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Excel_Learning\normal\Excel 2021 Beginner to Advanced Course Files\Excel 2021 Intermediate Course Files\Instructor Files\Section 2\"/>
    </mc:Choice>
  </mc:AlternateContent>
  <xr:revisionPtr revIDLastSave="0" documentId="13_ncr:1_{BBBC8B96-0ACF-4B15-8409-85B2C0ADAE39}" xr6:coauthVersionLast="47" xr6:coauthVersionMax="47" xr10:uidLastSave="{00000000-0000-0000-0000-000000000000}"/>
  <bookViews>
    <workbookView xWindow="-108" yWindow="-108" windowWidth="23256" windowHeight="12456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<sst xmlns="http://schemas.openxmlformats.org/spreadsheetml/2006/main" count="494" uniqueCount="70">
  <si>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</si>
  <si>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</si>
  <si>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</si>
  <si>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</si>
  <si>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</si>
  <si>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</si>
  <si>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</si>
  <si>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</si>
  <si>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</si>
  <si>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</si>
  <si>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</si>
  <si>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</si>
  <si>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</si>
  <si>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</si>
  <si>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</si>
  <si>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</si>
  <si>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</si>
  <si>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</si>
  <si>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</si>
  <si>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</si>
  <si>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</si>
  <si>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</si>
  <si>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</si>
  <si>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</si>
  <si>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</si>
  <si>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</si>
  <si>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</si>
  <si>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</si>
  <si>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</si>
  <si>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</si>
  <si>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</si>
  <si>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</si>
  <si>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</si>
  <si>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</si>
  <si>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</si>
  <si>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</si>
  <si>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</si>
  <si>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</si>
  <si>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</si>
  <si>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</si>
  <si>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</si>
  <si>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</si>
  <si>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</si>
  <si>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</si>
  <si>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</si>
  <si>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</si>
  <si>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</si>
  <si>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</si>
  <si>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</si>
  <si>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</si>
  <si>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</si>
  <si>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</si>
  <si>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Perform any calculations on the 'Caculations' tab.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</si>
  <si>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</si>
  <si>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</si>
  <si>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</si>
  <si>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</si>
  <si>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</si>
  <si>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</si>
  <si>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</si>
  <si>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</si>
  <si>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</si>
  <si>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</si>
  <si>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</si>
  <si>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</si>
  <si>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</si>
  <si>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</si>
  <si>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</si>
  <si>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</si>
  <si>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t>Please click here to see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</si>
</sst>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u/>
      <sz val="11"/>
      <color theme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5">
    <xf numFmtId="0" fontId="0" fillId="0" borderId="0" xfId="0"/>
    <xf numFmtId="0" fontId="7" fillId="0" borderId="0" xfId="0" applyFont="1"/>
    <xf numFmtId="0" fontId="8" fillId="0" borderId="0" xfId="0" applyFont="1"/>
    <xf numFmtId="16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Font="1" applyBorder="1" applyAlignment="1">
      <alignment vertical="center"/>
    </xf>
    <xf numFmtId="0" fontId="0" fillId="0" borderId="4" xfId="0" applyFont="1" applyBorder="1" applyAlignment="1">
      <alignment vertical="center"/>
    </xf>
    <xf numFmtId="164" fontId="0" fillId="0" borderId="4" xfId="1" applyNumberFormat="1" applyFont="1" applyBorder="1" applyAlignment="1">
      <alignment vertical="center"/>
    </xf>
    <xf numFmtId="164" fontId="0" fillId="0" borderId="4" xfId="0" applyNumberFormat="1" applyBorder="1"/>
    <xf numFmtId="164" fontId="0" fillId="0" borderId="9" xfId="0" applyNumberFormat="1" applyBorder="1"/>
    <xf numFmtId="14" fontId="0" fillId="0" borderId="10" xfId="0" applyNumberFormat="1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164" fontId="0" fillId="0" borderId="11" xfId="1" applyNumberFormat="1" applyFont="1" applyBorder="1" applyAlignment="1">
      <alignment vertical="center"/>
    </xf>
    <xf numFmtId="164" fontId="0" fillId="0" borderId="11" xfId="0" applyNumberFormat="1" applyBorder="1"/>
    <xf numFmtId="164" fontId="0" fillId="0" borderId="12" xfId="0" applyNumberFormat="1" applyBorder="1"/>
    <xf numFmtId="0" fontId="0" fillId="0" borderId="4" xfId="0" applyBorder="1"/>
    <xf numFmtId="0" fontId="0" fillId="0" borderId="0" xfId="0" applyFont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10" fillId="0" borderId="0" xfId="0" applyFont="1" applyBorder="1"/>
    <xf numFmtId="0" fontId="9" fillId="6" borderId="0" xfId="0" applyFont="1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16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 applyBorder="1"/>
    <xf numFmtId="16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164" fontId="3" fillId="2" borderId="2" xfId="3" applyNumberFormat="1" applyAlignment="1">
      <alignment vertical="center"/>
    </xf>
    <xf numFmtId="0" fontId="9" fillId="9" borderId="0" xfId="0" applyFont="1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16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  <xf numFmtId="0" fontId="17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42"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[02-04-adding-navigation-buttons.xlsx]04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00 How to Use'!D1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sv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4.svg"/><Relationship Id="rId2" Type="http://schemas.openxmlformats.org/officeDocument/2006/relationships/hyperlink" Target="#'04 Analysis'!A1"/><Relationship Id="rId1" Type="http://schemas.openxmlformats.org/officeDocument/2006/relationships/hyperlink" Target="#'04 Analysis'!B1"/><Relationship Id="rId6" Type="http://schemas.openxmlformats.org/officeDocument/2006/relationships/image" Target="../media/image3.png"/><Relationship Id="rId5" Type="http://schemas.openxmlformats.org/officeDocument/2006/relationships/hyperlink" Target="#'00 How to Use'!D1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'00 How to Use'!D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00 How to Use'!D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'00 How to Use'!D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16</xdr:col>
      <xdr:colOff>15240</xdr:colOff>
      <xdr:row>1</xdr:row>
      <xdr:rowOff>53340</xdr:rowOff>
    </xdr:from>
    <xdr:to>
      <xdr:col>16</xdr:col>
      <xdr:colOff>640080</xdr:colOff>
      <xdr:row>4</xdr:row>
      <xdr:rowOff>152400</xdr:rowOff>
    </xdr:to>
    <xdr:pic>
      <xdr:nvPicPr>
        <xdr:cNvPr id="6" name="Graphic 5" descr="Home with solid fill">
          <a:hlinkClick xmlns:r="http://schemas.openxmlformats.org/officeDocument/2006/relationships" r:id="rId3" tooltip="Back to How to Use"/>
          <a:extLst>
            <a:ext uri="{FF2B5EF4-FFF2-40B4-BE49-F238E27FC236}">
              <a16:creationId xmlns:a16="http://schemas.microsoft.com/office/drawing/2014/main" id="{7ECCF488-30A7-4C5E-9F68-97E510AF0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083540" y="274320"/>
          <a:ext cx="624840" cy="624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220980</xdr:colOff>
      <xdr:row>10</xdr:row>
      <xdr:rowOff>144780</xdr:rowOff>
    </xdr:from>
    <xdr:to>
      <xdr:col>11</xdr:col>
      <xdr:colOff>1859280</xdr:colOff>
      <xdr:row>14</xdr:row>
      <xdr:rowOff>137160</xdr:rowOff>
    </xdr:to>
    <xdr:sp macro="" textlink="">
      <xdr:nvSpPr>
        <xdr:cNvPr id="2" name="Oval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38627A-983D-49C9-BDB8-75C8B7B49D61}"/>
            </a:ext>
          </a:extLst>
        </xdr:cNvPr>
        <xdr:cNvSpPr/>
      </xdr:nvSpPr>
      <xdr:spPr>
        <a:xfrm>
          <a:off x="9334500" y="1943100"/>
          <a:ext cx="1638300" cy="693420"/>
        </a:xfrm>
        <a:prstGeom prst="ellipse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Please click here to see Analysis </a:t>
          </a:r>
        </a:p>
      </xdr:txBody>
    </xdr:sp>
    <xdr:clientData/>
  </xdr:twoCellAnchor>
  <xdr:twoCellAnchor editAs="oneCell">
    <xdr:from>
      <xdr:col>11</xdr:col>
      <xdr:colOff>548640</xdr:colOff>
      <xdr:row>15</xdr:row>
      <xdr:rowOff>137160</xdr:rowOff>
    </xdr:from>
    <xdr:to>
      <xdr:col>11</xdr:col>
      <xdr:colOff>1463040</xdr:colOff>
      <xdr:row>21</xdr:row>
      <xdr:rowOff>0</xdr:rowOff>
    </xdr:to>
    <xdr:pic>
      <xdr:nvPicPr>
        <xdr:cNvPr id="4" name="Graphic 3" descr="Statistics with solid fill">
          <a:hlinkClick xmlns:r="http://schemas.openxmlformats.org/officeDocument/2006/relationships" r:id="rId2" tooltip="Jump to analysis"/>
          <a:extLst>
            <a:ext uri="{FF2B5EF4-FFF2-40B4-BE49-F238E27FC236}">
              <a16:creationId xmlns:a16="http://schemas.microsoft.com/office/drawing/2014/main" id="{8BA9A7EC-613D-45EF-A662-6D59529A4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662160" y="28117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0</xdr:row>
      <xdr:rowOff>167640</xdr:rowOff>
    </xdr:from>
    <xdr:to>
      <xdr:col>25</xdr:col>
      <xdr:colOff>106680</xdr:colOff>
      <xdr:row>4</xdr:row>
      <xdr:rowOff>45720</xdr:rowOff>
    </xdr:to>
    <xdr:pic>
      <xdr:nvPicPr>
        <xdr:cNvPr id="6" name="Graphic 5" descr="Home with solid fill">
          <a:hlinkClick xmlns:r="http://schemas.openxmlformats.org/officeDocument/2006/relationships" r:id="rId5" tooltip="Back to How to Use"/>
          <a:extLst>
            <a:ext uri="{FF2B5EF4-FFF2-40B4-BE49-F238E27FC236}">
              <a16:creationId xmlns:a16="http://schemas.microsoft.com/office/drawing/2014/main" id="{2C8C485D-CEBE-4ED9-ABC2-F078FE1D2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9400520" y="167640"/>
          <a:ext cx="624840" cy="624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441960</xdr:colOff>
      <xdr:row>1</xdr:row>
      <xdr:rowOff>91440</xdr:rowOff>
    </xdr:from>
    <xdr:to>
      <xdr:col>15</xdr:col>
      <xdr:colOff>396240</xdr:colOff>
      <xdr:row>5</xdr:row>
      <xdr:rowOff>15240</xdr:rowOff>
    </xdr:to>
    <xdr:pic>
      <xdr:nvPicPr>
        <xdr:cNvPr id="2" name="Graphic 1" descr="Home with solid fill">
          <a:hlinkClick xmlns:r="http://schemas.openxmlformats.org/officeDocument/2006/relationships" r:id="rId1" tooltip="Back to How to Use"/>
          <a:extLst>
            <a:ext uri="{FF2B5EF4-FFF2-40B4-BE49-F238E27FC236}">
              <a16:creationId xmlns:a16="http://schemas.microsoft.com/office/drawing/2014/main" id="{9A04EA49-9408-4BEA-94E9-43896A9FF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365480" y="312420"/>
          <a:ext cx="624840" cy="624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1135380</xdr:colOff>
      <xdr:row>1</xdr:row>
      <xdr:rowOff>114300</xdr:rowOff>
    </xdr:from>
    <xdr:to>
      <xdr:col>14</xdr:col>
      <xdr:colOff>533400</xdr:colOff>
      <xdr:row>5</xdr:row>
      <xdr:rowOff>38100</xdr:rowOff>
    </xdr:to>
    <xdr:pic>
      <xdr:nvPicPr>
        <xdr:cNvPr id="3" name="Graphic 2" descr="Home with solid fill">
          <a:hlinkClick xmlns:r="http://schemas.openxmlformats.org/officeDocument/2006/relationships" r:id="rId2" tooltip="Back to How to Use"/>
          <a:extLst>
            <a:ext uri="{FF2B5EF4-FFF2-40B4-BE49-F238E27FC236}">
              <a16:creationId xmlns:a16="http://schemas.microsoft.com/office/drawing/2014/main" id="{3D4F1D41-6014-405B-A83E-BBC030472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289280" y="335280"/>
          <a:ext cx="624840" cy="624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403860</xdr:colOff>
      <xdr:row>0</xdr:row>
      <xdr:rowOff>213360</xdr:rowOff>
    </xdr:from>
    <xdr:to>
      <xdr:col>19</xdr:col>
      <xdr:colOff>358140</xdr:colOff>
      <xdr:row>4</xdr:row>
      <xdr:rowOff>91440</xdr:rowOff>
    </xdr:to>
    <xdr:pic>
      <xdr:nvPicPr>
        <xdr:cNvPr id="2" name="Graphic 1" descr="Home with solid fill">
          <a:hlinkClick xmlns:r="http://schemas.openxmlformats.org/officeDocument/2006/relationships" r:id="rId1" tooltip="Back to How to Use"/>
          <a:extLst>
            <a:ext uri="{FF2B5EF4-FFF2-40B4-BE49-F238E27FC236}">
              <a16:creationId xmlns:a16="http://schemas.microsoft.com/office/drawing/2014/main" id="{3C21C28F-41D6-47A4-AE17-E9D3463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578840" y="213360"/>
          <a:ext cx="624840" cy="6248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164">
      <sharedItems containsSemiMixedTypes="0" containsString="0" containsNumber="1" minValue="3" maxValue="1794.1200000000001"/>
    </cacheField>
    <cacheField name="Tax" numFmtId="164">
      <sharedItems containsSemiMixedTypes="0" containsString="0" containsNumber="1" minValue="0.44999999999999996" maxValue="269.11799999999999"/>
    </cacheField>
    <cacheField name="Total" numFmtId="16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164" showAll="0"/>
    <pivotField numFmtId="164" showAll="0"/>
    <pivotField numFmtId="16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P25"/>
  <sheetViews>
    <sheetView showGridLines="0" tabSelected="1" workbookViewId="0">
      <selection activeCell="D1" sqref="D1"/>
    </sheetView>
  </sheetViews>
  <sheetFormatPr defaultRowHeight="13.8" x14ac:dyDescent="0.25"/>
  <cols>
    <col min="1" max="1" width="22" style="21" customWidth="1"/>
    <col min="2" max="2" width="52.59765625" style="21" customWidth="1"/>
    <col min="3" max="16384" width="8.796875" style="21"/>
  </cols>
  <sheetData>
    <row r="1" spans="1:16" s="6" customFormat="1" ht="17.399999999999999" x14ac:dyDescent="0.3">
      <c r="A1" s="6" t="s">
        <v>38</v>
      </c>
    </row>
    <row r="3" spans="1:16" s="1" customFormat="1" ht="17.399999999999999" x14ac:dyDescent="0.3">
      <c r="A3" s="30" t="s">
        <v>39</v>
      </c>
    </row>
    <row r="5" spans="1:16" s="1" customFormat="1" ht="33" customHeight="1" x14ac:dyDescent="0.25">
      <c r="A5" s="28" t="s">
        <v>48</v>
      </c>
      <c r="B5" s="26" t="s">
        <v>51</v>
      </c>
    </row>
    <row r="6" spans="1:16" s="1" customFormat="1" ht="33" customHeight="1" x14ac:dyDescent="0.25">
      <c r="A6" s="28" t="s">
        <v>49</v>
      </c>
      <c r="B6" s="27" t="s">
        <v>52</v>
      </c>
    </row>
    <row r="7" spans="1:16" s="1" customFormat="1" ht="33" customHeight="1" x14ac:dyDescent="0.25">
      <c r="A7" s="28" t="s">
        <v>50</v>
      </c>
      <c r="B7" s="27" t="s">
        <v>53</v>
      </c>
    </row>
    <row r="8" spans="1:16" s="1" customFormat="1" ht="33" customHeight="1" x14ac:dyDescent="0.25">
      <c r="A8" s="28" t="s">
        <v>46</v>
      </c>
      <c r="B8" s="27" t="s">
        <v>54</v>
      </c>
    </row>
    <row r="9" spans="1:16" ht="17.399999999999999" x14ac:dyDescent="0.3">
      <c r="A9" s="2"/>
    </row>
    <row r="11" spans="1:16" ht="17.399999999999999" x14ac:dyDescent="0.3">
      <c r="A11" s="30" t="s">
        <v>40</v>
      </c>
    </row>
    <row r="12" spans="1:16" ht="17.399999999999999" x14ac:dyDescent="0.3">
      <c r="A12" s="2"/>
    </row>
    <row r="13" spans="1:16" ht="23.4" thickBot="1" x14ac:dyDescent="0.45">
      <c r="A13" s="22" t="s">
        <v>41</v>
      </c>
    </row>
    <row r="14" spans="1:16" ht="23.4" thickTop="1" x14ac:dyDescent="0.4">
      <c r="A14" s="23" t="s">
        <v>42</v>
      </c>
      <c r="E14"/>
      <c r="F14"/>
      <c r="G14"/>
      <c r="H14"/>
      <c r="I14"/>
      <c r="J14"/>
      <c r="K14"/>
      <c r="L14"/>
      <c r="M14"/>
      <c r="N14"/>
      <c r="O14"/>
      <c r="P14"/>
    </row>
    <row r="15" spans="1:16" ht="22.8" x14ac:dyDescent="0.4">
      <c r="A15" s="24" t="s">
        <v>43</v>
      </c>
      <c r="E15"/>
      <c r="F15"/>
      <c r="G15"/>
      <c r="H15"/>
      <c r="I15"/>
      <c r="J15"/>
      <c r="K15"/>
      <c r="L15"/>
      <c r="M15"/>
      <c r="N15"/>
      <c r="O15"/>
      <c r="P15"/>
    </row>
    <row r="16" spans="1:16" ht="22.8" x14ac:dyDescent="0.4">
      <c r="A16" s="25" t="s">
        <v>44</v>
      </c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E17"/>
      <c r="F17"/>
      <c r="G17"/>
      <c r="H17"/>
      <c r="I17"/>
      <c r="J17"/>
      <c r="K17"/>
      <c r="L17"/>
      <c r="M17"/>
      <c r="N17"/>
      <c r="O17"/>
      <c r="P17"/>
    </row>
    <row r="19" spans="1:16" ht="17.399999999999999" x14ac:dyDescent="0.3">
      <c r="A19" s="30" t="s">
        <v>45</v>
      </c>
    </row>
    <row r="20" spans="1:16" ht="17.399999999999999" x14ac:dyDescent="0.3">
      <c r="A20" s="31"/>
    </row>
    <row r="21" spans="1:16" ht="15.6" x14ac:dyDescent="0.3">
      <c r="A21" s="1" t="s">
        <v>55</v>
      </c>
      <c r="B21" s="1"/>
      <c r="C21" s="1"/>
      <c r="D21" s="1"/>
    </row>
    <row r="23" spans="1:16" ht="17.399999999999999" x14ac:dyDescent="0.3">
      <c r="A23" s="30" t="s">
        <v>46</v>
      </c>
    </row>
    <row r="24" spans="1:16" ht="17.399999999999999" x14ac:dyDescent="0.3">
      <c r="A24" s="29"/>
    </row>
    <row r="25" spans="1:16" ht="15" x14ac:dyDescent="0.25">
      <c r="A25" s="1" t="s">
        <v>47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P5" sqref="P5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296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6"/>
  <sheetViews>
    <sheetView topLeftCell="K1" workbookViewId="0">
      <selection activeCell="Z12" sqref="Z12"/>
    </sheetView>
  </sheetViews>
  <sheetFormatPr defaultRowHeight="13.8" x14ac:dyDescent="0.25"/>
  <cols>
    <col min="1" max="1" width="12.8984375" bestFit="1" customWidth="1"/>
    <col min="2" max="2" width="10" bestFit="1" customWidth="1"/>
    <col min="3" max="3" width="8.59765625" bestFit="1" customWidth="1"/>
    <col min="4" max="4" width="12.69921875" bestFit="1" customWidth="1"/>
    <col min="5" max="5" width="9.8984375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27.3984375" bestFit="1" customWidth="1"/>
  </cols>
  <sheetData>
    <row r="1" spans="1:13" s="32" customFormat="1" ht="17.399999999999999" x14ac:dyDescent="0.3">
      <c r="A1" s="32" t="s">
        <v>56</v>
      </c>
    </row>
    <row r="4" spans="1:13" x14ac:dyDescent="0.25">
      <c r="A4" s="33" t="s">
        <v>0</v>
      </c>
      <c r="B4" s="34" t="s">
        <v>1</v>
      </c>
      <c r="C4" s="34" t="s">
        <v>2</v>
      </c>
      <c r="D4" s="34" t="s">
        <v>3</v>
      </c>
      <c r="E4" s="34" t="s">
        <v>4</v>
      </c>
      <c r="F4" s="34" t="s">
        <v>5</v>
      </c>
      <c r="G4" s="34" t="s">
        <v>6</v>
      </c>
      <c r="H4" s="34" t="s">
        <v>7</v>
      </c>
      <c r="I4" s="34" t="s">
        <v>36</v>
      </c>
      <c r="J4" s="35" t="s">
        <v>37</v>
      </c>
      <c r="L4" s="36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  <c r="L10" s="54" t="s">
        <v>69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hyperlinks>
    <hyperlink ref="L10" location="'04 Analysis'!A1" tooltip="Jump to Analysis Worksheet" display="Please click here to see Analysis" xr:uid="{49D61BF6-9A75-46D9-8284-2A6DCEF548DF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N14" sqref="N14"/>
    </sheetView>
  </sheetViews>
  <sheetFormatPr defaultRowHeight="13.8" x14ac:dyDescent="0.25"/>
  <cols>
    <col min="1" max="1" width="19" customWidth="1"/>
    <col min="2" max="2" width="13.796875" customWidth="1"/>
    <col min="3" max="3" width="14.8984375" customWidth="1"/>
    <col min="4" max="4" width="19.8984375" bestFit="1" customWidth="1"/>
    <col min="6" max="6" width="11.296875" customWidth="1"/>
    <col min="7" max="7" width="14" bestFit="1" customWidth="1"/>
    <col min="9" max="9" width="15.09765625" customWidth="1"/>
  </cols>
  <sheetData>
    <row r="1" spans="1:9" s="32" customFormat="1" ht="17.399999999999999" x14ac:dyDescent="0.3">
      <c r="A1" s="32" t="s">
        <v>49</v>
      </c>
    </row>
    <row r="6" spans="1:9" x14ac:dyDescent="0.25">
      <c r="A6" s="37" t="s">
        <v>57</v>
      </c>
      <c r="B6" s="37" t="s">
        <v>62</v>
      </c>
      <c r="D6" s="37" t="s">
        <v>58</v>
      </c>
      <c r="E6" s="37" t="s">
        <v>63</v>
      </c>
      <c r="G6" s="36" t="s">
        <v>59</v>
      </c>
      <c r="I6" s="38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6" t="s">
        <v>60</v>
      </c>
      <c r="I8" s="38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6" t="s">
        <v>61</v>
      </c>
      <c r="I10" s="38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N8" sqref="N8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796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296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2" customFormat="1" ht="17.399999999999999" x14ac:dyDescent="0.3">
      <c r="A1" s="32" t="s">
        <v>66</v>
      </c>
    </row>
    <row r="4" spans="1:2" x14ac:dyDescent="0.25">
      <c r="A4" s="39" t="s">
        <v>6</v>
      </c>
      <c r="B4" t="s">
        <v>65</v>
      </c>
    </row>
    <row r="5" spans="1:2" x14ac:dyDescent="0.25">
      <c r="A5" s="40" t="s">
        <v>19</v>
      </c>
      <c r="B5" s="3">
        <v>298.32000000000005</v>
      </c>
    </row>
    <row r="6" spans="1:2" x14ac:dyDescent="0.25">
      <c r="A6" s="40" t="s">
        <v>25</v>
      </c>
      <c r="B6" s="3">
        <v>290.94</v>
      </c>
    </row>
    <row r="7" spans="1:2" x14ac:dyDescent="0.25">
      <c r="A7" s="40" t="s">
        <v>29</v>
      </c>
      <c r="B7" s="3">
        <v>3</v>
      </c>
    </row>
    <row r="8" spans="1:2" x14ac:dyDescent="0.25">
      <c r="A8" s="40" t="s">
        <v>16</v>
      </c>
      <c r="B8" s="3">
        <v>1000</v>
      </c>
    </row>
    <row r="9" spans="1:2" x14ac:dyDescent="0.25">
      <c r="A9" s="40" t="s">
        <v>23</v>
      </c>
      <c r="B9" s="3">
        <v>30</v>
      </c>
    </row>
    <row r="10" spans="1:2" x14ac:dyDescent="0.25">
      <c r="A10" s="40" t="s">
        <v>12</v>
      </c>
      <c r="B10" s="3">
        <v>43.019999999999996</v>
      </c>
    </row>
    <row r="11" spans="1:2" x14ac:dyDescent="0.25">
      <c r="A11" s="40" t="s">
        <v>22</v>
      </c>
      <c r="B11" s="3">
        <v>1720.5700000000002</v>
      </c>
    </row>
    <row r="12" spans="1:2" x14ac:dyDescent="0.25">
      <c r="A12" s="40" t="s">
        <v>30</v>
      </c>
      <c r="B12" s="3">
        <v>748.93000000000006</v>
      </c>
    </row>
    <row r="13" spans="1:2" x14ac:dyDescent="0.25">
      <c r="A13" s="40" t="s">
        <v>26</v>
      </c>
      <c r="B13" s="3">
        <v>1085.08</v>
      </c>
    </row>
    <row r="14" spans="1:2" x14ac:dyDescent="0.25">
      <c r="A14" s="40" t="s">
        <v>33</v>
      </c>
      <c r="B14" s="3">
        <v>834.27</v>
      </c>
    </row>
    <row r="15" spans="1:2" x14ac:dyDescent="0.25">
      <c r="A15" s="40" t="s">
        <v>28</v>
      </c>
      <c r="B15" s="3">
        <v>505.66999999999996</v>
      </c>
    </row>
    <row r="16" spans="1:2" x14ac:dyDescent="0.25">
      <c r="A16" s="40" t="s">
        <v>14</v>
      </c>
      <c r="B16" s="3">
        <v>1977.3700000000001</v>
      </c>
    </row>
    <row r="17" spans="1:2" x14ac:dyDescent="0.25">
      <c r="A17" s="40" t="s">
        <v>27</v>
      </c>
      <c r="B17" s="3">
        <v>287.24</v>
      </c>
    </row>
    <row r="18" spans="1:2" x14ac:dyDescent="0.25">
      <c r="A18" s="40" t="s">
        <v>64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M14" sqref="M14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6" customFormat="1" ht="17.399999999999999" x14ac:dyDescent="0.3">
      <c r="A1" s="46" t="s">
        <v>56</v>
      </c>
    </row>
    <row r="4" spans="1:13" x14ac:dyDescent="0.25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50" t="s">
        <v>34</v>
      </c>
      <c r="M4" s="5">
        <v>0.15</v>
      </c>
    </row>
    <row r="5" spans="1:13" x14ac:dyDescent="0.25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2">
        <f t="shared" ref="I5:I26" si="0">H5*$M$4</f>
        <v>0.75</v>
      </c>
      <c r="J5" s="42">
        <f>SUM(H5+I5)</f>
        <v>5.75</v>
      </c>
    </row>
    <row r="6" spans="1:13" x14ac:dyDescent="0.25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2">
        <f t="shared" si="0"/>
        <v>269.11799999999999</v>
      </c>
      <c r="J6" s="42">
        <f t="shared" ref="J6:J26" si="1">SUM(H6+I6)</f>
        <v>2063.2380000000003</v>
      </c>
    </row>
    <row r="7" spans="1:13" x14ac:dyDescent="0.25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2">
        <f t="shared" si="0"/>
        <v>150</v>
      </c>
      <c r="J7" s="42">
        <f t="shared" si="1"/>
        <v>1150</v>
      </c>
    </row>
    <row r="8" spans="1:13" x14ac:dyDescent="0.25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2">
        <f t="shared" si="0"/>
        <v>44.748000000000005</v>
      </c>
      <c r="J8" s="42">
        <f t="shared" si="1"/>
        <v>343.06800000000004</v>
      </c>
    </row>
    <row r="9" spans="1:13" x14ac:dyDescent="0.25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2">
        <f t="shared" si="0"/>
        <v>27.487500000000001</v>
      </c>
      <c r="J9" s="42">
        <f t="shared" si="1"/>
        <v>210.73750000000001</v>
      </c>
    </row>
    <row r="10" spans="1:13" x14ac:dyDescent="0.25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2">
        <f t="shared" si="0"/>
        <v>254.06850000000003</v>
      </c>
      <c r="J10" s="42">
        <f t="shared" si="1"/>
        <v>1947.8585000000003</v>
      </c>
    </row>
    <row r="11" spans="1:13" x14ac:dyDescent="0.25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2">
        <f t="shared" si="0"/>
        <v>4.5</v>
      </c>
      <c r="J11" s="42">
        <f t="shared" si="1"/>
        <v>34.5</v>
      </c>
    </row>
    <row r="12" spans="1:13" x14ac:dyDescent="0.25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2">
        <f t="shared" si="0"/>
        <v>1.7999999999999998</v>
      </c>
      <c r="J12" s="42">
        <f t="shared" si="1"/>
        <v>13.8</v>
      </c>
    </row>
    <row r="13" spans="1:13" x14ac:dyDescent="0.25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2">
        <f t="shared" si="0"/>
        <v>162.76199999999997</v>
      </c>
      <c r="J13" s="42">
        <f t="shared" si="1"/>
        <v>1247.8419999999999</v>
      </c>
    </row>
    <row r="14" spans="1:13" x14ac:dyDescent="0.25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2">
        <f t="shared" si="0"/>
        <v>1.5</v>
      </c>
      <c r="J14" s="42">
        <f t="shared" si="1"/>
        <v>11.5</v>
      </c>
    </row>
    <row r="15" spans="1:13" x14ac:dyDescent="0.25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2">
        <f t="shared" si="0"/>
        <v>26.029499999999995</v>
      </c>
      <c r="J15" s="42">
        <f t="shared" si="1"/>
        <v>199.55949999999996</v>
      </c>
    </row>
    <row r="16" spans="1:13" x14ac:dyDescent="0.25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2">
        <f t="shared" si="0"/>
        <v>0.44999999999999996</v>
      </c>
      <c r="J16" s="42">
        <f t="shared" si="1"/>
        <v>3.45</v>
      </c>
    </row>
    <row r="17" spans="1:10" x14ac:dyDescent="0.25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2">
        <f t="shared" si="0"/>
        <v>30.146999999999998</v>
      </c>
      <c r="J17" s="42">
        <f t="shared" si="1"/>
        <v>231.12699999999998</v>
      </c>
    </row>
    <row r="18" spans="1:10" x14ac:dyDescent="0.25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2">
        <f t="shared" si="0"/>
        <v>112.3395</v>
      </c>
      <c r="J18" s="42">
        <f t="shared" si="1"/>
        <v>861.26950000000011</v>
      </c>
    </row>
    <row r="19" spans="1:10" x14ac:dyDescent="0.25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2">
        <f t="shared" si="0"/>
        <v>4.0170000000000003</v>
      </c>
      <c r="J19" s="42">
        <f t="shared" si="1"/>
        <v>30.797000000000001</v>
      </c>
    </row>
    <row r="20" spans="1:10" x14ac:dyDescent="0.25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2">
        <f t="shared" si="0"/>
        <v>5.7029999999999994</v>
      </c>
      <c r="J20" s="42">
        <f t="shared" si="1"/>
        <v>43.722999999999999</v>
      </c>
    </row>
    <row r="21" spans="1:10" x14ac:dyDescent="0.25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2">
        <f t="shared" si="0"/>
        <v>49.820999999999998</v>
      </c>
      <c r="J21" s="42">
        <f t="shared" si="1"/>
        <v>381.96100000000001</v>
      </c>
    </row>
    <row r="22" spans="1:10" x14ac:dyDescent="0.25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2">
        <f t="shared" si="0"/>
        <v>11.693999999999999</v>
      </c>
      <c r="J22" s="42">
        <f t="shared" si="1"/>
        <v>89.653999999999996</v>
      </c>
    </row>
    <row r="23" spans="1:10" x14ac:dyDescent="0.25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2">
        <f t="shared" si="0"/>
        <v>22.940999999999999</v>
      </c>
      <c r="J23" s="42">
        <f t="shared" si="1"/>
        <v>175.881</v>
      </c>
    </row>
    <row r="24" spans="1:10" x14ac:dyDescent="0.25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2">
        <f t="shared" si="0"/>
        <v>102.19949999999999</v>
      </c>
      <c r="J24" s="42">
        <f t="shared" si="1"/>
        <v>783.52949999999987</v>
      </c>
    </row>
    <row r="25" spans="1:10" x14ac:dyDescent="0.25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2">
        <f t="shared" si="0"/>
        <v>2.3835000000000002</v>
      </c>
      <c r="J25" s="42">
        <f t="shared" si="1"/>
        <v>18.273500000000002</v>
      </c>
    </row>
    <row r="26" spans="1:10" x14ac:dyDescent="0.25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2">
        <f t="shared" si="0"/>
        <v>39.202500000000001</v>
      </c>
      <c r="J26" s="42">
        <f t="shared" si="1"/>
        <v>300.55250000000001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Q10" sqref="Q10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41" customFormat="1" ht="17.399999999999999" x14ac:dyDescent="0.3">
      <c r="A1" s="41" t="s">
        <v>56</v>
      </c>
    </row>
    <row r="5" spans="1:13" x14ac:dyDescent="0.25">
      <c r="A5" s="52" t="s">
        <v>67</v>
      </c>
      <c r="B5" s="53" t="s">
        <v>27</v>
      </c>
      <c r="D5" s="52" t="s">
        <v>68</v>
      </c>
      <c r="E5" s="51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sheetProtection algorithmName="SHA-512" hashValue="Rlxo6y2y9gjhGeu3AouFWIotPsAc7km2Um9lKnAsIOWtxEhvwmY7x8HVtZUgBJvamemDHl3+mkzjm5+uHxO+5g==" saltValue="FVsGxOLqi4Zpc7mU42TRWg==" spinCount="100000" sheet="1" objects="1" scenarios="1"/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宇傑 廖</cp:lastModifiedBy>
  <dcterms:created xsi:type="dcterms:W3CDTF">2022-01-06T07:49:30Z</dcterms:created>
  <dcterms:modified xsi:type="dcterms:W3CDTF">2024-05-24T07:20:16Z</dcterms:modified>
</cp:coreProperties>
</file>