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plus\Desktop\"/>
    </mc:Choice>
  </mc:AlternateContent>
  <xr:revisionPtr revIDLastSave="0" documentId="8_{A9F1AD2F-D18E-488F-B476-85EE048D384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inal Shee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sdE+PUCYi/2S8hwRrX6nMjCsBtRyrAHf4AKOj5rQr1U="/>
    </ext>
  </extLst>
</workbook>
</file>

<file path=xl/calcChain.xml><?xml version="1.0" encoding="utf-8"?>
<calcChain xmlns="http://schemas.openxmlformats.org/spreadsheetml/2006/main">
  <c r="I38" i="2" l="1"/>
  <c r="K37" i="2"/>
  <c r="I37" i="2"/>
  <c r="I36" i="2"/>
  <c r="K36" i="2" s="1"/>
  <c r="K35" i="2"/>
  <c r="I35" i="2"/>
  <c r="I34" i="2"/>
  <c r="K34" i="2" s="1"/>
  <c r="I33" i="2"/>
  <c r="K33" i="2" s="1"/>
  <c r="I32" i="2"/>
  <c r="K32" i="2" s="1"/>
  <c r="K31" i="2"/>
  <c r="I31" i="2"/>
  <c r="I30" i="2"/>
  <c r="K30" i="2" s="1"/>
  <c r="I29" i="2"/>
  <c r="K29" i="2" s="1"/>
  <c r="I28" i="2"/>
  <c r="K28" i="2" s="1"/>
  <c r="K27" i="2"/>
  <c r="I27" i="2"/>
  <c r="I26" i="2"/>
  <c r="K26" i="2" s="1"/>
  <c r="I25" i="2"/>
  <c r="K25" i="2" s="1"/>
  <c r="I24" i="2"/>
  <c r="K24" i="2" s="1"/>
  <c r="K23" i="2"/>
  <c r="I23" i="2"/>
  <c r="I22" i="2"/>
  <c r="K22" i="2" s="1"/>
  <c r="I21" i="2"/>
  <c r="K21" i="2" s="1"/>
  <c r="I20" i="2"/>
  <c r="K20" i="2" s="1"/>
  <c r="K19" i="2"/>
  <c r="I19" i="2"/>
  <c r="I18" i="2"/>
  <c r="K18" i="2" s="1"/>
  <c r="I17" i="2"/>
  <c r="K17" i="2" s="1"/>
  <c r="I16" i="2"/>
  <c r="K16" i="2" s="1"/>
  <c r="K15" i="2"/>
  <c r="I15" i="2"/>
  <c r="I14" i="2"/>
  <c r="K14" i="2" s="1"/>
  <c r="I13" i="2"/>
  <c r="K13" i="2" s="1"/>
  <c r="I12" i="2"/>
  <c r="K12" i="2" s="1"/>
  <c r="K11" i="2"/>
  <c r="I11" i="2"/>
  <c r="I10" i="2"/>
  <c r="K10" i="2" s="1"/>
  <c r="I9" i="2"/>
  <c r="K9" i="2" s="1"/>
  <c r="I8" i="2"/>
  <c r="K8" i="2" s="1"/>
  <c r="K7" i="2"/>
  <c r="I7" i="2"/>
  <c r="I6" i="2"/>
  <c r="K6" i="2" s="1"/>
  <c r="I5" i="2"/>
  <c r="K5" i="2" s="1"/>
  <c r="I4" i="2"/>
  <c r="K4" i="2" s="1"/>
  <c r="K3" i="2"/>
  <c r="I3" i="2"/>
  <c r="I2" i="2"/>
  <c r="K2" i="2" s="1"/>
  <c r="J36" i="1"/>
  <c r="L36" i="1" s="1"/>
  <c r="J35" i="1"/>
  <c r="L35" i="1" s="1"/>
  <c r="L34" i="1"/>
  <c r="J34" i="1"/>
  <c r="J33" i="1"/>
  <c r="L33" i="1" s="1"/>
  <c r="J32" i="1"/>
  <c r="L32" i="1" s="1"/>
  <c r="J31" i="1"/>
  <c r="L31" i="1" s="1"/>
  <c r="L30" i="1"/>
  <c r="J30" i="1"/>
  <c r="J29" i="1"/>
  <c r="L29" i="1" s="1"/>
  <c r="J28" i="1"/>
  <c r="L28" i="1" s="1"/>
  <c r="J27" i="1"/>
  <c r="L27" i="1" s="1"/>
  <c r="L26" i="1"/>
  <c r="J26" i="1"/>
  <c r="J25" i="1"/>
  <c r="L25" i="1" s="1"/>
  <c r="J24" i="1"/>
  <c r="L24" i="1" s="1"/>
  <c r="J23" i="1"/>
  <c r="L23" i="1" s="1"/>
  <c r="L22" i="1"/>
  <c r="J22" i="1"/>
  <c r="J21" i="1"/>
  <c r="L21" i="1" s="1"/>
  <c r="J20" i="1"/>
  <c r="L20" i="1" s="1"/>
  <c r="J19" i="1"/>
  <c r="L19" i="1" s="1"/>
  <c r="L18" i="1"/>
  <c r="J18" i="1"/>
  <c r="J17" i="1"/>
  <c r="L17" i="1" s="1"/>
  <c r="J16" i="1"/>
  <c r="L16" i="1" s="1"/>
  <c r="J15" i="1"/>
  <c r="L15" i="1" s="1"/>
  <c r="L14" i="1"/>
  <c r="J14" i="1"/>
  <c r="J13" i="1"/>
  <c r="L13" i="1" s="1"/>
  <c r="J12" i="1"/>
  <c r="L12" i="1" s="1"/>
  <c r="J11" i="1"/>
  <c r="L11" i="1" s="1"/>
  <c r="L10" i="1"/>
  <c r="J10" i="1"/>
  <c r="J9" i="1"/>
  <c r="L9" i="1" s="1"/>
  <c r="J8" i="1"/>
  <c r="L8" i="1" s="1"/>
  <c r="J7" i="1"/>
  <c r="L7" i="1" s="1"/>
  <c r="L6" i="1"/>
  <c r="J6" i="1"/>
  <c r="J5" i="1"/>
  <c r="L5" i="1" s="1"/>
  <c r="J4" i="1"/>
  <c r="L4" i="1" s="1"/>
  <c r="J3" i="1"/>
  <c r="L3" i="1" s="1"/>
  <c r="L2" i="1"/>
  <c r="J2" i="1"/>
  <c r="A2" i="1"/>
</calcChain>
</file>

<file path=xl/sharedStrings.xml><?xml version="1.0" encoding="utf-8"?>
<sst xmlns="http://schemas.openxmlformats.org/spreadsheetml/2006/main" count="293" uniqueCount="134">
  <si>
    <t>Rank</t>
  </si>
  <si>
    <t>Team Number</t>
  </si>
  <si>
    <t>School</t>
  </si>
  <si>
    <t>Member 1</t>
  </si>
  <si>
    <t>Member 2</t>
  </si>
  <si>
    <t>Member 3</t>
  </si>
  <si>
    <t>Written 1</t>
  </si>
  <si>
    <t>Written 2</t>
  </si>
  <si>
    <t>Written 3</t>
  </si>
  <si>
    <t>Written Score</t>
  </si>
  <si>
    <t>Programming score</t>
  </si>
  <si>
    <t>Total Score</t>
  </si>
  <si>
    <t>Cypress Ranch High School</t>
  </si>
  <si>
    <t>Chinmay Mangalnedhe</t>
  </si>
  <si>
    <t>Aiyaz Mostafa</t>
  </si>
  <si>
    <t>Conner Carey</t>
  </si>
  <si>
    <t>Seven Lakes High School</t>
  </si>
  <si>
    <t>Victor Liu</t>
  </si>
  <si>
    <t>Anthony Li</t>
  </si>
  <si>
    <t>Michael Xiang</t>
  </si>
  <si>
    <t>Cypress Woods High School</t>
  </si>
  <si>
    <t>Bowen Yang</t>
  </si>
  <si>
    <t>Henry Fong</t>
  </si>
  <si>
    <t>Simon Xu</t>
  </si>
  <si>
    <t>Clements High School</t>
  </si>
  <si>
    <t>Anne Christiono</t>
  </si>
  <si>
    <t>Alex Jun</t>
  </si>
  <si>
    <t>Hanyi Wu</t>
  </si>
  <si>
    <t>Little Cypress Mariceville High School</t>
  </si>
  <si>
    <t>Raymond Arrington</t>
  </si>
  <si>
    <t>Marshall Vaught</t>
  </si>
  <si>
    <t>Jessica Allen</t>
  </si>
  <si>
    <t>Leo Yu</t>
  </si>
  <si>
    <t>Katherine Liu</t>
  </si>
  <si>
    <t>Aryan Bora</t>
  </si>
  <si>
    <t>Needville High School</t>
  </si>
  <si>
    <t>Joshua Kasmir</t>
  </si>
  <si>
    <t>Christopher Chilek</t>
  </si>
  <si>
    <t>Cannon McKinney</t>
  </si>
  <si>
    <t>Cy-Fair High School</t>
  </si>
  <si>
    <t>Mufaso Maehaya</t>
  </si>
  <si>
    <t>Amogh Ajoy</t>
  </si>
  <si>
    <t>Nam Le</t>
  </si>
  <si>
    <t>Nikhil Shanmugham</t>
  </si>
  <si>
    <t>Jared Allen</t>
  </si>
  <si>
    <t>Garret Morris</t>
  </si>
  <si>
    <t>Tompkins High School</t>
  </si>
  <si>
    <t xml:space="preserve">Xiao Zhao </t>
  </si>
  <si>
    <t>Justin Yang</t>
  </si>
  <si>
    <t>Jiwoo Kim</t>
  </si>
  <si>
    <t>Tomball Memorial High School</t>
  </si>
  <si>
    <t>Ishaan Masilamony</t>
  </si>
  <si>
    <t>Mason Wade</t>
  </si>
  <si>
    <t>Gene Chaung</t>
  </si>
  <si>
    <t>Jonnen Chong</t>
  </si>
  <si>
    <t>Crystal Yang</t>
  </si>
  <si>
    <t>Kailin Huang</t>
  </si>
  <si>
    <t>William Choi-Kim</t>
  </si>
  <si>
    <t>Benjamin Stilwell</t>
  </si>
  <si>
    <t>Yousuf Hussaih</t>
  </si>
  <si>
    <t>Gelnda Dawson High School</t>
  </si>
  <si>
    <t>Geoffrey Liu</t>
  </si>
  <si>
    <t>Alan Yao</t>
  </si>
  <si>
    <t>Tanush Thironagari</t>
  </si>
  <si>
    <t>Tyler Hoang</t>
  </si>
  <si>
    <t>Thames McCankey</t>
  </si>
  <si>
    <t>Shubh Randerra</t>
  </si>
  <si>
    <t>Ilion Fischer</t>
  </si>
  <si>
    <t>Collin McKinney</t>
  </si>
  <si>
    <t>Rylan Legandre</t>
  </si>
  <si>
    <t>Bridgeland High School</t>
  </si>
  <si>
    <t>Amar Nangra</t>
  </si>
  <si>
    <t>Sriharsha Potta</t>
  </si>
  <si>
    <t>Siddharth Potta</t>
  </si>
  <si>
    <t>Elkins High School</t>
  </si>
  <si>
    <t>Alexander Moung</t>
  </si>
  <si>
    <t>Laurence Moung</t>
  </si>
  <si>
    <t>Allen Mikhailov</t>
  </si>
  <si>
    <t>Anirundh Konidala</t>
  </si>
  <si>
    <t>Peter Todd</t>
  </si>
  <si>
    <t>Mason Lopez Martinez</t>
  </si>
  <si>
    <t>Aiden Jackson</t>
  </si>
  <si>
    <t>Corbin Brooks</t>
  </si>
  <si>
    <t>Alvin Wang</t>
  </si>
  <si>
    <t>Travis High School</t>
  </si>
  <si>
    <t>Diego Chapa</t>
  </si>
  <si>
    <t>Evan Chang</t>
  </si>
  <si>
    <t>Luis Karl</t>
  </si>
  <si>
    <t>Joshua Bello</t>
  </si>
  <si>
    <t>Phoebe Wang</t>
  </si>
  <si>
    <t>Hallie Ho</t>
  </si>
  <si>
    <t>Waller High School</t>
  </si>
  <si>
    <t>Branden McKnight</t>
  </si>
  <si>
    <t>Criss Perez</t>
  </si>
  <si>
    <t>Sean Hokanson</t>
  </si>
  <si>
    <t>Cypress Springs High School</t>
  </si>
  <si>
    <t>Hershie Soriano</t>
  </si>
  <si>
    <t>Robert Flikkema</t>
  </si>
  <si>
    <t>Aerell McKnight</t>
  </si>
  <si>
    <t>Morton Ranch High School</t>
  </si>
  <si>
    <t>Sky Olmos</t>
  </si>
  <si>
    <t>David Anderson</t>
  </si>
  <si>
    <t>Vassha Effendi</t>
  </si>
  <si>
    <t>Glenda Dawson High School</t>
  </si>
  <si>
    <t>Lily Bankson</t>
  </si>
  <si>
    <t>Ben Walsworth-Purkiss</t>
  </si>
  <si>
    <t>Matthew Huynh</t>
  </si>
  <si>
    <t>Taylor High School</t>
  </si>
  <si>
    <t>Jing Wan</t>
  </si>
  <si>
    <t>Matthew Fertitta</t>
  </si>
  <si>
    <t>Jersey Village High School</t>
  </si>
  <si>
    <t>Conrad Mancha</t>
  </si>
  <si>
    <t>Patrick Dong</t>
  </si>
  <si>
    <t>Rebecca Mei Ditlefsen</t>
  </si>
  <si>
    <t>Jason Issac Bogath</t>
  </si>
  <si>
    <t>Douglas Peter Flamm</t>
  </si>
  <si>
    <t>Mayde Creek High School</t>
  </si>
  <si>
    <t>Anderson Monge</t>
  </si>
  <si>
    <t xml:space="preserve">Minghui Wu </t>
  </si>
  <si>
    <t>Bethany Easley</t>
  </si>
  <si>
    <t>Summer Whitaker</t>
  </si>
  <si>
    <t>Lucas Burciaga</t>
  </si>
  <si>
    <t>Paetow High School</t>
  </si>
  <si>
    <t>Miyanna Gray</t>
  </si>
  <si>
    <t>Witney Obialor</t>
  </si>
  <si>
    <t>Ethan Albarando</t>
  </si>
  <si>
    <t>Dakotah Mock</t>
  </si>
  <si>
    <t>Catherine Pham</t>
  </si>
  <si>
    <t>Tise Soremelan</t>
  </si>
  <si>
    <t>Guy M Sconzo Early College High School</t>
  </si>
  <si>
    <t>Chloe Cortez</t>
  </si>
  <si>
    <t>Chloe Thomas</t>
  </si>
  <si>
    <t>Fernando Isroccel Mendeza</t>
  </si>
  <si>
    <t>Issac Anthony Crespo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</si>
</sst>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scheme val="minor"/>
    </font>
    <font>
      <b/>
      <sz val="11"/>
      <color theme="1"/>
      <name val="Fira Code"/>
    </font>
    <font>
      <sz val="11"/>
      <color theme="1"/>
      <name val="Fira Code"/>
    </font>
    <font>
      <sz val="11"/>
      <color rgb="FF000000"/>
      <name val="Fira Code"/>
    </font>
    <font>
      <sz val="10"/>
      <color theme="1"/>
      <name val="Fira Code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abSelected="1" workbookViewId="0">
      <pane xSplit="3" topLeftCell="D1" activePane="topRight" state="frozen"/>
      <selection pane="topRight" activeCell="E2" sqref="E2"/>
    </sheetView>
  </sheetViews>
  <sheetFormatPr defaultColWidth="12.6640625" defaultRowHeight="15" customHeight="1"/>
  <cols>
    <col min="1" max="2" width="14.6640625" customWidth="1"/>
    <col min="3" max="3" width="48.4140625" customWidth="1"/>
    <col min="4" max="4" width="32.1640625" customWidth="1"/>
    <col min="5" max="6" width="25.9140625" customWidth="1"/>
    <col min="7" max="9" width="12" customWidth="1"/>
    <col min="10" max="10" width="17" customWidth="1"/>
    <col min="11" max="11" width="19.75" customWidth="1"/>
    <col min="12" max="12" width="13.1640625" customWidth="1"/>
    <col min="13" max="27" width="8.9140625" customWidth="1"/>
  </cols>
  <sheetData>
    <row r="1" spans="1:2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>
      <c r="A2" s="4">
        <f>ROW(A2)-1</f>
        <v>1</v>
      </c>
      <c r="B2" s="4">
        <v>4</v>
      </c>
      <c r="C2" s="4" t="s">
        <v>12</v>
      </c>
      <c r="D2" s="4" t="s">
        <v>13</v>
      </c>
      <c r="E2" s="4" t="s">
        <v>14</v>
      </c>
      <c r="F2" s="4" t="s">
        <v>15</v>
      </c>
      <c r="G2" s="2">
        <v>220</v>
      </c>
      <c r="H2" s="2">
        <v>232</v>
      </c>
      <c r="I2" s="2">
        <v>226</v>
      </c>
      <c r="J2" s="2">
        <f t="shared" ref="J2:J36" si="0">SUM(G2:I2)</f>
        <v>678</v>
      </c>
      <c r="K2" s="2">
        <v>720</v>
      </c>
      <c r="L2" s="5">
        <f t="shared" ref="L2:L36" si="1">SUM(J2, K2)</f>
        <v>1398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>
      <c r="A3" s="4"/>
      <c r="B3" s="2">
        <v>35</v>
      </c>
      <c r="C3" s="2" t="s">
        <v>16</v>
      </c>
      <c r="D3" s="2" t="s">
        <v>17</v>
      </c>
      <c r="E3" s="2" t="s">
        <v>18</v>
      </c>
      <c r="F3" s="2" t="s">
        <v>19</v>
      </c>
      <c r="G3" s="2">
        <v>224</v>
      </c>
      <c r="H3" s="2">
        <v>224</v>
      </c>
      <c r="I3" s="2">
        <v>224</v>
      </c>
      <c r="J3" s="2">
        <f t="shared" si="0"/>
        <v>672</v>
      </c>
      <c r="K3" s="2">
        <v>710</v>
      </c>
      <c r="L3" s="5">
        <f t="shared" si="1"/>
        <v>1382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>
      <c r="A4" s="6">
        <v>2</v>
      </c>
      <c r="B4" s="2">
        <v>20</v>
      </c>
      <c r="C4" s="2" t="s">
        <v>20</v>
      </c>
      <c r="D4" s="2" t="s">
        <v>21</v>
      </c>
      <c r="E4" s="2" t="s">
        <v>22</v>
      </c>
      <c r="F4" s="2" t="s">
        <v>23</v>
      </c>
      <c r="G4" s="2">
        <v>240</v>
      </c>
      <c r="H4" s="2">
        <v>186</v>
      </c>
      <c r="I4" s="2">
        <v>224</v>
      </c>
      <c r="J4" s="2">
        <f t="shared" si="0"/>
        <v>650</v>
      </c>
      <c r="K4" s="2">
        <v>710</v>
      </c>
      <c r="L4" s="5">
        <f t="shared" si="1"/>
        <v>1360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>
      <c r="A5" s="6">
        <v>3</v>
      </c>
      <c r="B5" s="4">
        <v>2</v>
      </c>
      <c r="C5" s="4" t="s">
        <v>24</v>
      </c>
      <c r="D5" s="4" t="s">
        <v>25</v>
      </c>
      <c r="E5" s="4" t="s">
        <v>26</v>
      </c>
      <c r="F5" s="4" t="s">
        <v>27</v>
      </c>
      <c r="G5" s="2">
        <v>224</v>
      </c>
      <c r="H5" s="2">
        <v>240</v>
      </c>
      <c r="I5" s="2">
        <v>232</v>
      </c>
      <c r="J5" s="2">
        <f t="shared" si="0"/>
        <v>696</v>
      </c>
      <c r="K5" s="2">
        <v>650</v>
      </c>
      <c r="L5" s="5">
        <f t="shared" si="1"/>
        <v>1346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>
      <c r="A6" s="6">
        <v>4</v>
      </c>
      <c r="B6" s="2">
        <v>10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216</v>
      </c>
      <c r="H6" s="2">
        <v>232</v>
      </c>
      <c r="I6" s="2">
        <v>224</v>
      </c>
      <c r="J6" s="2">
        <f t="shared" si="0"/>
        <v>672</v>
      </c>
      <c r="K6" s="2">
        <v>590</v>
      </c>
      <c r="L6" s="5">
        <f t="shared" si="1"/>
        <v>1262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>
      <c r="A7" s="6">
        <v>5</v>
      </c>
      <c r="B7" s="2">
        <v>13</v>
      </c>
      <c r="C7" s="2" t="s">
        <v>24</v>
      </c>
      <c r="D7" s="2" t="s">
        <v>32</v>
      </c>
      <c r="E7" s="2" t="s">
        <v>33</v>
      </c>
      <c r="F7" s="2" t="s">
        <v>34</v>
      </c>
      <c r="G7" s="2">
        <v>224</v>
      </c>
      <c r="H7" s="2">
        <v>200</v>
      </c>
      <c r="I7" s="2">
        <v>240</v>
      </c>
      <c r="J7" s="2">
        <f t="shared" si="0"/>
        <v>664</v>
      </c>
      <c r="K7" s="2">
        <v>580</v>
      </c>
      <c r="L7" s="5">
        <f t="shared" si="1"/>
        <v>1244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>
      <c r="A8" s="6">
        <v>6</v>
      </c>
      <c r="B8" s="2">
        <v>23</v>
      </c>
      <c r="C8" s="2" t="s">
        <v>35</v>
      </c>
      <c r="D8" s="2" t="s">
        <v>36</v>
      </c>
      <c r="E8" s="2" t="s">
        <v>37</v>
      </c>
      <c r="F8" s="2" t="s">
        <v>38</v>
      </c>
      <c r="G8" s="2">
        <v>232</v>
      </c>
      <c r="H8" s="2">
        <v>222</v>
      </c>
      <c r="I8" s="2">
        <v>210</v>
      </c>
      <c r="J8" s="2">
        <f t="shared" si="0"/>
        <v>664</v>
      </c>
      <c r="K8" s="2">
        <v>540</v>
      </c>
      <c r="L8" s="5">
        <f t="shared" si="1"/>
        <v>1204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>
      <c r="A9" s="6">
        <v>7</v>
      </c>
      <c r="B9" s="2">
        <v>25</v>
      </c>
      <c r="C9" s="2" t="s">
        <v>39</v>
      </c>
      <c r="D9" s="2" t="s">
        <v>40</v>
      </c>
      <c r="E9" s="2" t="s">
        <v>41</v>
      </c>
      <c r="F9" s="2" t="s">
        <v>42</v>
      </c>
      <c r="G9" s="2">
        <v>188</v>
      </c>
      <c r="H9" s="2">
        <v>224</v>
      </c>
      <c r="I9" s="2">
        <v>210</v>
      </c>
      <c r="J9" s="2">
        <f t="shared" si="0"/>
        <v>622</v>
      </c>
      <c r="K9" s="2">
        <v>535</v>
      </c>
      <c r="L9" s="5">
        <f t="shared" si="1"/>
        <v>1157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>
      <c r="A10" s="6">
        <v>8</v>
      </c>
      <c r="B10" s="2">
        <v>9</v>
      </c>
      <c r="C10" s="2" t="s">
        <v>20</v>
      </c>
      <c r="D10" s="2" t="s">
        <v>43</v>
      </c>
      <c r="E10" s="2" t="s">
        <v>44</v>
      </c>
      <c r="F10" s="2" t="s">
        <v>45</v>
      </c>
      <c r="G10" s="2">
        <v>226</v>
      </c>
      <c r="H10" s="2">
        <v>194</v>
      </c>
      <c r="I10" s="2">
        <v>192</v>
      </c>
      <c r="J10" s="2">
        <f t="shared" si="0"/>
        <v>612</v>
      </c>
      <c r="K10" s="2">
        <v>530</v>
      </c>
      <c r="L10" s="5">
        <f t="shared" si="1"/>
        <v>1142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>
      <c r="A11" s="6">
        <v>9</v>
      </c>
      <c r="B11" s="2">
        <v>8</v>
      </c>
      <c r="C11" s="2" t="s">
        <v>46</v>
      </c>
      <c r="D11" s="2" t="s">
        <v>47</v>
      </c>
      <c r="E11" s="2" t="s">
        <v>48</v>
      </c>
      <c r="F11" s="2" t="s">
        <v>49</v>
      </c>
      <c r="G11" s="2">
        <v>228</v>
      </c>
      <c r="H11" s="2">
        <v>216</v>
      </c>
      <c r="I11" s="2">
        <v>136</v>
      </c>
      <c r="J11" s="2">
        <f t="shared" si="0"/>
        <v>580</v>
      </c>
      <c r="K11" s="2">
        <v>540</v>
      </c>
      <c r="L11" s="5">
        <f t="shared" si="1"/>
        <v>1120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>
      <c r="A12" s="6">
        <v>10</v>
      </c>
      <c r="B12" s="2">
        <v>26</v>
      </c>
      <c r="C12" s="2" t="s">
        <v>50</v>
      </c>
      <c r="D12" s="2" t="s">
        <v>51</v>
      </c>
      <c r="E12" s="2" t="s">
        <v>52</v>
      </c>
      <c r="F12" s="2" t="s">
        <v>53</v>
      </c>
      <c r="G12" s="2">
        <v>198</v>
      </c>
      <c r="H12" s="2">
        <v>218</v>
      </c>
      <c r="I12" s="2">
        <v>224</v>
      </c>
      <c r="J12" s="2">
        <f t="shared" si="0"/>
        <v>640</v>
      </c>
      <c r="K12" s="2">
        <v>470</v>
      </c>
      <c r="L12" s="5">
        <f t="shared" si="1"/>
        <v>1110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>
      <c r="A13" s="6">
        <v>11</v>
      </c>
      <c r="B13" s="2">
        <v>16</v>
      </c>
      <c r="C13" s="2" t="s">
        <v>46</v>
      </c>
      <c r="D13" s="2" t="s">
        <v>54</v>
      </c>
      <c r="E13" s="2" t="s">
        <v>55</v>
      </c>
      <c r="F13" s="2" t="s">
        <v>56</v>
      </c>
      <c r="G13" s="2">
        <v>170</v>
      </c>
      <c r="H13" s="2">
        <v>172</v>
      </c>
      <c r="I13" s="2">
        <v>188</v>
      </c>
      <c r="J13" s="2">
        <f t="shared" si="0"/>
        <v>530</v>
      </c>
      <c r="K13" s="2">
        <v>540</v>
      </c>
      <c r="L13" s="5">
        <f t="shared" si="1"/>
        <v>1070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>
      <c r="A14" s="6">
        <v>12</v>
      </c>
      <c r="B14" s="2">
        <v>36</v>
      </c>
      <c r="C14" s="2" t="s">
        <v>39</v>
      </c>
      <c r="D14" s="2" t="s">
        <v>57</v>
      </c>
      <c r="E14" s="2" t="s">
        <v>58</v>
      </c>
      <c r="F14" s="2" t="s">
        <v>59</v>
      </c>
      <c r="G14" s="2">
        <v>180</v>
      </c>
      <c r="H14" s="2">
        <v>196</v>
      </c>
      <c r="I14" s="2">
        <v>166</v>
      </c>
      <c r="J14" s="2">
        <f t="shared" si="0"/>
        <v>542</v>
      </c>
      <c r="K14" s="2">
        <v>525</v>
      </c>
      <c r="L14" s="5">
        <f t="shared" si="1"/>
        <v>1067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>
      <c r="A15" s="6">
        <v>13</v>
      </c>
      <c r="B15" s="2"/>
      <c r="C15" s="2" t="s">
        <v>60</v>
      </c>
      <c r="D15" s="2" t="s">
        <v>61</v>
      </c>
      <c r="E15" s="2" t="s">
        <v>62</v>
      </c>
      <c r="F15" s="2" t="s">
        <v>63</v>
      </c>
      <c r="G15" s="2">
        <v>144</v>
      </c>
      <c r="H15" s="2">
        <v>200</v>
      </c>
      <c r="I15" s="2">
        <v>226</v>
      </c>
      <c r="J15" s="2">
        <f t="shared" si="0"/>
        <v>570</v>
      </c>
      <c r="K15" s="2">
        <v>480</v>
      </c>
      <c r="L15" s="5">
        <f t="shared" si="1"/>
        <v>1050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>
      <c r="A16" s="6">
        <v>14</v>
      </c>
      <c r="B16" s="2">
        <v>19</v>
      </c>
      <c r="C16" s="2" t="s">
        <v>12</v>
      </c>
      <c r="D16" s="2" t="s">
        <v>64</v>
      </c>
      <c r="E16" s="2" t="s">
        <v>65</v>
      </c>
      <c r="F16" s="2" t="s">
        <v>66</v>
      </c>
      <c r="G16" s="2">
        <v>162</v>
      </c>
      <c r="H16" s="2">
        <v>188</v>
      </c>
      <c r="I16" s="2">
        <v>130</v>
      </c>
      <c r="J16" s="2">
        <f t="shared" si="0"/>
        <v>480</v>
      </c>
      <c r="K16" s="2">
        <v>535</v>
      </c>
      <c r="L16" s="5">
        <f t="shared" si="1"/>
        <v>1015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>
      <c r="A17" s="6">
        <v>15</v>
      </c>
      <c r="B17" s="2">
        <v>21</v>
      </c>
      <c r="C17" s="2" t="s">
        <v>35</v>
      </c>
      <c r="D17" s="2" t="s">
        <v>67</v>
      </c>
      <c r="E17" s="2" t="s">
        <v>68</v>
      </c>
      <c r="F17" s="2" t="s">
        <v>69</v>
      </c>
      <c r="G17" s="2">
        <v>184</v>
      </c>
      <c r="H17" s="2">
        <v>190</v>
      </c>
      <c r="I17" s="2">
        <v>160</v>
      </c>
      <c r="J17" s="2">
        <f t="shared" si="0"/>
        <v>534</v>
      </c>
      <c r="K17" s="2">
        <v>475</v>
      </c>
      <c r="L17" s="5">
        <f t="shared" si="1"/>
        <v>1009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>
      <c r="A18" s="6">
        <v>16</v>
      </c>
      <c r="B18" s="2">
        <v>28</v>
      </c>
      <c r="C18" s="2" t="s">
        <v>70</v>
      </c>
      <c r="D18" s="2" t="s">
        <v>71</v>
      </c>
      <c r="E18" s="2" t="s">
        <v>72</v>
      </c>
      <c r="F18" s="2" t="s">
        <v>73</v>
      </c>
      <c r="G18" s="2">
        <v>162</v>
      </c>
      <c r="H18" s="2">
        <v>140</v>
      </c>
      <c r="I18" s="2">
        <v>134</v>
      </c>
      <c r="J18" s="2">
        <f t="shared" si="0"/>
        <v>436</v>
      </c>
      <c r="K18" s="2">
        <v>520</v>
      </c>
      <c r="L18" s="5">
        <f t="shared" si="1"/>
        <v>956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>
      <c r="A19" s="6">
        <v>17</v>
      </c>
      <c r="B19" s="4">
        <v>1</v>
      </c>
      <c r="C19" s="4" t="s">
        <v>74</v>
      </c>
      <c r="D19" s="4" t="s">
        <v>75</v>
      </c>
      <c r="E19" s="4" t="s">
        <v>76</v>
      </c>
      <c r="F19" s="4" t="s">
        <v>77</v>
      </c>
      <c r="G19" s="2">
        <v>164</v>
      </c>
      <c r="H19" s="2">
        <v>58</v>
      </c>
      <c r="I19" s="2">
        <v>188</v>
      </c>
      <c r="J19" s="2">
        <f t="shared" si="0"/>
        <v>410</v>
      </c>
      <c r="K19" s="2">
        <v>525</v>
      </c>
      <c r="L19" s="5">
        <f t="shared" si="1"/>
        <v>935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>
      <c r="A20" s="6">
        <v>18</v>
      </c>
      <c r="B20" s="2">
        <v>22</v>
      </c>
      <c r="C20" s="2" t="s">
        <v>50</v>
      </c>
      <c r="D20" s="2" t="s">
        <v>78</v>
      </c>
      <c r="E20" s="2" t="s">
        <v>79</v>
      </c>
      <c r="F20" s="2" t="s">
        <v>80</v>
      </c>
      <c r="G20" s="2">
        <v>162</v>
      </c>
      <c r="H20" s="2">
        <v>166</v>
      </c>
      <c r="I20" s="2">
        <v>158</v>
      </c>
      <c r="J20" s="2">
        <f t="shared" si="0"/>
        <v>486</v>
      </c>
      <c r="K20" s="2">
        <v>420</v>
      </c>
      <c r="L20" s="5">
        <f t="shared" si="1"/>
        <v>906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6">
        <v>19</v>
      </c>
      <c r="B21" s="2">
        <v>29</v>
      </c>
      <c r="C21" s="2" t="s">
        <v>70</v>
      </c>
      <c r="D21" s="2" t="s">
        <v>81</v>
      </c>
      <c r="E21" s="2" t="s">
        <v>82</v>
      </c>
      <c r="F21" s="2" t="s">
        <v>83</v>
      </c>
      <c r="G21" s="2">
        <v>134</v>
      </c>
      <c r="H21" s="2">
        <v>140</v>
      </c>
      <c r="I21" s="2">
        <v>150</v>
      </c>
      <c r="J21" s="2">
        <f t="shared" si="0"/>
        <v>424</v>
      </c>
      <c r="K21" s="2">
        <v>475</v>
      </c>
      <c r="L21" s="5">
        <f t="shared" si="1"/>
        <v>899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>
      <c r="A22" s="6">
        <v>20</v>
      </c>
      <c r="B22" s="2">
        <v>33</v>
      </c>
      <c r="C22" s="2" t="s">
        <v>84</v>
      </c>
      <c r="D22" s="2" t="s">
        <v>85</v>
      </c>
      <c r="E22" s="2" t="s">
        <v>86</v>
      </c>
      <c r="F22" s="2" t="s">
        <v>87</v>
      </c>
      <c r="G22" s="2">
        <v>138</v>
      </c>
      <c r="H22" s="2">
        <v>216</v>
      </c>
      <c r="I22" s="2">
        <v>126</v>
      </c>
      <c r="J22" s="2">
        <f t="shared" si="0"/>
        <v>480</v>
      </c>
      <c r="K22" s="2">
        <v>360</v>
      </c>
      <c r="L22" s="5">
        <f t="shared" si="1"/>
        <v>840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>
      <c r="A23" s="6">
        <v>21</v>
      </c>
      <c r="B23" s="4">
        <v>5</v>
      </c>
      <c r="C23" s="4" t="s">
        <v>74</v>
      </c>
      <c r="D23" s="4" t="s">
        <v>88</v>
      </c>
      <c r="E23" s="4" t="s">
        <v>89</v>
      </c>
      <c r="F23" s="4" t="s">
        <v>90</v>
      </c>
      <c r="G23" s="2">
        <v>140</v>
      </c>
      <c r="H23" s="2">
        <v>120</v>
      </c>
      <c r="I23" s="2">
        <v>96</v>
      </c>
      <c r="J23" s="2">
        <f t="shared" si="0"/>
        <v>356</v>
      </c>
      <c r="K23" s="2">
        <v>480</v>
      </c>
      <c r="L23" s="5">
        <f t="shared" si="1"/>
        <v>836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A24" s="6">
        <v>22</v>
      </c>
      <c r="B24" s="4">
        <v>3</v>
      </c>
      <c r="C24" s="4" t="s">
        <v>91</v>
      </c>
      <c r="D24" s="4" t="s">
        <v>92</v>
      </c>
      <c r="E24" s="4" t="s">
        <v>93</v>
      </c>
      <c r="F24" s="4" t="s">
        <v>94</v>
      </c>
      <c r="G24" s="2">
        <v>134</v>
      </c>
      <c r="H24" s="2">
        <v>140</v>
      </c>
      <c r="I24" s="2">
        <v>138</v>
      </c>
      <c r="J24" s="2">
        <f t="shared" si="0"/>
        <v>412</v>
      </c>
      <c r="K24" s="2">
        <v>345</v>
      </c>
      <c r="L24" s="5">
        <f t="shared" si="1"/>
        <v>757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A25" s="6">
        <v>23</v>
      </c>
      <c r="B25" s="2">
        <v>11</v>
      </c>
      <c r="C25" s="2" t="s">
        <v>95</v>
      </c>
      <c r="D25" s="2" t="s">
        <v>96</v>
      </c>
      <c r="E25" s="2" t="s">
        <v>97</v>
      </c>
      <c r="F25" s="2" t="s">
        <v>98</v>
      </c>
      <c r="G25" s="2">
        <v>42</v>
      </c>
      <c r="H25" s="2">
        <v>36</v>
      </c>
      <c r="I25" s="2">
        <v>194</v>
      </c>
      <c r="J25" s="2">
        <f t="shared" si="0"/>
        <v>272</v>
      </c>
      <c r="K25" s="2">
        <v>475</v>
      </c>
      <c r="L25" s="5">
        <f t="shared" si="1"/>
        <v>747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>
      <c r="A26" s="6">
        <v>24</v>
      </c>
      <c r="B26" s="2">
        <v>17</v>
      </c>
      <c r="C26" s="2" t="s">
        <v>99</v>
      </c>
      <c r="D26" s="2" t="s">
        <v>100</v>
      </c>
      <c r="E26" s="2" t="s">
        <v>101</v>
      </c>
      <c r="F26" s="2" t="s">
        <v>102</v>
      </c>
      <c r="G26" s="2">
        <v>124</v>
      </c>
      <c r="H26" s="2">
        <v>96</v>
      </c>
      <c r="I26" s="2">
        <v>126</v>
      </c>
      <c r="J26" s="2">
        <f t="shared" si="0"/>
        <v>346</v>
      </c>
      <c r="K26" s="2">
        <v>390</v>
      </c>
      <c r="L26" s="5">
        <f t="shared" si="1"/>
        <v>736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>
      <c r="A27" s="6">
        <v>25</v>
      </c>
      <c r="B27" s="2">
        <v>30</v>
      </c>
      <c r="C27" s="2" t="s">
        <v>103</v>
      </c>
      <c r="D27" s="2" t="s">
        <v>104</v>
      </c>
      <c r="E27" s="2" t="s">
        <v>105</v>
      </c>
      <c r="F27" s="2" t="s">
        <v>106</v>
      </c>
      <c r="G27" s="2">
        <v>124</v>
      </c>
      <c r="H27" s="2">
        <v>160</v>
      </c>
      <c r="I27" s="2">
        <v>70</v>
      </c>
      <c r="J27" s="2">
        <f t="shared" si="0"/>
        <v>354</v>
      </c>
      <c r="K27" s="2">
        <v>360</v>
      </c>
      <c r="L27" s="5">
        <f t="shared" si="1"/>
        <v>714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A28" s="6">
        <v>26</v>
      </c>
      <c r="B28" s="2">
        <v>12</v>
      </c>
      <c r="C28" s="2" t="s">
        <v>107</v>
      </c>
      <c r="D28" s="2" t="s">
        <v>108</v>
      </c>
      <c r="E28" s="2" t="s">
        <v>109</v>
      </c>
      <c r="F28" s="2"/>
      <c r="G28" s="2">
        <v>98</v>
      </c>
      <c r="H28" s="2">
        <v>104</v>
      </c>
      <c r="I28" s="2"/>
      <c r="J28" s="2">
        <f t="shared" si="0"/>
        <v>202</v>
      </c>
      <c r="K28" s="2">
        <v>290</v>
      </c>
      <c r="L28" s="5">
        <f t="shared" si="1"/>
        <v>492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>
      <c r="A29" s="6">
        <v>27</v>
      </c>
      <c r="B29" s="2">
        <v>14</v>
      </c>
      <c r="C29" s="2" t="s">
        <v>110</v>
      </c>
      <c r="D29" s="2" t="s">
        <v>111</v>
      </c>
      <c r="E29" s="2" t="s">
        <v>112</v>
      </c>
      <c r="F29" s="2"/>
      <c r="G29" s="2">
        <v>8</v>
      </c>
      <c r="H29" s="2">
        <v>108</v>
      </c>
      <c r="I29" s="2"/>
      <c r="J29" s="2">
        <f t="shared" si="0"/>
        <v>116</v>
      </c>
      <c r="K29" s="2">
        <v>345</v>
      </c>
      <c r="L29" s="5">
        <f t="shared" si="1"/>
        <v>461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>
      <c r="A30" s="6">
        <v>28</v>
      </c>
      <c r="B30" s="2">
        <v>32</v>
      </c>
      <c r="C30" s="2" t="s">
        <v>84</v>
      </c>
      <c r="D30" s="2" t="s">
        <v>113</v>
      </c>
      <c r="E30" s="2" t="s">
        <v>114</v>
      </c>
      <c r="F30" s="2" t="s">
        <v>115</v>
      </c>
      <c r="G30" s="2">
        <v>128</v>
      </c>
      <c r="H30" s="2">
        <v>44</v>
      </c>
      <c r="I30" s="2">
        <v>80</v>
      </c>
      <c r="J30" s="2">
        <f t="shared" si="0"/>
        <v>252</v>
      </c>
      <c r="K30" s="2">
        <v>170</v>
      </c>
      <c r="L30" s="5">
        <f t="shared" si="1"/>
        <v>422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>
      <c r="A31" s="6">
        <v>29</v>
      </c>
      <c r="B31" s="2">
        <v>27</v>
      </c>
      <c r="C31" s="2" t="s">
        <v>116</v>
      </c>
      <c r="D31" s="2" t="s">
        <v>117</v>
      </c>
      <c r="E31" s="2" t="s">
        <v>118</v>
      </c>
      <c r="F31" s="2" t="s">
        <v>119</v>
      </c>
      <c r="G31" s="2">
        <v>84</v>
      </c>
      <c r="H31" s="2">
        <v>154</v>
      </c>
      <c r="I31" s="2">
        <v>78</v>
      </c>
      <c r="J31" s="2">
        <f t="shared" si="0"/>
        <v>316</v>
      </c>
      <c r="K31" s="2">
        <v>60</v>
      </c>
      <c r="L31" s="5">
        <f t="shared" si="1"/>
        <v>376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A32" s="6">
        <v>30</v>
      </c>
      <c r="B32" s="2">
        <v>15</v>
      </c>
      <c r="C32" s="2" t="s">
        <v>110</v>
      </c>
      <c r="D32" s="2" t="s">
        <v>120</v>
      </c>
      <c r="E32" s="2" t="s">
        <v>121</v>
      </c>
      <c r="F32" s="2"/>
      <c r="G32" s="2">
        <v>16</v>
      </c>
      <c r="H32" s="2">
        <v>76</v>
      </c>
      <c r="I32" s="2"/>
      <c r="J32" s="2">
        <f t="shared" si="0"/>
        <v>92</v>
      </c>
      <c r="K32" s="2">
        <v>225</v>
      </c>
      <c r="L32" s="5">
        <f t="shared" si="1"/>
        <v>317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>
      <c r="A33" s="6">
        <v>31</v>
      </c>
      <c r="B33" s="4">
        <v>6</v>
      </c>
      <c r="C33" s="4" t="s">
        <v>122</v>
      </c>
      <c r="D33" s="4" t="s">
        <v>123</v>
      </c>
      <c r="E33" s="4" t="s">
        <v>124</v>
      </c>
      <c r="F33" s="4" t="s">
        <v>125</v>
      </c>
      <c r="G33" s="2">
        <v>-8</v>
      </c>
      <c r="H33" s="2">
        <v>44</v>
      </c>
      <c r="I33" s="2">
        <v>84</v>
      </c>
      <c r="J33" s="2">
        <f t="shared" si="0"/>
        <v>120</v>
      </c>
      <c r="K33" s="2">
        <v>120</v>
      </c>
      <c r="L33" s="5">
        <f t="shared" si="1"/>
        <v>240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>
      <c r="A34" s="6">
        <v>32</v>
      </c>
      <c r="B34" s="2">
        <v>18</v>
      </c>
      <c r="C34" s="2" t="s">
        <v>99</v>
      </c>
      <c r="D34" s="2" t="s">
        <v>126</v>
      </c>
      <c r="E34" s="2" t="s">
        <v>127</v>
      </c>
      <c r="F34" s="2" t="s">
        <v>128</v>
      </c>
      <c r="G34" s="2">
        <v>72</v>
      </c>
      <c r="H34" s="2">
        <v>56</v>
      </c>
      <c r="I34" s="2">
        <v>18</v>
      </c>
      <c r="J34" s="2">
        <f t="shared" si="0"/>
        <v>146</v>
      </c>
      <c r="K34" s="2">
        <v>50</v>
      </c>
      <c r="L34" s="5">
        <f t="shared" si="1"/>
        <v>196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>
      <c r="A35" s="6">
        <v>33</v>
      </c>
      <c r="B35" s="2">
        <v>34</v>
      </c>
      <c r="C35" s="2" t="s">
        <v>129</v>
      </c>
      <c r="D35" s="2" t="s">
        <v>130</v>
      </c>
      <c r="E35" s="2" t="s">
        <v>131</v>
      </c>
      <c r="F35" s="2"/>
      <c r="G35" s="2">
        <v>52</v>
      </c>
      <c r="H35" s="2">
        <v>20</v>
      </c>
      <c r="I35" s="2"/>
      <c r="J35" s="2">
        <f t="shared" si="0"/>
        <v>72</v>
      </c>
      <c r="K35" s="2">
        <v>0</v>
      </c>
      <c r="L35" s="5">
        <f t="shared" si="1"/>
        <v>72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>
      <c r="A36" s="6">
        <v>34</v>
      </c>
      <c r="B36" s="7">
        <v>7</v>
      </c>
      <c r="C36" s="7" t="s">
        <v>122</v>
      </c>
      <c r="D36" s="2" t="s">
        <v>132</v>
      </c>
      <c r="E36" s="2" t="s">
        <v>133</v>
      </c>
      <c r="F36" s="2"/>
      <c r="G36" s="2">
        <v>-16</v>
      </c>
      <c r="H36" s="2">
        <v>46</v>
      </c>
      <c r="I36" s="2"/>
      <c r="J36" s="2">
        <f t="shared" si="0"/>
        <v>30</v>
      </c>
      <c r="K36" s="2">
        <v>0</v>
      </c>
      <c r="L36" s="5">
        <f t="shared" si="1"/>
        <v>30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5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pageMargins left="0.7" right="0.7" top="0.75" bottom="0.75" header="0" footer="0"/>
  <pageSetup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640625" defaultRowHeight="15" customHeight="1"/>
  <cols>
    <col min="1" max="1" width="14.6640625" customWidth="1"/>
    <col min="2" max="2" width="48.4140625" customWidth="1"/>
    <col min="3" max="3" width="32.1640625" customWidth="1"/>
    <col min="4" max="5" width="25.9140625" customWidth="1"/>
    <col min="6" max="8" width="12" customWidth="1"/>
    <col min="9" max="9" width="17" customWidth="1"/>
    <col min="10" max="10" width="19.75" customWidth="1"/>
    <col min="11" max="11" width="13.1640625" customWidth="1"/>
    <col min="12" max="26" width="8.9140625" customWidth="1"/>
  </cols>
  <sheetData>
    <row r="1" spans="1:26" ht="15.75" customHeigh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3" t="s">
        <v>11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4">
        <v>1</v>
      </c>
      <c r="B2" s="4" t="s">
        <v>74</v>
      </c>
      <c r="C2" s="4" t="s">
        <v>75</v>
      </c>
      <c r="D2" s="4" t="s">
        <v>76</v>
      </c>
      <c r="E2" s="4" t="s">
        <v>77</v>
      </c>
      <c r="F2" s="2">
        <v>164</v>
      </c>
      <c r="G2" s="2">
        <v>58</v>
      </c>
      <c r="H2" s="2">
        <v>188</v>
      </c>
      <c r="I2" s="2">
        <f t="shared" ref="I2:I38" si="0">SUM(F2:H2)</f>
        <v>410</v>
      </c>
      <c r="J2" s="2">
        <v>525</v>
      </c>
      <c r="K2" s="5">
        <f t="shared" ref="K2:K37" si="1">SUM(I2, J2)</f>
        <v>935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4">
        <v>2</v>
      </c>
      <c r="B3" s="4" t="s">
        <v>24</v>
      </c>
      <c r="C3" s="4" t="s">
        <v>25</v>
      </c>
      <c r="D3" s="4" t="s">
        <v>26</v>
      </c>
      <c r="E3" s="4" t="s">
        <v>27</v>
      </c>
      <c r="F3" s="2">
        <v>224</v>
      </c>
      <c r="G3" s="2">
        <v>240</v>
      </c>
      <c r="H3" s="2">
        <v>232</v>
      </c>
      <c r="I3" s="2">
        <f t="shared" si="0"/>
        <v>696</v>
      </c>
      <c r="J3" s="2">
        <v>650</v>
      </c>
      <c r="K3" s="5">
        <f t="shared" si="1"/>
        <v>1346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4">
        <v>3</v>
      </c>
      <c r="B4" s="4" t="s">
        <v>91</v>
      </c>
      <c r="C4" s="4" t="s">
        <v>92</v>
      </c>
      <c r="D4" s="4" t="s">
        <v>93</v>
      </c>
      <c r="E4" s="4" t="s">
        <v>94</v>
      </c>
      <c r="F4" s="2">
        <v>134</v>
      </c>
      <c r="G4" s="2">
        <v>140</v>
      </c>
      <c r="H4" s="2">
        <v>138</v>
      </c>
      <c r="I4" s="2">
        <f t="shared" si="0"/>
        <v>412</v>
      </c>
      <c r="J4" s="2">
        <v>345</v>
      </c>
      <c r="K4" s="5">
        <f t="shared" si="1"/>
        <v>757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4">
        <v>4</v>
      </c>
      <c r="B5" s="4" t="s">
        <v>12</v>
      </c>
      <c r="C5" s="4" t="s">
        <v>13</v>
      </c>
      <c r="D5" s="4" t="s">
        <v>14</v>
      </c>
      <c r="E5" s="4" t="s">
        <v>15</v>
      </c>
      <c r="F5" s="2">
        <v>220</v>
      </c>
      <c r="G5" s="2">
        <v>232</v>
      </c>
      <c r="H5" s="2">
        <v>226</v>
      </c>
      <c r="I5" s="2">
        <f t="shared" si="0"/>
        <v>678</v>
      </c>
      <c r="J5" s="2">
        <v>720</v>
      </c>
      <c r="K5" s="5">
        <f t="shared" si="1"/>
        <v>1398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4">
        <v>5</v>
      </c>
      <c r="B6" s="4" t="s">
        <v>74</v>
      </c>
      <c r="C6" s="4" t="s">
        <v>88</v>
      </c>
      <c r="D6" s="4" t="s">
        <v>89</v>
      </c>
      <c r="E6" s="4" t="s">
        <v>90</v>
      </c>
      <c r="F6" s="2">
        <v>140</v>
      </c>
      <c r="G6" s="2">
        <v>120</v>
      </c>
      <c r="H6" s="2">
        <v>96</v>
      </c>
      <c r="I6" s="2">
        <f t="shared" si="0"/>
        <v>356</v>
      </c>
      <c r="J6" s="2">
        <v>480</v>
      </c>
      <c r="K6" s="5">
        <f t="shared" si="1"/>
        <v>836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4">
        <v>6</v>
      </c>
      <c r="B7" s="4" t="s">
        <v>122</v>
      </c>
      <c r="C7" s="4" t="s">
        <v>123</v>
      </c>
      <c r="D7" s="4" t="s">
        <v>124</v>
      </c>
      <c r="E7" s="4" t="s">
        <v>125</v>
      </c>
      <c r="F7" s="2">
        <v>-8</v>
      </c>
      <c r="G7" s="2">
        <v>44</v>
      </c>
      <c r="H7" s="2">
        <v>84</v>
      </c>
      <c r="I7" s="2">
        <f t="shared" si="0"/>
        <v>120</v>
      </c>
      <c r="J7" s="2">
        <v>120</v>
      </c>
      <c r="K7" s="5">
        <f t="shared" si="1"/>
        <v>240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8">
        <v>7</v>
      </c>
      <c r="B8" s="8" t="s">
        <v>122</v>
      </c>
      <c r="C8" s="2" t="s">
        <v>132</v>
      </c>
      <c r="D8" s="2" t="s">
        <v>133</v>
      </c>
      <c r="E8" s="2"/>
      <c r="F8" s="2">
        <v>-16</v>
      </c>
      <c r="G8" s="2">
        <v>46</v>
      </c>
      <c r="H8" s="2"/>
      <c r="I8" s="2">
        <f t="shared" si="0"/>
        <v>30</v>
      </c>
      <c r="J8" s="2">
        <v>0</v>
      </c>
      <c r="K8" s="5">
        <f t="shared" si="1"/>
        <v>30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2">
        <v>8</v>
      </c>
      <c r="B9" s="2" t="s">
        <v>46</v>
      </c>
      <c r="C9" s="2" t="s">
        <v>47</v>
      </c>
      <c r="D9" s="2" t="s">
        <v>48</v>
      </c>
      <c r="E9" s="2" t="s">
        <v>49</v>
      </c>
      <c r="F9" s="2">
        <v>228</v>
      </c>
      <c r="G9" s="2">
        <v>216</v>
      </c>
      <c r="H9" s="2">
        <v>136</v>
      </c>
      <c r="I9" s="2">
        <f t="shared" si="0"/>
        <v>580</v>
      </c>
      <c r="J9" s="2">
        <v>540</v>
      </c>
      <c r="K9" s="5">
        <f t="shared" si="1"/>
        <v>1120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2">
        <v>9</v>
      </c>
      <c r="B10" s="2" t="s">
        <v>20</v>
      </c>
      <c r="C10" s="2" t="s">
        <v>43</v>
      </c>
      <c r="D10" s="2" t="s">
        <v>44</v>
      </c>
      <c r="E10" s="2" t="s">
        <v>45</v>
      </c>
      <c r="F10" s="2">
        <v>226</v>
      </c>
      <c r="G10" s="2">
        <v>194</v>
      </c>
      <c r="H10" s="2">
        <v>192</v>
      </c>
      <c r="I10" s="2">
        <f t="shared" si="0"/>
        <v>612</v>
      </c>
      <c r="J10" s="2">
        <v>530</v>
      </c>
      <c r="K10" s="5">
        <f t="shared" si="1"/>
        <v>1142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">
        <v>10</v>
      </c>
      <c r="B11" s="2" t="s">
        <v>28</v>
      </c>
      <c r="C11" s="2" t="s">
        <v>29</v>
      </c>
      <c r="D11" s="2" t="s">
        <v>30</v>
      </c>
      <c r="E11" s="2" t="s">
        <v>31</v>
      </c>
      <c r="F11" s="2">
        <v>216</v>
      </c>
      <c r="G11" s="2">
        <v>232</v>
      </c>
      <c r="H11" s="2">
        <v>224</v>
      </c>
      <c r="I11" s="2">
        <f t="shared" si="0"/>
        <v>672</v>
      </c>
      <c r="J11" s="2">
        <v>590</v>
      </c>
      <c r="K11" s="5">
        <f t="shared" si="1"/>
        <v>1262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>
        <v>11</v>
      </c>
      <c r="B12" s="2" t="s">
        <v>95</v>
      </c>
      <c r="C12" s="2" t="s">
        <v>96</v>
      </c>
      <c r="D12" s="2" t="s">
        <v>97</v>
      </c>
      <c r="E12" s="2" t="s">
        <v>98</v>
      </c>
      <c r="F12" s="2">
        <v>42</v>
      </c>
      <c r="G12" s="2">
        <v>36</v>
      </c>
      <c r="H12" s="2">
        <v>194</v>
      </c>
      <c r="I12" s="2">
        <f t="shared" si="0"/>
        <v>272</v>
      </c>
      <c r="J12" s="2">
        <v>475</v>
      </c>
      <c r="K12" s="5">
        <f t="shared" si="1"/>
        <v>747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>
        <v>12</v>
      </c>
      <c r="B13" s="2" t="s">
        <v>107</v>
      </c>
      <c r="C13" s="2" t="s">
        <v>108</v>
      </c>
      <c r="D13" s="2" t="s">
        <v>109</v>
      </c>
      <c r="E13" s="2"/>
      <c r="F13" s="2">
        <v>98</v>
      </c>
      <c r="G13" s="2">
        <v>104</v>
      </c>
      <c r="H13" s="2"/>
      <c r="I13" s="2">
        <f t="shared" si="0"/>
        <v>202</v>
      </c>
      <c r="J13" s="2">
        <v>290</v>
      </c>
      <c r="K13" s="5">
        <f t="shared" si="1"/>
        <v>492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>
        <v>13</v>
      </c>
      <c r="B14" s="2" t="s">
        <v>24</v>
      </c>
      <c r="C14" s="2" t="s">
        <v>32</v>
      </c>
      <c r="D14" s="2" t="s">
        <v>33</v>
      </c>
      <c r="E14" s="2" t="s">
        <v>34</v>
      </c>
      <c r="F14" s="2">
        <v>224</v>
      </c>
      <c r="G14" s="2">
        <v>200</v>
      </c>
      <c r="H14" s="2">
        <v>240</v>
      </c>
      <c r="I14" s="2">
        <f t="shared" si="0"/>
        <v>664</v>
      </c>
      <c r="J14" s="2">
        <v>580</v>
      </c>
      <c r="K14" s="5">
        <f t="shared" si="1"/>
        <v>1244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>
        <v>14</v>
      </c>
      <c r="B15" s="2" t="s">
        <v>110</v>
      </c>
      <c r="C15" s="2" t="s">
        <v>111</v>
      </c>
      <c r="D15" s="2" t="s">
        <v>112</v>
      </c>
      <c r="E15" s="2"/>
      <c r="F15" s="2">
        <v>8</v>
      </c>
      <c r="G15" s="2">
        <v>108</v>
      </c>
      <c r="H15" s="2"/>
      <c r="I15" s="2">
        <f t="shared" si="0"/>
        <v>116</v>
      </c>
      <c r="J15" s="2">
        <v>345</v>
      </c>
      <c r="K15" s="5">
        <f t="shared" si="1"/>
        <v>461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>
        <v>15</v>
      </c>
      <c r="B16" s="2" t="s">
        <v>110</v>
      </c>
      <c r="C16" s="2" t="s">
        <v>120</v>
      </c>
      <c r="D16" s="2" t="s">
        <v>121</v>
      </c>
      <c r="E16" s="2"/>
      <c r="F16" s="2">
        <v>16</v>
      </c>
      <c r="G16" s="2">
        <v>76</v>
      </c>
      <c r="H16" s="2"/>
      <c r="I16" s="2">
        <f t="shared" si="0"/>
        <v>92</v>
      </c>
      <c r="J16" s="2">
        <v>225</v>
      </c>
      <c r="K16" s="5">
        <f t="shared" si="1"/>
        <v>317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>
        <v>16</v>
      </c>
      <c r="B17" s="2" t="s">
        <v>46</v>
      </c>
      <c r="C17" s="2" t="s">
        <v>54</v>
      </c>
      <c r="D17" s="2" t="s">
        <v>55</v>
      </c>
      <c r="E17" s="2" t="s">
        <v>56</v>
      </c>
      <c r="F17" s="2">
        <v>170</v>
      </c>
      <c r="G17" s="2">
        <v>172</v>
      </c>
      <c r="H17" s="2">
        <v>188</v>
      </c>
      <c r="I17" s="2">
        <f t="shared" si="0"/>
        <v>530</v>
      </c>
      <c r="J17" s="2">
        <v>540</v>
      </c>
      <c r="K17" s="5">
        <f t="shared" si="1"/>
        <v>1070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>
        <v>17</v>
      </c>
      <c r="B18" s="2" t="s">
        <v>99</v>
      </c>
      <c r="C18" s="2" t="s">
        <v>100</v>
      </c>
      <c r="D18" s="2" t="s">
        <v>101</v>
      </c>
      <c r="E18" s="2" t="s">
        <v>102</v>
      </c>
      <c r="F18" s="2">
        <v>124</v>
      </c>
      <c r="G18" s="2">
        <v>96</v>
      </c>
      <c r="H18" s="2">
        <v>126</v>
      </c>
      <c r="I18" s="2">
        <f t="shared" si="0"/>
        <v>346</v>
      </c>
      <c r="J18" s="2">
        <v>390</v>
      </c>
      <c r="K18" s="5">
        <f t="shared" si="1"/>
        <v>736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>
        <v>18</v>
      </c>
      <c r="B19" s="2" t="s">
        <v>99</v>
      </c>
      <c r="C19" s="2" t="s">
        <v>126</v>
      </c>
      <c r="D19" s="2" t="s">
        <v>127</v>
      </c>
      <c r="E19" s="2" t="s">
        <v>128</v>
      </c>
      <c r="F19" s="2">
        <v>72</v>
      </c>
      <c r="G19" s="2">
        <v>56</v>
      </c>
      <c r="H19" s="2">
        <v>18</v>
      </c>
      <c r="I19" s="2">
        <f t="shared" si="0"/>
        <v>146</v>
      </c>
      <c r="J19" s="2">
        <v>50</v>
      </c>
      <c r="K19" s="5">
        <f t="shared" si="1"/>
        <v>196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>
        <v>19</v>
      </c>
      <c r="B20" s="2" t="s">
        <v>12</v>
      </c>
      <c r="C20" s="2" t="s">
        <v>64</v>
      </c>
      <c r="D20" s="2" t="s">
        <v>65</v>
      </c>
      <c r="E20" s="2" t="s">
        <v>66</v>
      </c>
      <c r="F20" s="2">
        <v>162</v>
      </c>
      <c r="G20" s="2">
        <v>188</v>
      </c>
      <c r="H20" s="2">
        <v>130</v>
      </c>
      <c r="I20" s="2">
        <f t="shared" si="0"/>
        <v>480</v>
      </c>
      <c r="J20" s="2">
        <v>535</v>
      </c>
      <c r="K20" s="5">
        <f t="shared" si="1"/>
        <v>1015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>
        <v>20</v>
      </c>
      <c r="B21" s="2" t="s">
        <v>20</v>
      </c>
      <c r="C21" s="2" t="s">
        <v>21</v>
      </c>
      <c r="D21" s="2" t="s">
        <v>22</v>
      </c>
      <c r="E21" s="2" t="s">
        <v>23</v>
      </c>
      <c r="F21" s="2">
        <v>240</v>
      </c>
      <c r="G21" s="2">
        <v>186</v>
      </c>
      <c r="H21" s="2">
        <v>224</v>
      </c>
      <c r="I21" s="2">
        <f t="shared" si="0"/>
        <v>650</v>
      </c>
      <c r="J21" s="2">
        <v>710</v>
      </c>
      <c r="K21" s="5">
        <f t="shared" si="1"/>
        <v>1360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>
        <v>21</v>
      </c>
      <c r="B22" s="2" t="s">
        <v>35</v>
      </c>
      <c r="C22" s="2" t="s">
        <v>67</v>
      </c>
      <c r="D22" s="2" t="s">
        <v>68</v>
      </c>
      <c r="E22" s="2" t="s">
        <v>69</v>
      </c>
      <c r="F22" s="2">
        <v>184</v>
      </c>
      <c r="G22" s="2">
        <v>190</v>
      </c>
      <c r="H22" s="2">
        <v>160</v>
      </c>
      <c r="I22" s="2">
        <f t="shared" si="0"/>
        <v>534</v>
      </c>
      <c r="J22" s="2">
        <v>475</v>
      </c>
      <c r="K22" s="5">
        <f t="shared" si="1"/>
        <v>1009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>
        <v>22</v>
      </c>
      <c r="B23" s="2" t="s">
        <v>50</v>
      </c>
      <c r="C23" s="2" t="s">
        <v>78</v>
      </c>
      <c r="D23" s="2" t="s">
        <v>79</v>
      </c>
      <c r="E23" s="2" t="s">
        <v>80</v>
      </c>
      <c r="F23" s="2">
        <v>162</v>
      </c>
      <c r="G23" s="2">
        <v>166</v>
      </c>
      <c r="H23" s="2">
        <v>158</v>
      </c>
      <c r="I23" s="2">
        <f t="shared" si="0"/>
        <v>486</v>
      </c>
      <c r="J23" s="2">
        <v>420</v>
      </c>
      <c r="K23" s="5">
        <f t="shared" si="1"/>
        <v>906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>
        <v>23</v>
      </c>
      <c r="B24" s="2" t="s">
        <v>35</v>
      </c>
      <c r="C24" s="2" t="s">
        <v>36</v>
      </c>
      <c r="D24" s="2" t="s">
        <v>37</v>
      </c>
      <c r="E24" s="2" t="s">
        <v>38</v>
      </c>
      <c r="F24" s="2">
        <v>232</v>
      </c>
      <c r="G24" s="2">
        <v>222</v>
      </c>
      <c r="H24" s="2">
        <v>210</v>
      </c>
      <c r="I24" s="2">
        <f t="shared" si="0"/>
        <v>664</v>
      </c>
      <c r="J24" s="2">
        <v>540</v>
      </c>
      <c r="K24" s="5">
        <f t="shared" si="1"/>
        <v>1204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E25" s="2"/>
      <c r="F25" s="2"/>
      <c r="G25" s="2"/>
      <c r="H25" s="2"/>
      <c r="I25" s="2">
        <f t="shared" si="0"/>
        <v>0</v>
      </c>
      <c r="J25" s="2">
        <v>0</v>
      </c>
      <c r="K25" s="5">
        <f t="shared" si="1"/>
        <v>0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>
        <v>25</v>
      </c>
      <c r="B26" s="2" t="s">
        <v>39</v>
      </c>
      <c r="C26" s="2" t="s">
        <v>40</v>
      </c>
      <c r="D26" s="2" t="s">
        <v>41</v>
      </c>
      <c r="E26" s="2" t="s">
        <v>42</v>
      </c>
      <c r="F26" s="2">
        <v>188</v>
      </c>
      <c r="G26" s="2">
        <v>224</v>
      </c>
      <c r="H26" s="2">
        <v>210</v>
      </c>
      <c r="I26" s="2">
        <f t="shared" si="0"/>
        <v>622</v>
      </c>
      <c r="J26" s="2">
        <v>535</v>
      </c>
      <c r="K26" s="5">
        <f t="shared" si="1"/>
        <v>1157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>
        <v>26</v>
      </c>
      <c r="B27" s="2" t="s">
        <v>50</v>
      </c>
      <c r="C27" s="2" t="s">
        <v>51</v>
      </c>
      <c r="D27" s="2" t="s">
        <v>52</v>
      </c>
      <c r="E27" s="2" t="s">
        <v>53</v>
      </c>
      <c r="F27" s="2">
        <v>198</v>
      </c>
      <c r="G27" s="2">
        <v>218</v>
      </c>
      <c r="H27" s="2">
        <v>224</v>
      </c>
      <c r="I27" s="2">
        <f t="shared" si="0"/>
        <v>640</v>
      </c>
      <c r="J27" s="2">
        <v>470</v>
      </c>
      <c r="K27" s="5">
        <f t="shared" si="1"/>
        <v>1110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>
        <v>27</v>
      </c>
      <c r="B28" s="2" t="s">
        <v>116</v>
      </c>
      <c r="C28" s="2" t="s">
        <v>117</v>
      </c>
      <c r="D28" s="2" t="s">
        <v>118</v>
      </c>
      <c r="E28" s="2" t="s">
        <v>119</v>
      </c>
      <c r="F28" s="2">
        <v>84</v>
      </c>
      <c r="G28" s="2">
        <v>154</v>
      </c>
      <c r="H28" s="2">
        <v>78</v>
      </c>
      <c r="I28" s="2">
        <f t="shared" si="0"/>
        <v>316</v>
      </c>
      <c r="J28" s="2">
        <v>60</v>
      </c>
      <c r="K28" s="5">
        <f t="shared" si="1"/>
        <v>376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>
        <v>28</v>
      </c>
      <c r="B29" s="2" t="s">
        <v>70</v>
      </c>
      <c r="C29" s="2" t="s">
        <v>71</v>
      </c>
      <c r="D29" s="2" t="s">
        <v>72</v>
      </c>
      <c r="E29" s="2" t="s">
        <v>73</v>
      </c>
      <c r="F29" s="2">
        <v>162</v>
      </c>
      <c r="G29" s="2">
        <v>140</v>
      </c>
      <c r="H29" s="2">
        <v>134</v>
      </c>
      <c r="I29" s="2">
        <f t="shared" si="0"/>
        <v>436</v>
      </c>
      <c r="J29" s="2">
        <v>520</v>
      </c>
      <c r="K29" s="5">
        <f t="shared" si="1"/>
        <v>956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>
        <v>29</v>
      </c>
      <c r="B30" s="2" t="s">
        <v>70</v>
      </c>
      <c r="C30" s="2" t="s">
        <v>81</v>
      </c>
      <c r="D30" s="2" t="s">
        <v>82</v>
      </c>
      <c r="E30" s="2" t="s">
        <v>83</v>
      </c>
      <c r="F30" s="2">
        <v>134</v>
      </c>
      <c r="G30" s="2">
        <v>140</v>
      </c>
      <c r="H30" s="2">
        <v>150</v>
      </c>
      <c r="I30" s="2">
        <f t="shared" si="0"/>
        <v>424</v>
      </c>
      <c r="J30" s="2">
        <v>475</v>
      </c>
      <c r="K30" s="5">
        <f t="shared" si="1"/>
        <v>899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>
        <v>30</v>
      </c>
      <c r="B31" s="2" t="s">
        <v>103</v>
      </c>
      <c r="C31" s="2" t="s">
        <v>104</v>
      </c>
      <c r="D31" s="2" t="s">
        <v>105</v>
      </c>
      <c r="E31" s="2" t="s">
        <v>106</v>
      </c>
      <c r="F31" s="2">
        <v>124</v>
      </c>
      <c r="G31" s="2">
        <v>160</v>
      </c>
      <c r="H31" s="2">
        <v>70</v>
      </c>
      <c r="I31" s="2">
        <f t="shared" si="0"/>
        <v>354</v>
      </c>
      <c r="J31" s="2">
        <v>360</v>
      </c>
      <c r="K31" s="5">
        <f t="shared" si="1"/>
        <v>714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 t="s">
        <v>60</v>
      </c>
      <c r="C32" s="2" t="s">
        <v>61</v>
      </c>
      <c r="D32" s="2" t="s">
        <v>62</v>
      </c>
      <c r="E32" s="2" t="s">
        <v>63</v>
      </c>
      <c r="F32" s="2">
        <v>144</v>
      </c>
      <c r="G32" s="2">
        <v>200</v>
      </c>
      <c r="H32" s="2">
        <v>226</v>
      </c>
      <c r="I32" s="2">
        <f t="shared" si="0"/>
        <v>570</v>
      </c>
      <c r="J32" s="2">
        <v>480</v>
      </c>
      <c r="K32" s="5">
        <f t="shared" si="1"/>
        <v>1050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>
        <v>32</v>
      </c>
      <c r="B33" s="2" t="s">
        <v>84</v>
      </c>
      <c r="C33" s="2" t="s">
        <v>113</v>
      </c>
      <c r="D33" s="2" t="s">
        <v>114</v>
      </c>
      <c r="E33" s="2" t="s">
        <v>115</v>
      </c>
      <c r="F33" s="2">
        <v>128</v>
      </c>
      <c r="G33" s="2">
        <v>44</v>
      </c>
      <c r="H33" s="2">
        <v>80</v>
      </c>
      <c r="I33" s="2">
        <f t="shared" si="0"/>
        <v>252</v>
      </c>
      <c r="J33" s="2">
        <v>170</v>
      </c>
      <c r="K33" s="5">
        <f t="shared" si="1"/>
        <v>422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>
        <v>33</v>
      </c>
      <c r="B34" s="2" t="s">
        <v>84</v>
      </c>
      <c r="C34" s="2" t="s">
        <v>85</v>
      </c>
      <c r="D34" s="2" t="s">
        <v>86</v>
      </c>
      <c r="E34" s="2" t="s">
        <v>87</v>
      </c>
      <c r="F34" s="2">
        <v>138</v>
      </c>
      <c r="G34" s="2">
        <v>216</v>
      </c>
      <c r="H34" s="2">
        <v>126</v>
      </c>
      <c r="I34" s="2">
        <f t="shared" si="0"/>
        <v>480</v>
      </c>
      <c r="J34" s="2">
        <v>360</v>
      </c>
      <c r="K34" s="5">
        <f t="shared" si="1"/>
        <v>840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>
        <v>34</v>
      </c>
      <c r="B35" s="2" t="s">
        <v>129</v>
      </c>
      <c r="C35" s="2" t="s">
        <v>130</v>
      </c>
      <c r="D35" s="2" t="s">
        <v>131</v>
      </c>
      <c r="E35" s="2"/>
      <c r="F35" s="2">
        <v>52</v>
      </c>
      <c r="G35" s="2">
        <v>20</v>
      </c>
      <c r="H35" s="2"/>
      <c r="I35" s="2">
        <f t="shared" si="0"/>
        <v>72</v>
      </c>
      <c r="J35" s="2">
        <v>0</v>
      </c>
      <c r="K35" s="5">
        <f t="shared" si="1"/>
        <v>72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>
        <v>35</v>
      </c>
      <c r="B36" s="2" t="s">
        <v>16</v>
      </c>
      <c r="C36" s="2" t="s">
        <v>17</v>
      </c>
      <c r="D36" s="2" t="s">
        <v>18</v>
      </c>
      <c r="E36" s="2" t="s">
        <v>19</v>
      </c>
      <c r="F36" s="2">
        <v>224</v>
      </c>
      <c r="G36" s="2">
        <v>224</v>
      </c>
      <c r="H36" s="2">
        <v>224</v>
      </c>
      <c r="I36" s="2">
        <f t="shared" si="0"/>
        <v>672</v>
      </c>
      <c r="J36" s="2">
        <v>710</v>
      </c>
      <c r="K36" s="5">
        <f t="shared" si="1"/>
        <v>1382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>
        <v>36</v>
      </c>
      <c r="B37" s="2" t="s">
        <v>39</v>
      </c>
      <c r="C37" s="2" t="s">
        <v>57</v>
      </c>
      <c r="D37" s="2" t="s">
        <v>58</v>
      </c>
      <c r="E37" s="2" t="s">
        <v>59</v>
      </c>
      <c r="F37" s="2">
        <v>180</v>
      </c>
      <c r="G37" s="2">
        <v>196</v>
      </c>
      <c r="H37" s="2">
        <v>166</v>
      </c>
      <c r="I37" s="2">
        <f t="shared" si="0"/>
        <v>542</v>
      </c>
      <c r="J37" s="2">
        <v>525</v>
      </c>
      <c r="K37" s="5">
        <f t="shared" si="1"/>
        <v>1067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>
        <f t="shared" si="0"/>
        <v>0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Kason K (SLHS)</dc:creator>
  <cp:lastModifiedBy>aplus</cp:lastModifiedBy>
  <dcterms:created xsi:type="dcterms:W3CDTF">2024-01-13T20:32:24Z</dcterms:created>
  <dcterms:modified xsi:type="dcterms:W3CDTF">2024-01-15T02:32:27Z</dcterms:modified>
</cp:coreProperties>
</file>