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sheets/sheet11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docProps/core.xml" ContentType="application/vnd.openxmlformats-package.core-properties+xml"/>
  <Override PartName="/xl/worksheets/sheet9.xml" ContentType="application/vnd.openxmlformats-officedocument.spreadsheetml.worksheet+xml"/>
  <Override PartName="/xl/worksheets/sheet6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/>
  </bookViews>
  <sheets>
    <sheet name="社区基本信息与设施信息调研表 " sheetId="1" r:id="rId3"/>
    <sheet name="小区基本信息" sheetId="2" r:id="rId4"/>
    <sheet name="2.1综合超市和便利店" sheetId="3" r:id="rId5"/>
    <sheet name="2.2邮件和快件寄递服务设施" sheetId="4" r:id="rId6"/>
    <sheet name="2.4其他便民商业网点" sheetId="5" r:id="rId7"/>
    <sheet name="3.2停车及充电设施" sheetId="6" r:id="rId8"/>
    <sheet name="3.5环境卫生设施" sheetId="7" r:id="rId9"/>
    <sheet name="4.1公共活动场地" sheetId="8" r:id="rId10"/>
    <sheet name="4.2公共绿地" sheetId="9" r:id="rId11"/>
    <sheet name="5.1物业管理用房" sheetId="10" r:id="rId12"/>
    <sheet name="5.2物业管理服务平台" sheetId="11" r:id="rId13"/>
    <sheet name="7.2 社区人口性别和出生年月统计" sheetId="12" r:id="rId14"/>
    <sheet name="WpsReserved_CellImgList" sheetId="13" state="hidden" r:id="rId15"/>
  </sheets>
  <calcPr calcId="191029"/>
</workbook>
</file>

<file path=xl/sharedStrings.xml><?xml version="1.0" encoding="utf-8"?>
<sst xmlns="http://schemas.openxmlformats.org/spreadsheetml/2006/main" count="1057" uniqueCount="1057">
  <si>
    <t/>
  </si>
  <si>
    <t>社区居民性别与出生年月日信息</t>
  </si>
  <si>
    <t>备注：该部分由公式自动生成</t>
  </si>
  <si>
    <t>序号</t>
  </si>
  <si>
    <t>性别</t>
  </si>
  <si>
    <t>出生年份</t>
  </si>
  <si>
    <t>年龄
（下延单元格，无需手动填写）</t>
  </si>
  <si>
    <t>结构</t>
  </si>
  <si>
    <t>性别与年龄段</t>
  </si>
  <si>
    <t>人数</t>
  </si>
  <si>
    <t>例：</t>
  </si>
  <si>
    <t>女</t>
  </si>
  <si>
    <t>性别结构</t>
  </si>
  <si>
    <t>男性人口数量（单位：人）</t>
  </si>
  <si>
    <t>女性人口数量（单位：人）</t>
  </si>
  <si>
    <t>年龄结构</t>
  </si>
  <si>
    <t>0-6岁（单位：人）</t>
  </si>
  <si>
    <t>7-12岁（单位：人）</t>
  </si>
  <si>
    <t>13-17岁（单位：人）</t>
  </si>
  <si>
    <t>...</t>
  </si>
  <si>
    <t>18-35岁（单位：人）</t>
  </si>
  <si>
    <t>36-59岁（单位：人）</t>
  </si>
  <si>
    <t>60-69岁（单位：人）</t>
  </si>
  <si>
    <t>70-79岁（单位：人）</t>
  </si>
  <si>
    <t>80岁以上（单位：人）</t>
  </si>
  <si>
    <t>环境卫生设施图片示意</t>
  </si>
  <si>
    <t xml:space="preserve"> </t>
  </si>
  <si>
    <t>设施编号</t>
  </si>
  <si>
    <t>类型
（请下拉选择，垃圾分类收集点/生活垃圾收集站/公共厕所）</t>
  </si>
  <si>
    <t>经度</t>
  </si>
  <si>
    <t>纬度</t>
  </si>
  <si>
    <t>面积（单位：平方米）</t>
  </si>
  <si>
    <t>垃圾分类收集点</t>
  </si>
  <si>
    <t>生活垃圾收集站</t>
  </si>
  <si>
    <t>340102-A-3.5-1</t>
  </si>
  <si>
    <t>公共厕所</t>
  </si>
  <si>
    <t>117.39443061°E</t>
  </si>
  <si>
    <t>31.92977223°N</t>
  </si>
  <si>
    <t>340102-A-3.5-2</t>
  </si>
  <si>
    <t>117.394127°E</t>
  </si>
  <si>
    <t>31.931963°N</t>
  </si>
  <si>
    <t>340102-A-3.5-3</t>
  </si>
  <si>
    <t>117.39751521°E</t>
  </si>
  <si>
    <t>31.93544953°N</t>
  </si>
  <si>
    <t>340102-A-3.5-4</t>
  </si>
  <si>
    <t>117.39493668°E</t>
  </si>
  <si>
    <t>31.93711049°N</t>
  </si>
  <si>
    <t>340102-A-3.5-5</t>
  </si>
  <si>
    <t>117.39635261°E</t>
  </si>
  <si>
    <t>31.93625778°N</t>
  </si>
  <si>
    <t>340102-A-3.5-6</t>
  </si>
  <si>
    <t>117.39416996°E</t>
  </si>
  <si>
    <t>31.93553275°N</t>
  </si>
  <si>
    <t>340102-A-3.5-7</t>
  </si>
  <si>
    <t>117.39408023°E</t>
  </si>
  <si>
    <t>31.93459699°N</t>
  </si>
  <si>
    <t>340102-A-3.5-8</t>
  </si>
  <si>
    <t>117.39639836°E</t>
  </si>
  <si>
    <t>31.93453765°N</t>
  </si>
  <si>
    <t>340102-A-3.5-9</t>
  </si>
  <si>
    <t>117.3963822°E</t>
  </si>
  <si>
    <t>31.935289°N</t>
  </si>
  <si>
    <t>340102-A-3.5-10</t>
  </si>
  <si>
    <t>117.39495569°E</t>
  </si>
  <si>
    <t>31.93465497°N</t>
  </si>
  <si>
    <t>340102-A-3.5-11</t>
  </si>
  <si>
    <t>117.3943455°E</t>
  </si>
  <si>
    <t>31.93645028°N</t>
  </si>
  <si>
    <t>340102-A-3.5-12</t>
  </si>
  <si>
    <t>117.39487962°E</t>
  </si>
  <si>
    <t>31.93107118°N</t>
  </si>
  <si>
    <t>340102-A-3.5-13</t>
  </si>
  <si>
    <t>117.39527898°E</t>
  </si>
  <si>
    <t>31.93280956°N</t>
  </si>
  <si>
    <t>340102-A-3.5-14</t>
  </si>
  <si>
    <t>117.39787077°E</t>
  </si>
  <si>
    <t>31.93314653°N</t>
  </si>
  <si>
    <t>340102-A-3.5-15</t>
  </si>
  <si>
    <t>117.39778517°E</t>
  </si>
  <si>
    <t>31.93090379°N</t>
  </si>
  <si>
    <t>340102-A-3.5-16</t>
  </si>
  <si>
    <t>117.39668168°E</t>
  </si>
  <si>
    <t>31.93040625°N</t>
  </si>
  <si>
    <t>340102-A-3.5-17</t>
  </si>
  <si>
    <t>117.39486769°E</t>
  </si>
  <si>
    <t>31.92963786°N</t>
  </si>
  <si>
    <t>340102-A-3.5-18</t>
  </si>
  <si>
    <t>117.3942698°E</t>
  </si>
  <si>
    <t>31.92903907°N</t>
  </si>
  <si>
    <t>340102-A-3.5-19</t>
  </si>
  <si>
    <t>117.39713195°E</t>
  </si>
  <si>
    <t>31.9299089°N</t>
  </si>
  <si>
    <t>340102-A-3.5-20</t>
  </si>
  <si>
    <t>117.39673731°E</t>
  </si>
  <si>
    <t>31.937436°N</t>
  </si>
  <si>
    <t>340102-A-3.5-21</t>
  </si>
  <si>
    <t>117.39679218°E</t>
  </si>
  <si>
    <t>31.93852429°N</t>
  </si>
  <si>
    <t>340102-A-3.5-22</t>
  </si>
  <si>
    <t>117.39569666°E</t>
  </si>
  <si>
    <t>31.93943727°N</t>
  </si>
  <si>
    <t>340102-A-3.5-23</t>
  </si>
  <si>
    <t>117.39421794°E</t>
  </si>
  <si>
    <t>31.93852214°N</t>
  </si>
  <si>
    <t>340102-A-3.5-24</t>
  </si>
  <si>
    <t>117.394702°E</t>
  </si>
  <si>
    <t>31.932073°N</t>
  </si>
  <si>
    <t>综合超市和便利店</t>
  </si>
  <si>
    <t>类型
（请下拉选择，综合超市/便利店）</t>
  </si>
  <si>
    <t>名称</t>
  </si>
  <si>
    <t>建筑面积
（单位：平方米）</t>
  </si>
  <si>
    <t>有无蔬菜销售
（请下拉选择，有/无）</t>
  </si>
  <si>
    <t>有无水果销售
（请下拉选择，有/无）</t>
  </si>
  <si>
    <t>有无生鲜销售
（请下拉选择，有/无）</t>
  </si>
  <si>
    <t>有无日常生活用品销售
（请下拉选择，有/无）</t>
  </si>
  <si>
    <t>340102-A-2.1-1</t>
  </si>
  <si>
    <t>综合超市</t>
  </si>
  <si>
    <t>六加一生鲜批发超市</t>
  </si>
  <si>
    <t>117.394436°E</t>
  </si>
  <si>
    <t>31.933234°N</t>
  </si>
  <si>
    <t>有</t>
  </si>
  <si>
    <t>340102-A-2.1-2</t>
  </si>
  <si>
    <t>鑫八客连锁超市</t>
  </si>
  <si>
    <t>117.3956272°E</t>
  </si>
  <si>
    <t>31.93667672°N</t>
  </si>
  <si>
    <t>无</t>
  </si>
  <si>
    <t>340102-A-2.1-3</t>
  </si>
  <si>
    <t>好又多超市</t>
  </si>
  <si>
    <t>117.39756612°E</t>
  </si>
  <si>
    <t>31.93589465°N</t>
  </si>
  <si>
    <t>340102-A-2.1-4</t>
  </si>
  <si>
    <t>好又多生活超市</t>
  </si>
  <si>
    <t>117.3977003°E</t>
  </si>
  <si>
    <t>31.93490766°N</t>
  </si>
  <si>
    <t>340102-A-2.1-5</t>
  </si>
  <si>
    <t>便利店</t>
  </si>
  <si>
    <t>玉满堂超市</t>
  </si>
  <si>
    <t>117.39668794°E</t>
  </si>
  <si>
    <t>31.93501806°N</t>
  </si>
  <si>
    <t>340102-A-2.1-6</t>
  </si>
  <si>
    <t>同心苑超市</t>
  </si>
  <si>
    <t>117.39538583°E</t>
  </si>
  <si>
    <t>31.93708542°N</t>
  </si>
  <si>
    <t>340102-A-2.1-7</t>
  </si>
  <si>
    <t>新一商店</t>
  </si>
  <si>
    <t>117.39636094°E</t>
  </si>
  <si>
    <t>31.93328197°N</t>
  </si>
  <si>
    <t>340102-A-2.1-8</t>
  </si>
  <si>
    <t>同家福生鲜超市</t>
  </si>
  <si>
    <t>117.39614931°E</t>
  </si>
  <si>
    <t>31.93107795°N</t>
  </si>
  <si>
    <t>340102-A-2.1-9</t>
  </si>
  <si>
    <t>志成超市</t>
  </si>
  <si>
    <t>117.39572964°E</t>
  </si>
  <si>
    <t>31.93108024°N</t>
  </si>
  <si>
    <t>340102-A-2.1-10</t>
  </si>
  <si>
    <t>芙蓉兴盛</t>
  </si>
  <si>
    <t>117.39510455°E</t>
  </si>
  <si>
    <t>31.93428497°N</t>
  </si>
  <si>
    <t>340102-A-2.1-11</t>
  </si>
  <si>
    <t>零小庆批发超市</t>
  </si>
  <si>
    <t>117.39786789°E</t>
  </si>
  <si>
    <t>31.93523666°N</t>
  </si>
  <si>
    <t>340102-A-2.1-12</t>
  </si>
  <si>
    <t>玉满堂快递超市</t>
  </si>
  <si>
    <t>117.39573892°E</t>
  </si>
  <si>
    <t>31.93220844°N</t>
  </si>
  <si>
    <t>社区基本信息与服务设施信息调研表</t>
  </si>
  <si>
    <t>填写时间：   年   月   日</t>
  </si>
  <si>
    <t>调研单位：</t>
  </si>
  <si>
    <t>（此处填写单位名称）</t>
  </si>
  <si>
    <t>城市基本情况</t>
  </si>
  <si>
    <t>一级指标</t>
  </si>
  <si>
    <t>信息数据</t>
  </si>
  <si>
    <t>指标值</t>
  </si>
  <si>
    <t>备注</t>
  </si>
  <si>
    <t>地域基础信息</t>
  </si>
  <si>
    <t>城市行政区划代码</t>
  </si>
  <si>
    <t>城市名称</t>
  </si>
  <si>
    <t>合肥市</t>
  </si>
  <si>
    <t>所属地域</t>
  </si>
  <si>
    <t>华东</t>
  </si>
  <si>
    <t>请下拉选择（华北/东北/西北/华中/西南/华东/华南）</t>
  </si>
  <si>
    <t>省级行政区</t>
  </si>
  <si>
    <t>安徽省</t>
  </si>
  <si>
    <t>请下拉选择</t>
  </si>
  <si>
    <t>城市规模</t>
  </si>
  <si>
    <t>大城市</t>
  </si>
  <si>
    <t>社区基本情况</t>
  </si>
  <si>
    <t>社区基本信息</t>
  </si>
  <si>
    <t>社区所属区（县）及街道</t>
  </si>
  <si>
    <t>例：和平区南市街道</t>
  </si>
  <si>
    <t>社区编号</t>
  </si>
  <si>
    <t>340102-A</t>
  </si>
  <si>
    <t>社区名称</t>
  </si>
  <si>
    <t>蔡岗社区</t>
  </si>
  <si>
    <t>社区建成年代</t>
  </si>
  <si>
    <t>新建型社区</t>
  </si>
  <si>
    <t>社区占地面积（单位：公顷）</t>
  </si>
  <si>
    <t>保留2位小数</t>
  </si>
  <si>
    <t>试点属性</t>
  </si>
  <si>
    <t>非试点</t>
  </si>
  <si>
    <t>请下拉选择（省市级完整社区试点/非试点）</t>
  </si>
  <si>
    <t>社区所辖小区数量（单位：个）</t>
  </si>
  <si>
    <t>社区所辖小区名称</t>
  </si>
  <si>
    <t>磨店家园同福苑、磨店家园同德苑、磨店家园同心苑、正荣悦都公馆</t>
  </si>
  <si>
    <t>社区建设情况</t>
  </si>
  <si>
    <t>一、公共基础设施</t>
  </si>
  <si>
    <t>1.1 社区综合服务站</t>
  </si>
  <si>
    <t>二级指标</t>
  </si>
  <si>
    <t>完整社区参考值</t>
  </si>
  <si>
    <t>是否达标</t>
  </si>
  <si>
    <t>公共服务设施</t>
  </si>
  <si>
    <t>340102-A-1.1</t>
  </si>
  <si>
    <t>/</t>
  </si>
  <si>
    <t>117.39441318°E</t>
  </si>
  <si>
    <t>31.92982461°N</t>
  </si>
  <si>
    <t>建筑面积（单位：平方米）</t>
  </si>
  <si>
    <t>以800平方米为宜</t>
  </si>
  <si>
    <t>有，达标</t>
  </si>
  <si>
    <t>保留2位小数，请下拉选择“是否达标”</t>
  </si>
  <si>
    <t>有无社区服务大厅</t>
  </si>
  <si>
    <t>请下拉选择（有/无），请下拉选择“是否达标”</t>
  </si>
  <si>
    <t>有无警务室</t>
  </si>
  <si>
    <t>有无社区居委会办公室</t>
  </si>
  <si>
    <t>有无居民活动用房</t>
  </si>
  <si>
    <t>有无阅览室</t>
  </si>
  <si>
    <t>有无党群活动室</t>
  </si>
  <si>
    <t>1.2 幼儿园</t>
  </si>
  <si>
    <t>340102-A-1.2</t>
  </si>
  <si>
    <t>117.39413000°E</t>
  </si>
  <si>
    <t>31.93157000°N</t>
  </si>
  <si>
    <t>不小于2200平方米</t>
  </si>
  <si>
    <t>用地面积（单位：平方米）</t>
  </si>
  <si>
    <t>不小于3500平方米</t>
  </si>
  <si>
    <t>班级数量（单位：个）</t>
  </si>
  <si>
    <t>不小于6班</t>
  </si>
  <si>
    <t>例：6，请下拉选择“是否达标”</t>
  </si>
  <si>
    <t>托育人数（单位：人）</t>
  </si>
  <si>
    <t>1.3 托儿所</t>
  </si>
  <si>
    <t>340102-A-1.3</t>
  </si>
  <si>
    <t>不小于200平方米</t>
  </si>
  <si>
    <t>20，暂未招生</t>
  </si>
  <si>
    <t>1.4 老年服务站</t>
  </si>
  <si>
    <t>340102-A-1.4</t>
  </si>
  <si>
    <t>具备条件的居住社区，可以建设1个建筑面积不小于350平方米的老年人日间照料中心</t>
  </si>
  <si>
    <t>容纳量（单位：人）</t>
  </si>
  <si>
    <t>（选填）</t>
  </si>
  <si>
    <t>有无居家日间生活辅助照料服务</t>
  </si>
  <si>
    <t>有无助餐服务</t>
  </si>
  <si>
    <t>无，不达标</t>
  </si>
  <si>
    <t>有无保健康复服务</t>
  </si>
  <si>
    <t>有无文化娱乐服务</t>
  </si>
  <si>
    <t>有无交通接送服务</t>
  </si>
  <si>
    <t>1.5 社区卫生服务站</t>
  </si>
  <si>
    <t>340102-A-1.5</t>
  </si>
  <si>
    <t>不小于120平方米</t>
  </si>
  <si>
    <t>有无预防服务</t>
  </si>
  <si>
    <t>有无医疗服务</t>
  </si>
  <si>
    <t>有无计生服务</t>
  </si>
  <si>
    <t>有无康复服务</t>
  </si>
  <si>
    <t>有无防疫服务</t>
  </si>
  <si>
    <t>二、便民服务设施</t>
  </si>
  <si>
    <t>数量（单位：个）</t>
  </si>
  <si>
    <t>0-1，新建社区不少于1</t>
  </si>
  <si>
    <t>城镇老旧小区如无综合超市，此指标须可满足2-3</t>
  </si>
  <si>
    <t>邮件和快件寄递服务设施</t>
  </si>
  <si>
    <t>信包箱</t>
  </si>
  <si>
    <t>总格口数量（单位：格）</t>
  </si>
  <si>
    <t>格口数量为社区日均投递量的 1-1.3倍</t>
  </si>
  <si>
    <t>请下拉选择“是否达标”</t>
  </si>
  <si>
    <t>2.3 社区食堂</t>
  </si>
  <si>
    <t>便民服务设施</t>
  </si>
  <si>
    <t>340102-A-2.3</t>
  </si>
  <si>
    <t>理发店数量（单位：个）</t>
  </si>
  <si>
    <t>洗衣店数量（单位：个）</t>
  </si>
  <si>
    <t>药店数量（单位：个）</t>
  </si>
  <si>
    <t>智慧医疗数量（单位：个）</t>
  </si>
  <si>
    <t>维修点数量（单位：个）</t>
  </si>
  <si>
    <t>家政服务网点数量（单位：个）</t>
  </si>
  <si>
    <t>餐饮店数量（单位：个）</t>
  </si>
  <si>
    <t>三、市政基础设施</t>
  </si>
  <si>
    <t>3.1 水、电、路、气、热、信等设施</t>
  </si>
  <si>
    <t>市政基础设施</t>
  </si>
  <si>
    <t>供水设施</t>
  </si>
  <si>
    <t>340102-A-3.1-1</t>
  </si>
  <si>
    <t>是否完备</t>
  </si>
  <si>
    <t>是</t>
  </si>
  <si>
    <t>请下拉选择（是/否），请下拉选择“是否达标”</t>
  </si>
  <si>
    <t>建设时间（年）</t>
  </si>
  <si>
    <t>（选填）例：1997</t>
  </si>
  <si>
    <t>更新时间（年）</t>
  </si>
  <si>
    <t>排水设施</t>
  </si>
  <si>
    <t>340102-A-3.1-2</t>
  </si>
  <si>
    <t>供电设施</t>
  </si>
  <si>
    <t>340102-A-3.1-3</t>
  </si>
  <si>
    <t>道路设施</t>
  </si>
  <si>
    <t>340102-A-3.1-4</t>
  </si>
  <si>
    <t>供气设施</t>
  </si>
  <si>
    <t>340102-A-3.1-5</t>
  </si>
  <si>
    <t>供热设施</t>
  </si>
  <si>
    <t>340102-A-3.1-6</t>
  </si>
  <si>
    <t>否</t>
  </si>
  <si>
    <t>集中供热地区须是，其他地区可否</t>
  </si>
  <si>
    <t>（选填）例：2025</t>
  </si>
  <si>
    <t>光纤入户及多网融合</t>
  </si>
  <si>
    <t>340102-A-3.1-7</t>
  </si>
  <si>
    <t>5G网络</t>
  </si>
  <si>
    <t>340102-A-3.1-8</t>
  </si>
  <si>
    <t>（选填）例：2024</t>
  </si>
  <si>
    <t>智能安防设施及系统</t>
  </si>
  <si>
    <t>340102-A-3.1-9</t>
  </si>
  <si>
    <t>（选填）例：2023</t>
  </si>
  <si>
    <t>机动车停车位数量（单位：个）</t>
  </si>
  <si>
    <t>统计道路车位线处、停车场内停车位数量的和</t>
  </si>
  <si>
    <t>机动车停车位配比（车位/户）</t>
  </si>
  <si>
    <t>新建居住社区的停车位不低于1车位/户，既有居住社区协调解决停车问题，防止乱停车和占用消防通道现象</t>
  </si>
  <si>
    <t>机动车充电桩（单位：个）</t>
  </si>
  <si>
    <t>仅统计公共充电桩</t>
  </si>
  <si>
    <t>非机动车停车棚、停放架（单位：个）</t>
  </si>
  <si>
    <t>电动车充电口（单位：个）</t>
  </si>
  <si>
    <t>统计插座总数</t>
  </si>
  <si>
    <t>3.3 慢行系统</t>
  </si>
  <si>
    <t>慢行系统</t>
  </si>
  <si>
    <t>340102-A-3.3</t>
  </si>
  <si>
    <t>慢行系统类型</t>
  </si>
  <si>
    <t>完全人车分流</t>
  </si>
  <si>
    <t>请下拉选择（完全人车分流/部分人车分流/基本人车混行）</t>
  </si>
  <si>
    <t>是否步行10分钟可以到达公交站点</t>
  </si>
  <si>
    <t>请下拉选择（是/否）</t>
  </si>
  <si>
    <t>3.4 无障碍设施</t>
  </si>
  <si>
    <t>无障碍设施</t>
  </si>
  <si>
    <t>340102-A-3.4</t>
  </si>
  <si>
    <t>有无轮椅坡道及扶手</t>
  </si>
  <si>
    <t>有无户外环境无障碍建设</t>
  </si>
  <si>
    <t>有无加装电梯</t>
  </si>
  <si>
    <t>有无低位服务台</t>
  </si>
  <si>
    <t>有无信息屏幕显示系统</t>
  </si>
  <si>
    <t>有无盲文或有声提示标识</t>
  </si>
  <si>
    <t>有无无障碍厕所（厕位）</t>
  </si>
  <si>
    <t>垃圾分类收集点数量（单位：个）</t>
  </si>
  <si>
    <t>＞1</t>
  </si>
  <si>
    <t>生活垃圾收集站数量（单位：个）</t>
  </si>
  <si>
    <t>公共厕所数量（单位：个）</t>
  </si>
  <si>
    <t>四、公共活动空间</t>
  </si>
  <si>
    <t>公共活动空间</t>
  </si>
  <si>
    <t>用地面积不小于150平方米的公共活动场地(含室外综合健身场地)数量（单位：个）</t>
  </si>
  <si>
    <t>不小于 800 平方米的多功能运动场地数量（单位：个）</t>
  </si>
  <si>
    <t>开放的公共绿地数量（单位：个）</t>
  </si>
  <si>
    <t>不小于4000平方米的社区游园数量（单位：个）</t>
  </si>
  <si>
    <t>五、社区治理</t>
  </si>
  <si>
    <t>社区治理</t>
  </si>
  <si>
    <t>物业管理用房总建筑面积（单位：平方米）</t>
  </si>
  <si>
    <t>新建居住社区不低于50平方米，既有居住社区因地制宜配置物业管理用房</t>
  </si>
  <si>
    <t>物业总建筑面积（单位：平方米）</t>
  </si>
  <si>
    <t>物业管理用房占物业总建筑面积的比例（单位：%）</t>
  </si>
  <si>
    <t>新建居住社区按照不低于2%。比例，既有居住社区因地制宜配置物业管理用房。</t>
  </si>
  <si>
    <t>物业管理服务平台/
社区智能管理平台</t>
  </si>
  <si>
    <t>物业管理服务平台/
社区智能管理平台数量（单位：个）</t>
  </si>
  <si>
    <t>六、社区管理机制</t>
  </si>
  <si>
    <t>6.1 管理机制</t>
  </si>
  <si>
    <t>社区管理机制</t>
  </si>
  <si>
    <t>管理机制</t>
  </si>
  <si>
    <t>340102-A-6.1</t>
  </si>
  <si>
    <t>有无党委领导</t>
  </si>
  <si>
    <t>有无政府组织</t>
  </si>
  <si>
    <t>有无业主参与</t>
  </si>
  <si>
    <t>有无企业服务</t>
  </si>
  <si>
    <t>6.2 居民参与治理方式</t>
  </si>
  <si>
    <t>居民参与治理方式</t>
  </si>
  <si>
    <t>340102-A-6.2</t>
  </si>
  <si>
    <t>社区文化活动频率（单位：次/月）</t>
  </si>
  <si>
    <t>有无沟通议事平台</t>
  </si>
  <si>
    <t>有无参与社区日常公共事务</t>
  </si>
  <si>
    <t>有无以物资或劳务投入参与社区建设</t>
  </si>
  <si>
    <t>有无通过居民公约实现自治管理</t>
  </si>
  <si>
    <t>有无在专业人员辅导下参与建设管理</t>
  </si>
  <si>
    <t>七、社区人口情况</t>
  </si>
  <si>
    <t>社区人口信息</t>
  </si>
  <si>
    <t>7.1 社区人口基本信息</t>
  </si>
  <si>
    <t>社区人口情况</t>
  </si>
  <si>
    <t>常住人口</t>
  </si>
  <si>
    <t>常住人口数量（单位：人）</t>
  </si>
  <si>
    <t>社区总户数（单位：户）</t>
  </si>
  <si>
    <t>需先填写分表7.2，再填写该部分</t>
  </si>
  <si>
    <t>停车及充电设施</t>
  </si>
  <si>
    <t>类型
（请下拉选择，机动车充电桩/非机动车停车棚、停放架/电动车充电口）</t>
  </si>
  <si>
    <t>340102-A-3.2-1</t>
  </si>
  <si>
    <t>机动车充电桩</t>
  </si>
  <si>
    <t>117.39494078°E</t>
  </si>
  <si>
    <t>31.93630451°N</t>
  </si>
  <si>
    <t>340102-A-3.2-2</t>
  </si>
  <si>
    <t>电动车充电口</t>
  </si>
  <si>
    <t>117.39625205°E</t>
  </si>
  <si>
    <t>31.93625095°N</t>
  </si>
  <si>
    <t>340102-A-3.2-3</t>
  </si>
  <si>
    <t>117.39554009°E</t>
  </si>
  <si>
    <t>31.93631131°N</t>
  </si>
  <si>
    <t>340102-A-3.2-4</t>
  </si>
  <si>
    <t>117.39447968°E</t>
  </si>
  <si>
    <t>31.93527544°N</t>
  </si>
  <si>
    <t>340102-A-3.2-5</t>
  </si>
  <si>
    <t>117.39391803°E</t>
  </si>
  <si>
    <t>31.93443421°N</t>
  </si>
  <si>
    <t>340102-A-3.2-6</t>
  </si>
  <si>
    <t>117.39417677°E</t>
  </si>
  <si>
    <t>31.93450249°N</t>
  </si>
  <si>
    <t>340102-A-3.2-7</t>
  </si>
  <si>
    <t>117.39428403°E</t>
  </si>
  <si>
    <t>31.93444556°N</t>
  </si>
  <si>
    <t>340102-A-3.2-8</t>
  </si>
  <si>
    <t>117.39457359°E</t>
  </si>
  <si>
    <t>31.93464703°N</t>
  </si>
  <si>
    <t>340102-A-3.2-9</t>
  </si>
  <si>
    <t>117.39611545°E</t>
  </si>
  <si>
    <t>31.9345775°N</t>
  </si>
  <si>
    <t>340102-A-3.2-10</t>
  </si>
  <si>
    <t>117.39662626°E</t>
  </si>
  <si>
    <t>340102-A-3.2-11</t>
  </si>
  <si>
    <t>117.39716657°E</t>
  </si>
  <si>
    <t>31.93552921°N</t>
  </si>
  <si>
    <t>340102-A-3.2-12</t>
  </si>
  <si>
    <t>117.39649749°E</t>
  </si>
  <si>
    <t>31.93552123°N</t>
  </si>
  <si>
    <t>340102-A-3.2-13</t>
  </si>
  <si>
    <t>117.39647459°E</t>
  </si>
  <si>
    <t>31.93658222°N</t>
  </si>
  <si>
    <t>340102-A-3.2-14</t>
  </si>
  <si>
    <t>117.39703108°E</t>
  </si>
  <si>
    <t>31.93621452°N</t>
  </si>
  <si>
    <t>340102-A-3.2-15</t>
  </si>
  <si>
    <t>117.39561918°E</t>
  </si>
  <si>
    <t>31.93648661°N</t>
  </si>
  <si>
    <t>340102-A-3.2-16</t>
  </si>
  <si>
    <t>117.39508556°E</t>
  </si>
  <si>
    <t>31.93648778°N</t>
  </si>
  <si>
    <t>340102-A-3.2-17</t>
  </si>
  <si>
    <t>117.39447421°E</t>
  </si>
  <si>
    <t>31.93646734°N</t>
  </si>
  <si>
    <t>340102-A-3.2-18</t>
  </si>
  <si>
    <t>117.39394061°E</t>
  </si>
  <si>
    <t>31.93664043°N</t>
  </si>
  <si>
    <t>340102-A-3.2-19</t>
  </si>
  <si>
    <t>117.39395541°E</t>
  </si>
  <si>
    <t>31.93606782°N</t>
  </si>
  <si>
    <t>340102-A-3.2-20</t>
  </si>
  <si>
    <t>117.39391524°E</t>
  </si>
  <si>
    <t>31.93551798°N</t>
  </si>
  <si>
    <t>340102-A-3.2-21</t>
  </si>
  <si>
    <t>117.39385631°E</t>
  </si>
  <si>
    <t>31.93490097°N</t>
  </si>
  <si>
    <t>340102-A-3.2-22</t>
  </si>
  <si>
    <t>117.39408559°E</t>
  </si>
  <si>
    <t>31.93459926°N</t>
  </si>
  <si>
    <t>340102-A-3.2-23</t>
  </si>
  <si>
    <t>117.393482°E</t>
  </si>
  <si>
    <t>31.932347°N</t>
  </si>
  <si>
    <t>340102-A-3.2-24</t>
  </si>
  <si>
    <t>117.393528°E</t>
  </si>
  <si>
    <t>31.931734°N</t>
  </si>
  <si>
    <t>340102-A-3.2-25</t>
  </si>
  <si>
    <t>117.39534435°E</t>
  </si>
  <si>
    <t>31.93618154°N</t>
  </si>
  <si>
    <t>340102-A-3.2-26</t>
  </si>
  <si>
    <t>117.39478796°E</t>
  </si>
  <si>
    <t>31.93616564°N</t>
  </si>
  <si>
    <t>340102-A-3.2-27</t>
  </si>
  <si>
    <t>117.39411627°E</t>
  </si>
  <si>
    <t>31.93618506°N</t>
  </si>
  <si>
    <t>340102-A-3.2-28</t>
  </si>
  <si>
    <t>117.39394465°E</t>
  </si>
  <si>
    <t>31.93637633°N</t>
  </si>
  <si>
    <t>340102-A-3.2-29</t>
  </si>
  <si>
    <t>117.39405464°E</t>
  </si>
  <si>
    <t>31.93583899°N</t>
  </si>
  <si>
    <t>340102-A-3.2-30</t>
  </si>
  <si>
    <t>117.39450914°E</t>
  </si>
  <si>
    <t>31.93571258°N</t>
  </si>
  <si>
    <t>340102-A-3.2-31</t>
  </si>
  <si>
    <t>117.39645105°E</t>
  </si>
  <si>
    <t>31.93050416°N</t>
  </si>
  <si>
    <t>340102-A-3.2-32</t>
  </si>
  <si>
    <t>117.39502799°E</t>
  </si>
  <si>
    <t>31.93565676°N</t>
  </si>
  <si>
    <t>340102-A-3.2-33</t>
  </si>
  <si>
    <t>340102-A-3.2-34</t>
  </si>
  <si>
    <t>117.39692973°E</t>
  </si>
  <si>
    <t>31.93044269°N</t>
  </si>
  <si>
    <t>340102-A-3.2-35</t>
  </si>
  <si>
    <t>117.39547629°E</t>
  </si>
  <si>
    <t>31.93054062°N</t>
  </si>
  <si>
    <t>340102-A-3.2-36</t>
  </si>
  <si>
    <t>117.39501777°E</t>
  </si>
  <si>
    <t>31.93046779°N</t>
  </si>
  <si>
    <t>340102-A-3.2-37</t>
  </si>
  <si>
    <t>117.39512628°E</t>
  </si>
  <si>
    <t>31.93132504°N</t>
  </si>
  <si>
    <t>340102-A-3.2-38</t>
  </si>
  <si>
    <t>117.39546279°E</t>
  </si>
  <si>
    <t>31.93155499°N</t>
  </si>
  <si>
    <t>340102-A-3.2-39</t>
  </si>
  <si>
    <t>117.3956197°E</t>
  </si>
  <si>
    <t>31.93104837°N</t>
  </si>
  <si>
    <t>340102-A-3.2-40</t>
  </si>
  <si>
    <t>117.39649941°E</t>
  </si>
  <si>
    <t>31.92951711°N</t>
  </si>
  <si>
    <t>340102-A-3.2-41</t>
  </si>
  <si>
    <t>117.39637993°E</t>
  </si>
  <si>
    <t>31.93106428°N</t>
  </si>
  <si>
    <t>340102-A-3.2-42</t>
  </si>
  <si>
    <t>117.39502722°E</t>
  </si>
  <si>
    <t>31.92974486°N</t>
  </si>
  <si>
    <t>340102-A-3.2-43</t>
  </si>
  <si>
    <t>117.39568818°E</t>
  </si>
  <si>
    <t>31.93007156°N</t>
  </si>
  <si>
    <t>340102-A-3.2-44</t>
  </si>
  <si>
    <t>117.39651262°E</t>
  </si>
  <si>
    <t>31.93156862°N</t>
  </si>
  <si>
    <t>340102-A-3.2-45</t>
  </si>
  <si>
    <t>117.39700607°E</t>
  </si>
  <si>
    <t>31.93131361°N</t>
  </si>
  <si>
    <t>340102-A-3.2-46</t>
  </si>
  <si>
    <t>117.39739359°E</t>
  </si>
  <si>
    <t>31.9312658°N</t>
  </si>
  <si>
    <t>340102-A-3.2-47</t>
  </si>
  <si>
    <t>117.39712268°E</t>
  </si>
  <si>
    <t>31.93178151°N</t>
  </si>
  <si>
    <t>340102-A-3.2-48</t>
  </si>
  <si>
    <t>117.39589676°E</t>
  </si>
  <si>
    <t>31.9360358°N</t>
  </si>
  <si>
    <t>340102-A-3.2-49</t>
  </si>
  <si>
    <t>117.39663287°E</t>
  </si>
  <si>
    <t>31.9359265°N</t>
  </si>
  <si>
    <t>340102-A-3.2-50</t>
  </si>
  <si>
    <t>117.39743241°E</t>
  </si>
  <si>
    <t>31.9320001°N</t>
  </si>
  <si>
    <t>340102-A-3.2-51</t>
  </si>
  <si>
    <t>117.39655784°E</t>
  </si>
  <si>
    <t>31.93536299°N</t>
  </si>
  <si>
    <t>340102-A-3.2-52</t>
  </si>
  <si>
    <t>117.39617173°E</t>
  </si>
  <si>
    <t>31.93491447°N</t>
  </si>
  <si>
    <t>340102-A-3.2-53</t>
  </si>
  <si>
    <t>117.39716395°E</t>
  </si>
  <si>
    <t>31.93490422°N</t>
  </si>
  <si>
    <t>340102-A-3.2-54</t>
  </si>
  <si>
    <t>117.39654315°E</t>
  </si>
  <si>
    <t>31.93474712°N</t>
  </si>
  <si>
    <t>340102-A-3.2-55</t>
  </si>
  <si>
    <t>117.39617705°E</t>
  </si>
  <si>
    <t>31.93539715°N</t>
  </si>
  <si>
    <t>340102-A-3.2-56</t>
  </si>
  <si>
    <t>117.39551207°E</t>
  </si>
  <si>
    <t>31.93492246°N</t>
  </si>
  <si>
    <t>340102-A-3.2-57</t>
  </si>
  <si>
    <t>117.39500928°E</t>
  </si>
  <si>
    <t>31.93502722°N</t>
  </si>
  <si>
    <t>340102-A-3.2-58</t>
  </si>
  <si>
    <t>117.39548417°E</t>
  </si>
  <si>
    <t>31.93222781°N</t>
  </si>
  <si>
    <t>340102-A-3.2-59</t>
  </si>
  <si>
    <t>117.39356666°E</t>
  </si>
  <si>
    <t>31.93567171°N</t>
  </si>
  <si>
    <t>340102-A-3.2-60</t>
  </si>
  <si>
    <t>117.39368334°E</t>
  </si>
  <si>
    <t>31.93522885°N</t>
  </si>
  <si>
    <t>340102-A-3.2-61</t>
  </si>
  <si>
    <t>117.39357471°E</t>
  </si>
  <si>
    <t>31.93566943°N</t>
  </si>
  <si>
    <t>340102-A-3.2-62</t>
  </si>
  <si>
    <t>117.39358156°E</t>
  </si>
  <si>
    <t>31.93415079°N</t>
  </si>
  <si>
    <t>340102-A-3.2-63</t>
  </si>
  <si>
    <t>117.3951369°E</t>
  </si>
  <si>
    <t>31.93249878°N</t>
  </si>
  <si>
    <t>340102-A-3.2-64</t>
  </si>
  <si>
    <t>117.39401722°E</t>
  </si>
  <si>
    <t>31.93460724°N</t>
  </si>
  <si>
    <t>340102-A-3.2-65</t>
  </si>
  <si>
    <t>117.39456154°E</t>
  </si>
  <si>
    <t>31.93452977°N</t>
  </si>
  <si>
    <t>340102-A-3.2-66</t>
  </si>
  <si>
    <t>117.39559407°E</t>
  </si>
  <si>
    <t>31.93272644°N</t>
  </si>
  <si>
    <t>340102-A-3.2-67</t>
  </si>
  <si>
    <t>117.39502019°E</t>
  </si>
  <si>
    <t>31.9332012°N</t>
  </si>
  <si>
    <t>340102-A-3.2-68</t>
  </si>
  <si>
    <t>117.39558865°E</t>
  </si>
  <si>
    <t>31.93330135°N</t>
  </si>
  <si>
    <t>340102-A-3.2-69</t>
  </si>
  <si>
    <t>117.39650172°E</t>
  </si>
  <si>
    <t>31.93334914°N</t>
  </si>
  <si>
    <t>340102-A-3.2-70</t>
  </si>
  <si>
    <t>117.39639183°E</t>
  </si>
  <si>
    <t>31.93275032°N</t>
  </si>
  <si>
    <t>340102-A-3.2-71</t>
  </si>
  <si>
    <t>117.39639054°E</t>
  </si>
  <si>
    <t>31.93221639°N</t>
  </si>
  <si>
    <t>340102-A-3.2-72</t>
  </si>
  <si>
    <t>117.39693356°E</t>
  </si>
  <si>
    <t>31.93247482°N</t>
  </si>
  <si>
    <t>340102-A-3.2-73</t>
  </si>
  <si>
    <t>117.39740417°E</t>
  </si>
  <si>
    <t>31.93279018°N</t>
  </si>
  <si>
    <t>340102-A-3.2-74</t>
  </si>
  <si>
    <t>117.39714264°E</t>
  </si>
  <si>
    <t>31.933422°N</t>
  </si>
  <si>
    <t>340102-A-3.2-75</t>
  </si>
  <si>
    <t>117.39756234°E</t>
  </si>
  <si>
    <t>31.93333549°N</t>
  </si>
  <si>
    <t>340102-A-3.2-76</t>
  </si>
  <si>
    <t>117.39651234°E</t>
  </si>
  <si>
    <t>31.93443405°N</t>
  </si>
  <si>
    <t>340102-A-3.2-77</t>
  </si>
  <si>
    <t>117.39717586°E</t>
  </si>
  <si>
    <t>31.93654579°N</t>
  </si>
  <si>
    <t>340102-A-3.2-78</t>
  </si>
  <si>
    <t>117.39781999°E</t>
  </si>
  <si>
    <t>31.9313956°N</t>
  </si>
  <si>
    <t>340102-A-3.2-79</t>
  </si>
  <si>
    <t>117.39783343°E</t>
  </si>
  <si>
    <t>31.93102788°N</t>
  </si>
  <si>
    <t>340102-A-3.2-80</t>
  </si>
  <si>
    <t>117.39759478°E</t>
  </si>
  <si>
    <t>31.93071935°N</t>
  </si>
  <si>
    <t>340102-A-3.2-81</t>
  </si>
  <si>
    <t>117.3950321°E</t>
  </si>
  <si>
    <t>31.93473579°N</t>
  </si>
  <si>
    <t>340102-A-3.2-82</t>
  </si>
  <si>
    <t>117.39626832°E</t>
  </si>
  <si>
    <t>31.93434298°N</t>
  </si>
  <si>
    <t>340102-A-3.2-83</t>
  </si>
  <si>
    <t>117.39538332°E</t>
  </si>
  <si>
    <t>31.93532091°N</t>
  </si>
  <si>
    <t>340102-A-3.2-84</t>
  </si>
  <si>
    <t>117.3964279°E</t>
  </si>
  <si>
    <t>31.93418019°N</t>
  </si>
  <si>
    <t>340102-A-3.2-85</t>
  </si>
  <si>
    <t>117.39709292°E</t>
  </si>
  <si>
    <t>31.93449212°N</t>
  </si>
  <si>
    <t>340102-A-3.2-86</t>
  </si>
  <si>
    <t>31.93448415°N</t>
  </si>
  <si>
    <t>340102-A-3.2-87</t>
  </si>
  <si>
    <t>117.3977989°E</t>
  </si>
  <si>
    <t>31.92760107°N</t>
  </si>
  <si>
    <t>340102-A-3.2-88</t>
  </si>
  <si>
    <t>117.39703117°E</t>
  </si>
  <si>
    <t>31.93526396°N</t>
  </si>
  <si>
    <t>340102-A-3.2-89</t>
  </si>
  <si>
    <t>117.39725234°E</t>
  </si>
  <si>
    <t>31.93599709°N</t>
  </si>
  <si>
    <t>340102-A-3.2-90</t>
  </si>
  <si>
    <t>117.394473°E</t>
  </si>
  <si>
    <t>31.930811°N</t>
  </si>
  <si>
    <t>340102-A-3.2-91</t>
  </si>
  <si>
    <t>117.394683°E</t>
  </si>
  <si>
    <t>31.932583°N</t>
  </si>
  <si>
    <t>340102-A-3.2-92</t>
  </si>
  <si>
    <t>117.39491997°E</t>
  </si>
  <si>
    <t>31.92968453°N</t>
  </si>
  <si>
    <t>340102-A-3.2-93</t>
  </si>
  <si>
    <t>117.39727311°E</t>
  </si>
  <si>
    <t>31.92925982°N</t>
  </si>
  <si>
    <t>340102-A-3.2-94</t>
  </si>
  <si>
    <t>117.394393°E</t>
  </si>
  <si>
    <t>31.932637°N</t>
  </si>
  <si>
    <t>340102-A-3.2-95</t>
  </si>
  <si>
    <t>117.395505°E</t>
  </si>
  <si>
    <t>31.93867913°N</t>
  </si>
  <si>
    <t>340102-A-3.2-96</t>
  </si>
  <si>
    <t>117.39609904°E</t>
  </si>
  <si>
    <t>31.93791982°N</t>
  </si>
  <si>
    <t>340102-A-3.2-97</t>
  </si>
  <si>
    <t>117.39512163°E</t>
  </si>
  <si>
    <t>31.93785042°N</t>
  </si>
  <si>
    <t>340102-A-3.2-98</t>
  </si>
  <si>
    <t>117.39412548°E</t>
  </si>
  <si>
    <t>31.93805428°N</t>
  </si>
  <si>
    <t>340102-A-3.2-99</t>
  </si>
  <si>
    <t>117.39590463°E</t>
  </si>
  <si>
    <t>31.93789023°N</t>
  </si>
  <si>
    <t>340102-A-3.2-100</t>
  </si>
  <si>
    <t>117.39589527°E</t>
  </si>
  <si>
    <t>31.93763751°N</t>
  </si>
  <si>
    <t>340102-A-3.2-101</t>
  </si>
  <si>
    <t>117.39406635°E</t>
  </si>
  <si>
    <t>31.93953188°N</t>
  </si>
  <si>
    <t>340102-A-3.2-102</t>
  </si>
  <si>
    <t>117.39565805°E</t>
  </si>
  <si>
    <t>31.93654125°N</t>
  </si>
  <si>
    <t>340102-A-3.2-103</t>
  </si>
  <si>
    <t>117.39420049°E</t>
  </si>
  <si>
    <t>31.93870086°N</t>
  </si>
  <si>
    <t>340102-A-3.2-104</t>
  </si>
  <si>
    <t>340102-A-3.2-105</t>
  </si>
  <si>
    <t>117.39474483°E</t>
  </si>
  <si>
    <t>31.93853006°N</t>
  </si>
  <si>
    <t>340102-A-3.2-106</t>
  </si>
  <si>
    <t>117.39714628°E</t>
  </si>
  <si>
    <t>31.93740755°N</t>
  </si>
  <si>
    <t>340102-A-3.2-107</t>
  </si>
  <si>
    <t>117.39357714°E</t>
  </si>
  <si>
    <t>31.93829227°N</t>
  </si>
  <si>
    <t>340102-A-3.2-108</t>
  </si>
  <si>
    <t>117.39507859°E</t>
  </si>
  <si>
    <t>31.93931436°N</t>
  </si>
  <si>
    <t>340102-A-3.2-109</t>
  </si>
  <si>
    <t>117.39441493°E</t>
  </si>
  <si>
    <t>31.93944988°N</t>
  </si>
  <si>
    <t>340102-A-3.2-110</t>
  </si>
  <si>
    <t>117.3976129°E</t>
  </si>
  <si>
    <t>31.93742919°N</t>
  </si>
  <si>
    <t>340102-A-3.2-111</t>
  </si>
  <si>
    <t>117.39441761°E</t>
  </si>
  <si>
    <t>31.93944874°N</t>
  </si>
  <si>
    <t>340102-A-3.2-112</t>
  </si>
  <si>
    <t>117.39418182°E</t>
  </si>
  <si>
    <t>31.93766723°N</t>
  </si>
  <si>
    <t>340102-A-3.2-113</t>
  </si>
  <si>
    <t>340102-A-3.2-114</t>
  </si>
  <si>
    <t>117.39376892°E</t>
  </si>
  <si>
    <t>31.93746578°N</t>
  </si>
  <si>
    <t>340102-A-3.2-115</t>
  </si>
  <si>
    <t>117.39356498°E</t>
  </si>
  <si>
    <t>31.93925987°N</t>
  </si>
  <si>
    <t>340102-A-3.2-116</t>
  </si>
  <si>
    <t>117.39373254°E</t>
  </si>
  <si>
    <t>31.93943402°N</t>
  </si>
  <si>
    <t>340102-A-3.2-117</t>
  </si>
  <si>
    <t>117.39326509°E</t>
  </si>
  <si>
    <t>31.93499781°N</t>
  </si>
  <si>
    <t>340102-A-3.2-118</t>
  </si>
  <si>
    <t>117.39476237°E</t>
  </si>
  <si>
    <t>31.93737233°N</t>
  </si>
  <si>
    <t>340102-A-3.2-119</t>
  </si>
  <si>
    <t>117.39359316°E</t>
  </si>
  <si>
    <t>31.93890698°N</t>
  </si>
  <si>
    <t>340102-A-3.2-120</t>
  </si>
  <si>
    <t>117.39469532°E</t>
  </si>
  <si>
    <t>31.9374395°N</t>
  </si>
  <si>
    <t>340102-A-3.2-121</t>
  </si>
  <si>
    <t>340102-A-3.2-122</t>
  </si>
  <si>
    <t>117.39439221°E</t>
  </si>
  <si>
    <t>31.9386758°N</t>
  </si>
  <si>
    <t>340102-A-3.2-123</t>
  </si>
  <si>
    <t>117.39436008°E</t>
  </si>
  <si>
    <t>31.9381772°N</t>
  </si>
  <si>
    <t>340102-A-3.2-124</t>
  </si>
  <si>
    <t>117.39449684°E</t>
  </si>
  <si>
    <t>31.93809636°N</t>
  </si>
  <si>
    <t>340102-A-3.2-125</t>
  </si>
  <si>
    <t>340102-A-3.2-126</t>
  </si>
  <si>
    <t>117.39692629°E</t>
  </si>
  <si>
    <t>31.93833418°N</t>
  </si>
  <si>
    <t>340102-A-3.2-127</t>
  </si>
  <si>
    <t>340102-A-3.2-128</t>
  </si>
  <si>
    <t>117.39695313°E</t>
  </si>
  <si>
    <t>31.93802796°N</t>
  </si>
  <si>
    <t>340102-A-3.2-129</t>
  </si>
  <si>
    <t>340102-A-3.2-130</t>
  </si>
  <si>
    <t>117.39643555°E</t>
  </si>
  <si>
    <t>31.93821465°N</t>
  </si>
  <si>
    <t>340102-A-3.2-131</t>
  </si>
  <si>
    <t>117.39605082°E</t>
  </si>
  <si>
    <t>31.93739844°N</t>
  </si>
  <si>
    <t>340102-A-3.2-132</t>
  </si>
  <si>
    <t>117.39526233°E</t>
  </si>
  <si>
    <t>31.9386245°N</t>
  </si>
  <si>
    <t>340102-A-3.2-133</t>
  </si>
  <si>
    <t>340102-A-3.2-134</t>
  </si>
  <si>
    <t>117.39651057°E</t>
  </si>
  <si>
    <t>31.93886921°N</t>
  </si>
  <si>
    <t>340102-A-3.2-135</t>
  </si>
  <si>
    <t>117.39449141°E</t>
  </si>
  <si>
    <t>31.9388215°N</t>
  </si>
  <si>
    <t>340102-A-3.2-136</t>
  </si>
  <si>
    <t>340102-A-3.2-137</t>
  </si>
  <si>
    <t>117.39575433°E</t>
  </si>
  <si>
    <t>31.93926879°N</t>
  </si>
  <si>
    <t>340102-A-3.2-138</t>
  </si>
  <si>
    <t>用地面积
（单位：平方米）</t>
  </si>
  <si>
    <t>多功能运动场地面积（单位：平方米)</t>
  </si>
  <si>
    <t>有无健身器材</t>
  </si>
  <si>
    <t>有无健身步道</t>
  </si>
  <si>
    <t>有无休息座椅</t>
  </si>
  <si>
    <t>有无儿童娱乐设施</t>
  </si>
  <si>
    <t>有无足球场</t>
  </si>
  <si>
    <t>有无篮球场</t>
  </si>
  <si>
    <t>有无排球场</t>
  </si>
  <si>
    <t>有无乒乓球场</t>
  </si>
  <si>
    <t>有无门球场</t>
  </si>
  <si>
    <t>340102-A-4.1-1</t>
  </si>
  <si>
    <t>117.39400113°E</t>
  </si>
  <si>
    <t>31.93466416°N</t>
  </si>
  <si>
    <t>340102-A-4.1-2</t>
  </si>
  <si>
    <t>117.39582567°E</t>
  </si>
  <si>
    <t>31.93639326°N</t>
  </si>
  <si>
    <t>340102-A-4.1-3</t>
  </si>
  <si>
    <t>117.39413919°E</t>
  </si>
  <si>
    <t>31.93488614°N</t>
  </si>
  <si>
    <t>340102-A-4.1-4</t>
  </si>
  <si>
    <t>117.394088°E</t>
  </si>
  <si>
    <t>31.932317°N</t>
  </si>
  <si>
    <t>340102-A-4.1-5</t>
  </si>
  <si>
    <t>117.39604327°E</t>
  </si>
  <si>
    <t>31.93230065°N</t>
  </si>
  <si>
    <t>340102-A-4.1-6</t>
  </si>
  <si>
    <t>117.39602444°E</t>
  </si>
  <si>
    <t>31.93286417°N</t>
  </si>
  <si>
    <t>340102-A-4.1-7</t>
  </si>
  <si>
    <t>117.39709584°E</t>
  </si>
  <si>
    <t>31.93208889°N</t>
  </si>
  <si>
    <t>340102-A-4.1-8</t>
  </si>
  <si>
    <t>117.39717908°E</t>
  </si>
  <si>
    <t>31.93093678°N</t>
  </si>
  <si>
    <t>340102-A-4.1-9</t>
  </si>
  <si>
    <t>117.39510098°E</t>
  </si>
  <si>
    <t>31.92952399°N</t>
  </si>
  <si>
    <t>340102-A-4.1-10</t>
  </si>
  <si>
    <t>117.39691779°E</t>
  </si>
  <si>
    <t>31.92911295°N</t>
  </si>
  <si>
    <t>340102-A-4.1-11</t>
  </si>
  <si>
    <t>117.39682394°E</t>
  </si>
  <si>
    <t>31.92901163°N</t>
  </si>
  <si>
    <t>340102-A-4.1-12</t>
  </si>
  <si>
    <t>117.39396326°E</t>
  </si>
  <si>
    <t>31.93807023°N</t>
  </si>
  <si>
    <t>340102-A-4.1-13</t>
  </si>
  <si>
    <t>117.39508003°E</t>
  </si>
  <si>
    <t>31.93829781°N</t>
  </si>
  <si>
    <t>340102-A-4.1-14</t>
  </si>
  <si>
    <t>117.39388546°E</t>
  </si>
  <si>
    <t>31.93848916°N</t>
  </si>
  <si>
    <t>公共绿地</t>
  </si>
  <si>
    <t>体育活动场地用地面积（单位：平方米）</t>
  </si>
  <si>
    <t>是否可转换为应急避难场所</t>
  </si>
  <si>
    <t>是否通过慢行系统与其他城市公园相连</t>
  </si>
  <si>
    <t>有无休憩设施</t>
  </si>
  <si>
    <t>有无儿童游戏场地</t>
  </si>
  <si>
    <t>有无康体运动场地</t>
  </si>
  <si>
    <t>340102-A-4.2-1</t>
  </si>
  <si>
    <t>117.3943832°E</t>
  </si>
  <si>
    <t>31.93479276°N</t>
  </si>
  <si>
    <t>340102-A-4.2-2</t>
  </si>
  <si>
    <t>117.39634459°E</t>
  </si>
  <si>
    <t>31.93603237°N</t>
  </si>
  <si>
    <t>340102-A-4.2-3</t>
  </si>
  <si>
    <t>117.395668°E</t>
  </si>
  <si>
    <t>31.9307592°N</t>
  </si>
  <si>
    <t>340102-A-4.2-4</t>
  </si>
  <si>
    <t>117.39514498°E</t>
  </si>
  <si>
    <t>31.93211057°N</t>
  </si>
  <si>
    <t>340102-A-4.2-5</t>
  </si>
  <si>
    <t>117.39682491°E</t>
  </si>
  <si>
    <t>31.93288466°N</t>
  </si>
  <si>
    <t>340102-A-4.2-6</t>
  </si>
  <si>
    <t>117.39749538°E</t>
  </si>
  <si>
    <t>31.93244524°N</t>
  </si>
  <si>
    <t>340102-A-4.2-7</t>
  </si>
  <si>
    <t>117.39723533°E</t>
  </si>
  <si>
    <t>31.93168475°N</t>
  </si>
  <si>
    <t>340102-A-4.2-8</t>
  </si>
  <si>
    <t>117.39724884°E</t>
  </si>
  <si>
    <t>31.93056565°N</t>
  </si>
  <si>
    <t>340102-A-4.2-9</t>
  </si>
  <si>
    <t>117.39424316°E</t>
  </si>
  <si>
    <t>31.92925764°N</t>
  </si>
  <si>
    <t>340102-A-4.2-10</t>
  </si>
  <si>
    <t>117.393828°E</t>
  </si>
  <si>
    <t>31.93048°N</t>
  </si>
  <si>
    <t>其他便民商业网点</t>
  </si>
  <si>
    <t>类型
（请下拉选择，洗衣店/药店/智慧医疗/维修点/家政服务网点）</t>
  </si>
  <si>
    <t>家政服务不确定</t>
  </si>
  <si>
    <t>340102-A-2.4-1</t>
  </si>
  <si>
    <t>维修点</t>
  </si>
  <si>
    <t>117.39550411°E</t>
  </si>
  <si>
    <t>31.93403677°N</t>
  </si>
  <si>
    <t>维修点有修车店</t>
  </si>
  <si>
    <t>340102-A-2.4-2</t>
  </si>
  <si>
    <t>117.39784633°E</t>
  </si>
  <si>
    <t>31.93632953°N</t>
  </si>
  <si>
    <t>340102-A-2.4-3</t>
  </si>
  <si>
    <t>117.3969921°E</t>
  </si>
  <si>
    <t>31.93712978°N</t>
  </si>
  <si>
    <t>340102-A-2.4-4</t>
  </si>
  <si>
    <t>药店</t>
  </si>
  <si>
    <t>117.39752994°E</t>
  </si>
  <si>
    <t>31.93560891°N</t>
  </si>
  <si>
    <t>340102-A-2.4-5</t>
  </si>
  <si>
    <t>117.394138°E</t>
  </si>
  <si>
    <t>31.933429°N</t>
  </si>
  <si>
    <t>340102-A-2.4-6</t>
  </si>
  <si>
    <t>117.397495°E</t>
  </si>
  <si>
    <t>31.935521°N</t>
  </si>
  <si>
    <t>340102-A-2.4-7</t>
  </si>
  <si>
    <t>117.397507°E</t>
  </si>
  <si>
    <t>31.935202°N</t>
  </si>
  <si>
    <t>340102-A-2.4-8</t>
  </si>
  <si>
    <t>117.39616908°E</t>
  </si>
  <si>
    <t>31.93456953°N</t>
  </si>
  <si>
    <t>340102-A-2.4-9</t>
  </si>
  <si>
    <t>117.39511902°E</t>
  </si>
  <si>
    <t>31.93708429°N</t>
  </si>
  <si>
    <t>有无物业办公使用的空间</t>
  </si>
  <si>
    <t>有无物业人员值班值守的区域</t>
  </si>
  <si>
    <t>有无供物业存放工具、设备等物资的场地</t>
  </si>
  <si>
    <t>有无业主委员会办公空间</t>
  </si>
  <si>
    <t>340102-A-5.1-1</t>
  </si>
  <si>
    <t>117.39448423°E</t>
  </si>
  <si>
    <t>31.92979272°N</t>
  </si>
  <si>
    <t>340102-A-5.1-2</t>
  </si>
  <si>
    <t>117.39603092°E</t>
  </si>
  <si>
    <t>31.93516606°N</t>
  </si>
  <si>
    <t>340102-A-5.1-3</t>
  </si>
  <si>
    <t>117.39382576°E</t>
  </si>
  <si>
    <t>31.93203442°N</t>
  </si>
  <si>
    <t>340102-A-5.1-4</t>
  </si>
  <si>
    <t>117.3955735°E</t>
  </si>
  <si>
    <t>31.9373996°N</t>
  </si>
  <si>
    <t>类型
（请下拉选择，智能快递柜/邮政快递末端综合服务站）</t>
  </si>
  <si>
    <t>格口数量（单位：格）</t>
  </si>
  <si>
    <t>快递公司</t>
  </si>
  <si>
    <t>340102-A-2.2-1</t>
  </si>
  <si>
    <t>邮政快递末端综合服务站</t>
  </si>
  <si>
    <t>117.39439843°E</t>
  </si>
  <si>
    <t>31.92976541°N</t>
  </si>
  <si>
    <t>社居委</t>
  </si>
  <si>
    <t>340102-A-2.2-2</t>
  </si>
  <si>
    <t>117.39574858°E</t>
  </si>
  <si>
    <t>31.93222234°N</t>
  </si>
  <si>
    <t>小区内</t>
  </si>
  <si>
    <t>340102-A-2.2-3</t>
  </si>
  <si>
    <t>117.39650719°E</t>
  </si>
  <si>
    <t>31.93222778°N</t>
  </si>
  <si>
    <t>340102-A-2.2-4</t>
  </si>
  <si>
    <t>117.394051°E</t>
  </si>
  <si>
    <t>31.931997°N</t>
  </si>
  <si>
    <t>顺丰快递</t>
  </si>
  <si>
    <t>340102-A-2.2-5</t>
  </si>
  <si>
    <t>117.39449007°E</t>
  </si>
  <si>
    <t>31.93880898°N</t>
  </si>
  <si>
    <t>菜鸟驿站</t>
  </si>
  <si>
    <t>340102-A-2.2-6</t>
  </si>
  <si>
    <t>117.39669599°E</t>
  </si>
  <si>
    <t>31.93494178°N</t>
  </si>
  <si>
    <t>340102-A-2.2-7</t>
  </si>
  <si>
    <t>智能快递柜</t>
  </si>
  <si>
    <t>117.393791°E</t>
  </si>
  <si>
    <t>31.932725°N</t>
  </si>
  <si>
    <t>蜂巢</t>
  </si>
  <si>
    <t>小区基本信息</t>
  </si>
  <si>
    <t>小区编号</t>
  </si>
  <si>
    <t>小区名称</t>
  </si>
  <si>
    <t>小区建成年份</t>
  </si>
  <si>
    <t>物业类型
（请下拉选择，无物业/准物业/市场化物业）</t>
  </si>
  <si>
    <t>4个</t>
  </si>
  <si>
    <t>340102-A-a</t>
  </si>
  <si>
    <t>磨店家园同福苑</t>
  </si>
  <si>
    <t>市场化物业</t>
  </si>
  <si>
    <t>中房</t>
  </si>
  <si>
    <t>340102-A-b</t>
  </si>
  <si>
    <t>磨店家园同德苑</t>
  </si>
  <si>
    <t>340102-A-c</t>
  </si>
  <si>
    <t>磨店家园同心苑</t>
  </si>
  <si>
    <t>340102-A-d</t>
  </si>
  <si>
    <t>正荣悦都公馆</t>
  </si>
  <si>
    <t>正荣物业</t>
  </si>
  <si>
    <t>物业管理服务平台/社区智能管理平台</t>
  </si>
  <si>
    <t>形式</t>
  </si>
  <si>
    <t>有无公共服务</t>
  </si>
  <si>
    <t>有无商业服务</t>
  </si>
  <si>
    <t>有无设备管理服务</t>
  </si>
  <si>
    <t>有无安防管理服务</t>
  </si>
  <si>
    <t>340102-A-5.2-1</t>
  </si>
  <si>
    <t>340102-A-5.2-2</t>
  </si>
  <si>
    <r>
      <rPr>
        <rFont val="宋体"/>
        <charset val="134"/>
        <color rgb="FF000000"/>
        <sz val="11"/>
      </rPr>
      <t>备注：
1、设施编号采用“社区编号-3.5-数字”的形式编写，例：</t>
    </r>
    <r>
      <rPr>
        <rFont val="宋体"/>
        <charset val="134"/>
        <b val="1"/>
        <color rgb="FF000000"/>
        <sz val="11"/>
      </rPr>
      <t>120101-A-3.5-1</t>
    </r>
    <r>
      <rPr>
        <rFont val="宋体"/>
        <charset val="134"/>
        <color rgb="FF000000"/>
        <sz val="11"/>
      </rPr>
      <t>；
2、垃圾分类收集点、生活垃圾收集站含义：垃圾分类收集点指配置分类投放的垃圾箱的地点，生活垃圾收集站是指负责集中暂存、中转生活垃圾的功能性设施，新建居住社区宜建设一个用地面积不小于120平方米的生活垃圾收集站；</t>
    </r>
    <r>
      <rPr>
        <rFont val="宋体"/>
        <charset val="134"/>
        <color rgb="FF000000"/>
        <sz val="11"/>
      </rPr>
      <t xml:space="preserve">
3、垃圾分类收集点面积填写为“/”，</t>
    </r>
    <r>
      <rPr>
        <rFont val="宋体"/>
        <charset val="134"/>
        <b val="1"/>
        <color rgb="FF000000"/>
        <sz val="11"/>
      </rPr>
      <t>生活垃圾收集站面积按用地面积计算</t>
    </r>
    <r>
      <rPr>
        <rFont val="宋体"/>
        <charset val="134"/>
        <color rgb="FF000000"/>
        <sz val="11"/>
      </rPr>
      <t>，</t>
    </r>
    <r>
      <rPr>
        <rFont val="宋体"/>
        <charset val="134"/>
        <b val="1"/>
        <color rgb="FF000000"/>
        <sz val="11"/>
      </rPr>
      <t>公共厕所面积按建筑面积计算</t>
    </r>
    <r>
      <rPr>
        <rFont val="宋体"/>
        <charset val="134"/>
        <color rgb="FF000000"/>
        <sz val="11"/>
      </rPr>
      <t xml:space="preserve">
4、经纬度均采用WGS-84坐标系，</t>
    </r>
    <r>
      <rPr>
        <rFont val="宋体"/>
        <charset val="134"/>
        <b val="1"/>
        <color rgb="FF000000"/>
        <sz val="11"/>
      </rPr>
      <t>精确到8位小数</t>
    </r>
    <r>
      <rPr>
        <rFont val="宋体"/>
        <charset val="134"/>
        <color rgb="FF000000"/>
        <sz val="11"/>
      </rPr>
      <t>；</t>
    </r>
    <r>
      <rPr>
        <rFont val="宋体"/>
        <charset val="134"/>
        <color rgb="FF000000"/>
        <sz val="11"/>
      </rPr>
      <t xml:space="preserve">
5、</t>
    </r>
    <r>
      <rPr>
        <rFont val="宋体"/>
        <charset val="134"/>
        <b val="1"/>
        <color rgb="FF000000"/>
        <sz val="11"/>
      </rPr>
      <t>面积保留2位小数</t>
    </r>
  </si>
  <si>
    <r>
      <rPr>
        <rFont val="宋体"/>
        <charset val="134"/>
        <color rgb="FF000000"/>
        <sz val="11"/>
      </rPr>
      <t>备注：
1、</t>
    </r>
    <r>
      <rPr>
        <rFont val="宋体"/>
        <charset val="134"/>
        <b val="1"/>
        <color rgb="FF000000"/>
        <sz val="11"/>
      </rPr>
      <t>设施编号</t>
    </r>
    <r>
      <rPr>
        <rFont val="宋体"/>
        <charset val="134"/>
        <color rgb="FF000000"/>
        <sz val="11"/>
      </rPr>
      <t>采用“社区编号-2.1-数字”的形式编写，</t>
    </r>
    <r>
      <rPr>
        <rFont val="宋体"/>
        <charset val="134"/>
        <b val="1"/>
        <color rgb="FF000000"/>
        <sz val="11"/>
      </rPr>
      <t>例：120101</t>
    </r>
    <r>
      <rPr>
        <rFont val="Times New Roman"/>
        <charset val="134"/>
        <b val="1"/>
        <color rgb="FF000000"/>
        <sz val="11"/>
      </rPr>
      <t>‌</t>
    </r>
    <r>
      <rPr>
        <rFont val="宋体"/>
        <charset val="134"/>
        <b val="1"/>
        <color rgb="FF000000"/>
        <sz val="11"/>
      </rPr>
      <t>-A-2.1-1</t>
    </r>
    <r>
      <rPr>
        <rFont val="宋体"/>
        <charset val="134"/>
        <color rgb="FF000000"/>
        <sz val="11"/>
      </rPr>
      <t>；
2、经纬度均采用WGS-84坐标系，</t>
    </r>
    <r>
      <rPr>
        <rFont val="宋体"/>
        <charset val="134"/>
        <b val="1"/>
        <color rgb="FF000000"/>
        <sz val="11"/>
      </rPr>
      <t>精确到8位小数</t>
    </r>
    <r>
      <rPr>
        <rFont val="宋体"/>
        <charset val="134"/>
        <color rgb="FF000000"/>
        <sz val="11"/>
      </rPr>
      <t>；
3、</t>
    </r>
    <r>
      <rPr>
        <rFont val="宋体"/>
        <charset val="134"/>
        <b val="1"/>
        <color rgb="FF000000"/>
        <sz val="11"/>
      </rPr>
      <t>综合超市须满足建筑面积不小于300平方米</t>
    </r>
    <r>
      <rPr>
        <rFont val="宋体"/>
        <charset val="134"/>
        <color rgb="FF000000"/>
        <sz val="11"/>
      </rPr>
      <t>,提供蔬菜、水果、生鲜、日常生活用品等销售服务方可计入，对于城镇老旧小区等受场地条件约束的既有居住社区，</t>
    </r>
    <r>
      <rPr>
        <rFont val="宋体"/>
        <charset val="134"/>
        <b val="1"/>
        <color rgb="FF000000"/>
        <sz val="11"/>
      </rPr>
      <t>便利店须满足50-100平方米方可计入</t>
    </r>
    <r>
      <rPr>
        <rFont val="宋体"/>
        <charset val="134"/>
        <color rgb="FF000000"/>
        <sz val="11"/>
      </rPr>
      <t>；</t>
    </r>
    <r>
      <rPr>
        <rFont val="宋体"/>
        <charset val="134"/>
        <color rgb="FF000000"/>
        <sz val="11"/>
      </rPr>
      <t xml:space="preserve">
4、</t>
    </r>
    <r>
      <rPr>
        <rFont val="宋体"/>
        <charset val="134"/>
        <b val="1"/>
        <color rgb="FF000000"/>
        <sz val="11"/>
      </rPr>
      <t>建筑面积保留2位小数</t>
    </r>
  </si>
  <si>
    <r>
      <rPr>
        <rFont val="黑体"/>
        <charset val="134"/>
        <color theme="1"/>
        <sz val="14"/>
      </rPr>
      <t>备注：
1.请分别填写总表与分表，该表为总表，含城市基本情况、社区基本情况、社区建设情况三个部分；
2.在</t>
    </r>
    <r>
      <rPr>
        <rFont val="黑体"/>
        <charset val="134"/>
        <b val="1"/>
        <color theme="1"/>
        <sz val="14"/>
      </rPr>
      <t>设施标题</t>
    </r>
    <r>
      <rPr>
        <rFont val="黑体"/>
        <charset val="134"/>
        <color theme="1"/>
        <sz val="14"/>
      </rPr>
      <t>后有“</t>
    </r>
    <r>
      <rPr>
        <rFont val="黑体"/>
        <charset val="134"/>
        <color rgb="FFFF0000"/>
        <sz val="14"/>
      </rPr>
      <t>*</t>
    </r>
    <r>
      <rPr>
        <rFont val="黑体"/>
        <charset val="134"/>
        <color theme="1"/>
        <sz val="14"/>
      </rPr>
      <t>”的表示该项有分表，例“社区基本情况</t>
    </r>
    <r>
      <rPr>
        <rFont val="黑体"/>
        <charset val="134"/>
        <color rgb="FFFF0000"/>
        <sz val="14"/>
      </rPr>
      <t>*</t>
    </r>
    <r>
      <rPr>
        <rFont val="黑体"/>
        <charset val="134"/>
        <color theme="1"/>
        <sz val="14"/>
      </rPr>
      <t>”、“2.1 综合超市和便利店</t>
    </r>
    <r>
      <rPr>
        <rFont val="黑体"/>
        <charset val="134"/>
        <color rgb="FFFF0000"/>
        <sz val="14"/>
      </rPr>
      <t>*</t>
    </r>
    <r>
      <rPr>
        <rFont val="黑体"/>
        <charset val="134"/>
        <color theme="1"/>
        <sz val="14"/>
      </rPr>
      <t>”；
3.在</t>
    </r>
    <r>
      <rPr>
        <rFont val="黑体"/>
        <charset val="134"/>
        <b val="1"/>
        <color theme="1"/>
        <sz val="14"/>
      </rPr>
      <t>二级指标</t>
    </r>
    <r>
      <rPr>
        <rFont val="黑体"/>
        <charset val="134"/>
        <color theme="1"/>
        <sz val="14"/>
      </rPr>
      <t>后有“</t>
    </r>
    <r>
      <rPr>
        <rFont val="黑体"/>
        <charset val="134"/>
        <color rgb="FFFF0000"/>
        <sz val="14"/>
      </rPr>
      <t>**</t>
    </r>
    <r>
      <rPr>
        <rFont val="黑体"/>
        <charset val="134"/>
        <color theme="1"/>
        <sz val="14"/>
      </rPr>
      <t>”的表示该项需要采集</t>
    </r>
    <r>
      <rPr>
        <rFont val="黑体"/>
        <charset val="134"/>
        <b val="1"/>
        <color theme="1"/>
        <sz val="14"/>
      </rPr>
      <t>点位信息</t>
    </r>
    <r>
      <rPr>
        <rFont val="黑体"/>
        <charset val="134"/>
        <color theme="1"/>
        <sz val="14"/>
      </rPr>
      <t>，填写经度与纬度信息，并填写设施</t>
    </r>
    <r>
      <rPr>
        <rFont val="黑体"/>
        <charset val="134"/>
        <b val="1"/>
        <color theme="1"/>
        <sz val="14"/>
      </rPr>
      <t>面积信息</t>
    </r>
    <r>
      <rPr>
        <rFont val="黑体"/>
        <charset val="134"/>
        <color theme="1"/>
        <sz val="14"/>
      </rPr>
      <t>，例“社区综合服务站</t>
    </r>
    <r>
      <rPr>
        <rFont val="黑体"/>
        <charset val="134"/>
        <color rgb="FFFF0000"/>
        <sz val="14"/>
      </rPr>
      <t>**</t>
    </r>
    <r>
      <rPr>
        <rFont val="黑体"/>
        <charset val="134"/>
        <color theme="1"/>
        <sz val="14"/>
      </rPr>
      <t>”；
4.在</t>
    </r>
    <r>
      <rPr>
        <rFont val="黑体"/>
        <charset val="134"/>
        <b val="1"/>
        <color theme="1"/>
        <sz val="14"/>
      </rPr>
      <t>二级指标</t>
    </r>
    <r>
      <rPr>
        <rFont val="黑体"/>
        <charset val="134"/>
        <color theme="1"/>
        <sz val="14"/>
      </rPr>
      <t>后有“</t>
    </r>
    <r>
      <rPr>
        <rFont val="黑体"/>
        <charset val="134"/>
        <color rgb="FFFF0000"/>
        <sz val="14"/>
      </rPr>
      <t>*</t>
    </r>
    <r>
      <rPr>
        <rFont val="黑体"/>
        <charset val="134"/>
        <color theme="1"/>
        <sz val="14"/>
      </rPr>
      <t>”的表示该项需要采集</t>
    </r>
    <r>
      <rPr>
        <rFont val="黑体"/>
        <charset val="134"/>
        <b val="1"/>
        <color theme="1"/>
        <sz val="14"/>
      </rPr>
      <t>点位信息</t>
    </r>
    <r>
      <rPr>
        <rFont val="黑体"/>
        <charset val="134"/>
        <color theme="1"/>
        <sz val="14"/>
      </rPr>
      <t>，填写经度与纬度信息，例“智能快递柜</t>
    </r>
    <r>
      <rPr>
        <rFont val="黑体"/>
        <charset val="134"/>
        <color rgb="FFFF0000"/>
        <sz val="14"/>
      </rPr>
      <t>*</t>
    </r>
    <r>
      <rPr>
        <rFont val="黑体"/>
        <charset val="134"/>
        <color theme="1"/>
        <sz val="14"/>
      </rPr>
      <t>”</t>
    </r>
  </si>
  <si>
    <r>
      <rPr>
        <rFont val="宋体"/>
        <charset val="134"/>
        <color theme="1"/>
        <sz val="11"/>
      </rPr>
      <t>以《2024年中华人民共和国县以上行政区划代码》中市级行政区划代码为准，</t>
    </r>
    <r>
      <rPr>
        <rFont val="宋体"/>
        <charset val="134"/>
        <b val="1"/>
        <color theme="1"/>
        <sz val="11"/>
      </rPr>
      <t>见附件.1</t>
    </r>
  </si>
  <si>
    <r>
      <rPr>
        <rFont val="宋体"/>
        <charset val="134"/>
        <color theme="1"/>
        <sz val="11"/>
      </rPr>
      <t>填写需要包含“市”，</t>
    </r>
    <r>
      <rPr>
        <rFont val="宋体"/>
        <charset val="134"/>
        <b val="1"/>
        <color theme="1"/>
        <sz val="11"/>
      </rPr>
      <t>例：天津市</t>
    </r>
  </si>
  <si>
    <r>
      <rPr>
        <rFont val="宋体"/>
        <charset val="134"/>
        <b val="1"/>
        <color theme="1"/>
        <sz val="11"/>
      </rPr>
      <t xml:space="preserve">请下拉选择（超大城市/特大城市/大型城市/中小城市）
</t>
    </r>
    <r>
      <rPr>
        <rFont val="宋体"/>
        <charset val="134"/>
        <color theme="1"/>
        <sz val="11"/>
      </rPr>
      <t>城市规模判断标准如下：
超大城市：城区人口规模超过 1000 万（如上海、北京、深圳、重庆、广州、成都、天津、东莞、武汉、杭州）
特大城市：城区人口规模500万-1000万（如西安、佛山、南京、沈阳、青岛、济南、合肥、长沙、郑州、大连、苏州、哈尔滨）
大型城市：城区人口规模100万-500万
中小城市：城区人口规模100万以下</t>
    </r>
  </si>
  <si>
    <r>
      <rPr>
        <rFont val="黑体"/>
        <charset val="134"/>
        <color theme="1"/>
        <sz val="14"/>
      </rPr>
      <t>社区基本情况</t>
    </r>
    <r>
      <rPr>
        <rFont val="黑体"/>
        <charset val="134"/>
        <color rgb="FFFF0000"/>
        <sz val="14"/>
      </rPr>
      <t>*</t>
    </r>
  </si>
  <si>
    <r>
      <rPr>
        <rFont val="宋体"/>
        <charset val="134"/>
        <color theme="1"/>
        <sz val="11"/>
      </rPr>
      <t>基于区县级行政区划代码，使用大写英文字母（A、B、C等）对社区进行编号，由市级负责人统一编写，区县级行政区划代码以《2024年中华人民共和国县以上行政区划代码》为准，</t>
    </r>
    <r>
      <rPr>
        <rFont val="宋体"/>
        <charset val="134"/>
        <b val="1"/>
        <color theme="1"/>
        <sz val="11"/>
      </rPr>
      <t>见附件四</t>
    </r>
    <r>
      <rPr>
        <rFont val="宋体"/>
        <charset val="134"/>
        <color theme="1"/>
        <sz val="11"/>
      </rPr>
      <t>，</t>
    </r>
    <r>
      <rPr>
        <rFont val="宋体"/>
        <charset val="134"/>
        <b val="1"/>
        <color theme="1"/>
        <sz val="11"/>
      </rPr>
      <t>例：120101-A，120101-B</t>
    </r>
  </si>
  <si>
    <r>
      <rPr>
        <rFont val="宋体"/>
        <charset val="134"/>
        <color theme="1"/>
        <sz val="11"/>
      </rPr>
      <t>填写时需要包含“社区”，</t>
    </r>
    <r>
      <rPr>
        <rFont val="宋体"/>
        <charset val="134"/>
        <b val="1"/>
        <color theme="1"/>
        <sz val="11"/>
      </rPr>
      <t>例：庆有西里社区</t>
    </r>
  </si>
  <si>
    <r>
      <rPr>
        <rFont val="宋体"/>
        <b val="1"/>
        <i val="0"/>
        <strike val="0"/>
        <color rgb="FF000000"/>
        <sz val="11"/>
        <u val="none"/>
      </rPr>
      <t>请下拉选择（2000年前老旧型社区/新建型社区/混合型社区），判断标准如下：</t>
    </r>
    <r>
      <rPr>
        <rFont val="宋体"/>
        <b val="1"/>
        <i val="0"/>
        <strike val="0"/>
        <color rgb="FF000000"/>
        <sz val="11"/>
        <u val="none"/>
      </rPr>
      <t xml:space="preserve">
2000年前老旧型社区：社区中老旧小区比例 ≥ 2/3 ；</t>
    </r>
    <r>
      <rPr>
        <rFont val="宋体"/>
        <b val="1"/>
        <i val="0"/>
        <strike val="0"/>
        <color rgb="FF000000"/>
        <sz val="11"/>
        <u val="none"/>
      </rPr>
      <t xml:space="preserve">
新建型社区：2000年后建，社区中新建小区比例 ≥ 2/3 ；</t>
    </r>
    <r>
      <rPr>
        <rFont val="宋体"/>
        <b val="1"/>
        <i val="0"/>
        <strike val="0"/>
        <color rgb="FF000000"/>
        <sz val="11"/>
        <u val="none"/>
      </rPr>
      <t xml:space="preserve">
混合型社区：社区中新建小区和老旧小区比例均 &lt; 2/3</t>
    </r>
  </si>
  <si>
    <r>
      <rPr>
        <rFont val="宋体"/>
        <charset val="134"/>
        <color theme="1"/>
        <sz val="11"/>
      </rPr>
      <t>用顿号连接，</t>
    </r>
    <r>
      <rPr>
        <rFont val="宋体"/>
        <charset val="134"/>
        <b val="1"/>
        <color theme="1"/>
        <sz val="11"/>
      </rPr>
      <t>例：庆有西里、庆有东里、同方花园、和平园</t>
    </r>
  </si>
  <si>
    <r>
      <rPr>
        <rFont val="宋体"/>
        <charset val="134"/>
        <color theme="1"/>
        <sz val="11"/>
      </rPr>
      <t>社区综合服务站</t>
    </r>
    <r>
      <rPr>
        <rFont val="宋体"/>
        <charset val="134"/>
        <color rgb="FFFF0000"/>
        <sz val="11"/>
      </rPr>
      <t>**</t>
    </r>
  </si>
  <si>
    <r>
      <rPr>
        <rFont val="宋体"/>
        <charset val="134"/>
        <color theme="1"/>
        <sz val="11"/>
      </rPr>
      <t>采用“社区编号-1.1”的方式编号，</t>
    </r>
    <r>
      <rPr>
        <rFont val="宋体"/>
        <charset val="134"/>
        <b val="1"/>
        <color theme="1"/>
        <sz val="11"/>
      </rPr>
      <t>例：120101-A-1.1</t>
    </r>
  </si>
  <si>
    <r>
      <rPr>
        <rFont val="宋体"/>
        <charset val="134"/>
        <color theme="1"/>
        <sz val="11"/>
      </rPr>
      <t>采用WGS-84坐标系，</t>
    </r>
    <r>
      <rPr>
        <rFont val="宋体"/>
        <charset val="134"/>
        <b val="1"/>
        <color theme="1"/>
        <sz val="11"/>
      </rPr>
      <t>精确到8位小数</t>
    </r>
  </si>
  <si>
    <r>
      <rPr>
        <rFont val="宋体"/>
        <charset val="134"/>
        <color theme="1"/>
        <sz val="11"/>
      </rPr>
      <t>幼儿园</t>
    </r>
    <r>
      <rPr>
        <rFont val="宋体"/>
        <charset val="134"/>
        <color rgb="FFFF0000"/>
        <sz val="11"/>
      </rPr>
      <t>**</t>
    </r>
  </si>
  <si>
    <r>
      <rPr>
        <rFont val="宋体"/>
        <charset val="134"/>
        <color theme="1"/>
        <sz val="11"/>
      </rPr>
      <t>采用“社区编号-1.2”的方式编号，</t>
    </r>
    <r>
      <rPr>
        <rFont val="宋体"/>
        <charset val="134"/>
        <b val="1"/>
        <color theme="1"/>
        <sz val="11"/>
      </rPr>
      <t>例：120101-A-1.2</t>
    </r>
  </si>
  <si>
    <r>
      <rPr>
        <rFont val="宋体"/>
        <charset val="134"/>
        <b val="1"/>
        <color theme="1"/>
        <sz val="11"/>
      </rPr>
      <t>（选填）</t>
    </r>
    <r>
      <rPr>
        <rFont val="宋体"/>
        <charset val="134"/>
        <color theme="1"/>
        <sz val="11"/>
      </rPr>
      <t>可按照“托育人数=班级数量×每班估计人数”进行估算</t>
    </r>
  </si>
  <si>
    <r>
      <rPr>
        <rFont val="宋体"/>
        <charset val="134"/>
        <color theme="1"/>
        <sz val="11"/>
      </rPr>
      <t>托儿所</t>
    </r>
    <r>
      <rPr>
        <rFont val="宋体"/>
        <charset val="134"/>
        <color rgb="FFFF0000"/>
        <sz val="11"/>
      </rPr>
      <t>**</t>
    </r>
  </si>
  <si>
    <r>
      <rPr>
        <rFont val="宋体"/>
        <charset val="134"/>
        <color theme="1"/>
        <sz val="11"/>
      </rPr>
      <t>采用“社区编号-1.3”的方式编号，</t>
    </r>
    <r>
      <rPr>
        <rFont val="宋体"/>
        <charset val="134"/>
        <b val="1"/>
        <color theme="1"/>
        <sz val="11"/>
      </rPr>
      <t>例：120101-A-1.3</t>
    </r>
  </si>
  <si>
    <r>
      <rPr>
        <rFont val="宋体"/>
        <charset val="134"/>
        <color theme="1"/>
        <sz val="11"/>
      </rPr>
      <t>老年服务站</t>
    </r>
    <r>
      <rPr>
        <rFont val="宋体"/>
        <charset val="134"/>
        <color rgb="FFFF0000"/>
        <sz val="11"/>
      </rPr>
      <t>**</t>
    </r>
  </si>
  <si>
    <r>
      <rPr>
        <rFont val="宋体"/>
        <charset val="134"/>
        <color theme="1"/>
        <sz val="11"/>
      </rPr>
      <t>采用“社区编号-1.4”的方式编号，</t>
    </r>
    <r>
      <rPr>
        <rFont val="宋体"/>
        <charset val="134"/>
        <b val="1"/>
        <color theme="1"/>
        <sz val="11"/>
      </rPr>
      <t>例：120101-A-1.4</t>
    </r>
  </si>
  <si>
    <r>
      <rPr>
        <rFont val="宋体"/>
        <charset val="134"/>
        <color theme="1"/>
        <sz val="11"/>
      </rPr>
      <t>社区卫生服务站</t>
    </r>
    <r>
      <rPr>
        <rFont val="宋体"/>
        <charset val="134"/>
        <color rgb="FFFF0000"/>
        <sz val="11"/>
      </rPr>
      <t>**</t>
    </r>
  </si>
  <si>
    <r>
      <rPr>
        <rFont val="宋体"/>
        <charset val="134"/>
        <color theme="1"/>
        <sz val="11"/>
      </rPr>
      <t>采用“社区编号-1.5”的方式编号，</t>
    </r>
    <r>
      <rPr>
        <rFont val="宋体"/>
        <charset val="134"/>
        <b val="1"/>
        <color theme="1"/>
        <sz val="11"/>
      </rPr>
      <t>例：120101-A-1.5</t>
    </r>
  </si>
  <si>
    <r>
      <rPr>
        <rFont val="黑体"/>
        <charset val="134"/>
        <color theme="1"/>
        <sz val="12"/>
      </rPr>
      <t>2.1 综合超市和便利店</t>
    </r>
    <r>
      <rPr>
        <rFont val="黑体"/>
        <charset val="134"/>
        <color rgb="FFFF0000"/>
        <sz val="12"/>
      </rPr>
      <t>*</t>
    </r>
  </si>
  <si>
    <r>
      <rPr>
        <rFont val="宋体"/>
        <charset val="134"/>
        <color rgb="FF000000"/>
        <sz val="11"/>
      </rPr>
      <t>综合超市</t>
    </r>
    <r>
      <rPr>
        <rFont val="宋体"/>
        <charset val="134"/>
        <color rgb="FFFF0000"/>
        <sz val="11"/>
      </rPr>
      <t>**</t>
    </r>
  </si>
  <si>
    <r>
      <rPr>
        <rFont val="宋体"/>
        <charset val="134"/>
        <color rgb="FF000000"/>
        <sz val="11"/>
      </rPr>
      <t>建筑面积不小于300平方米,提供蔬菜、水果、生鲜、日常生活用品等销售服务方可计入。</t>
    </r>
    <r>
      <rPr>
        <rFont val="宋体"/>
        <charset val="134"/>
        <b val="1"/>
        <color rgb="FF000000"/>
        <sz val="11"/>
      </rPr>
      <t>请下拉选择“是否达标”</t>
    </r>
  </si>
  <si>
    <r>
      <rPr>
        <rFont val="宋体"/>
        <charset val="134"/>
        <color rgb="FF000000"/>
        <sz val="11"/>
      </rPr>
      <t>便利店</t>
    </r>
    <r>
      <rPr>
        <rFont val="宋体"/>
        <charset val="134"/>
        <color rgb="FFFF0000"/>
        <sz val="11"/>
      </rPr>
      <t>**</t>
    </r>
  </si>
  <si>
    <r>
      <rPr>
        <rFont val="宋体"/>
        <charset val="134"/>
        <color rgb="FF000000"/>
        <sz val="11"/>
      </rPr>
      <t>对于城镇老旧小区等受场地条件约束的既有居住社区，便利店须满足50-100平方米方可计入。</t>
    </r>
    <r>
      <rPr>
        <rFont val="宋体"/>
        <charset val="134"/>
        <b val="1"/>
        <color rgb="FF000000"/>
        <sz val="11"/>
      </rPr>
      <t>请下拉选择“是否达标”</t>
    </r>
  </si>
  <si>
    <r>
      <rPr>
        <rFont val="黑体"/>
        <charset val="134"/>
        <color theme="1"/>
        <sz val="12"/>
      </rPr>
      <t>2.2 邮件和快件寄递服务设施</t>
    </r>
    <r>
      <rPr>
        <rFont val="黑体"/>
        <charset val="134"/>
        <color rgb="FFFF0000"/>
        <sz val="12"/>
      </rPr>
      <t>*</t>
    </r>
  </si>
  <si>
    <r>
      <rPr>
        <rFont val="宋体"/>
        <charset val="134"/>
        <color rgb="FF000000"/>
        <sz val="11"/>
      </rPr>
      <t>智能快递柜</t>
    </r>
    <r>
      <rPr>
        <rFont val="宋体"/>
        <charset val="134"/>
        <color rgb="FFFF0000"/>
        <sz val="11"/>
      </rPr>
      <t>*</t>
    </r>
  </si>
  <si>
    <r>
      <rPr>
        <rFont val="宋体"/>
        <charset val="134"/>
        <color rgb="FF000000"/>
        <sz val="11"/>
      </rPr>
      <t>邮政快递末端综合服务站</t>
    </r>
    <r>
      <rPr>
        <rFont val="宋体"/>
        <charset val="134"/>
        <color rgb="FFFF0000"/>
        <sz val="11"/>
      </rPr>
      <t>**</t>
    </r>
  </si>
  <si>
    <r>
      <rPr>
        <rFont val="宋体"/>
        <charset val="134"/>
        <color rgb="FF000000"/>
        <sz val="11"/>
      </rPr>
      <t>对于</t>
    </r>
    <r>
      <rPr>
        <rFont val="宋体"/>
        <charset val="134"/>
        <b val="1"/>
        <color rgb="FF000000"/>
        <sz val="11"/>
      </rPr>
      <t>新建居住社区</t>
    </r>
    <r>
      <rPr>
        <rFont val="宋体"/>
        <charset val="134"/>
        <color rgb="FF000000"/>
        <sz val="11"/>
      </rPr>
      <t>，</t>
    </r>
    <r>
      <rPr>
        <rFont val="宋体"/>
        <charset val="134"/>
        <b val="1"/>
        <color rgb="FF000000"/>
        <sz val="11"/>
      </rPr>
      <t>建设使用面积不小于15平方米</t>
    </r>
    <r>
      <rPr>
        <rFont val="宋体"/>
        <charset val="134"/>
        <color rgb="FF000000"/>
        <sz val="11"/>
      </rPr>
      <t>的邮政快递未端综合服务站</t>
    </r>
    <r>
      <rPr>
        <rFont val="宋体"/>
        <charset val="134"/>
        <b val="1"/>
        <color rgb="FF000000"/>
        <sz val="11"/>
      </rPr>
      <t>才可计入</t>
    </r>
    <r>
      <rPr>
        <rFont val="宋体"/>
        <charset val="134"/>
        <color rgb="FF000000"/>
        <sz val="11"/>
      </rPr>
      <t>。</t>
    </r>
    <r>
      <rPr>
        <rFont val="宋体"/>
        <charset val="134"/>
        <b val="1"/>
        <color rgb="FF000000"/>
        <sz val="11"/>
      </rPr>
      <t>城镇老旧小区等受场地条件约束的既有居住社区</t>
    </r>
    <r>
      <rPr>
        <rFont val="宋体"/>
        <charset val="134"/>
        <color rgb="FF000000"/>
        <sz val="11"/>
      </rPr>
      <t>，</t>
    </r>
    <r>
      <rPr>
        <rFont val="宋体"/>
        <charset val="134"/>
        <b val="1"/>
        <color rgb="FF000000"/>
        <sz val="11"/>
      </rPr>
      <t>因地制宜建设</t>
    </r>
    <r>
      <rPr>
        <rFont val="宋体"/>
        <charset val="134"/>
        <color rgb="FF000000"/>
        <sz val="11"/>
      </rPr>
      <t>的邮政快递未端综合服务站均可计入。</t>
    </r>
    <r>
      <rPr>
        <rFont val="宋体"/>
        <charset val="134"/>
        <b val="1"/>
        <color rgb="FF000000"/>
        <sz val="11"/>
      </rPr>
      <t>请下拉选择“是否达标”</t>
    </r>
  </si>
  <si>
    <r>
      <rPr>
        <rFont val="宋体"/>
        <charset val="134"/>
        <color theme="1"/>
        <sz val="11"/>
      </rPr>
      <t>社区食堂</t>
    </r>
    <r>
      <rPr>
        <rFont val="宋体"/>
        <charset val="134"/>
        <color rgb="FFFF0000"/>
        <sz val="11"/>
      </rPr>
      <t>**</t>
    </r>
  </si>
  <si>
    <r>
      <rPr>
        <rFont val="宋体"/>
        <charset val="134"/>
        <color rgb="FF000000"/>
        <sz val="11"/>
      </rPr>
      <t>采用“社区编号-2.3”的方式编号，</t>
    </r>
    <r>
      <rPr>
        <rFont val="宋体"/>
        <charset val="134"/>
        <b val="1"/>
        <color rgb="FF000000"/>
        <sz val="11"/>
      </rPr>
      <t>例：120101-A-2.3</t>
    </r>
  </si>
  <si>
    <r>
      <rPr>
        <rFont val="黑体"/>
        <charset val="134"/>
        <color theme="1"/>
        <sz val="12"/>
      </rPr>
      <t>2.4 其他便民商业网点</t>
    </r>
    <r>
      <rPr>
        <rFont val="黑体"/>
        <charset val="134"/>
        <color rgb="FFFF0000"/>
        <sz val="12"/>
      </rPr>
      <t>*</t>
    </r>
  </si>
  <si>
    <r>
      <rPr>
        <rFont val="宋体"/>
        <charset val="134"/>
        <color theme="1"/>
        <sz val="11"/>
      </rPr>
      <t>其他便民商业网点</t>
    </r>
    <r>
      <rPr>
        <rFont val="宋体"/>
        <charset val="134"/>
        <color rgb="FFFF0000"/>
        <sz val="11"/>
      </rPr>
      <t>*</t>
    </r>
  </si>
  <si>
    <r>
      <rPr>
        <rFont val="宋体"/>
        <charset val="134"/>
        <color theme="1"/>
        <sz val="11"/>
      </rPr>
      <t>理发店不需要采集点位信息，只需统计数量。</t>
    </r>
    <r>
      <rPr>
        <rFont val="宋体"/>
        <charset val="134"/>
        <b val="1"/>
        <color theme="1"/>
        <sz val="11"/>
      </rPr>
      <t>请下拉选择“是否达标”</t>
    </r>
  </si>
  <si>
    <r>
      <rPr>
        <rFont val="宋体"/>
        <charset val="134"/>
        <color theme="1"/>
        <sz val="11"/>
      </rPr>
      <t>餐饮店不需要采集点位信息，只需统计数量。</t>
    </r>
    <r>
      <rPr>
        <rFont val="宋体"/>
        <charset val="134"/>
        <b val="1"/>
        <color theme="1"/>
        <sz val="11"/>
      </rPr>
      <t>请下拉选择“是否达标”</t>
    </r>
  </si>
  <si>
    <r>
      <rPr>
        <rFont val="宋体"/>
        <charset val="134"/>
        <color theme="1"/>
        <sz val="11"/>
      </rPr>
      <t>采用“社区编号-3.1-1”的方式编号，</t>
    </r>
    <r>
      <rPr>
        <rFont val="宋体"/>
        <charset val="134"/>
        <b val="1"/>
        <color theme="1"/>
        <sz val="11"/>
      </rPr>
      <t>例：120101-A-3.1-1</t>
    </r>
  </si>
  <si>
    <r>
      <rPr>
        <rFont val="宋体"/>
        <charset val="134"/>
        <b val="1"/>
        <color rgb="FF000000"/>
        <sz val="11"/>
      </rPr>
      <t>（选填）例：2023</t>
    </r>
    <r>
      <rPr>
        <rFont val="宋体"/>
        <charset val="134"/>
        <color rgb="FF000000"/>
        <sz val="11"/>
      </rPr>
      <t>，若无更新请填写“/”</t>
    </r>
  </si>
  <si>
    <r>
      <rPr>
        <rFont val="宋体"/>
        <charset val="134"/>
        <color theme="1"/>
        <sz val="11"/>
      </rPr>
      <t>采用“社区编号-3.1-2”的方式编号，</t>
    </r>
    <r>
      <rPr>
        <rFont val="宋体"/>
        <charset val="134"/>
        <b val="1"/>
        <color theme="1"/>
        <sz val="11"/>
      </rPr>
      <t>例：120101-A-3.1-2</t>
    </r>
  </si>
  <si>
    <r>
      <rPr>
        <rFont val="宋体"/>
        <charset val="134"/>
        <color theme="1"/>
        <sz val="11"/>
      </rPr>
      <t>采用“社区编号-3.1-3”的方式编号，</t>
    </r>
    <r>
      <rPr>
        <rFont val="宋体"/>
        <charset val="134"/>
        <b val="1"/>
        <color theme="1"/>
        <sz val="11"/>
      </rPr>
      <t>例：120101-A-3.1-3</t>
    </r>
  </si>
  <si>
    <r>
      <rPr>
        <rFont val="宋体"/>
        <charset val="134"/>
        <color theme="1"/>
        <sz val="11"/>
      </rPr>
      <t>采用“社区编号-3.1-4”的方式编号，</t>
    </r>
    <r>
      <rPr>
        <rFont val="宋体"/>
        <charset val="134"/>
        <b val="1"/>
        <color theme="1"/>
        <sz val="11"/>
      </rPr>
      <t>例：120101-A-3.1-4</t>
    </r>
  </si>
  <si>
    <r>
      <rPr>
        <rFont val="宋体"/>
        <charset val="134"/>
        <color theme="1"/>
        <sz val="11"/>
      </rPr>
      <t>采用“社区编号-3.1-5”的方式编号，</t>
    </r>
    <r>
      <rPr>
        <rFont val="宋体"/>
        <charset val="134"/>
        <b val="1"/>
        <color theme="1"/>
        <sz val="11"/>
      </rPr>
      <t>例：120101-A-3.1-5</t>
    </r>
  </si>
  <si>
    <r>
      <rPr>
        <rFont val="宋体"/>
        <charset val="134"/>
        <color theme="1"/>
        <sz val="11"/>
      </rPr>
      <t>采用“社区编号-3.1-6”的方式编号，</t>
    </r>
    <r>
      <rPr>
        <rFont val="宋体"/>
        <charset val="134"/>
        <b val="1"/>
        <color theme="1"/>
        <sz val="11"/>
      </rPr>
      <t>例：120101-A-3.1-6</t>
    </r>
  </si>
  <si>
    <r>
      <rPr>
        <rFont val="宋体"/>
        <charset val="134"/>
        <b val="1"/>
        <color rgb="FF000000"/>
        <sz val="11"/>
      </rPr>
      <t>（选填）例：2025</t>
    </r>
    <r>
      <rPr>
        <rFont val="宋体"/>
        <charset val="134"/>
        <color rgb="FF000000"/>
        <sz val="11"/>
      </rPr>
      <t>，若无更新请填写“/”</t>
    </r>
  </si>
  <si>
    <r>
      <rPr>
        <rFont val="宋体"/>
        <charset val="134"/>
        <color theme="1"/>
        <sz val="11"/>
      </rPr>
      <t>采用“社区编号-3.1-7”的方式编号，</t>
    </r>
    <r>
      <rPr>
        <rFont val="宋体"/>
        <charset val="134"/>
        <b val="1"/>
        <color theme="1"/>
        <sz val="11"/>
      </rPr>
      <t>例：120101-A-3.1-7</t>
    </r>
  </si>
  <si>
    <r>
      <rPr>
        <rFont val="宋体"/>
        <charset val="134"/>
        <color theme="1"/>
        <sz val="11"/>
      </rPr>
      <t>采用“社区编号-3.1-8”的方式编号，</t>
    </r>
    <r>
      <rPr>
        <rFont val="宋体"/>
        <charset val="134"/>
        <b val="1"/>
        <color theme="1"/>
        <sz val="11"/>
      </rPr>
      <t>例：120101-A-3.1-8</t>
    </r>
  </si>
  <si>
    <r>
      <rPr>
        <rFont val="宋体"/>
        <charset val="134"/>
        <b val="1"/>
        <color rgb="FF000000"/>
        <sz val="11"/>
      </rPr>
      <t>（选填）例：2024</t>
    </r>
    <r>
      <rPr>
        <rFont val="宋体"/>
        <charset val="134"/>
        <color rgb="FF000000"/>
        <sz val="11"/>
      </rPr>
      <t>，若无更新请填写“/”</t>
    </r>
  </si>
  <si>
    <r>
      <rPr>
        <rFont val="宋体"/>
        <charset val="134"/>
        <color theme="1"/>
        <sz val="11"/>
      </rPr>
      <t>采用“社区编号-3.1-9”的方式编号，</t>
    </r>
    <r>
      <rPr>
        <rFont val="宋体"/>
        <charset val="134"/>
        <b val="1"/>
        <color theme="1"/>
        <sz val="11"/>
      </rPr>
      <t>例：120101-A-3.1-9</t>
    </r>
  </si>
  <si>
    <r>
      <rPr>
        <rFont val="黑体"/>
        <charset val="134"/>
        <color theme="1"/>
        <sz val="12"/>
      </rPr>
      <t>3.2 停车及充电设施</t>
    </r>
    <r>
      <rPr>
        <rFont val="黑体"/>
        <charset val="134"/>
        <color rgb="FFFF0000"/>
        <sz val="12"/>
      </rPr>
      <t>*</t>
    </r>
  </si>
  <si>
    <r>
      <rPr>
        <rFont val="宋体"/>
        <charset val="134"/>
        <color theme="1"/>
        <sz val="11"/>
      </rPr>
      <t>停车及充电设施</t>
    </r>
    <r>
      <rPr>
        <rFont val="宋体"/>
        <charset val="134"/>
        <color rgb="FFFF0000"/>
        <sz val="11"/>
      </rPr>
      <t>*</t>
    </r>
  </si>
  <si>
    <r>
      <rPr>
        <rFont val="宋体"/>
        <charset val="134"/>
        <b val="1"/>
        <color rgb="FF000000"/>
        <sz val="11"/>
      </rPr>
      <t>该指标无需手动填写</t>
    </r>
    <r>
      <rPr>
        <rFont val="宋体"/>
        <charset val="134"/>
        <color rgb="FF000000"/>
        <sz val="11"/>
      </rPr>
      <t>，由其他指标自动计算，</t>
    </r>
    <r>
      <rPr>
        <rFont val="宋体"/>
        <charset val="134"/>
        <b val="1"/>
        <color rgb="FF000000"/>
        <sz val="11"/>
      </rPr>
      <t>机动车停车位配比=机动车停车位数量/社区总户数。请下拉选择“是否达标”</t>
    </r>
  </si>
  <si>
    <r>
      <rPr>
        <rFont val="宋体"/>
        <charset val="134"/>
        <color theme="1"/>
        <sz val="11"/>
      </rPr>
      <t>采用“社区编号-3.3”的方式编号，</t>
    </r>
    <r>
      <rPr>
        <rFont val="宋体"/>
        <charset val="134"/>
        <b val="1"/>
        <color theme="1"/>
        <sz val="11"/>
      </rPr>
      <t>例：120101-A-3.3</t>
    </r>
  </si>
  <si>
    <r>
      <rPr>
        <rFont val="宋体"/>
        <charset val="134"/>
        <color theme="1"/>
        <sz val="11"/>
      </rPr>
      <t>采用“社区编号-3.4”的方式编号，</t>
    </r>
    <r>
      <rPr>
        <rFont val="宋体"/>
        <charset val="134"/>
        <b val="1"/>
        <color theme="1"/>
        <sz val="11"/>
      </rPr>
      <t>例：120101-A-3.4</t>
    </r>
  </si>
  <si>
    <r>
      <rPr>
        <rFont val="黑体"/>
        <charset val="134"/>
        <color theme="1"/>
        <sz val="12"/>
      </rPr>
      <t>3.5 环境卫生设施</t>
    </r>
    <r>
      <rPr>
        <rFont val="黑体"/>
        <charset val="134"/>
        <color rgb="FFFF0000"/>
        <sz val="12"/>
      </rPr>
      <t>*</t>
    </r>
  </si>
  <si>
    <r>
      <rPr>
        <rFont val="宋体"/>
        <charset val="134"/>
        <color rgb="FF000000"/>
        <sz val="11"/>
      </rPr>
      <t>环境卫生设施</t>
    </r>
    <r>
      <rPr>
        <rFont val="宋体"/>
        <charset val="134"/>
        <color rgb="FFFF0000"/>
        <sz val="11"/>
      </rPr>
      <t>**</t>
    </r>
  </si>
  <si>
    <r>
      <rPr>
        <rFont val="宋体"/>
        <charset val="134"/>
        <color rgb="FF000000"/>
        <sz val="11"/>
      </rPr>
      <t>生活垃圾收集站的用地面积须不小于120平方米</t>
    </r>
    <r>
      <rPr>
        <rFont val="宋体"/>
        <charset val="134"/>
        <b val="1"/>
        <color rgb="FF000000"/>
        <sz val="11"/>
      </rPr>
      <t>，请下拉选择“是否达标”</t>
    </r>
  </si>
  <si>
    <r>
      <rPr>
        <rFont val="宋体"/>
        <charset val="134"/>
        <color rgb="FF000000"/>
        <sz val="11"/>
      </rPr>
      <t>公共厕所</t>
    </r>
    <r>
      <rPr>
        <rFont val="宋体"/>
        <charset val="134"/>
        <b val="1"/>
        <color rgb="FF000000"/>
        <sz val="11"/>
      </rPr>
      <t>建筑面积不小于30平方米</t>
    </r>
    <r>
      <rPr>
        <rFont val="宋体"/>
        <charset val="134"/>
        <color rgb="FF000000"/>
        <sz val="11"/>
      </rPr>
      <t>方可计入，</t>
    </r>
    <r>
      <rPr>
        <rFont val="宋体"/>
        <charset val="134"/>
        <b val="1"/>
        <color rgb="FF000000"/>
        <sz val="11"/>
      </rPr>
      <t>城镇老旧小区</t>
    </r>
    <r>
      <rPr>
        <rFont val="宋体"/>
        <charset val="134"/>
        <color rgb="FF000000"/>
        <sz val="11"/>
      </rPr>
      <t>等受场地条件约束的既有居住社区，</t>
    </r>
    <r>
      <rPr>
        <rFont val="宋体"/>
        <charset val="134"/>
        <b val="1"/>
        <color rgb="FF000000"/>
        <sz val="11"/>
      </rPr>
      <t>采用集成箱体式公共厕所也可计入。请下拉选择“是否达标”</t>
    </r>
  </si>
  <si>
    <r>
      <rPr>
        <rFont val="黑体"/>
        <charset val="134"/>
        <color theme="1"/>
        <sz val="12"/>
      </rPr>
      <t>4.1 公共活动场地</t>
    </r>
    <r>
      <rPr>
        <rFont val="黑体"/>
        <charset val="134"/>
        <color rgb="FFFF0000"/>
        <sz val="12"/>
      </rPr>
      <t>*</t>
    </r>
  </si>
  <si>
    <r>
      <rPr>
        <rFont val="宋体"/>
        <charset val="134"/>
        <color theme="1"/>
        <sz val="11"/>
      </rPr>
      <t>公共活动场地</t>
    </r>
    <r>
      <rPr>
        <rFont val="宋体"/>
        <charset val="134"/>
        <color rgb="FFFF0000"/>
        <sz val="11"/>
      </rPr>
      <t>**</t>
    </r>
  </si>
  <si>
    <r>
      <rPr>
        <rFont val="宋体"/>
        <charset val="134"/>
        <b val="1"/>
        <color rgb="FF000000"/>
        <sz val="11"/>
      </rPr>
      <t>绿地部分面积少于场地的三分之二方可计入</t>
    </r>
    <r>
      <rPr>
        <rFont val="宋体"/>
        <charset val="134"/>
        <color rgb="FF000000"/>
        <sz val="11"/>
      </rPr>
      <t>公共活动场地。</t>
    </r>
    <r>
      <rPr>
        <rFont val="宋体"/>
        <charset val="134"/>
        <b val="1"/>
        <color rgb="FF000000"/>
        <sz val="11"/>
      </rPr>
      <t>请下拉选择“是否达标”</t>
    </r>
  </si>
  <si>
    <r>
      <rPr>
        <rFont val="黑体"/>
        <charset val="134"/>
        <color theme="1"/>
        <sz val="12"/>
      </rPr>
      <t>4.2 公共绿地</t>
    </r>
    <r>
      <rPr>
        <rFont val="黑体"/>
        <charset val="134"/>
        <color rgb="FFFF0000"/>
        <sz val="12"/>
      </rPr>
      <t>*</t>
    </r>
  </si>
  <si>
    <r>
      <rPr>
        <rFont val="宋体"/>
        <charset val="134"/>
        <color rgb="FF000000"/>
        <sz val="11"/>
      </rPr>
      <t>公共绿地</t>
    </r>
    <r>
      <rPr>
        <rFont val="宋体"/>
        <charset val="134"/>
        <color rgb="FFFF0000"/>
        <sz val="11"/>
      </rPr>
      <t>**</t>
    </r>
  </si>
  <si>
    <r>
      <rPr>
        <rFont val="宋体"/>
        <charset val="134"/>
        <b val="1"/>
        <color rgb="FF000000"/>
        <sz val="11"/>
      </rPr>
      <t>绿地部分面积不少于场地的三分之二方可计入</t>
    </r>
    <r>
      <rPr>
        <rFont val="宋体"/>
        <charset val="134"/>
        <color rgb="FF000000"/>
        <sz val="11"/>
      </rPr>
      <t>开放的公共绿地。</t>
    </r>
    <r>
      <rPr>
        <rFont val="宋体"/>
        <charset val="134"/>
        <b val="1"/>
        <color rgb="FF000000"/>
        <sz val="11"/>
      </rPr>
      <t>请下拉选择“是否达标”</t>
    </r>
  </si>
  <si>
    <r>
      <rPr>
        <rFont val="黑体"/>
        <charset val="134"/>
        <color rgb="FF000000"/>
        <sz val="12"/>
      </rPr>
      <t>5.1 物业管理用房</t>
    </r>
    <r>
      <rPr>
        <rFont val="黑体"/>
        <charset val="134"/>
        <color rgb="FFFF0000"/>
        <sz val="12"/>
      </rPr>
      <t>*</t>
    </r>
  </si>
  <si>
    <r>
      <rPr>
        <rFont val="宋体"/>
        <charset val="134"/>
        <color rgb="FF000000"/>
        <sz val="11"/>
      </rPr>
      <t>物业管理用房</t>
    </r>
    <r>
      <rPr>
        <rFont val="宋体"/>
        <charset val="134"/>
        <color rgb="FFFF0000"/>
        <sz val="11"/>
      </rPr>
      <t>**</t>
    </r>
  </si>
  <si>
    <r>
      <rPr>
        <rFont val="宋体"/>
        <charset val="134"/>
        <color theme="1"/>
        <sz val="11"/>
      </rPr>
      <t>物业管理用房指物业服务企业用于物业管理相关工作的房屋空间，如物业办公用房（如客服中心、经理室、档案室等）、物业清洁用房（如保洁工具存放间、清洁工休息室）、物业储藏用房（如备品备件仓库、设备维修材料库）、业主委员会办公用房、其他为物业管理服务的配套用房（如安防监控室、消防控制室等），属于全体业主共有，</t>
    </r>
    <r>
      <rPr>
        <rFont val="宋体"/>
        <charset val="134"/>
        <b val="1"/>
        <color theme="1"/>
        <sz val="11"/>
      </rPr>
      <t>保留2位小数</t>
    </r>
    <r>
      <rPr>
        <rFont val="宋体"/>
        <charset val="134"/>
        <color theme="1"/>
        <sz val="11"/>
      </rPr>
      <t>，</t>
    </r>
    <r>
      <rPr>
        <rFont val="宋体"/>
        <charset val="134"/>
        <b val="1"/>
        <color theme="1"/>
        <sz val="11"/>
      </rPr>
      <t>请下拉选择“是否达标”</t>
    </r>
  </si>
  <si>
    <r>
      <rPr>
        <rFont val="宋体"/>
        <charset val="134"/>
        <color theme="1"/>
        <sz val="11"/>
      </rPr>
      <t>物业总建筑面积指整个物业项目的所有建筑物的总建筑面积，包括住宅、商业、公共服务设施等所有建筑部分的面积，住宅与商业部分归业主专有，公共服务设施属于全体业主共有，</t>
    </r>
    <r>
      <rPr>
        <rFont val="宋体"/>
        <charset val="134"/>
        <b val="1"/>
        <color theme="1"/>
        <sz val="11"/>
      </rPr>
      <t>保留2位小数</t>
    </r>
  </si>
  <si>
    <r>
      <rPr>
        <rFont val="黑体"/>
        <charset val="134"/>
        <color theme="1"/>
        <sz val="12"/>
      </rPr>
      <t>5.2 物业管理服务平台</t>
    </r>
    <r>
      <rPr>
        <rFont val="黑体"/>
        <charset val="134"/>
        <color rgb="FFFF0000"/>
        <sz val="12"/>
      </rPr>
      <t>*</t>
    </r>
  </si>
  <si>
    <r>
      <rPr>
        <rFont val="宋体"/>
        <charset val="134"/>
        <color theme="1"/>
        <sz val="11"/>
      </rPr>
      <t>采用“社区编号-6.1”的方式编号，</t>
    </r>
    <r>
      <rPr>
        <rFont val="宋体"/>
        <charset val="134"/>
        <b val="1"/>
        <color theme="1"/>
        <sz val="11"/>
      </rPr>
      <t>例：120101-A-6.1</t>
    </r>
  </si>
  <si>
    <r>
      <rPr>
        <rFont val="宋体"/>
        <charset val="134"/>
        <color theme="1"/>
        <sz val="11"/>
      </rPr>
      <t>采用“社区编号-6.2”的方式编号，</t>
    </r>
    <r>
      <rPr>
        <rFont val="宋体"/>
        <charset val="134"/>
        <b val="1"/>
        <color theme="1"/>
        <sz val="11"/>
      </rPr>
      <t>例：120101-A-6.2</t>
    </r>
  </si>
  <si>
    <r>
      <rPr>
        <rFont val="黑体"/>
        <charset val="134"/>
        <color rgb="FF000000"/>
        <sz val="12"/>
      </rPr>
      <t>7.2 社区人口性别和年龄结构</t>
    </r>
    <r>
      <rPr>
        <rFont val="黑体"/>
        <charset val="134"/>
        <color rgb="FFFF0000"/>
        <sz val="12"/>
      </rPr>
      <t>*</t>
    </r>
  </si>
  <si>
    <r>
      <rPr>
        <rFont val="宋体"/>
        <charset val="134"/>
        <color rgb="FF000000"/>
        <sz val="11"/>
      </rPr>
      <t>备注：
1、</t>
    </r>
    <r>
      <rPr>
        <rFont val="宋体"/>
        <charset val="134"/>
        <b val="1"/>
        <color rgb="FF000000"/>
        <sz val="11"/>
      </rPr>
      <t>设施编号</t>
    </r>
    <r>
      <rPr>
        <rFont val="宋体"/>
        <charset val="134"/>
        <color rgb="FF000000"/>
        <sz val="11"/>
      </rPr>
      <t>采用“社区编号-3.2-数字”的形式编写，</t>
    </r>
    <r>
      <rPr>
        <rFont val="宋体"/>
        <charset val="134"/>
        <b val="1"/>
        <color rgb="FF000000"/>
        <sz val="11"/>
      </rPr>
      <t>例：120101</t>
    </r>
    <r>
      <rPr>
        <rFont val="Times New Roman"/>
        <charset val="134"/>
        <b val="1"/>
        <color rgb="FF000000"/>
        <sz val="11"/>
      </rPr>
      <t>‌</t>
    </r>
    <r>
      <rPr>
        <rFont val="宋体"/>
        <charset val="134"/>
        <b val="1"/>
        <color rgb="FF000000"/>
        <sz val="11"/>
      </rPr>
      <t>-A-3.2-1</t>
    </r>
    <r>
      <rPr>
        <rFont val="宋体"/>
        <charset val="134"/>
        <color rgb="FF000000"/>
        <sz val="11"/>
      </rPr>
      <t>；
2、经纬度均采用WGS-84坐标系，</t>
    </r>
    <r>
      <rPr>
        <rFont val="宋体"/>
        <charset val="134"/>
        <b val="1"/>
        <color rgb="FF000000"/>
        <sz val="11"/>
      </rPr>
      <t>精确到8位小数</t>
    </r>
  </si>
  <si>
    <r>
      <rPr>
        <rFont val="宋体"/>
        <charset val="134"/>
        <color rgb="FF000000"/>
        <sz val="11"/>
      </rPr>
      <t>备注：
1、</t>
    </r>
    <r>
      <rPr>
        <rFont val="宋体"/>
        <charset val="134"/>
        <b val="1"/>
        <color rgb="FF000000"/>
        <sz val="11"/>
      </rPr>
      <t>设施编号</t>
    </r>
    <r>
      <rPr>
        <rFont val="宋体"/>
        <charset val="134"/>
        <color rgb="FF000000"/>
        <sz val="11"/>
      </rPr>
      <t>采用“社区编号-4.1-数字”的形式编写，</t>
    </r>
    <r>
      <rPr>
        <rFont val="宋体"/>
        <charset val="134"/>
        <b val="1"/>
        <color rgb="FF000000"/>
        <sz val="11"/>
      </rPr>
      <t>例：120101</t>
    </r>
    <r>
      <rPr>
        <rFont val="Times New Roman"/>
        <charset val="134"/>
        <b val="1"/>
        <color rgb="FF000000"/>
        <sz val="11"/>
      </rPr>
      <t>‌</t>
    </r>
    <r>
      <rPr>
        <rFont val="宋体"/>
        <charset val="134"/>
        <b val="1"/>
        <color rgb="FF000000"/>
        <sz val="11"/>
      </rPr>
      <t>-A-4.1-1</t>
    </r>
    <r>
      <rPr>
        <rFont val="宋体"/>
        <charset val="134"/>
        <color rgb="FF000000"/>
        <sz val="11"/>
      </rPr>
      <t>；
2、经纬度均采用WGS-84坐标系，</t>
    </r>
    <r>
      <rPr>
        <rFont val="宋体"/>
        <charset val="134"/>
        <b val="1"/>
        <color rgb="FF000000"/>
        <sz val="11"/>
      </rPr>
      <t>精确到8位小数</t>
    </r>
    <r>
      <rPr>
        <rFont val="宋体"/>
        <charset val="134"/>
        <color rgb="FF000000"/>
        <sz val="11"/>
      </rPr>
      <t>；</t>
    </r>
    <r>
      <rPr>
        <rFont val="宋体"/>
        <charset val="134"/>
        <color rgb="FF000000"/>
        <sz val="11"/>
      </rPr>
      <t xml:space="preserve">
3、</t>
    </r>
    <r>
      <rPr>
        <rFont val="宋体"/>
        <charset val="134"/>
        <b val="1"/>
        <color rgb="FF000000"/>
        <sz val="11"/>
      </rPr>
      <t>用地面积、多功能运动场地面积保留2位小数</t>
    </r>
  </si>
  <si>
    <r>
      <rPr>
        <rFont val="宋体"/>
        <charset val="134"/>
        <color rgb="FF000000"/>
        <sz val="11"/>
      </rPr>
      <t>备注：
1、</t>
    </r>
    <r>
      <rPr>
        <rFont val="宋体"/>
        <charset val="134"/>
        <b val="1"/>
        <color rgb="FF000000"/>
        <sz val="11"/>
      </rPr>
      <t>设施编号</t>
    </r>
    <r>
      <rPr>
        <rFont val="宋体"/>
        <charset val="134"/>
        <color rgb="FF000000"/>
        <sz val="11"/>
      </rPr>
      <t>采用“社区编号-4.2-数字”的形式编写，例：</t>
    </r>
    <r>
      <rPr>
        <rFont val="宋体"/>
        <charset val="134"/>
        <b val="1"/>
        <color rgb="FF000000"/>
        <sz val="11"/>
      </rPr>
      <t>120101</t>
    </r>
    <r>
      <rPr>
        <rFont val="Times New Roman"/>
        <charset val="134"/>
        <b val="1"/>
        <color rgb="FF000000"/>
        <sz val="11"/>
      </rPr>
      <t>‌</t>
    </r>
    <r>
      <rPr>
        <rFont val="宋体"/>
        <charset val="134"/>
        <b val="1"/>
        <color rgb="FF000000"/>
        <sz val="11"/>
      </rPr>
      <t>-A-4.2-1</t>
    </r>
    <r>
      <rPr>
        <rFont val="宋体"/>
        <charset val="134"/>
        <color rgb="FF000000"/>
        <sz val="11"/>
      </rPr>
      <t>；
2、经纬度均采用WGS-84坐标系，</t>
    </r>
    <r>
      <rPr>
        <rFont val="宋体"/>
        <charset val="134"/>
        <b val="1"/>
        <color rgb="FF000000"/>
        <sz val="11"/>
      </rPr>
      <t>精确到8位小数</t>
    </r>
    <r>
      <rPr>
        <rFont val="宋体"/>
        <charset val="134"/>
        <color rgb="FF000000"/>
        <sz val="11"/>
      </rPr>
      <t>；</t>
    </r>
    <r>
      <rPr>
        <rFont val="宋体"/>
        <charset val="134"/>
        <color rgb="FF000000"/>
        <sz val="11"/>
      </rPr>
      <t xml:space="preserve">
3、</t>
    </r>
    <r>
      <rPr>
        <rFont val="宋体"/>
        <charset val="134"/>
        <b val="1"/>
        <color rgb="FF000000"/>
        <sz val="11"/>
      </rPr>
      <t>用地面积、体育活动场地用地面积保留2位小数</t>
    </r>
  </si>
  <si>
    <r>
      <rPr>
        <rFont val="宋体"/>
        <charset val="134"/>
        <color rgb="FF000000"/>
        <sz val="11"/>
      </rPr>
      <t>备注：
1、</t>
    </r>
    <r>
      <rPr>
        <rFont val="宋体"/>
        <charset val="134"/>
        <b val="1"/>
        <color rgb="FF000000"/>
        <sz val="11"/>
      </rPr>
      <t>设施编号</t>
    </r>
    <r>
      <rPr>
        <rFont val="宋体"/>
        <charset val="134"/>
        <color rgb="FF000000"/>
        <sz val="11"/>
      </rPr>
      <t>采用“社区编号-2.4-数字”的形式编写，</t>
    </r>
    <r>
      <rPr>
        <rFont val="宋体"/>
        <charset val="134"/>
        <b val="1"/>
        <color rgb="FF000000"/>
        <sz val="11"/>
      </rPr>
      <t>例：120101</t>
    </r>
    <r>
      <rPr>
        <rFont val="Times New Roman"/>
        <charset val="134"/>
        <b val="1"/>
        <color rgb="FF000000"/>
        <sz val="11"/>
      </rPr>
      <t>‌</t>
    </r>
    <r>
      <rPr>
        <rFont val="宋体"/>
        <charset val="134"/>
        <b val="1"/>
        <color rgb="FF000000"/>
        <sz val="11"/>
      </rPr>
      <t>-A-2.4-1</t>
    </r>
    <r>
      <rPr>
        <rFont val="宋体"/>
        <charset val="134"/>
        <color rgb="FF000000"/>
        <sz val="11"/>
      </rPr>
      <t>；
2、经纬度均采用WGS-84坐标系，</t>
    </r>
    <r>
      <rPr>
        <rFont val="宋体"/>
        <charset val="134"/>
        <b val="1"/>
        <color rgb="FF000000"/>
        <sz val="11"/>
      </rPr>
      <t>精确到8位小数</t>
    </r>
  </si>
  <si>
    <r>
      <rPr>
        <rFont val="宋体"/>
        <charset val="134"/>
        <color rgb="FF000000"/>
        <sz val="11"/>
      </rPr>
      <t>备注：
1、</t>
    </r>
    <r>
      <rPr>
        <rFont val="宋体"/>
        <charset val="134"/>
        <b val="1"/>
        <color rgb="FF000000"/>
        <sz val="11"/>
      </rPr>
      <t>设施编号</t>
    </r>
    <r>
      <rPr>
        <rFont val="宋体"/>
        <charset val="134"/>
        <color rgb="FF000000"/>
        <sz val="11"/>
      </rPr>
      <t>采用“社区编号-5.1-数字”的形式编写，</t>
    </r>
    <r>
      <rPr>
        <rFont val="宋体"/>
        <charset val="134"/>
        <b val="1"/>
        <color rgb="FF000000"/>
        <sz val="11"/>
      </rPr>
      <t>例：120101</t>
    </r>
    <r>
      <rPr>
        <rFont val="Times New Roman"/>
        <charset val="134"/>
        <b val="1"/>
        <color rgb="FF000000"/>
        <sz val="11"/>
      </rPr>
      <t>‌</t>
    </r>
    <r>
      <rPr>
        <rFont val="宋体"/>
        <charset val="134"/>
        <b val="1"/>
        <color rgb="FF000000"/>
        <sz val="11"/>
      </rPr>
      <t>-A-5.1-1</t>
    </r>
    <r>
      <rPr>
        <rFont val="宋体"/>
        <charset val="134"/>
        <color rgb="FF000000"/>
        <sz val="11"/>
      </rPr>
      <t>； 
2、物业管理用房指物业服务企业用于物业管理相关工作的房屋空间，如物业办公用房（如客服中心、经理室、档案室等）、物业清洁用房（如保洁工具存放间、清洁工休息室）、物业储藏用房（如备品备件仓库、设备维修材料库）、业主委员会办公用房、其他为物业管理服务的配套用房（如安防监控室、消防控制室等），属于全体业主共有；
3、经纬度均采用WGS-84坐标系，</t>
    </r>
    <r>
      <rPr>
        <rFont val="宋体"/>
        <charset val="134"/>
        <b val="1"/>
        <color rgb="FF000000"/>
        <sz val="11"/>
      </rPr>
      <t>精确到8位小数</t>
    </r>
    <r>
      <rPr>
        <rFont val="宋体"/>
        <charset val="134"/>
        <color rgb="FF000000"/>
        <sz val="11"/>
      </rPr>
      <t>；
4、</t>
    </r>
    <r>
      <rPr>
        <rFont val="宋体"/>
        <charset val="134"/>
        <b val="1"/>
        <color rgb="FF000000"/>
        <sz val="11"/>
      </rPr>
      <t xml:space="preserve">建筑面积保留2位小数
</t>
    </r>
  </si>
  <si>
    <r>
      <rPr>
        <rFont val="宋体"/>
        <charset val="134"/>
        <color rgb="FF000000"/>
        <sz val="11"/>
      </rPr>
      <t>备注：
1、</t>
    </r>
    <r>
      <rPr>
        <rFont val="宋体"/>
        <charset val="134"/>
        <b val="1"/>
        <color rgb="FF000000"/>
        <sz val="11"/>
      </rPr>
      <t>设施编号</t>
    </r>
    <r>
      <rPr>
        <rFont val="宋体"/>
        <charset val="134"/>
        <color rgb="FF000000"/>
        <sz val="11"/>
      </rPr>
      <t>采用“社区编号-2.2-数字”的形式编写，</t>
    </r>
    <r>
      <rPr>
        <rFont val="宋体"/>
        <charset val="134"/>
        <b val="1"/>
        <color rgb="FF000000"/>
        <sz val="11"/>
      </rPr>
      <t>例：120101</t>
    </r>
    <r>
      <rPr>
        <rFont val="Times New Roman"/>
        <charset val="134"/>
        <b val="1"/>
        <color rgb="FF000000"/>
        <sz val="11"/>
      </rPr>
      <t>‌</t>
    </r>
    <r>
      <rPr>
        <rFont val="宋体"/>
        <charset val="134"/>
        <b val="1"/>
        <color rgb="FF000000"/>
        <sz val="11"/>
      </rPr>
      <t>-A-2.2-1</t>
    </r>
    <r>
      <rPr>
        <rFont val="宋体"/>
        <charset val="134"/>
        <color rgb="FF000000"/>
        <sz val="11"/>
      </rPr>
      <t>；
2、若类型为智能快递柜则建筑面积填写为“/”，若类型为邮政快递末端综合服务站，则格口数量填写为“/”
3、经纬度均采用WGS-84坐标系，</t>
    </r>
    <r>
      <rPr>
        <rFont val="宋体"/>
        <charset val="134"/>
        <b val="1"/>
        <color rgb="FF000000"/>
        <sz val="11"/>
      </rPr>
      <t xml:space="preserve">精确到8位小数
</t>
    </r>
    <r>
      <rPr>
        <rFont val="宋体"/>
        <charset val="134"/>
        <color rgb="FF000000"/>
        <sz val="11"/>
      </rPr>
      <t>4、</t>
    </r>
    <r>
      <rPr>
        <rFont val="宋体"/>
        <charset val="134"/>
        <b val="1"/>
        <color rgb="FF000000"/>
        <sz val="11"/>
      </rPr>
      <t>建筑面积保留2位小数</t>
    </r>
  </si>
  <si>
    <r>
      <rPr>
        <rFont val="宋体"/>
        <charset val="134"/>
        <color theme="1"/>
        <sz val="11"/>
      </rPr>
      <t>备注：小区编号采用“社区编号-小写字母”的形式编写，</t>
    </r>
    <r>
      <rPr>
        <rFont val="宋体"/>
        <charset val="134"/>
        <b val="1"/>
        <color theme="1"/>
        <sz val="11"/>
      </rPr>
      <t>例：120101</t>
    </r>
    <r>
      <rPr>
        <rFont val="Times New Roman"/>
        <charset val="134"/>
        <b val="1"/>
        <color theme="1"/>
        <sz val="11"/>
      </rPr>
      <t>‌</t>
    </r>
    <r>
      <rPr>
        <rFont val="宋体"/>
        <charset val="134"/>
        <b val="1"/>
        <color theme="1"/>
        <sz val="11"/>
      </rPr>
      <t>-A-a,120101</t>
    </r>
    <r>
      <rPr>
        <rFont val="Times New Roman"/>
        <charset val="134"/>
        <b val="1"/>
        <color theme="1"/>
        <sz val="11"/>
      </rPr>
      <t>‌</t>
    </r>
    <r>
      <rPr>
        <rFont val="宋体"/>
        <charset val="134"/>
        <b val="1"/>
        <color theme="1"/>
        <sz val="11"/>
      </rPr>
      <t>-A-b</t>
    </r>
  </si>
  <si>
    <r>
      <rPr>
        <rFont val="宋体"/>
        <charset val="134"/>
        <color rgb="FF000000"/>
        <sz val="11"/>
      </rPr>
      <t>备注：
1、</t>
    </r>
    <r>
      <rPr>
        <rFont val="宋体"/>
        <charset val="134"/>
        <b val="1"/>
        <color rgb="FF000000"/>
        <sz val="11"/>
      </rPr>
      <t>设施编号</t>
    </r>
    <r>
      <rPr>
        <rFont val="宋体"/>
        <charset val="134"/>
        <color rgb="FF000000"/>
        <sz val="11"/>
      </rPr>
      <t>采用“社区编号-5.2-数字”的形式编写，</t>
    </r>
    <r>
      <rPr>
        <rFont val="宋体"/>
        <charset val="134"/>
        <b val="1"/>
        <color rgb="FF000000"/>
        <sz val="11"/>
      </rPr>
      <t>例：120101‌-A-5.2-1</t>
    </r>
    <r>
      <rPr>
        <rFont val="宋体"/>
        <charset val="134"/>
        <color rgb="FF000000"/>
        <sz val="11"/>
      </rPr>
      <t>；
2、形式包括公众号、app、小程序、网站等</t>
    </r>
  </si>
</sst>
</file>

<file path=xl/styles.xml><?xml version="1.0" encoding="utf-8"?>
<styleSheet xmlns="http://schemas.openxmlformats.org/spreadsheetml/2006/main">
  <numFmts count="9">
    <numFmt numFmtId="300" formatCode="0_ "/>
    <numFmt numFmtId="301" formatCode="0.00000000_ "/>
    <numFmt numFmtId="302" formatCode="0.00_ "/>
    <numFmt numFmtId="303" formatCode="General"/>
    <numFmt numFmtId="304" formatCode="_ * #,##0_ ;_ * \-#,##0_ ;_ * &quot;-&quot;_ ;_ @_ "/>
    <numFmt numFmtId="305" formatCode="0%"/>
    <numFmt numFmtId="306" formatCode="_ &quot;￥&quot;* #,##0.00_ ;_ &quot;￥&quot;* \-#,##0.00_ ;_ &quot;￥&quot;* &quot;-&quot;??_ ;_ @_ "/>
    <numFmt numFmtId="307" formatCode="_ * #,##0.00_ ;_ * \-#,##0.00_ ;_ * &quot;-&quot;??_ ;_ @_ "/>
    <numFmt numFmtId="308" formatCode="_ &quot;￥&quot;* #,##0_ ;_ &quot;￥&quot;* \-#,##0_ ;_ &quot;￥&quot;* &quot;-&quot;_ ;_ @_ "/>
  </numFmts>
  <fonts count="55">
    <font>
      <name val="等线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charset val="134"/>
      <sz val="11"/>
    </font>
    <font>
      <name val="宋体"/>
      <charset val="134"/>
      <color rgb="FFFF0000"/>
      <sz val="11"/>
    </font>
    <font>
      <name val="宋体"/>
      <charset val="134"/>
      <color theme="1"/>
      <sz val="11"/>
    </font>
    <font>
      <name val="宋体"/>
      <charset val="134"/>
      <color rgb="FF000000"/>
      <sz val="11"/>
    </font>
    <font>
      <name val="宋体"/>
      <color theme="1"/>
      <sz val="11"/>
    </font>
    <font>
      <name val="宋体"/>
      <color rgb="FF000000"/>
      <sz val="11"/>
    </font>
    <font>
      <name val="宋体"/>
    </font>
    <font>
      <name val="宋体"/>
      <charset val="134"/>
      <color rgb="FF000000"/>
      <sz val="8"/>
    </font>
    <font>
      <name val="黑体"/>
      <charset val="134"/>
      <color theme="1"/>
      <sz val="16"/>
    </font>
    <font>
      <name val="宋体"/>
      <charset val="134"/>
      <color theme="1"/>
      <sz val="16"/>
    </font>
    <font>
      <name val="黑体"/>
      <charset val="134"/>
      <color theme="1"/>
      <sz val="14"/>
    </font>
    <font>
      <name val="等线"/>
      <charset val="134"/>
      <color theme="1"/>
      <sz val="12"/>
      <scheme val="minor"/>
    </font>
    <font>
      <name val="宋体"/>
      <charset val="134"/>
    </font>
    <font>
      <name val="宋体"/>
      <charset val="2"/>
    </font>
    <font>
      <name val="宋体"/>
      <charset val="134"/>
      <b val="1"/>
      <color theme="1"/>
      <sz val="11"/>
    </font>
    <font>
      <name val="Wingdings 2"/>
      <charset val="2"/>
    </font>
    <font>
      <name val="宋体"/>
      <charset val="134"/>
      <color theme="1"/>
      <sz val="14"/>
    </font>
    <font>
      <name val="宋体"/>
      <charset val="2"/>
      <color rgb="FF000000"/>
      <sz val="11"/>
    </font>
    <font>
      <name val="宋体"/>
      <charset val="2"/>
      <b val="1"/>
    </font>
    <font>
      <name val="宋体"/>
      <charset val="2"/>
      <color theme="1"/>
      <sz val="11"/>
    </font>
    <font>
      <name val="宋体"/>
      <charset val="2"/>
      <b val="1"/>
      <color theme="1"/>
      <sz val="11"/>
    </font>
    <font>
      <name val="黑体"/>
      <charset val="134"/>
      <color theme="1"/>
      <sz val="13"/>
    </font>
    <font>
      <name val="黑体"/>
      <charset val="134"/>
      <color theme="1"/>
      <sz val="12"/>
    </font>
    <font>
      <name val="宋体"/>
      <charset val="134"/>
      <b val="1"/>
      <color rgb="FF000000"/>
      <sz val="11"/>
    </font>
    <font>
      <name val="Wingdings 2"/>
      <charset val="2"/>
      <color rgb="FF000000"/>
      <sz val="11"/>
    </font>
    <font>
      <name val="黑体"/>
      <charset val="134"/>
      <color rgb="FF000000"/>
      <sz val="12"/>
    </font>
    <font>
      <name val="黑体"/>
      <charset val="134"/>
      <color rgb="FF000000"/>
      <sz val="14"/>
    </font>
    <font>
      <name val="宋体"/>
      <color theme="1"/>
      <sz val="11"/>
    </font>
    <font>
      <name val="宋体"/>
    </font>
    <font>
      <name val="宋体"/>
      <b val="0"/>
      <color theme="1"/>
      <sz val="11"/>
    </font>
    <font>
      <name val="宋体"/>
    </font>
    <font>
      <name val="宋体"/>
      <charset val="134"/>
      <color theme="1"/>
      <sz val="12"/>
    </font>
    <font>
      <name val="等线"/>
      <charset val="134"/>
      <color theme="1"/>
      <sz val="11"/>
      <scheme val="minor"/>
    </font>
    <font>
      <name val="等线"/>
      <charset val="0"/>
      <color rgb="FFFF00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134"/>
      <b val="1"/>
      <color theme="3"/>
      <sz val="13"/>
      <scheme val="minor"/>
    </font>
    <font>
      <name val="等线"/>
      <charset val="0"/>
      <color rgb="FF800080"/>
      <sz val="11"/>
      <u/>
      <scheme val="minor"/>
    </font>
    <font>
      <name val="等线"/>
      <charset val="0"/>
      <color rgb="FF3F3F76"/>
      <sz val="11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color rgb="FF0000FF"/>
      <sz val="11"/>
      <u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b val="1"/>
      <color theme="1"/>
      <sz val="11"/>
      <scheme val="minor"/>
    </font>
  </fonts>
  <fills count="40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</patternFill>
    </fill>
    <fill/>
    <fill>
      <patternFill patternType="none"/>
    </fill>
    <fill/>
    <fill>
      <patternFill patternType="solid">
        <fgColor theme="8" tint="0.399976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rgb="FFFFC7CE"/>
        <bgColor indexed="64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/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5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>
    <xf numFmtId="303" fontId="35" fillId="0" borderId="26" xfId="0"/>
    <xf numFmtId="303" fontId="36" fillId="2" borderId="26" xfId="0" applyNumberFormat="0" applyFill="0" applyBorder="0" applyAlignment="0" applyProtection="0">
      <alignment vertical="center"/>
    </xf>
    <xf numFmtId="303" fontId="37" fillId="9" borderId="26" xfId="0" applyNumberFormat="0" applyBorder="0" applyAlignment="0" applyProtection="0">
      <alignment vertical="center"/>
    </xf>
    <xf numFmtId="303" fontId="38" fillId="10" borderId="26" xfId="0" applyNumberFormat="0" applyBorder="0" applyAlignment="0" applyProtection="0">
      <alignment vertical="center"/>
    </xf>
    <xf numFmtId="303" fontId="39" fillId="2" borderId="28" xfId="0" applyNumberFormat="0" applyFill="0" applyAlignment="0" applyProtection="0">
      <alignment vertical="center"/>
    </xf>
    <xf numFmtId="303" fontId="38" fillId="11" borderId="26" xfId="0" applyNumberFormat="0" applyBorder="0" applyAlignment="0" applyProtection="0">
      <alignment vertical="center"/>
    </xf>
    <xf numFmtId="303" fontId="40" fillId="2" borderId="26" xfId="0" applyNumberFormat="0" applyFill="0" applyBorder="0" applyAlignment="0" applyProtection="0">
      <alignment vertical="center"/>
    </xf>
    <xf numFmtId="303" fontId="38" fillId="12" borderId="26" xfId="0" applyNumberFormat="0" applyBorder="0" applyAlignment="0" applyProtection="0">
      <alignment vertical="center"/>
    </xf>
    <xf numFmtId="303" fontId="37" fillId="13" borderId="26" xfId="0" applyNumberFormat="0" applyBorder="0" applyAlignment="0" applyProtection="0">
      <alignment vertical="center"/>
    </xf>
    <xf numFmtId="303" fontId="41" fillId="14" borderId="29" xfId="0" applyNumberFormat="0" applyAlignment="0" applyProtection="0">
      <alignment vertical="center"/>
    </xf>
    <xf numFmtId="303" fontId="37" fillId="15" borderId="26" xfId="0" applyNumberFormat="0" applyBorder="0" applyAlignment="0" applyProtection="0">
      <alignment vertical="center"/>
    </xf>
    <xf numFmtId="303" fontId="42" fillId="2" borderId="26" xfId="0" applyNumberFormat="0" applyFill="0" applyBorder="0" applyAlignment="0" applyProtection="0">
      <alignment vertical="center"/>
    </xf>
    <xf numFmtId="303" fontId="43" fillId="2" borderId="26" xfId="0" applyNumberFormat="0" applyFill="0" applyBorder="0" applyAlignment="0" applyProtection="0">
      <alignment vertical="center"/>
    </xf>
    <xf numFmtId="303" fontId="44" fillId="2" borderId="28" xfId="0" applyNumberFormat="0" applyFill="0" applyAlignment="0" applyProtection="0">
      <alignment vertical="center"/>
    </xf>
    <xf numFmtId="303" fontId="38" fillId="16" borderId="26" xfId="0" applyNumberFormat="0" applyBorder="0" applyAlignment="0" applyProtection="0">
      <alignment vertical="center"/>
    </xf>
    <xf numFmtId="303" fontId="45" fillId="17" borderId="30" xfId="0" applyNumberFormat="0" applyAlignment="0" applyProtection="0">
      <alignment vertical="center"/>
    </xf>
    <xf numFmtId="303" fontId="37" fillId="18" borderId="26" xfId="0" applyNumberFormat="0" applyBorder="0" applyAlignment="0" applyProtection="0">
      <alignment vertical="center"/>
    </xf>
    <xf numFmtId="303" fontId="37" fillId="19" borderId="26" xfId="0" applyNumberFormat="0" applyBorder="0" applyAlignment="0" applyProtection="0">
      <alignment vertical="center"/>
    </xf>
    <xf numFmtId="303" fontId="35" fillId="2" borderId="26" xfId="0"/>
    <xf numFmtId="303" fontId="38" fillId="20" borderId="26" xfId="0" applyNumberFormat="0" applyBorder="0" applyAlignment="0" applyProtection="0">
      <alignment vertical="center"/>
    </xf>
    <xf numFmtId="304" fontId="35" fillId="2" borderId="26" xfId="0" applyFont="0" applyFill="0" applyBorder="0" applyAlignment="0" applyProtection="0">
      <alignment vertical="center"/>
    </xf>
    <xf numFmtId="303" fontId="38" fillId="21" borderId="26" xfId="0" applyNumberFormat="0" applyBorder="0" applyAlignment="0" applyProtection="0">
      <alignment vertical="center"/>
    </xf>
    <xf numFmtId="303" fontId="37" fillId="22" borderId="26" xfId="0" applyNumberFormat="0" applyBorder="0" applyAlignment="0" applyProtection="0">
      <alignment vertical="center"/>
    </xf>
    <xf numFmtId="303" fontId="46" fillId="2" borderId="26" xfId="0" applyNumberFormat="0" applyFill="0" applyBorder="0" applyAlignment="0" applyProtection="0">
      <alignment vertical="center"/>
    </xf>
    <xf numFmtId="303" fontId="37" fillId="23" borderId="26" xfId="0" applyNumberFormat="0" applyBorder="0" applyAlignment="0" applyProtection="0">
      <alignment vertical="center"/>
    </xf>
    <xf numFmtId="303" fontId="38" fillId="24" borderId="26" xfId="0" applyNumberFormat="0" applyBorder="0" applyAlignment="0" applyProtection="0">
      <alignment vertical="center"/>
    </xf>
    <xf numFmtId="305" fontId="35" fillId="2" borderId="26" xfId="0" applyFont="0" applyFill="0" applyBorder="0" applyAlignment="0" applyProtection="0">
      <alignment vertical="center"/>
    </xf>
    <xf numFmtId="303" fontId="37" fillId="25" borderId="26" xfId="0" applyNumberFormat="0" applyBorder="0" applyAlignment="0" applyProtection="0">
      <alignment vertical="center"/>
    </xf>
    <xf numFmtId="303" fontId="47" fillId="2" borderId="26" xfId="0" applyNumberFormat="0" applyFill="0" applyBorder="0" applyAlignment="0" applyProtection="0">
      <alignment vertical="center"/>
    </xf>
    <xf numFmtId="303" fontId="37" fillId="26" borderId="26" xfId="0" applyNumberFormat="0" applyBorder="0" applyAlignment="0" applyProtection="0">
      <alignment vertical="center"/>
    </xf>
    <xf numFmtId="303" fontId="38" fillId="27" borderId="26" xfId="0" applyNumberFormat="0" applyBorder="0" applyAlignment="0" applyProtection="0">
      <alignment vertical="center"/>
    </xf>
    <xf numFmtId="303" fontId="48" fillId="17" borderId="29" xfId="0" applyNumberFormat="0" applyAlignment="0" applyProtection="0">
      <alignment vertical="center"/>
    </xf>
    <xf numFmtId="303" fontId="38" fillId="28" borderId="26" xfId="0" applyNumberFormat="0" applyBorder="0" applyAlignment="0" applyProtection="0">
      <alignment vertical="center"/>
    </xf>
    <xf numFmtId="303" fontId="49" fillId="29" borderId="31" xfId="0" applyNumberFormat="0" applyAlignment="0" applyProtection="0">
      <alignment vertical="center"/>
    </xf>
    <xf numFmtId="303" fontId="38" fillId="30" borderId="26" xfId="0" applyNumberFormat="0" applyBorder="0" applyAlignment="0" applyProtection="0">
      <alignment vertical="center"/>
    </xf>
    <xf numFmtId="306" fontId="35" fillId="2" borderId="26" xfId="0" applyFont="0" applyFill="0" applyBorder="0" applyAlignment="0" applyProtection="0">
      <alignment vertical="center"/>
    </xf>
    <xf numFmtId="303" fontId="37" fillId="31" borderId="26" xfId="0" applyNumberFormat="0" applyBorder="0" applyAlignment="0" applyProtection="0">
      <alignment vertical="center"/>
    </xf>
    <xf numFmtId="303" fontId="50" fillId="32" borderId="26" xfId="0" applyNumberFormat="0" applyBorder="0" applyAlignment="0" applyProtection="0">
      <alignment vertical="center"/>
    </xf>
    <xf numFmtId="303" fontId="35" fillId="2" borderId="26" xfId="0">
      <alignment vertical="center"/>
    </xf>
    <xf numFmtId="303" fontId="38" fillId="33" borderId="26" xfId="0" applyNumberFormat="0" applyBorder="0" applyAlignment="0" applyProtection="0">
      <alignment vertical="center"/>
    </xf>
    <xf numFmtId="303" fontId="35" fillId="34" borderId="32" xfId="0" applyNumberFormat="0" applyFont="0" applyAlignment="0" applyProtection="0">
      <alignment vertical="center"/>
    </xf>
    <xf numFmtId="303" fontId="37" fillId="35" borderId="26" xfId="0" applyNumberFormat="0" applyBorder="0" applyAlignment="0" applyProtection="0">
      <alignment vertical="center"/>
    </xf>
    <xf numFmtId="307" fontId="35" fillId="2" borderId="26" xfId="0" applyFont="0" applyFill="0" applyBorder="0" applyAlignment="0" applyProtection="0">
      <alignment vertical="center"/>
    </xf>
    <xf numFmtId="303" fontId="42" fillId="2" borderId="33" xfId="0" applyNumberFormat="0" applyFill="0" applyAlignment="0" applyProtection="0">
      <alignment vertical="center"/>
    </xf>
    <xf numFmtId="303" fontId="51" fillId="36" borderId="26" xfId="0" applyNumberFormat="0" applyBorder="0" applyAlignment="0" applyProtection="0">
      <alignment vertical="center"/>
    </xf>
    <xf numFmtId="303" fontId="35" fillId="2" borderId="26" xfId="0">
      <alignment vertical="center"/>
    </xf>
    <xf numFmtId="303" fontId="38" fillId="37" borderId="26" xfId="0" applyNumberFormat="0" applyBorder="0" applyAlignment="0" applyProtection="0">
      <alignment vertical="center"/>
    </xf>
    <xf numFmtId="303" fontId="52" fillId="2" borderId="34" xfId="0" applyNumberFormat="0" applyFill="0" applyAlignment="0" applyProtection="0">
      <alignment vertical="center"/>
    </xf>
    <xf numFmtId="308" fontId="35" fillId="2" borderId="26" xfId="0" applyFont="0" applyFill="0" applyBorder="0" applyAlignment="0" applyProtection="0">
      <alignment vertical="center"/>
    </xf>
    <xf numFmtId="303" fontId="37" fillId="38" borderId="26" xfId="0" applyNumberFormat="0" applyBorder="0" applyAlignment="0" applyProtection="0">
      <alignment vertical="center"/>
    </xf>
    <xf numFmtId="303" fontId="35" fillId="2" borderId="26" xfId="0">
      <alignment vertical="center"/>
    </xf>
    <xf numFmtId="303" fontId="53" fillId="39" borderId="26" xfId="0" applyNumberFormat="0" applyBorder="0" applyAlignment="0" applyProtection="0">
      <alignment vertical="center"/>
    </xf>
    <xf numFmtId="303" fontId="54" fillId="2" borderId="35" xfId="0" applyNumberFormat="0" applyFill="0" applyAlignment="0" applyProtection="0">
      <alignment vertical="center"/>
    </xf>
  </cellStyleXfs>
  <cellXfs count="280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3" fontId="3" fillId="2" borderId="1" xfId="18" applyFont="1" applyBorder="1" applyAlignment="1">
      <alignment horizontal="center" vertical="center" wrapText="1"/>
    </xf>
    <xf numFmtId="303" fontId="3" fillId="2" borderId="2" xfId="18" applyFont="1" applyBorder="1" applyAlignment="1">
      <alignment horizontal="center" vertical="center"/>
    </xf>
    <xf numFmtId="300" fontId="3" fillId="2" borderId="2" xfId="18" applyNumberFormat="1" applyFont="1" applyBorder="1" applyAlignment="1">
      <alignment horizontal="center" vertical="center"/>
    </xf>
    <xf numFmtId="303" fontId="4" fillId="2" borderId="2" xfId="18" applyFont="1" applyBorder="1" applyAlignment="1">
      <alignment horizontal="left" vertical="center"/>
    </xf>
    <xf numFmtId="303" fontId="3" fillId="2" borderId="2" xfId="18" applyFont="1" applyBorder="1" applyAlignment="1">
      <alignment horizontal="left" vertical="center"/>
    </xf>
    <xf numFmtId="303" fontId="3" fillId="2" borderId="2" xfId="45" applyFont="1" applyBorder="1" applyAlignment="1">
      <alignment horizontal="center" vertical="center" wrapText="1"/>
    </xf>
    <xf numFmtId="300" fontId="3" fillId="2" borderId="2" xfId="38" applyNumberFormat="1" applyFont="1" applyBorder="1" applyAlignment="1">
      <alignment horizontal="center" vertical="center"/>
    </xf>
    <xf numFmtId="300" fontId="3" fillId="2" borderId="2" xfId="18" applyNumberFormat="1" applyFont="1" applyBorder="1" applyAlignment="1">
      <alignment horizontal="center" vertical="center" wrapText="1"/>
    </xf>
    <xf numFmtId="303" fontId="3" fillId="2" borderId="3" xfId="18" applyFont="1" applyBorder="1" applyAlignment="1">
      <alignment horizontal="center" vertical="center"/>
    </xf>
    <xf numFmtId="303" fontId="4" fillId="2" borderId="26" xfId="18" applyFont="1" applyAlignment="1">
      <alignment horizontal="center"/>
    </xf>
    <xf numFmtId="303" fontId="4" fillId="2" borderId="26" xfId="45" applyFont="1" applyAlignment="1">
      <alignment horizontal="center" vertical="center" wrapText="1"/>
    </xf>
    <xf numFmtId="300" fontId="4" fillId="2" borderId="26" xfId="38" applyNumberFormat="1" applyFont="1" applyAlignment="1">
      <alignment horizontal="center" vertical="center"/>
    </xf>
    <xf numFmtId="300" fontId="4" fillId="2" borderId="26" xfId="18" applyNumberFormat="1" applyFont="1" applyAlignment="1">
      <alignment horizontal="center"/>
    </xf>
    <xf numFmtId="303" fontId="3" fillId="2" borderId="26" xfId="18" applyFont="1" applyAlignment="1">
      <alignment horizontal="center"/>
    </xf>
    <xf numFmtId="303" fontId="3" fillId="0" borderId="1" xfId="0" applyFont="1" applyBorder="1" applyAlignment="1">
      <alignment horizontal="center" vertical="center"/>
    </xf>
    <xf numFmtId="303" fontId="3" fillId="0" borderId="1" xfId="0" applyFont="1" applyBorder="1" applyAlignment="1">
      <alignment horizontal="center" vertical="center" wrapText="1"/>
    </xf>
    <xf numFmtId="303" fontId="3" fillId="2" borderId="26" xfId="45" applyFont="1" applyAlignment="1">
      <alignment horizontal="center" vertical="center" wrapText="1"/>
    </xf>
    <xf numFmtId="300" fontId="3" fillId="2" borderId="26" xfId="38" applyNumberFormat="1" applyFont="1" applyAlignment="1">
      <alignment horizontal="center" vertical="center"/>
    </xf>
    <xf numFmtId="303" fontId="3" fillId="0" borderId="4" xfId="0" applyFont="1" applyBorder="1" applyAlignment="1">
      <alignment horizontal="center" vertical="center"/>
    </xf>
    <xf numFmtId="303" fontId="3" fillId="2" borderId="26" xfId="45" applyFont="1" applyAlignment="1">
      <alignment horizontal="center" vertical="center"/>
    </xf>
    <xf numFmtId="300" fontId="3" fillId="2" borderId="26" xfId="18" applyNumberFormat="1" applyFont="1" applyAlignment="1">
      <alignment horizontal="center"/>
    </xf>
    <xf numFmtId="303" fontId="3" fillId="0" borderId="5" xfId="0" applyFont="1" applyBorder="1" applyAlignment="1">
      <alignment horizontal="center" vertical="center"/>
    </xf>
    <xf numFmtId="0" fontId="5" fillId="2" borderId="1" xfId="38" applyNumberFormat="1" applyFont="1" applyBorder="1" applyAlignment="1">
      <alignment horizontal="center" vertical="center"/>
    </xf>
    <xf numFmtId="303" fontId="5" fillId="2" borderId="1" xfId="38" applyFont="1" applyBorder="1" applyAlignment="1">
      <alignment horizontal="center" vertical="center"/>
    </xf>
    <xf numFmtId="303" fontId="6" fillId="0" borderId="1" xfId="0" applyFont="1" applyBorder="1" applyAlignment="1">
      <alignment horizontal="center" vertical="center"/>
    </xf>
    <xf numFmtId="303" fontId="5" fillId="0" borderId="1" xfId="0" applyFont="1" applyBorder="1" applyAlignment="1">
      <alignment horizontal="center" vertical="center"/>
    </xf>
    <xf numFmtId="303" fontId="6" fillId="2" borderId="1" xfId="38" applyFont="1" applyBorder="1" applyAlignment="1">
      <alignment horizontal="left" vertical="center" wrapText="1"/>
    </xf>
    <xf numFmtId="303" fontId="5" fillId="2" borderId="1" xfId="38" applyFont="1" applyBorder="1" applyAlignment="1">
      <alignment horizontal="left" vertical="center"/>
    </xf>
    <xf numFmtId="303" fontId="5" fillId="0" borderId="6" xfId="0" applyFont="1" applyBorder="1" applyAlignment="1">
      <alignment horizontal="center" vertical="center"/>
    </xf>
    <xf numFmtId="303" fontId="5" fillId="0" borderId="7" xfId="0" applyFont="1" applyBorder="1" applyAlignment="1">
      <alignment horizontal="center" vertical="center"/>
    </xf>
    <xf numFmtId="303" fontId="5" fillId="0" borderId="5" xfId="0" applyFont="1" applyBorder="1" applyAlignment="1">
      <alignment horizontal="center" vertical="center"/>
    </xf>
    <xf numFmtId="303" fontId="5" fillId="2" borderId="8" xfId="38" applyFont="1" applyBorder="1" applyAlignment="1">
      <alignment horizontal="center" vertical="center"/>
    </xf>
    <xf numFmtId="303" fontId="6" fillId="2" borderId="8" xfId="38" applyFont="1" applyBorder="1" applyAlignment="1">
      <alignment horizontal="center" vertical="center" wrapText="1"/>
    </xf>
    <xf numFmtId="303" fontId="5" fillId="0" borderId="8" xfId="0" applyFont="1" applyBorder="1" applyAlignment="1">
      <alignment horizontal="center" vertical="center"/>
    </xf>
    <xf numFmtId="303" fontId="5" fillId="2" borderId="9" xfId="45" applyFont="1" applyBorder="1" applyAlignment="1">
      <alignment horizontal="center" vertical="center" wrapText="1"/>
    </xf>
    <xf numFmtId="303" fontId="5" fillId="2" borderId="2" xfId="38" applyFont="1" applyBorder="1" applyAlignment="1">
      <alignment horizontal="center" vertical="center"/>
    </xf>
    <xf numFmtId="303" fontId="5" fillId="2" borderId="2" xfId="38" applyFont="1" applyBorder="1" applyAlignment="1">
      <alignment horizontal="center" vertical="center" wrapText="1"/>
    </xf>
    <xf numFmtId="303" fontId="5" fillId="0" borderId="2" xfId="0" applyFont="1" applyBorder="1" applyAlignment="1">
      <alignment horizontal="center" vertical="center"/>
    </xf>
    <xf numFmtId="303" fontId="5" fillId="2" borderId="2" xfId="45" applyFont="1" applyBorder="1" applyAlignment="1">
      <alignment horizontal="center" vertical="center" wrapText="1"/>
    </xf>
    <xf numFmtId="0" fontId="6" fillId="2" borderId="26" xfId="45" applyNumberFormat="1" applyFont="1" applyAlignment="1">
      <alignment horizontal="center" vertical="center"/>
    </xf>
    <xf numFmtId="0" fontId="5" fillId="2" borderId="26" xfId="38" applyNumberFormat="1" applyFont="1" applyAlignment="1">
      <alignment horizontal="center" vertical="center"/>
    </xf>
    <xf numFmtId="0" fontId="7" fillId="2" borderId="0" xfId="0">
      <alignment horizontal="center" vertical="center"/>
    </xf>
    <xf numFmtId="0" fontId="7" fillId="3" borderId="0" xfId="0">
      <alignment horizontal="center" vertical="center"/>
    </xf>
    <xf numFmtId="0" fontId="7" fillId="2" borderId="10" xfId="0" applyNumberFormat="1" applyFont="1" applyFill="1" applyBorder="1" applyAlignment="1">
      <alignment horizontal="center" vertical="center"/>
    </xf>
    <xf numFmtId="0" fontId="7" fillId="3" borderId="26" xfId="0" applyNumberFormat="1" applyFont="1" applyFill="1" applyAlignment="1">
      <alignment horizontal="center" vertical="center"/>
    </xf>
    <xf numFmtId="0" fontId="7" fillId="4" borderId="0" xfId="0">
      <alignment horizontal="center" vertical="center"/>
    </xf>
    <xf numFmtId="0" fontId="5" fillId="0" borderId="26" xfId="0" applyNumberFormat="1" applyFont="1" applyAlignment="1">
      <alignment horizontal="center" vertical="center"/>
    </xf>
    <xf numFmtId="0" fontId="7" fillId="0" borderId="0" xfId="0">
      <alignment horizontal="center" vertical="center"/>
    </xf>
    <xf numFmtId="0" fontId="7" fillId="0" borderId="26" xfId="0" applyNumberFormat="1" applyFont="1" applyAlignment="1">
      <alignment horizontal="center" vertical="center"/>
    </xf>
    <xf numFmtId="0" fontId="5" fillId="0" borderId="0" xfId="0">
      <alignment horizontal="center" vertical="center"/>
    </xf>
    <xf numFmtId="0" fontId="8" fillId="2" borderId="26" xfId="45" applyNumberFormat="1" applyFont="1" applyAlignment="1">
      <alignment horizontal="center" vertical="center"/>
    </xf>
    <xf numFmtId="0" fontId="7" fillId="2" borderId="26" xfId="0" applyNumberFormat="1" applyFont="1" applyFill="1" applyAlignment="1">
      <alignment horizontal="center" vertical="center"/>
    </xf>
    <xf numFmtId="0" fontId="9" fillId="2" borderId="10" xfId="0" applyNumberFormat="1" applyFont="1" applyFill="1" applyBorder="1" applyAlignment="1">
      <alignment horizontal="center" vertical="center"/>
    </xf>
    <xf numFmtId="303" fontId="5" fillId="2" borderId="26" xfId="38" applyFont="1" applyAlignment="1">
      <alignment horizontal="center" vertical="center"/>
    </xf>
    <xf numFmtId="301" fontId="5" fillId="2" borderId="1" xfId="38" applyNumberFormat="1" applyFont="1" applyBorder="1" applyAlignment="1">
      <alignment horizontal="center" vertical="center"/>
    </xf>
    <xf numFmtId="301" fontId="6" fillId="2" borderId="1" xfId="38" applyNumberFormat="1" applyFont="1" applyBorder="1" applyAlignment="1">
      <alignment horizontal="left" vertical="center" wrapText="1"/>
    </xf>
    <xf numFmtId="303" fontId="5" fillId="2" borderId="8" xfId="38" applyFont="1" applyBorder="1" applyAlignment="1">
      <alignment horizontal="center" vertical="center" wrapText="1"/>
    </xf>
    <xf numFmtId="301" fontId="6" fillId="2" borderId="8" xfId="38" applyNumberFormat="1" applyFont="1" applyBorder="1" applyAlignment="1">
      <alignment horizontal="center" vertical="center" wrapText="1"/>
    </xf>
    <xf numFmtId="303" fontId="5" fillId="2" borderId="26" xfId="38" applyFont="1" applyAlignment="1">
      <alignment horizontal="center" vertical="center" wrapText="1"/>
    </xf>
    <xf numFmtId="303" fontId="5" fillId="0" borderId="26" xfId="0" applyFont="1" applyAlignment="1">
      <alignment horizontal="center" vertical="center" wrapText="1"/>
    </xf>
    <xf numFmtId="301" fontId="5" fillId="0" borderId="26" xfId="0" applyNumberFormat="1" applyFont="1" applyAlignment="1">
      <alignment horizontal="center" vertical="center"/>
    </xf>
    <xf numFmtId="0" fontId="7" fillId="2" borderId="10" xfId="38" applyNumberFormat="1" applyFont="1" applyFill="1" applyBorder="1" applyAlignment="1">
      <alignment horizontal="center" vertical="center"/>
    </xf>
    <xf numFmtId="303" fontId="7" fillId="0" borderId="26" xfId="0" applyFont="1" applyAlignment="1">
      <alignment horizontal="center" vertical="center" wrapText="1"/>
    </xf>
    <xf numFmtId="0" fontId="7" fillId="3" borderId="26" xfId="38" applyNumberFormat="1" applyFont="1" applyFill="1" applyAlignment="1">
      <alignment horizontal="center" vertical="center"/>
    </xf>
    <xf numFmtId="303" fontId="10" fillId="2" borderId="26" xfId="38" applyFont="1" applyAlignment="1">
      <alignment horizontal="justify" vertical="center"/>
    </xf>
    <xf fontId="5" fillId="0" borderId="0" xfId="0">
      <alignment horizontal="center" vertical="center"/>
    </xf>
    <xf numFmtId="303" fontId="5" fillId="0" borderId="26" xfId="0" applyFont="1" applyAlignment="1">
      <alignment horizontal="center" vertical="center"/>
    </xf>
    <xf numFmtId="303" fontId="11" fillId="0" borderId="2" xfId="0" applyFont="1" applyBorder="1" applyAlignment="1">
      <alignment horizontal="center" vertical="center"/>
    </xf>
    <xf numFmtId="303" fontId="12" fillId="0" borderId="2" xfId="0" applyFont="1" applyBorder="1" applyAlignment="1">
      <alignment horizontal="center" vertical="center"/>
    </xf>
    <xf numFmtId="303" fontId="12" fillId="0" borderId="2" xfId="0" applyFont="1" applyBorder="1" applyAlignment="1">
      <alignment horizontal="center" vertical="center" wrapText="1"/>
    </xf>
    <xf numFmtId="303" fontId="12" fillId="0" borderId="2" xfId="0" applyFont="1" applyBorder="1" applyAlignment="1">
      <alignment horizontal="left" vertical="center" wrapText="1"/>
    </xf>
    <xf numFmtId="303" fontId="35" fillId="0" borderId="26" xfId="0" applyAlignment="1">
      <alignment vertical="center"/>
    </xf>
    <xf numFmtId="303" fontId="13" fillId="0" borderId="2" xfId="0" applyFont="1" applyBorder="1" applyAlignment="1">
      <alignment horizontal="left" vertical="center" wrapText="1"/>
    </xf>
    <xf numFmtId="303" fontId="13" fillId="0" borderId="2" xfId="0" applyFont="1" applyBorder="1" applyAlignment="1">
      <alignment horizontal="left" vertical="center"/>
    </xf>
    <xf numFmtId="303" fontId="13" fillId="0" borderId="2" xfId="0" applyFont="1" applyBorder="1" applyAlignment="1">
      <alignment horizontal="center" vertical="center"/>
    </xf>
    <xf numFmtId="303" fontId="14" fillId="0" borderId="26" xfId="0" applyFont="1" applyAlignment="1">
      <alignment vertical="center"/>
    </xf>
    <xf numFmtId="303" fontId="13" fillId="0" borderId="26" xfId="0" applyFont="1" applyAlignment="1">
      <alignment horizontal="left" vertical="center"/>
    </xf>
    <xf numFmtId="303" fontId="13" fillId="0" borderId="26" xfId="0" applyFont="1" applyAlignment="1">
      <alignment horizontal="center" vertical="center"/>
    </xf>
    <xf numFmtId="303" fontId="13" fillId="0" borderId="26" xfId="0" applyFont="1" applyAlignment="1">
      <alignment horizontal="center" vertical="center" wrapText="1"/>
    </xf>
    <xf numFmtId="303" fontId="5" fillId="0" borderId="2" xfId="0" applyFont="1" applyBorder="1" applyAlignment="1">
      <alignment horizontal="center" vertical="center" wrapText="1"/>
    </xf>
    <xf numFmtId="303" fontId="5" fillId="0" borderId="11" xfId="0" applyFont="1" applyBorder="1" applyAlignment="1">
      <alignment horizontal="center" vertical="center" wrapText="1"/>
    </xf>
    <xf numFmtId="303" fontId="5" fillId="0" borderId="12" xfId="0" applyFont="1" applyBorder="1" applyAlignment="1">
      <alignment horizontal="center" vertical="center" wrapText="1"/>
    </xf>
    <xf numFmtId="303" fontId="5" fillId="0" borderId="13" xfId="0" applyFont="1" applyBorder="1" applyAlignment="1">
      <alignment horizontal="center" vertical="center" wrapText="1"/>
    </xf>
    <xf numFmtId="303" fontId="5" fillId="0" borderId="14" xfId="0" applyFont="1" applyBorder="1" applyAlignment="1">
      <alignment horizontal="center" vertical="center" wrapText="1"/>
    </xf>
    <xf numFmtId="303" fontId="5" fillId="0" borderId="15" xfId="0" applyFont="1" applyBorder="1" applyAlignment="1">
      <alignment horizontal="center" vertical="center" wrapText="1"/>
    </xf>
    <xf fontId="15" fillId="5" borderId="1" xfId="0">
      <alignment horizontal="center" vertical="center" textRotation="0" wrapText="1" indent="0" justifyLastLine="0" shrinkToFit="0"/>
    </xf>
    <xf numFmtId="303" fontId="5" fillId="0" borderId="11" xfId="0" applyFont="1" applyBorder="1" applyAlignment="1">
      <alignment horizontal="left" vertical="center" wrapText="1"/>
    </xf>
    <xf numFmtId="303" fontId="5" fillId="0" borderId="12" xfId="0" applyFont="1" applyBorder="1" applyAlignment="1">
      <alignment horizontal="left" vertical="center" wrapText="1"/>
    </xf>
    <xf numFmtId="303" fontId="5" fillId="0" borderId="16" xfId="0" applyFont="1" applyBorder="1" applyAlignment="1">
      <alignment horizontal="center" vertical="center" wrapText="1"/>
    </xf>
    <xf numFmtId="303" fontId="5" fillId="0" borderId="17" xfId="0" applyFont="1" applyBorder="1" applyAlignment="1">
      <alignment horizontal="center" vertical="center" wrapText="1"/>
    </xf>
    <xf fontId="15" fillId="0" borderId="1" xfId="0">
      <alignment horizontal="center" vertical="center" textRotation="0" wrapText="1" indent="0" justifyLastLine="0" shrinkToFit="0"/>
    </xf>
    <xf fontId="16" fillId="0" borderId="1" xfId="0">
      <alignment horizontal="center" vertical="center" textRotation="0" wrapText="1" indent="0" justifyLastLine="0" shrinkToFit="0"/>
    </xf>
    <xf numFmtId="303" fontId="17" fillId="0" borderId="11" xfId="0" applyFont="1" applyBorder="1" applyAlignment="1">
      <alignment horizontal="left" vertical="center" wrapText="1"/>
    </xf>
    <xf numFmtId="303" fontId="17" fillId="0" borderId="12" xfId="0" applyFont="1" applyBorder="1" applyAlignment="1">
      <alignment horizontal="left" vertical="center" wrapText="1"/>
    </xf>
    <xf fontId="18" fillId="0" borderId="18" xfId="0">
      <alignment horizontal="center" vertical="center" textRotation="0" wrapText="1" indent="0" justifyLastLine="0" shrinkToFit="0"/>
    </xf>
    <xf numFmtId="303" fontId="5" fillId="0" borderId="9" xfId="0" applyFont="1" applyBorder="1" applyAlignment="1">
      <alignment horizontal="center" vertical="center" wrapText="1"/>
    </xf>
    <xf numFmtId="303" fontId="5" fillId="0" borderId="19" xfId="0" applyFont="1" applyBorder="1" applyAlignment="1">
      <alignment horizontal="center" vertical="center" wrapText="1"/>
    </xf>
    <xf fontId="18" fillId="0" borderId="1" xfId="0">
      <alignment horizontal="center" vertical="center" textRotation="0" wrapText="1" indent="0" justifyLastLine="0" shrinkToFit="0"/>
    </xf>
    <xf numFmtId="303" fontId="5" fillId="0" borderId="26" xfId="0" applyFont="1" applyAlignment="1">
      <alignment horizontal="left" vertical="center" wrapText="1"/>
    </xf>
    <xf numFmtId="303" fontId="13" fillId="0" borderId="26" xfId="0" applyFont="1" applyAlignment="1">
      <alignment vertical="center"/>
    </xf>
    <xf numFmtId="303" fontId="19" fillId="0" borderId="26" xfId="0" applyFont="1" applyAlignment="1">
      <alignment horizontal="center" vertical="center" wrapText="1"/>
    </xf>
    <xf numFmtId="303" fontId="19" fillId="0" borderId="26" xfId="0" applyFont="1" applyAlignment="1">
      <alignment horizontal="left" vertical="center" wrapText="1"/>
    </xf>
    <xf numFmtId="303" fontId="5" fillId="0" borderId="11" xfId="0" applyFont="1" applyBorder="1" applyAlignment="1">
      <alignment horizontal="center" vertical="center"/>
    </xf>
    <xf numFmtId="303" fontId="5" fillId="0" borderId="12" xfId="0" applyFont="1" applyBorder="1" applyAlignment="1">
      <alignment horizontal="center" vertical="center"/>
    </xf>
    <xf numFmtId="303" fontId="5" fillId="0" borderId="14" xfId="0" applyFont="1" applyBorder="1" applyAlignment="1">
      <alignment horizontal="center" vertical="center"/>
    </xf>
    <xf numFmtId="303" fontId="5" fillId="0" borderId="15" xfId="0" applyFont="1" applyBorder="1" applyAlignment="1">
      <alignment horizontal="center" vertical="center"/>
    </xf>
    <xf numFmtId="303" fontId="5" fillId="0" borderId="16" xfId="0" applyFont="1" applyBorder="1" applyAlignment="1">
      <alignment horizontal="center" vertical="center"/>
    </xf>
    <xf numFmtId="303" fontId="5" fillId="0" borderId="17" xfId="0" applyFont="1" applyBorder="1" applyAlignment="1">
      <alignment horizontal="center" vertical="center"/>
    </xf>
    <xf numFmtId="0" fontId="5" fillId="0" borderId="2" xfId="0" applyNumberFormat="1" applyFont="1" applyBorder="1" applyAlignment="1">
      <alignment horizontal="center" vertical="center" wrapText="1"/>
    </xf>
    <xf numFmtId="0" fontId="20" fillId="0" borderId="2" xfId="0" applyNumberFormat="1" applyFont="1" applyBorder="1" applyAlignment="1">
      <alignment horizontal="center" vertical="center" wrapText="1"/>
    </xf>
    <xf numFmtId="0" fontId="21" fillId="0" borderId="11" xfId="0" applyNumberFormat="1" applyFont="1" applyBorder="1" applyAlignment="1">
      <alignment horizontal="left" vertical="center" wrapText="1"/>
    </xf>
    <xf numFmtId="303" fontId="22" fillId="0" borderId="13" xfId="0" applyFont="1" applyBorder="1" applyAlignment="1">
      <alignment horizontal="center" vertical="center" wrapText="1"/>
    </xf>
    <xf numFmtId="303" fontId="23" fillId="0" borderId="12" xfId="0" applyFont="1" applyBorder="1" applyAlignment="1">
      <alignment horizontal="left" vertical="center" wrapText="1"/>
    </xf>
    <xf numFmtId="0" fontId="22" fillId="0" borderId="2" xfId="0" applyNumberFormat="1" applyFont="1" applyBorder="1" applyAlignment="1">
      <alignment horizontal="center" vertical="center" wrapText="1"/>
    </xf>
    <xf numFmtId="303" fontId="5" fillId="0" borderId="9" xfId="0" applyFont="1" applyBorder="1" applyAlignment="1">
      <alignment horizontal="center" vertical="center"/>
    </xf>
    <xf numFmtId="303" fontId="5" fillId="0" borderId="19" xfId="0" applyFont="1" applyBorder="1" applyAlignment="1">
      <alignment horizontal="center" vertical="center"/>
    </xf>
    <xf numFmtId="303" fontId="35" fillId="0" borderId="26" xfId="0" applyAlignment="1">
      <alignment horizontal="center" vertical="center" wrapText="1"/>
    </xf>
    <xf numFmtId="303" fontId="35" fillId="0" borderId="26" xfId="0" applyAlignment="1">
      <alignment vertical="center" wrapText="1"/>
    </xf>
    <xf numFmtId="303" fontId="35" fillId="0" borderId="26" xfId="0" applyAlignment="1">
      <alignment horizontal="center" vertical="center"/>
    </xf>
    <xf numFmtId="303" fontId="24" fillId="0" borderId="26" xfId="0" applyFont="1" applyAlignment="1">
      <alignment horizontal="left" vertical="center"/>
    </xf>
    <xf numFmtId="303" fontId="24" fillId="0" borderId="26" xfId="0" applyFont="1" applyAlignment="1">
      <alignment vertical="center"/>
    </xf>
    <xf numFmtId="303" fontId="11" fillId="0" borderId="26" xfId="0" applyFont="1" applyAlignment="1">
      <alignment horizontal="left" vertical="center"/>
    </xf>
    <xf numFmtId="303" fontId="25" fillId="0" borderId="26" xfId="0" applyFont="1" applyAlignment="1">
      <alignment horizontal="left" vertical="center"/>
    </xf>
    <xf numFmtId="303" fontId="25" fillId="0" borderId="26" xfId="0" applyFont="1" applyAlignment="1">
      <alignment vertical="center"/>
    </xf>
    <xf numFmtId="303" fontId="17" fillId="0" borderId="2" xfId="0" applyFont="1" applyBorder="1" applyAlignment="1">
      <alignment horizontal="center" vertical="center"/>
    </xf>
    <xf numFmtId="303" fontId="17" fillId="0" borderId="2" xfId="0" applyFont="1" applyBorder="1" applyAlignment="1">
      <alignment horizontal="center" vertical="center" wrapText="1"/>
    </xf>
    <xf numFmtId="303" fontId="5" fillId="0" borderId="2" xfId="0" applyFont="1" applyBorder="1" applyAlignment="1">
      <alignment horizontal="left" vertical="center" wrapText="1"/>
    </xf>
    <xf numFmtId="303" fontId="6" fillId="0" borderId="2" xfId="0" applyFont="1" applyBorder="1" applyAlignment="1">
      <alignment horizontal="center" vertical="center" wrapText="1"/>
    </xf>
    <xf numFmtId="303" fontId="17" fillId="0" borderId="2" xfId="0" applyFont="1" applyBorder="1" applyAlignment="1">
      <alignment horizontal="left" vertical="center" wrapText="1"/>
    </xf>
    <xf fontId="7" fillId="0" borderId="20" xfId="0">
      <alignment horizontal="center" vertical="center" wrapText="1"/>
    </xf>
    <xf numFmtId="303" fontId="26" fillId="0" borderId="2" xfId="0" applyFont="1" applyBorder="1" applyAlignment="1">
      <alignment horizontal="left" vertical="center" wrapText="1"/>
    </xf>
    <xf numFmtId="303" fontId="5" fillId="0" borderId="21" xfId="0" applyFont="1" applyBorder="1" applyAlignment="1">
      <alignment horizontal="center" vertical="center" wrapText="1"/>
    </xf>
    <xf numFmtId="303" fontId="5" fillId="0" borderId="22" xfId="0" applyFont="1" applyBorder="1" applyAlignment="1">
      <alignment horizontal="center" vertical="center" wrapText="1"/>
    </xf>
    <xf numFmtId="303" fontId="5" fillId="0" borderId="21" xfId="0" applyFont="1" applyBorder="1" applyAlignment="1">
      <alignment horizontal="center" vertical="center"/>
    </xf>
    <xf numFmtId="303" fontId="5" fillId="0" borderId="22" xfId="0" applyFont="1" applyBorder="1" applyAlignment="1">
      <alignment horizontal="center" vertical="center"/>
    </xf>
    <xf numFmtId="303" fontId="5" fillId="0" borderId="8" xfId="0" applyFont="1" applyBorder="1" applyAlignment="1">
      <alignment horizontal="center" vertical="center" wrapText="1"/>
    </xf>
    <xf numFmtId="303" fontId="6" fillId="0" borderId="2" xfId="0" applyFont="1" applyBorder="1" applyAlignment="1">
      <alignment vertical="center" wrapText="1"/>
    </xf>
    <xf numFmtId="303" fontId="5" fillId="0" borderId="26" xfId="0" applyFont="1" applyAlignment="1" applyProtection="1">
      <alignment vertical="center"/>
      <protection locked="0"/>
    </xf>
    <xf numFmtId="303" fontId="17" fillId="0" borderId="14" xfId="0" applyFont="1" applyBorder="1" applyAlignment="1">
      <alignment horizontal="center" vertical="center"/>
    </xf>
    <xf numFmtId="303" fontId="17" fillId="0" borderId="1" xfId="0" applyFont="1" applyBorder="1" applyAlignment="1">
      <alignment horizontal="center" vertical="center"/>
    </xf>
    <xf numFmtId="303" fontId="17" fillId="0" borderId="1" xfId="0" applyFont="1" applyBorder="1" applyAlignment="1">
      <alignment horizontal="center" vertical="center" wrapText="1"/>
    </xf>
    <xf numFmtId="303" fontId="17" fillId="0" borderId="12" xfId="0" applyFont="1" applyBorder="1" applyAlignment="1">
      <alignment horizontal="center" vertical="center" wrapText="1"/>
    </xf>
    <xf numFmtId="303" fontId="6" fillId="0" borderId="1" xfId="0" applyFont="1" applyBorder="1" applyAlignment="1">
      <alignment horizontal="center" vertical="center" wrapText="1"/>
    </xf>
    <xf numFmtId="0" fontId="5" fillId="0" borderId="26" xfId="0" applyNumberFormat="1" applyFont="1" applyAlignment="1">
      <alignment horizontal="center" vertical="center" wrapText="1"/>
    </xf>
    <xf numFmtId="303" fontId="6" fillId="0" borderId="23" xfId="0" applyFont="1" applyBorder="1" applyAlignment="1">
      <alignment horizontal="center" vertical="center" wrapText="1"/>
    </xf>
    <xf numFmtId="303" fontId="6" fillId="0" borderId="12" xfId="0" applyFont="1" applyBorder="1" applyAlignment="1">
      <alignment horizontal="left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303" fontId="6" fillId="0" borderId="11" xfId="0" applyFont="1" applyBorder="1" applyAlignment="1">
      <alignment horizontal="center" vertical="center" wrapText="1"/>
    </xf>
    <xf numFmtId="303" fontId="6" fillId="0" borderId="12" xfId="0" applyFont="1" applyBorder="1" applyAlignment="1">
      <alignment horizontal="center" vertical="center" wrapText="1"/>
    </xf>
    <xf numFmtId="303" fontId="6" fillId="0" borderId="2" xfId="0" applyFont="1" applyBorder="1" applyAlignment="1">
      <alignment horizontal="center" vertical="center"/>
    </xf>
    <xf numFmtId="303" fontId="6" fillId="0" borderId="2" xfId="0" applyFont="1" applyBorder="1" applyAlignment="1">
      <alignment horizontal="left" vertical="center" wrapText="1"/>
    </xf>
    <xf numFmtId="303" fontId="5" fillId="0" borderId="1" xfId="0" applyFont="1" applyBorder="1" applyAlignment="1">
      <alignment horizontal="center" vertical="center" wrapText="1"/>
    </xf>
    <xf numFmtId="303" fontId="17" fillId="0" borderId="21" xfId="0" applyFont="1" applyBorder="1" applyAlignment="1">
      <alignment horizontal="center" vertical="center"/>
    </xf>
    <xf numFmtId="303" fontId="17" fillId="0" borderId="23" xfId="0" applyFont="1" applyBorder="1" applyAlignment="1">
      <alignment horizontal="center" vertical="center"/>
    </xf>
    <xf numFmtId="303" fontId="17" fillId="0" borderId="23" xfId="0" applyFont="1" applyBorder="1" applyAlignment="1">
      <alignment horizontal="center" vertical="center" wrapText="1"/>
    </xf>
    <xf numFmtId="303" fontId="6" fillId="0" borderId="21" xfId="0" applyFont="1" applyBorder="1" applyAlignment="1">
      <alignment horizontal="center" vertical="center" wrapText="1"/>
    </xf>
    <xf numFmtId="303" fontId="6" fillId="0" borderId="21" xfId="0" applyFont="1" applyBorder="1" applyAlignment="1">
      <alignment horizontal="center" vertical="center"/>
    </xf>
    <xf numFmtId="303" fontId="6" fillId="0" borderId="22" xfId="0" applyFont="1" applyBorder="1" applyAlignment="1">
      <alignment horizontal="center" vertical="center" wrapText="1"/>
    </xf>
    <xf numFmtId="303" fontId="6" fillId="0" borderId="22" xfId="0" applyFont="1" applyBorder="1" applyAlignment="1">
      <alignment horizontal="center" vertical="center"/>
    </xf>
    <xf numFmtId="0" fontId="5" fillId="0" borderId="2" xfId="0" applyNumberFormat="1" applyFont="1" applyBorder="1" applyAlignment="1">
      <alignment horizontal="center" vertical="center"/>
    </xf>
    <xf numFmtId="303" fontId="27" fillId="0" borderId="2" xfId="0" applyFont="1" applyBorder="1" applyAlignment="1">
      <alignment horizontal="center" vertical="center"/>
    </xf>
    <xf numFmtId="303" fontId="26" fillId="0" borderId="2" xfId="0" applyFont="1" applyBorder="1" applyAlignment="1" applyProtection="1">
      <alignment horizontal="left" vertical="center" wrapText="1"/>
      <protection locked="0"/>
    </xf>
    <xf numFmtId="303" fontId="26" fillId="0" borderId="2" xfId="0" applyFont="1" applyBorder="1" applyAlignment="1">
      <alignment horizontal="left" vertical="center"/>
    </xf>
    <xf numFmtId="303" fontId="6" fillId="0" borderId="8" xfId="0" applyFont="1" applyBorder="1" applyAlignment="1">
      <alignment horizontal="center" vertical="center"/>
    </xf>
    <xf numFmtId="0" fontId="5" fillId="0" borderId="2" xfId="0">
      <alignment horizontal="center" vertical="center"/>
    </xf>
    <xf numFmtId="303" fontId="6" fillId="0" borderId="12" xfId="0" applyFont="1" applyBorder="1" applyAlignment="1">
      <alignment horizontal="center" vertical="center"/>
    </xf>
    <xf numFmtId="303" fontId="6" fillId="0" borderId="8" xfId="0" applyFont="1" applyBorder="1" applyAlignment="1">
      <alignment horizontal="center" vertical="center" wrapText="1"/>
    </xf>
    <xf numFmtId="302" fontId="5" fillId="0" borderId="1" xfId="0" applyNumberFormat="1" applyFont="1" applyBorder="1" applyAlignment="1">
      <alignment horizontal="center" vertical="center" wrapText="1"/>
    </xf>
    <xf numFmtId="303" fontId="6" fillId="0" borderId="1" xfId="0" applyFont="1" applyBorder="1" applyAlignment="1">
      <alignment horizontal="left" vertical="center" wrapText="1"/>
    </xf>
    <xf numFmtId="303" fontId="26" fillId="0" borderId="12" xfId="0" applyFont="1" applyBorder="1" applyAlignment="1">
      <alignment horizontal="left" vertical="center" wrapText="1"/>
    </xf>
    <xf numFmtId="303" fontId="5" fillId="0" borderId="23" xfId="0" applyFont="1" applyBorder="1" applyAlignment="1">
      <alignment horizontal="center" vertical="center"/>
    </xf>
    <xf numFmtId="303" fontId="5" fillId="0" borderId="1" xfId="0" applyFont="1" applyBorder="1" applyAlignment="1">
      <alignment horizontal="left" vertical="center" wrapText="1"/>
    </xf>
    <xf numFmtId="303" fontId="5" fillId="0" borderId="4" xfId="0" applyFont="1" applyBorder="1" applyAlignment="1">
      <alignment horizontal="center" vertical="center"/>
    </xf>
    <xf numFmtId="303" fontId="26" fillId="0" borderId="1" xfId="0" applyFont="1" applyBorder="1" applyAlignment="1">
      <alignment horizontal="left" vertical="center" wrapText="1"/>
    </xf>
    <xf numFmtId="0" fontId="5" fillId="0" borderId="1" xfId="0" applyNumberFormat="1" applyFont="1" applyBorder="1" applyAlignment="1">
      <alignment horizontal="center" vertical="center"/>
    </xf>
    <xf numFmtId="303" fontId="26" fillId="0" borderId="1" xfId="0" applyFont="1" applyBorder="1" applyAlignment="1" applyProtection="1">
      <alignment horizontal="left" vertical="center" wrapText="1"/>
      <protection locked="0"/>
    </xf>
    <xf numFmtId="303" fontId="17" fillId="0" borderId="24" xfId="0" applyFont="1" applyBorder="1" applyAlignment="1">
      <alignment horizontal="center" vertical="center" wrapText="1"/>
    </xf>
    <xf numFmtId="303" fontId="6" fillId="2" borderId="1" xfId="45" applyFont="1" applyBorder="1" applyAlignment="1">
      <alignment horizontal="center" vertical="center" wrapText="1"/>
    </xf>
    <xf numFmtId="303" fontId="6" fillId="0" borderId="15" xfId="0" applyFont="1" applyBorder="1" applyAlignment="1">
      <alignment horizontal="center" vertical="center" wrapText="1"/>
    </xf>
    <xf numFmtId="303" fontId="17" fillId="0" borderId="2" xfId="0" applyFont="1" applyBorder="1" applyAlignment="1" applyProtection="1">
      <alignment horizontal="left" vertical="center" wrapText="1"/>
      <protection locked="0"/>
    </xf>
    <xf numFmtId="303" fontId="6" fillId="2" borderId="1" xfId="45" applyFont="1" applyBorder="1" applyAlignment="1">
      <alignment horizontal="center" vertical="center"/>
    </xf>
    <xf numFmtId="303" fontId="5" fillId="0" borderId="15" xfId="0" applyFont="1" applyBorder="1" applyAlignment="1" applyProtection="1">
      <alignment horizontal="center" vertical="center" wrapText="1"/>
      <protection locked="0"/>
    </xf>
    <xf numFmtId="0" fontId="5" fillId="0" borderId="21" xfId="0" applyNumberFormat="1" applyFont="1" applyBorder="1" applyAlignment="1">
      <alignment horizontal="center" vertical="center" wrapText="1"/>
    </xf>
    <xf numFmtId="303" fontId="17" fillId="0" borderId="18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 wrapText="1"/>
    </xf>
    <xf numFmtId="303" fontId="28" fillId="0" borderId="26" xfId="0" applyFont="1" applyAlignment="1">
      <alignment horizontal="left" vertical="center"/>
    </xf>
    <xf numFmtId="9" fontId="5" fillId="0" borderId="2" xfId="0" applyNumberFormat="1" applyFont="1" applyBorder="1" applyAlignment="1">
      <alignment horizontal="center" vertical="center" wrapText="1"/>
    </xf>
    <xf numFmtId="303" fontId="17" fillId="0" borderId="25" xfId="0" applyFont="1" applyBorder="1" applyAlignment="1">
      <alignment horizontal="center" vertical="center"/>
    </xf>
    <xf numFmtId="303" fontId="6" fillId="0" borderId="24" xfId="0" applyFont="1" applyBorder="1" applyAlignment="1">
      <alignment horizontal="center" vertical="center" wrapText="1"/>
    </xf>
    <xf numFmtId="0" fontId="5" fillId="0" borderId="2" xfId="0">
      <alignment horizontal="center" vertical="center" wrapText="1"/>
    </xf>
    <xf numFmtId="0" fontId="7" fillId="6" borderId="20" xfId="0">
      <alignment horizontal="center" vertical="center" wrapText="1"/>
    </xf>
    <xf numFmtId="303" fontId="29" fillId="0" borderId="26" xfId="0" applyFont="1" applyAlignment="1">
      <alignment horizontal="left" vertical="center"/>
    </xf>
    <xf numFmtId="303" fontId="6" fillId="2" borderId="1" xfId="18" applyFont="1" applyBorder="1" applyAlignment="1">
      <alignment horizontal="center" vertical="center" wrapText="1"/>
    </xf>
    <xf numFmtId="303" fontId="5" fillId="2" borderId="1" xfId="18" applyFont="1" applyBorder="1" applyAlignment="1">
      <alignment horizontal="center" vertical="center" wrapText="1"/>
    </xf>
    <xf numFmtId="303" fontId="6" fillId="2" borderId="1" xfId="38" applyFont="1" applyBorder="1" applyAlignment="1">
      <alignment horizontal="center" vertical="center" wrapText="1"/>
    </xf>
    <xf numFmtId="303" fontId="6" fillId="2" borderId="1" xfId="38" applyFont="1" applyBorder="1" applyAlignment="1">
      <alignment horizontal="center" vertical="center"/>
    </xf>
    <xf numFmtId="0" fontId="9" fillId="2" borderId="10" xfId="38" applyNumberFormat="1" applyFont="1" applyFill="1" applyBorder="1" applyAlignment="1">
      <alignment horizontal="center" vertical="center"/>
    </xf>
    <xf numFmtId="0" fontId="7" fillId="2" borderId="26" xfId="38" applyNumberFormat="1" applyFont="1" applyFill="1" applyAlignment="1">
      <alignment horizontal="center" vertical="center"/>
    </xf>
    <xf numFmtId="0" fontId="30" fillId="2" borderId="10" xfId="38" applyNumberFormat="1" applyFont="1" applyFill="1" applyBorder="1" applyAlignment="1">
      <alignment horizontal="center" vertical="center"/>
    </xf>
    <xf numFmtId="0" fontId="7" fillId="3" borderId="10" xfId="38" applyNumberFormat="1" applyFont="1" applyFill="1" applyBorder="1" applyAlignment="1">
      <alignment horizontal="center" vertical="center"/>
    </xf>
    <xf numFmtId="0" fontId="7" fillId="7" borderId="26" xfId="38" applyNumberFormat="1" applyFont="1" applyFill="1" applyAlignment="1">
      <alignment horizontal="center" vertical="center"/>
    </xf>
    <xf numFmtId="0" fontId="7" fillId="3" borderId="26" xfId="45" applyNumberFormat="1" applyFont="1" applyFill="1" applyAlignment="1">
      <alignment horizontal="center" vertical="center"/>
    </xf>
    <xf numFmtId="0" fontId="7" fillId="4" borderId="26" xfId="38" applyNumberFormat="1" applyFont="1" applyFill="1" applyAlignment="1">
      <alignment horizontal="center" vertical="center"/>
    </xf>
    <xf numFmtId="0" fontId="31" fillId="7" borderId="10" xfId="38" applyNumberFormat="1" applyFont="1" applyFill="1" applyBorder="1" applyAlignment="1">
      <alignment horizontal="center" vertical="center"/>
    </xf>
    <xf numFmtId="0" fontId="31" fillId="2" borderId="10" xfId="38" applyNumberFormat="1" applyFont="1" applyFill="1" applyBorder="1" applyAlignment="1">
      <alignment horizontal="center" vertical="center"/>
    </xf>
    <xf numFmtId="0" fontId="5" fillId="2" borderId="26" xfId="38" applyNumberFormat="1" applyFont="1" applyFill="1" applyBorder="1" applyAlignment="1">
      <alignment horizontal="center" vertical="center"/>
    </xf>
    <xf numFmtId="303" fontId="5" fillId="2" borderId="14" xfId="38" applyFont="1" applyBorder="1" applyAlignment="1">
      <alignment horizontal="center" vertical="center"/>
    </xf>
    <xf numFmtId="303" fontId="5" fillId="2" borderId="27" xfId="38" applyFont="1" applyBorder="1" applyAlignment="1">
      <alignment horizontal="center" vertical="center"/>
    </xf>
    <xf numFmtId="303" fontId="5" fillId="2" borderId="15" xfId="38" applyFont="1" applyBorder="1" applyAlignment="1">
      <alignment horizontal="center" vertical="center"/>
    </xf>
    <xf numFmtId="303" fontId="5" fillId="2" borderId="1" xfId="50" applyFont="1" applyBorder="1" applyAlignment="1">
      <alignment horizontal="center" vertical="center" wrapText="1"/>
    </xf>
    <xf numFmtId="303" fontId="6" fillId="2" borderId="1" xfId="50" applyFont="1" applyBorder="1" applyAlignment="1">
      <alignment horizontal="center" vertical="center" wrapText="1"/>
    </xf>
    <xf numFmtId="0" fontId="5" fillId="2" borderId="26" xfId="50" applyNumberFormat="1" applyFont="1" applyAlignment="1">
      <alignment horizontal="center" vertical="center"/>
    </xf>
    <xf numFmtId="0" fontId="7" fillId="3" borderId="26" xfId="50" applyNumberFormat="1" applyFont="1" applyFill="1" applyAlignment="1">
      <alignment horizontal="center" vertical="center"/>
    </xf>
    <xf numFmtId="0" fontId="7" fillId="2" borderId="10" xfId="50" applyNumberFormat="1" applyFont="1" applyFill="1" applyBorder="1" applyAlignment="1">
      <alignment horizontal="center" vertical="center"/>
    </xf>
    <xf numFmtId="0" fontId="7" fillId="2" borderId="26" xfId="50" applyNumberFormat="1" applyFont="1" applyAlignment="1">
      <alignment horizontal="center" vertical="center"/>
    </xf>
    <xf numFmtId="0" fontId="7" fillId="8" borderId="26" xfId="50" applyNumberFormat="1" applyFont="1" applyFill="1" applyAlignment="1">
      <alignment horizontal="center" vertical="center"/>
    </xf>
    <xf numFmtId="0" fontId="32" fillId="8" borderId="26" xfId="50" applyNumberFormat="1" applyFont="1" applyFill="1" applyAlignment="1">
      <alignment horizontal="center" vertical="center"/>
    </xf>
    <xf numFmtId="0" fontId="5" fillId="2" borderId="26" xfId="50" applyNumberFormat="1" applyFont="1" applyFill="1" applyBorder="1" applyAlignment="1">
      <alignment horizontal="center" vertical="center"/>
    </xf>
    <xf numFmtId="303" fontId="5" fillId="2" borderId="1" xfId="38" applyFont="1" applyBorder="1" applyAlignment="1">
      <alignment horizontal="center" vertical="center" wrapText="1"/>
    </xf>
    <xf numFmtId="303" fontId="6" fillId="2" borderId="1" xfId="50" applyFont="1" applyBorder="1" applyAlignment="1">
      <alignment horizontal="center" vertical="center"/>
    </xf>
    <xf numFmtId="303" fontId="5" fillId="2" borderId="26" xfId="50" applyFont="1" applyAlignment="1">
      <alignment horizontal="center" vertical="center"/>
    </xf>
    <xf numFmtId="303" fontId="5" fillId="2" borderId="1" xfId="38" applyFont="1" applyBorder="1" applyAlignment="1">
      <alignment horizontal="left" vertical="center" wrapText="1"/>
    </xf>
    <xf numFmtId="0" fontId="6" fillId="2" borderId="26" xfId="38" applyNumberFormat="1" applyFont="1" applyAlignment="1">
      <alignment horizontal="center" vertical="center"/>
    </xf>
    <xf numFmtId="0" fontId="8" fillId="2" borderId="26" xfId="38" applyNumberFormat="1" applyFont="1" applyAlignment="1">
      <alignment horizontal="center" vertical="center"/>
    </xf>
    <xf numFmtId="0" fontId="31" fillId="3" borderId="26" xfId="38" applyNumberFormat="1" applyFont="1" applyFill="1" applyAlignment="1">
      <alignment horizontal="center" vertical="center"/>
    </xf>
    <xf numFmtId="0" fontId="7" fillId="2" borderId="26" xfId="38" applyNumberFormat="1" applyFont="1" applyAlignment="1">
      <alignment horizontal="center" vertical="center"/>
    </xf>
    <xf numFmtId="0" fontId="6" fillId="2" borderId="1" xfId="38" applyNumberFormat="1" applyFont="1" applyBorder="1" applyAlignment="1">
      <alignment horizontal="center" vertical="center"/>
    </xf>
    <xf numFmtId="303" fontId="5" fillId="2" borderId="26" xfId="50" applyFont="1" applyAlignment="1">
      <alignment horizontal="center" vertical="center" wrapText="1"/>
    </xf>
    <xf numFmtId="303" fontId="5" fillId="2" borderId="26" xfId="45" applyFont="1" applyAlignment="1">
      <alignment horizontal="center" vertical="center"/>
    </xf>
    <xf numFmtId="303" fontId="5" fillId="2" borderId="11" xfId="38" applyFont="1" applyBorder="1" applyAlignment="1">
      <alignment horizontal="center" vertical="center"/>
    </xf>
    <xf numFmtId="303" fontId="5" fillId="2" borderId="13" xfId="38" applyFont="1" applyBorder="1" applyAlignment="1">
      <alignment horizontal="center" vertical="center"/>
    </xf>
    <xf numFmtId="303" fontId="5" fillId="2" borderId="12" xfId="38" applyFont="1" applyBorder="1" applyAlignment="1">
      <alignment horizontal="center" vertical="center"/>
    </xf>
    <xf numFmtId="303" fontId="6" fillId="2" borderId="11" xfId="38" applyFont="1" applyBorder="1" applyAlignment="1">
      <alignment horizontal="left" vertical="center" wrapText="1"/>
    </xf>
    <xf numFmtId="303" fontId="5" fillId="2" borderId="13" xfId="38" applyFont="1" applyBorder="1" applyAlignment="1">
      <alignment horizontal="left" vertical="center"/>
    </xf>
    <xf numFmtId="303" fontId="5" fillId="2" borderId="12" xfId="38" applyFont="1" applyBorder="1" applyAlignment="1">
      <alignment horizontal="left" vertical="center"/>
    </xf>
    <xf numFmtId="303" fontId="6" fillId="2" borderId="2" xfId="38" applyFont="1" applyBorder="1" applyAlignment="1">
      <alignment horizontal="center" vertical="center" wrapText="1"/>
    </xf>
    <xf numFmtId="303" fontId="5" fillId="2" borderId="26" xfId="38" applyFont="1" applyAlignment="1">
      <alignment vertical="center" wrapText="1"/>
    </xf>
    <xf numFmtId="0" fontId="5" fillId="2" borderId="26" xfId="38" applyNumberFormat="1" applyFont="1" applyAlignment="1">
      <alignment horizontal="center" vertical="center" wrapText="1"/>
    </xf>
    <xf numFmtId="0" fontId="9" fillId="2" borderId="10" xfId="38" applyNumberFormat="1" applyFont="1" applyFill="1" applyBorder="1" applyAlignment="1">
      <alignment vertical="center"/>
    </xf>
    <xf numFmtId="0" fontId="7" fillId="2" borderId="26" xfId="38" applyNumberFormat="1" applyFont="1" applyAlignment="1">
      <alignment horizontal="center" vertical="center" wrapText="1"/>
    </xf>
    <xf numFmtId="303" fontId="5" fillId="2" borderId="11" xfId="45" applyFont="1" applyBorder="1" applyAlignment="1">
      <alignment horizontal="left" vertical="center" wrapText="1"/>
    </xf>
    <xf numFmtId="303" fontId="5" fillId="2" borderId="13" xfId="45" applyFont="1" applyBorder="1" applyAlignment="1">
      <alignment horizontal="left" vertical="center" wrapText="1"/>
    </xf>
    <xf numFmtId="303" fontId="5" fillId="2" borderId="12" xfId="45" applyFont="1" applyBorder="1" applyAlignment="1">
      <alignment horizontal="left" vertical="center" wrapText="1"/>
    </xf>
    <xf numFmtId="303" fontId="5" fillId="2" borderId="2" xfId="45" applyFont="1" applyBorder="1" applyAlignment="1">
      <alignment horizontal="center" vertical="center"/>
    </xf>
    <xf numFmtId="303" fontId="6" fillId="2" borderId="2" xfId="45" applyFont="1" applyBorder="1" applyAlignment="1">
      <alignment horizontal="center" vertical="center" wrapText="1"/>
    </xf>
    <xf numFmtId="0" fontId="9" fillId="2" borderId="10" xfId="45" applyNumberFormat="1" applyFont="1" applyFill="1" applyBorder="1" applyAlignment="1">
      <alignment horizontal="center" vertical="center"/>
    </xf>
    <xf numFmtId="303" fontId="35" fillId="0" borderId="26" xfId="0" applyAlignment="1">
      <alignment horizontal="center"/>
    </xf>
    <xf numFmtId="0" fontId="7" fillId="2" borderId="10" xfId="45" applyNumberFormat="1" applyFont="1" applyFill="1" applyBorder="1" applyAlignment="1">
      <alignment horizontal="center" vertical="center"/>
    </xf>
    <xf numFmtId="0" fontId="7" fillId="0" borderId="20" xfId="0">
      <alignment horizontal="center" vertical="center" wrapText="1"/>
    </xf>
    <xf numFmtId="303" fontId="6" fillId="2" borderId="18" xfId="38" applyFont="1" applyBorder="1" applyAlignment="1">
      <alignment horizontal="left" vertical="center" wrapText="1"/>
    </xf>
    <xf numFmtId="303" fontId="6" fillId="2" borderId="25" xfId="38" applyFont="1" applyBorder="1" applyAlignment="1">
      <alignment horizontal="left" vertical="center" wrapText="1"/>
    </xf>
    <xf numFmtId="303" fontId="6" fillId="2" borderId="24" xfId="38" applyFont="1" applyBorder="1" applyAlignment="1">
      <alignment horizontal="left" vertical="center" wrapText="1"/>
    </xf>
    <xf numFmtId="303" fontId="6" fillId="2" borderId="2" xfId="38" applyFont="1" applyBorder="1" applyAlignment="1">
      <alignment horizontal="center" vertical="center"/>
    </xf>
    <xf numFmtId="303" fontId="6" fillId="2" borderId="2" xfId="50" applyFont="1" applyBorder="1" applyAlignment="1">
      <alignment horizontal="center" vertical="center" wrapText="1"/>
    </xf>
    <xf numFmtId="0" fontId="33" fillId="3" borderId="26" xfId="45" applyNumberFormat="1" applyFont="1" applyFill="1" applyAlignment="1">
      <alignment horizontal="center" vertical="center"/>
    </xf>
    <xf numFmtId="303" fontId="5" fillId="0" borderId="26" xfId="0" applyFont="1" applyAlignment="1">
      <alignment vertical="center" wrapText="1"/>
    </xf>
    <xf numFmtId="0" fontId="15" fillId="3" borderId="26" xfId="45" applyNumberFormat="1" applyFont="1" applyFill="1" applyAlignment="1">
      <alignment horizontal="center" vertical="center"/>
    </xf>
    <xf numFmtId="303" fontId="34" fillId="2" borderId="26" xfId="0" applyNumberFormat="1" applyFont="1" applyFill="1" applyBorder="1" applyAlignment="1">
      <alignment vertical="center"/>
    </xf>
    <xf numFmtId="303" fontId="5" fillId="2" borderId="26" xfId="0" applyNumberFormat="1" applyFont="1" applyFill="1" applyBorder="1" applyAlignment="1">
      <alignment vertical="center" wrapText="1"/>
    </xf>
    <xf numFmtId="303" fontId="19" fillId="2" borderId="26" xfId="0" applyNumberFormat="1" applyFont="1" applyFill="1" applyBorder="1" applyAlignment="1">
      <alignment vertical="center"/>
    </xf>
    <xf numFmtId="303" fontId="5" fillId="2" borderId="26" xfId="0" applyNumberFormat="1" applyFont="1" applyFill="1" applyBorder="1" applyAlignment="1">
      <alignment vertical="center"/>
    </xf>
    <xf numFmtId="303" fontId="5" fillId="2" borderId="26" xfId="0" applyNumberFormat="1" applyFont="1" applyFill="1" applyBorder="1" applyAlignment="1">
      <alignment horizontal="center" vertical="center"/>
    </xf>
    <xf numFmtId="303" fontId="5" fillId="2" borderId="26" xfId="0" applyNumberFormat="1" applyFont="1" applyFill="1" applyBorder="1" applyAlignment="1">
      <alignment horizontal="center" vertical="center" wrapText="1"/>
    </xf>
    <xf numFmtId="303" fontId="5" fillId="2" borderId="26" xfId="0" applyNumberFormat="1" applyFont="1" applyFill="1" applyBorder="1" applyAlignment="1">
      <alignment horizontal="left" vertical="center" wrapText="1"/>
    </xf>
    <xf numFmtId="303" fontId="5" fillId="2" borderId="26" xfId="45" applyNumberFormat="1" applyFont="1" applyFill="1" applyBorder="1" applyAlignment="1">
      <alignment horizontal="center" vertical="center"/>
    </xf>
    <xf numFmtId="303" fontId="5" fillId="2" borderId="26" xfId="38" applyNumberFormat="1" applyFont="1" applyFill="1" applyBorder="1" applyAlignment="1">
      <alignment horizontal="center" vertical="center"/>
    </xf>
    <xf numFmtId="301" fontId="5" fillId="2" borderId="26" xfId="38" applyNumberFormat="1" applyFont="1" applyFill="1" applyBorder="1" applyAlignment="1">
      <alignment horizontal="center" vertical="center"/>
    </xf>
    <xf numFmtId="303" fontId="5" fillId="2" borderId="26" xfId="38" applyNumberFormat="1" applyFont="1" applyFill="1" applyBorder="1" applyAlignment="1">
      <alignment vertical="center"/>
    </xf>
    <xf numFmtId="303" fontId="5" fillId="2" borderId="26" xfId="38" applyNumberFormat="1" applyFont="1" applyFill="1" applyBorder="1" applyAlignment="1">
      <alignment horizontal="left" vertical="center"/>
    </xf>
    <xf numFmtId="303" fontId="5" fillId="2" borderId="26" xfId="50" applyNumberFormat="1" applyFont="1" applyFill="1" applyBorder="1" applyAlignment="1">
      <alignment horizontal="center" vertical="center"/>
    </xf>
    <xf numFmtId="303" fontId="5" fillId="2" borderId="26" xfId="50" applyNumberFormat="1" applyFont="1" applyFill="1" applyBorder="1" applyAlignment="1">
      <alignment vertical="center"/>
    </xf>
    <xf numFmtId="303" fontId="3" fillId="2" borderId="26" xfId="18" applyNumberFormat="1" applyFont="1" applyFill="1" applyBorder="1" applyAlignment="1">
      <alignment horizontal="center"/>
    </xf>
    <xf numFmtId="303" fontId="3" fillId="2" borderId="26" xfId="45" applyNumberFormat="1" applyFont="1" applyFill="1" applyBorder="1" applyAlignment="1">
      <alignment horizontal="center" vertical="center"/>
    </xf>
    <xf numFmtId="300" fontId="3" fillId="2" borderId="26" xfId="38" applyNumberFormat="1" applyFont="1" applyFill="1" applyBorder="1" applyAlignment="1">
      <alignment horizontal="center" vertical="center"/>
    </xf>
    <xf numFmtId="300" fontId="3" fillId="2" borderId="26" xfId="18" applyNumberFormat="1" applyFont="1" applyFill="1" applyBorder="1" applyAlignment="1">
      <alignment horizontal="center"/>
    </xf>
  </cellXfs>
  <cellStyles>
    <cellStyle name="常规" xfId="0" builtinId="0"/>
    <cellStyle name="警告文本" xfId="1" builtinId="11"/>
    <cellStyle name="60% - 强调文字颜色 5" xfId="2" builtinId="48"/>
    <cellStyle name="20% - 强调文字颜色 2" xfId="3" builtinId="34"/>
    <cellStyle name="标题 2" xfId="4" builtinId="17"/>
    <cellStyle name="40% - 强调文字颜色 6" xfId="5" builtinId="51"/>
    <cellStyle name="已访问的超链接" xfId="6" builtinId="9"/>
    <cellStyle name="20% - 强调文字颜色 5" xfId="7" builtinId="46"/>
    <cellStyle name="强调文字颜色 3" xfId="8" builtinId="37"/>
    <cellStyle name="输入" xfId="9" builtinId="20"/>
    <cellStyle name="60% - 强调文字颜色 2" xfId="10" builtinId="36"/>
    <cellStyle name="标题 4" xfId="11" builtinId="19"/>
    <cellStyle name="解释性文本" xfId="12" builtinId="53"/>
    <cellStyle name="标题 1" xfId="13" builtinId="16"/>
    <cellStyle name="20% - 强调文字颜色 3" xfId="14" builtinId="38"/>
    <cellStyle name="输出" xfId="15" builtinId="21"/>
    <cellStyle name="60% - 强调文字颜色 1" xfId="16" builtinId="32"/>
    <cellStyle name="强调文字颜色 1" xfId="17" builtinId="29"/>
    <cellStyle name="常规 5" xfId="18"/>
    <cellStyle name="40% - 强调文字颜色 4" xfId="19" builtinId="43"/>
    <cellStyle name="千位分隔[0]" xfId="20" builtinId="6"/>
    <cellStyle name="20% - 强调文字颜色 1" xfId="21" builtinId="30"/>
    <cellStyle name="强调文字颜色 5" xfId="22" builtinId="45"/>
    <cellStyle name="超链接" xfId="23" builtinId="8"/>
    <cellStyle name="强调文字颜色 2" xfId="24" builtinId="33"/>
    <cellStyle name="20% - 强调文字颜色 4" xfId="25" builtinId="42"/>
    <cellStyle name="百分比" xfId="26" builtinId="5"/>
    <cellStyle name="强调文字颜色 6" xfId="27" builtinId="49"/>
    <cellStyle name="标题" xfId="28" builtinId="15"/>
    <cellStyle name="60% - 强调文字颜色 6" xfId="29" builtinId="52"/>
    <cellStyle name="40% - 强调文字颜色 1" xfId="30" builtinId="31"/>
    <cellStyle name="计算" xfId="31" builtinId="22"/>
    <cellStyle name="40% - 强调文字颜色 3" xfId="32" builtinId="39"/>
    <cellStyle name="检查单元格" xfId="33" builtinId="23"/>
    <cellStyle name="40% - 强调文字颜色 2" xfId="34" builtinId="35"/>
    <cellStyle name="货币" xfId="35" builtinId="4"/>
    <cellStyle name="强调文字颜色 4" xfId="36" builtinId="41"/>
    <cellStyle name="好" xfId="37" builtinId="26"/>
    <cellStyle name="常规 2" xfId="38"/>
    <cellStyle name="40% - 强调文字颜色 5" xfId="39" builtinId="47"/>
    <cellStyle name="注释" xfId="40" builtinId="10"/>
    <cellStyle name="60% - 强调文字颜色 3" xfId="41" builtinId="40"/>
    <cellStyle name="千位分隔" xfId="42" builtinId="3"/>
    <cellStyle name="标题 3" xfId="43" builtinId="18"/>
    <cellStyle name="适中" xfId="44" builtinId="28"/>
    <cellStyle name="常规 4" xfId="45"/>
    <cellStyle name="20% - 强调文字颜色 6" xfId="46" builtinId="50"/>
    <cellStyle name="链接单元格" xfId="47" builtinId="24"/>
    <cellStyle name="货币[0]" xfId="48" builtinId="7"/>
    <cellStyle name="60% - 强调文字颜色 4" xfId="49" builtinId="44"/>
    <cellStyle name="常规 3" xfId="50"/>
    <cellStyle name="差" xfId="51" builtinId="27"/>
    <cellStyle name="汇总" xfId="52" builtinId="25"/>
  </cellStyles>
</styleSheet>
</file>

<file path=xl/_rels/workbook.xml.rels><?xml version="1.0" encoding="UTF-8" standalone="yes"?><Relationships xmlns="http://schemas.openxmlformats.org/package/2006/relationships"><Relationship Id="rId9" Type="http://schemas.openxmlformats.org/officeDocument/2006/relationships/worksheet" Target="worksheets/sheet7.xml" /><Relationship Id="rId8" Type="http://schemas.openxmlformats.org/officeDocument/2006/relationships/worksheet" Target="worksheets/sheet6.xml" /><Relationship Id="rId5" Type="http://schemas.openxmlformats.org/officeDocument/2006/relationships/worksheet" Target="worksheets/sheet3.xml" /><Relationship Id="rId2" Type="http://schemas.openxmlformats.org/officeDocument/2006/relationships/styles" Target="styles.xml" /><Relationship Id="rId15" Type="http://schemas.openxmlformats.org/officeDocument/2006/relationships/worksheet" Target="worksheets/sheet13.xml" /><Relationship Id="rId14" Type="http://schemas.openxmlformats.org/officeDocument/2006/relationships/worksheet" Target="worksheets/sheet12.xml" /><Relationship Id="rId1" Type="http://schemas.openxmlformats.org/officeDocument/2006/relationships/theme" Target="theme/theme1.xml" /><Relationship Id="rId7" Type="http://schemas.openxmlformats.org/officeDocument/2006/relationships/worksheet" Target="worksheets/sheet5.xml" /><Relationship Id="rId4" Type="http://schemas.openxmlformats.org/officeDocument/2006/relationships/worksheet" Target="worksheets/sheet2.xml" /><Relationship Id="rId0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6" Type="http://schemas.openxmlformats.org/officeDocument/2006/relationships/worksheet" Target="worksheets/sheet4.xml" /><Relationship Id="rId3" Type="http://schemas.openxmlformats.org/officeDocument/2006/relationships/worksheet" Target="worksheets/sheet1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/Relationships>
</file>

<file path=xl/drawings/_rels/drawing1.xml.rels><?xml version="1.0" encoding="UTF-8" standalone="yes"?><Relationships xmlns="http://schemas.openxmlformats.org/package/2006/relationships"><Relationship Id="rId0" Type="http://schemas.openxmlformats.org/officeDocument/2006/relationships/image" Target="media/image1.png" /><Relationship Id="rId2" Type="http://schemas.openxmlformats.org/officeDocument/2006/relationships/image" Target="media/image3.png" /><Relationship Id="rId1" Type="http://schemas.openxmlformats.org/officeDocument/2006/relationships/image" Target="media/image2.png" /></Relationships>
</file>

<file path=xl/drawings/_rels/drawing2.xml.rels><?xml version="1.0" encoding="UTF-8" standalone="yes"?><Relationships xmlns="http://schemas.openxmlformats.org/package/2006/relationships"><Relationship Id="rId2" Type="http://schemas.openxmlformats.org/officeDocument/2006/relationships/image" Target="media/image1.png" /><Relationship Id="rId0" Type="http://schemas.openxmlformats.org/officeDocument/2006/relationships/image" Target="media/image2.png" /><Relationship Id="rId1" Type="http://schemas.openxmlformats.org/officeDocument/2006/relationships/image" Target="media/image3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14</xdr:col>
      <xdr:colOff>502920</xdr:colOff>
      <xdr:row>47</xdr:row>
      <xdr:rowOff>98425</xdr:rowOff>
    </xdr:to>
    <xdr:pic>
      <xdr:nvPicPr>
        <xdr:cNvPr id="1" name="ID_2168C494CABA492FAE54BDB0F2BDBD1A" descr="post_object_image_3508760627"/>
        <xdr:cNvPicPr/>
      </xdr:nvPicPr>
      <xdr:blipFill>
        <a:blip r:embed="rId0"/>
        <a:stretch>
          <a:fillRect/>
        </a:stretch>
      </xdr:blipFill>
      <xdr:spPr>
        <a:xfrm>
          <a:off x="0" y="0"/>
          <a:ext cx="9144000" cy="83356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19</xdr:row>
      <xdr:rowOff>137160</xdr:rowOff>
    </xdr:to>
    <xdr:pic>
      <xdr:nvPicPr>
        <xdr:cNvPr id="2" name="ID_F111AEE29FEC412CB1D91A2E7BC9A3D9" descr="post_object_image_3517949433"/>
        <xdr:cNvPicPr/>
      </xdr:nvPicPr>
      <xdr:blipFill>
        <a:blip r:embed="rId1"/>
        <a:stretch>
          <a:fillRect/>
        </a:stretch>
      </xdr:blipFill>
      <xdr:spPr>
        <a:xfrm>
          <a:off x="0" y="0"/>
          <a:ext cx="8252460" cy="34671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14</xdr:col>
      <xdr:colOff>502920</xdr:colOff>
      <xdr:row>49</xdr:row>
      <xdr:rowOff>38100</xdr:rowOff>
    </xdr:to>
    <xdr:pic>
      <xdr:nvPicPr>
        <xdr:cNvPr id="3" name="ID_9B4752F7937F409FA3134FE5D6DCA169" descr="post_object_image_1412335578"/>
        <xdr:cNvPicPr/>
      </xdr:nvPicPr>
      <xdr:blipFill>
        <a:blip r:embed="rId2"/>
        <a:stretch>
          <a:fillRect/>
        </a:stretch>
      </xdr:blipFill>
      <xdr:spPr>
        <a:xfrm>
          <a:off x="0" y="0"/>
          <a:ext cx="9144000" cy="86258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5</xdr:col>
      <xdr:colOff>0</xdr:colOff>
      <xdr:row>1</xdr:row>
      <xdr:rowOff>108645</xdr:rowOff>
    </xdr:from>
    <xdr:ext cx="3495675" cy="1468635"/>
    <xdr:pic>
      <xdr:nvPicPr>
        <xdr:cNvPr id="4" name="4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</xdr:row>
      <xdr:rowOff>101659</xdr:rowOff>
    </xdr:from>
    <xdr:ext cx="1571625" cy="1482607"/>
    <xdr:pic>
      <xdr:nvPicPr>
        <xdr:cNvPr id="5" name="5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</xdr:row>
      <xdr:rowOff>104891</xdr:rowOff>
    </xdr:from>
    <xdr:ext cx="1619250" cy="1476142"/>
    <xdr:pic>
      <xdr:nvPicPr>
        <xdr:cNvPr id="6" name="6"/>
        <xdr:cNvPicPr/>
      </xdr:nvPicPr>
      <xdr:blipFill>
        <a:blip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7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2.xml" /></Relationships>
</file>

<file path=xl/worksheets/_rels/sheet13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>
  <sheetPr>
    <pageSetUpPr fitToPage="1"/>
  </sheetPr>
  <dimension ref="Z248"/>
  <sheetViews>
    <sheetView showGridLines="1" tabSelected="0" zoomScale="70" zoomScaleNormal="70" workbookViewId="0"/>
  </sheetViews>
  <sheetFormatPr defaultColWidth="9" defaultRowHeight="14.4" customHeight="1" zeroHeight="1"/>
  <cols>
    <col min="1" max="2" width="15.25" style="265"/>
    <col min="3" max="3" width="20.6389" style="265" customWidth="1"/>
    <col min="4" max="4" width="44.6296" style="266" customWidth="1"/>
    <col min="5" max="5" width="36.25" style="267" customWidth="1"/>
    <col min="6" max="6" width="40" style="263" customWidth="1"/>
    <col min="7" max="7" width="19.7778" style="267" customWidth="1"/>
    <col min="8" max="8" width="75.3796" style="268" customWidth="1"/>
    <col min="9" max="9" width="78.3796" style="265" customWidth="1"/>
    <col min="10" max="10" width="15.25" style="265"/>
    <col min="11" max="12" width="14.8796" style="265"/>
    <col min="13" max="13" width="5.12963" style="265"/>
    <col min="14" max="14" width="20" style="265"/>
    <col min="15" max="15" width="16.713" style="265"/>
    <col min="16" max="16" width="19.75" style="265"/>
    <col min="17" max="17" width="16.963" style="265"/>
    <col min="18" max="18" width="20" style="265"/>
    <col min="19" max="19" width="7.83333" style="265"/>
    <col min="20" max="20" width="10.3796" style="265"/>
    <col min="21" max="21" width="5.12963" style="265"/>
    <col min="22" max="22" width="7.83333" style="265"/>
    <col min="23" max="24" width="10.3796" style="265"/>
    <col min="25" max="25" width="5.12963" style="265"/>
    <col min="26" max="26" width="10.3796" style="265"/>
  </cols>
  <sheetData>
    <row r="1" spans="1:12" ht="30" customHeight="1">
      <c r="A1" s="71" t="s">
        <v>167</v>
      </c>
      <c r="B1" s="71" t="s"/>
      <c r="C1" s="72" t="s"/>
      <c r="D1" s="72" t="s"/>
      <c r="E1" s="73" t="s"/>
      <c r="F1" s="73" t="s"/>
      <c r="G1" s="73" t="s"/>
      <c r="H1" s="74" t="s"/>
      <c r="I1" s="75" t="s"/>
      <c r="J1" s="75" t="s"/>
      <c r="K1" s="75" t="s"/>
      <c r="L1" s="75" t="s"/>
    </row>
    <row r="2" spans="1:12" s="262" customFormat="1" ht="101" customHeight="1">
      <c r="A2" s="76" t="s">
        <v>978</v>
      </c>
      <c r="B2" s="77" t="s"/>
      <c r="C2" s="77" t="s"/>
      <c r="D2" s="77" t="s"/>
      <c r="E2" s="77" t="s"/>
      <c r="F2" s="77" t="s"/>
      <c r="G2" s="78" t="s"/>
      <c r="H2" s="77" t="s"/>
      <c r="I2" s="79" t="s"/>
      <c r="J2" s="79" t="s"/>
      <c r="K2" s="79" t="s"/>
      <c r="L2" s="79" t="s"/>
    </row>
    <row r="3" spans="1:5" ht="15" customHeight="1">
      <c r="A3" s="80" t="s">
        <v>168</v>
      </c>
      <c r="B3" s="80" t="s"/>
      <c r="C3" s="80" t="s"/>
      <c r="D3" s="81" t="s">
        <v>169</v>
      </c>
      <c r="E3" s="82" t="s">
        <v>170</v>
      </c>
    </row>
    <row r="4" spans="1:3" ht="15" customHeight="1">
      <c r="A4" s="80" t="s"/>
      <c r="B4" s="80" t="s"/>
      <c r="C4" s="80" t="s"/>
    </row>
    <row r="5" spans="1:12" ht="15" customHeight="1">
      <c r="A5" s="80" t="s">
        <v>171</v>
      </c>
      <c r="B5" s="80" t="s"/>
      <c r="C5" s="80" t="s"/>
      <c r="I5" s="75" t="s"/>
      <c r="J5" s="75" t="s"/>
      <c r="K5" s="75" t="s"/>
      <c r="L5" s="75" t="s"/>
    </row>
    <row r="6" spans="1:26" s="263" customFormat="1" ht="16" customHeight="1">
      <c r="A6" s="83" t="s">
        <v>171</v>
      </c>
      <c r="B6" s="84" t="s">
        <v>172</v>
      </c>
      <c r="C6" s="85" t="s"/>
      <c r="D6" s="41" t="s">
        <v>173</v>
      </c>
      <c r="E6" s="83" t="s">
        <v>174</v>
      </c>
      <c r="F6" s="84" t="s">
        <v>175</v>
      </c>
      <c r="G6" s="86" t="s"/>
      <c r="H6" s="85" t="s"/>
      <c r="J6" s="75" t="s"/>
      <c r="K6" s="75" t="s"/>
      <c r="L6" s="75" t="s"/>
      <c r="M6" s="75" t="s"/>
      <c r="N6" s="75" t="s"/>
      <c r="O6" s="75" t="s"/>
      <c r="P6" s="75" t="s"/>
      <c r="Q6" s="75" t="s"/>
      <c r="R6" s="75" t="s"/>
      <c r="S6" s="75" t="s"/>
      <c r="T6" s="75" t="s"/>
      <c r="U6" s="75" t="s"/>
      <c r="V6" s="75" t="s"/>
      <c r="W6" s="75" t="s"/>
      <c r="X6" s="75" t="s"/>
      <c r="Y6" s="75" t="s"/>
      <c r="Z6" s="75" t="s"/>
    </row>
    <row r="7" spans="1:26" s="263" customFormat="1">
      <c r="A7" s="83" t="s"/>
      <c r="B7" s="87" t="s">
        <v>176</v>
      </c>
      <c r="C7" s="88" t="s"/>
      <c r="D7" s="83" t="s">
        <v>177</v>
      </c>
      <c r="E7" s="89">
        <v>340102</v>
      </c>
      <c r="F7" s="90" t="s">
        <v>979</v>
      </c>
      <c r="G7" s="86" t="s"/>
      <c r="H7" s="91" t="s"/>
      <c r="J7" s="75" t="s"/>
      <c r="K7" s="75" t="s"/>
      <c r="L7" s="75" t="s"/>
      <c r="M7" s="75" t="s"/>
      <c r="N7" s="75" t="s"/>
      <c r="O7" s="75" t="s"/>
      <c r="P7" s="75" t="s"/>
      <c r="Q7" s="75" t="s"/>
      <c r="R7" s="75" t="s"/>
      <c r="S7" s="75" t="s"/>
      <c r="T7" s="75" t="s"/>
      <c r="U7" s="75" t="s"/>
      <c r="V7" s="75" t="s"/>
      <c r="W7" s="75" t="s"/>
      <c r="X7" s="75" t="s"/>
      <c r="Y7" s="75" t="s"/>
      <c r="Z7" s="75" t="s"/>
    </row>
    <row r="8" spans="1:26" ht="15" customHeight="1">
      <c r="A8" s="83" t="s"/>
      <c r="B8" s="92" t="s"/>
      <c r="C8" s="93" t="s"/>
      <c r="D8" s="41" t="s">
        <v>178</v>
      </c>
      <c r="E8" s="94" t="s">
        <v>179</v>
      </c>
      <c r="F8" s="90" t="s">
        <v>980</v>
      </c>
      <c r="G8" s="86" t="s"/>
      <c r="H8" s="91" t="s"/>
      <c r="J8" s="75" t="s"/>
      <c r="K8" s="75" t="s"/>
      <c r="L8" s="75" t="s"/>
      <c r="M8" s="75" t="s"/>
      <c r="N8" s="75" t="s"/>
      <c r="O8" s="75" t="s"/>
      <c r="P8" s="75" t="s"/>
      <c r="Q8" s="75" t="s"/>
      <c r="R8" s="75" t="s"/>
      <c r="S8" s="75" t="s"/>
      <c r="T8" s="75" t="s"/>
      <c r="U8" s="75" t="s"/>
      <c r="V8" s="75" t="s"/>
      <c r="W8" s="75" t="s"/>
      <c r="X8" s="75" t="s"/>
      <c r="Y8" s="75" t="s"/>
      <c r="Z8" s="75" t="s"/>
    </row>
    <row r="9" spans="1:26" ht="15" customHeight="1">
      <c r="A9" s="83" t="s"/>
      <c r="B9" s="92" t="s"/>
      <c r="C9" s="93" t="s"/>
      <c r="D9" s="83" t="s">
        <v>180</v>
      </c>
      <c r="E9" s="95" t="s">
        <v>181</v>
      </c>
      <c r="F9" s="96" t="s">
        <v>182</v>
      </c>
      <c r="G9" s="86" t="s"/>
      <c r="H9" s="97" t="s"/>
      <c r="J9" s="75" t="s"/>
      <c r="K9" s="75" t="s"/>
      <c r="L9" s="75" t="s"/>
      <c r="M9" s="75" t="s"/>
      <c r="N9" s="75" t="s"/>
      <c r="O9" s="75" t="s"/>
      <c r="P9" s="75" t="s"/>
      <c r="Q9" s="75" t="s"/>
      <c r="R9" s="75" t="s"/>
      <c r="S9" s="75" t="s"/>
      <c r="T9" s="75" t="s"/>
      <c r="U9" s="75" t="s"/>
      <c r="V9" s="75" t="s"/>
      <c r="W9" s="75" t="s"/>
      <c r="X9" s="75" t="s"/>
      <c r="Y9" s="75" t="s"/>
      <c r="Z9" s="75" t="s"/>
    </row>
    <row r="10" spans="1:26" ht="15" customHeight="1">
      <c r="A10" s="83" t="s"/>
      <c r="B10" s="92" t="s"/>
      <c r="C10" s="93" t="s"/>
      <c r="D10" s="83" t="s">
        <v>183</v>
      </c>
      <c r="E10" s="98" t="s">
        <v>184</v>
      </c>
      <c r="F10" s="96" t="s">
        <v>185</v>
      </c>
      <c r="G10" s="86" t="s"/>
      <c r="H10" s="97" t="s"/>
      <c r="J10" s="75" t="s"/>
      <c r="K10" s="75" t="s"/>
      <c r="L10" s="75" t="s"/>
      <c r="M10" s="75" t="s"/>
      <c r="N10" s="75" t="s"/>
      <c r="O10" s="75" t="s"/>
      <c r="P10" s="75" t="s"/>
      <c r="Q10" s="75" t="s"/>
      <c r="R10" s="75" t="s"/>
      <c r="S10" s="75" t="s"/>
      <c r="T10" s="75" t="s"/>
      <c r="U10" s="75" t="s"/>
      <c r="V10" s="75" t="s"/>
      <c r="W10" s="75" t="s"/>
      <c r="X10" s="75" t="s"/>
      <c r="Y10" s="75" t="s"/>
      <c r="Z10" s="75" t="s"/>
    </row>
    <row r="11" spans="1:25">
      <c r="A11" s="83" t="s"/>
      <c r="B11" s="99" t="s"/>
      <c r="C11" s="100" t="s"/>
      <c r="D11" s="83" t="s">
        <v>186</v>
      </c>
      <c r="E11" s="101" t="s">
        <v>187</v>
      </c>
      <c r="F11" s="96" t="s">
        <v>981</v>
      </c>
      <c r="G11" s="86" t="s"/>
      <c r="H11" s="97" t="s"/>
      <c r="J11" s="75" t="s"/>
      <c r="K11" s="75" t="s"/>
      <c r="L11" s="75" t="s"/>
      <c r="M11" s="75" t="s"/>
      <c r="N11" s="75" t="s"/>
      <c r="O11" s="75" t="s"/>
      <c r="P11" s="75" t="s"/>
      <c r="Q11" s="75" t="s"/>
      <c r="R11" s="75" t="s"/>
      <c r="S11" s="75" t="s"/>
      <c r="T11" s="75" t="s"/>
      <c r="U11" s="75" t="s"/>
      <c r="V11" s="75" t="s"/>
      <c r="W11" s="75" t="s"/>
      <c r="X11" s="75" t="s"/>
      <c r="Y11" s="75" t="s"/>
    </row>
    <row r="12" spans="1:25" ht="15" customHeight="1">
      <c r="A12" s="63" t="s"/>
      <c r="B12" s="63" t="s"/>
      <c r="C12" s="63" t="s"/>
      <c r="D12" s="70" t="s"/>
      <c r="E12" s="63" t="s"/>
      <c r="F12" s="63" t="s"/>
      <c r="G12" s="63" t="s"/>
      <c r="H12" s="102" t="s"/>
      <c r="I12" s="75" t="s"/>
      <c r="J12" s="75" t="s"/>
      <c r="K12" s="75" t="s"/>
      <c r="L12" s="75" t="s"/>
      <c r="M12" s="75" t="s"/>
      <c r="N12" s="75" t="s"/>
      <c r="O12" s="75" t="s"/>
      <c r="P12" s="75" t="s"/>
      <c r="Q12" s="75" t="s"/>
      <c r="R12" s="75" t="s"/>
      <c r="S12" s="75" t="s"/>
      <c r="T12" s="75" t="s"/>
      <c r="U12" s="75" t="s"/>
      <c r="V12" s="75" t="s"/>
      <c r="W12" s="75" t="s"/>
      <c r="X12" s="75" t="s"/>
      <c r="Y12" s="75" t="s"/>
    </row>
    <row r="13" spans="1:25" s="264" customFormat="1" ht="15" customHeight="1">
      <c r="A13" s="80" t="s">
        <v>982</v>
      </c>
      <c r="B13" s="80" t="s"/>
      <c r="C13" s="80" t="s"/>
      <c r="D13" s="103" t="s"/>
      <c r="E13" s="104" t="s"/>
      <c r="F13" s="104" t="s"/>
      <c r="G13" s="104" t="s"/>
      <c r="H13" s="105" t="s"/>
      <c r="I13" s="75" t="s"/>
      <c r="J13" s="75" t="s"/>
      <c r="K13" s="75" t="s"/>
      <c r="L13" s="75" t="s"/>
      <c r="M13" s="75" t="s"/>
      <c r="N13" s="75" t="s"/>
      <c r="O13" s="75" t="s"/>
      <c r="P13" s="75" t="s"/>
      <c r="Q13" s="75" t="s"/>
      <c r="R13" s="75" t="s"/>
      <c r="S13" s="75" t="s"/>
      <c r="T13" s="75" t="s"/>
      <c r="U13" s="75" t="s"/>
      <c r="V13" s="75" t="s"/>
      <c r="W13" s="75" t="s"/>
      <c r="X13" s="75" t="s"/>
      <c r="Y13" s="75" t="s"/>
    </row>
    <row r="14" spans="1:25" ht="15" customHeight="1">
      <c r="A14" s="83" t="s">
        <v>188</v>
      </c>
      <c r="B14" s="106" t="s">
        <v>172</v>
      </c>
      <c r="C14" s="107" t="s"/>
      <c r="D14" s="41" t="s">
        <v>173</v>
      </c>
      <c r="E14" s="83" t="s">
        <v>174</v>
      </c>
      <c r="F14" s="84" t="s">
        <v>175</v>
      </c>
      <c r="G14" s="86" t="s"/>
      <c r="H14" s="85" t="s"/>
      <c r="J14" s="75" t="s"/>
      <c r="K14" s="75" t="s"/>
      <c r="L14" s="75" t="s"/>
      <c r="M14" s="75" t="s"/>
      <c r="N14" s="75" t="s"/>
      <c r="O14" s="75" t="s"/>
      <c r="P14" s="75" t="s"/>
      <c r="Q14" s="75" t="s"/>
      <c r="R14" s="75" t="s"/>
      <c r="S14" s="75" t="s"/>
      <c r="T14" s="75" t="s"/>
      <c r="U14" s="75" t="s"/>
      <c r="V14" s="75" t="s"/>
      <c r="W14" s="75" t="s"/>
      <c r="X14" s="75" t="s"/>
      <c r="Y14" s="75" t="s"/>
    </row>
    <row r="15" spans="1:25">
      <c r="A15" s="83" t="s"/>
      <c r="B15" s="108" t="s">
        <v>189</v>
      </c>
      <c r="C15" s="109" t="s"/>
      <c r="D15" s="41" t="s">
        <v>190</v>
      </c>
      <c r="E15" s="83" t="s"/>
      <c r="F15" s="96" t="s">
        <v>191</v>
      </c>
      <c r="G15" s="86" t="s"/>
      <c r="H15" s="97" t="s"/>
      <c r="J15" s="75" t="s"/>
      <c r="K15" s="75" t="s"/>
      <c r="L15" s="75" t="s"/>
      <c r="M15" s="75" t="s"/>
      <c r="N15" s="75" t="s"/>
      <c r="O15" s="75" t="s"/>
      <c r="P15" s="75" t="s"/>
      <c r="Q15" s="75" t="s"/>
      <c r="R15" s="75" t="s"/>
      <c r="S15" s="75" t="s"/>
      <c r="T15" s="75" t="s"/>
      <c r="U15" s="75" t="s"/>
      <c r="V15" s="75" t="s"/>
      <c r="W15" s="75" t="s"/>
      <c r="X15" s="75" t="s"/>
      <c r="Y15" s="75" t="s"/>
    </row>
    <row r="16" spans="1:21" ht="39" customHeight="1">
      <c r="A16" s="83" t="s"/>
      <c r="B16" s="110" t="s"/>
      <c r="C16" s="111" t="s"/>
      <c r="D16" s="83" t="s">
        <v>192</v>
      </c>
      <c r="E16" s="112" t="s">
        <v>193</v>
      </c>
      <c r="F16" s="90" t="s">
        <v>983</v>
      </c>
      <c r="G16" s="86" t="s"/>
      <c r="H16" s="91" t="s"/>
      <c r="J16" s="75" t="s"/>
      <c r="K16" s="75" t="s"/>
      <c r="L16" s="75" t="s"/>
      <c r="M16" s="75" t="s"/>
      <c r="N16" s="75" t="s"/>
      <c r="O16" s="75" t="s"/>
      <c r="P16" s="75" t="s"/>
      <c r="Q16" s="75" t="s"/>
      <c r="R16" s="75" t="s"/>
      <c r="S16" s="75" t="s"/>
      <c r="T16" s="75" t="s"/>
      <c r="U16" s="75" t="s"/>
    </row>
    <row r="17" spans="1:21" ht="15" customHeight="1">
      <c r="A17" s="83" t="s"/>
      <c r="B17" s="110" t="s"/>
      <c r="C17" s="111" t="s"/>
      <c r="D17" s="83" t="s">
        <v>194</v>
      </c>
      <c r="E17" s="112" t="s">
        <v>195</v>
      </c>
      <c r="F17" s="90" t="s">
        <v>984</v>
      </c>
      <c r="G17" s="86" t="s"/>
      <c r="H17" s="91" t="s"/>
      <c r="J17" s="75" t="s"/>
      <c r="K17" s="75" t="s"/>
      <c r="L17" s="75" t="s"/>
      <c r="M17" s="75" t="s"/>
      <c r="N17" s="75" t="s"/>
      <c r="O17" s="75" t="s"/>
      <c r="P17" s="75" t="s"/>
      <c r="Q17" s="75" t="s"/>
      <c r="R17" s="75" t="s"/>
      <c r="S17" s="75" t="s"/>
      <c r="T17" s="75" t="s"/>
      <c r="U17" s="75" t="s"/>
    </row>
    <row r="18" spans="1:21">
      <c r="A18" s="83" t="s"/>
      <c r="B18" s="110" t="s"/>
      <c r="C18" s="111" t="s"/>
      <c r="D18" s="83" t="s">
        <v>196</v>
      </c>
      <c r="E18" s="113" t="s">
        <v>197</v>
      </c>
      <c r="F18" s="114" t="s">
        <v>985</v>
      </c>
      <c r="G18" s="115" t="s"/>
      <c r="H18" s="116" t="s"/>
      <c r="J18" s="75" t="s"/>
      <c r="K18" s="75" t="s"/>
      <c r="L18" s="75" t="s"/>
      <c r="M18" s="75" t="s"/>
      <c r="N18" s="75" t="s"/>
      <c r="O18" s="75" t="s"/>
      <c r="P18" s="75" t="s"/>
      <c r="Q18" s="75" t="s"/>
      <c r="R18" s="75" t="s"/>
      <c r="S18" s="75" t="s"/>
      <c r="T18" s="75" t="s"/>
      <c r="U18" s="75" t="s"/>
    </row>
    <row r="19" spans="1:21" ht="15" customHeight="1">
      <c r="A19" s="83" t="s"/>
      <c r="B19" s="110" t="s"/>
      <c r="C19" s="111" t="s"/>
      <c r="D19" s="41" t="s">
        <v>198</v>
      </c>
      <c r="E19" s="83" t="s"/>
      <c r="F19" s="96" t="s">
        <v>199</v>
      </c>
      <c r="G19" s="86" t="s"/>
      <c r="H19" s="97" t="s"/>
      <c r="I19" s="75" t="s"/>
      <c r="J19" s="75" t="s"/>
      <c r="K19" s="75" t="s"/>
      <c r="L19" s="75" t="s"/>
      <c r="M19" s="75" t="s"/>
      <c r="N19" s="75" t="s"/>
      <c r="O19" s="75" t="s"/>
      <c r="P19" s="75" t="s"/>
      <c r="Q19" s="75" t="s"/>
      <c r="R19" s="75" t="s"/>
      <c r="S19" s="75" t="s"/>
      <c r="T19" s="75" t="s"/>
      <c r="U19" s="75" t="s"/>
    </row>
    <row r="20" spans="1:17" ht="15" customHeight="1">
      <c r="A20" s="83" t="s"/>
      <c r="B20" s="110" t="s"/>
      <c r="C20" s="111" t="s"/>
      <c r="D20" s="83" t="s">
        <v>200</v>
      </c>
      <c r="E20" s="117" t="s">
        <v>201</v>
      </c>
      <c r="F20" s="96" t="s">
        <v>202</v>
      </c>
      <c r="G20" s="86" t="s"/>
      <c r="H20" s="97" t="s"/>
      <c r="I20" s="75" t="s"/>
      <c r="J20" s="75" t="s"/>
      <c r="K20" s="75" t="s"/>
      <c r="L20" s="75" t="s"/>
      <c r="M20" s="75" t="s"/>
      <c r="N20" s="75" t="s"/>
      <c r="O20" s="75" t="s"/>
      <c r="P20" s="75" t="s"/>
      <c r="Q20" s="75" t="s"/>
    </row>
    <row r="21" spans="1:17" ht="15" customHeight="1">
      <c r="A21" s="83" t="s"/>
      <c r="B21" s="110" t="s"/>
      <c r="C21" s="111" t="s"/>
      <c r="D21" s="41" t="s">
        <v>203</v>
      </c>
      <c r="E21" s="112">
        <v>4</v>
      </c>
      <c r="F21" s="90" t="s"/>
      <c r="G21" s="86" t="s"/>
      <c r="H21" s="91" t="s"/>
      <c r="I21" s="75" t="s"/>
      <c r="J21" s="75" t="s"/>
      <c r="K21" s="75" t="s"/>
      <c r="L21" s="75" t="s"/>
      <c r="M21" s="75" t="s"/>
      <c r="N21" s="75" t="s"/>
      <c r="O21" s="75" t="s"/>
      <c r="P21" s="75" t="s"/>
      <c r="Q21" s="75" t="s"/>
    </row>
    <row r="22" spans="1:17">
      <c r="A22" s="83" t="s"/>
      <c r="B22" s="118" t="s"/>
      <c r="C22" s="119" t="s"/>
      <c r="D22" s="41" t="s">
        <v>204</v>
      </c>
      <c r="E22" s="112" t="s">
        <v>205</v>
      </c>
      <c r="F22" s="90" t="s">
        <v>986</v>
      </c>
      <c r="G22" s="86" t="s"/>
      <c r="H22" s="91" t="s"/>
      <c r="I22" s="75" t="s"/>
      <c r="J22" s="75" t="s"/>
      <c r="K22" s="75" t="s"/>
      <c r="L22" s="75" t="s"/>
      <c r="M22" s="75" t="s"/>
      <c r="N22" s="75" t="s"/>
      <c r="O22" s="75" t="s"/>
      <c r="P22" s="75" t="s"/>
      <c r="Q22" s="75" t="s"/>
    </row>
    <row r="23" spans="1:8" ht="15" customHeight="1">
      <c r="A23" s="80" t="s"/>
      <c r="B23" s="80" t="s"/>
      <c r="C23" s="80" t="s"/>
      <c r="D23" s="75" t="s"/>
      <c r="E23" s="120" t="s"/>
      <c r="F23" s="121" t="s"/>
      <c r="G23" s="122" t="s"/>
      <c r="H23" s="75" t="s"/>
    </row>
    <row r="24" spans="1:8" ht="15" customHeight="1">
      <c r="A24" s="80" t="s">
        <v>206</v>
      </c>
      <c r="B24" s="80" t="s"/>
      <c r="C24" s="80" t="s"/>
      <c r="D24" s="75" t="s"/>
      <c r="E24" s="120" t="s"/>
      <c r="G24" s="122" t="s"/>
      <c r="H24" s="75" t="s"/>
    </row>
    <row r="25" spans="1:8" ht="15" customHeight="1">
      <c r="A25" s="80" t="s"/>
      <c r="B25" s="80" t="s"/>
      <c r="C25" s="80" t="s"/>
      <c r="D25" s="75" t="s"/>
      <c r="E25" s="120" t="s"/>
      <c r="F25" s="121" t="s"/>
      <c r="G25" s="122" t="s"/>
      <c r="H25" s="75" t="s"/>
    </row>
    <row r="26" spans="1:4" ht="15" customHeight="1">
      <c r="A26" s="123" t="s">
        <v>207</v>
      </c>
      <c r="B26" s="123" t="s"/>
      <c r="C26" s="123" t="s"/>
      <c r="D26" s="124" t="s"/>
    </row>
    <row r="27" spans="1:4" ht="15" customHeight="1">
      <c r="A27" s="125" t="s"/>
      <c r="B27" s="125" t="s"/>
      <c r="C27" s="125" t="s"/>
      <c r="D27" s="125" t="s"/>
    </row>
    <row r="28" spans="1:6" ht="15" customHeight="1">
      <c r="A28" s="126" t="s">
        <v>208</v>
      </c>
      <c r="B28" s="126" t="s"/>
      <c r="C28" s="126" t="s"/>
      <c r="D28" s="127" t="s"/>
      <c r="F28" s="63" t="s"/>
    </row>
    <row r="29" spans="1:8" ht="15" customHeight="1">
      <c r="A29" s="83" t="s">
        <v>206</v>
      </c>
      <c r="B29" s="128" t="s">
        <v>172</v>
      </c>
      <c r="C29" s="128" t="s">
        <v>209</v>
      </c>
      <c r="D29" s="128" t="s">
        <v>173</v>
      </c>
      <c r="E29" s="129" t="s">
        <v>174</v>
      </c>
      <c r="F29" s="129" t="s">
        <v>210</v>
      </c>
      <c r="G29" s="129" t="s">
        <v>211</v>
      </c>
      <c r="H29" s="129" t="s">
        <v>175</v>
      </c>
    </row>
    <row r="30" spans="1:8" ht="15" customHeight="1">
      <c r="A30" s="83" t="s"/>
      <c r="B30" s="41" t="s">
        <v>212</v>
      </c>
      <c r="C30" s="41" t="s">
        <v>987</v>
      </c>
      <c r="D30" s="83" t="s">
        <v>27</v>
      </c>
      <c r="E30" s="112" t="s">
        <v>213</v>
      </c>
      <c r="F30" s="83" t="s">
        <v>214</v>
      </c>
      <c r="G30" s="83" t="s">
        <v>214</v>
      </c>
      <c r="H30" s="130" t="s">
        <v>988</v>
      </c>
    </row>
    <row r="31" spans="1:8" s="265" customFormat="1" ht="15" customHeight="1">
      <c r="A31" s="83" t="s"/>
      <c r="B31" s="41" t="s"/>
      <c r="C31" s="41" t="s"/>
      <c r="D31" s="83" t="s">
        <v>29</v>
      </c>
      <c r="E31" s="112" t="s">
        <v>215</v>
      </c>
      <c r="F31" s="83" t="s">
        <v>214</v>
      </c>
      <c r="G31" s="83" t="s">
        <v>214</v>
      </c>
      <c r="H31" s="130" t="s">
        <v>989</v>
      </c>
    </row>
    <row r="32" spans="1:8" s="265" customFormat="1" ht="15" customHeight="1">
      <c r="A32" s="83" t="s"/>
      <c r="B32" s="41" t="s"/>
      <c r="C32" s="41" t="s"/>
      <c r="D32" s="83" t="s">
        <v>30</v>
      </c>
      <c r="E32" s="112" t="s">
        <v>216</v>
      </c>
      <c r="F32" s="83" t="s">
        <v>214</v>
      </c>
      <c r="G32" s="83" t="s">
        <v>214</v>
      </c>
      <c r="H32" s="130" t="s">
        <v>989</v>
      </c>
    </row>
    <row r="33" spans="1:8" s="265" customFormat="1" ht="15" customHeight="1">
      <c r="A33" s="83" t="s"/>
      <c r="B33" s="41" t="s"/>
      <c r="C33" s="41" t="s"/>
      <c r="D33" s="83" t="s">
        <v>217</v>
      </c>
      <c r="E33" s="112">
        <v>2390</v>
      </c>
      <c r="F33" s="131" t="s">
        <v>218</v>
      </c>
      <c r="G33" s="112" t="s">
        <v>219</v>
      </c>
      <c r="H33" s="132" t="s">
        <v>220</v>
      </c>
    </row>
    <row r="34" spans="1:8" ht="15" customHeight="1">
      <c r="A34" s="83" t="s"/>
      <c r="B34" s="41" t="s"/>
      <c r="C34" s="41" t="s"/>
      <c r="D34" s="83" t="s">
        <v>221</v>
      </c>
      <c r="E34" s="112" t="s">
        <v>120</v>
      </c>
      <c r="F34" s="83" t="s">
        <v>120</v>
      </c>
      <c r="G34" s="112" t="s">
        <v>219</v>
      </c>
      <c r="H34" s="132" t="s">
        <v>222</v>
      </c>
    </row>
    <row r="35" spans="1:8" ht="15" customHeight="1">
      <c r="A35" s="83" t="s"/>
      <c r="B35" s="41" t="s"/>
      <c r="C35" s="41" t="s"/>
      <c r="D35" s="83" t="s">
        <v>223</v>
      </c>
      <c r="E35" s="112" t="s">
        <v>120</v>
      </c>
      <c r="F35" s="83" t="s">
        <v>120</v>
      </c>
      <c r="G35" s="112" t="s">
        <v>219</v>
      </c>
      <c r="H35" s="132" t="s">
        <v>222</v>
      </c>
    </row>
    <row r="36" spans="1:8" ht="15" customHeight="1">
      <c r="A36" s="83" t="s"/>
      <c r="B36" s="41" t="s"/>
      <c r="C36" s="41" t="s"/>
      <c r="D36" s="83" t="s">
        <v>224</v>
      </c>
      <c r="E36" s="112" t="s">
        <v>120</v>
      </c>
      <c r="F36" s="83" t="s">
        <v>120</v>
      </c>
      <c r="G36" s="112" t="s">
        <v>219</v>
      </c>
      <c r="H36" s="132" t="s">
        <v>222</v>
      </c>
    </row>
    <row r="37" spans="1:8" ht="15" customHeight="1">
      <c r="A37" s="83" t="s"/>
      <c r="B37" s="41" t="s"/>
      <c r="C37" s="41" t="s"/>
      <c r="D37" s="83" t="s">
        <v>225</v>
      </c>
      <c r="E37" s="112" t="s">
        <v>120</v>
      </c>
      <c r="F37" s="83" t="s">
        <v>120</v>
      </c>
      <c r="G37" s="112" t="s">
        <v>219</v>
      </c>
      <c r="H37" s="132" t="s">
        <v>222</v>
      </c>
    </row>
    <row r="38" spans="1:8" ht="15" customHeight="1">
      <c r="A38" s="83" t="s"/>
      <c r="B38" s="41" t="s"/>
      <c r="C38" s="41" t="s"/>
      <c r="D38" s="83" t="s">
        <v>226</v>
      </c>
      <c r="E38" s="112" t="s">
        <v>120</v>
      </c>
      <c r="F38" s="83" t="s">
        <v>120</v>
      </c>
      <c r="G38" s="112" t="s">
        <v>219</v>
      </c>
      <c r="H38" s="132" t="s">
        <v>222</v>
      </c>
    </row>
    <row r="39" spans="1:8" ht="15" customHeight="1">
      <c r="A39" s="83" t="s"/>
      <c r="B39" s="41" t="s"/>
      <c r="C39" s="41" t="s"/>
      <c r="D39" s="83" t="s">
        <v>227</v>
      </c>
      <c r="E39" s="112" t="s">
        <v>120</v>
      </c>
      <c r="F39" s="83" t="s">
        <v>120</v>
      </c>
      <c r="G39" s="112" t="s">
        <v>219</v>
      </c>
      <c r="H39" s="132" t="s">
        <v>222</v>
      </c>
    </row>
    <row r="40" spans="6:6" ht="15" customHeight="1">
      <c r="F40" s="63" t="s"/>
    </row>
    <row r="41" spans="1:6" ht="15" customHeight="1">
      <c r="A41" s="126" t="s">
        <v>228</v>
      </c>
      <c r="B41" s="126" t="s"/>
      <c r="C41" s="126" t="s"/>
      <c r="D41" s="127" t="s"/>
      <c r="F41" s="63" t="s"/>
    </row>
    <row r="42" spans="1:8" ht="15" customHeight="1">
      <c r="A42" s="83" t="s">
        <v>206</v>
      </c>
      <c r="B42" s="128" t="s">
        <v>172</v>
      </c>
      <c r="C42" s="128" t="s">
        <v>209</v>
      </c>
      <c r="D42" s="128" t="s">
        <v>173</v>
      </c>
      <c r="E42" s="129" t="s">
        <v>174</v>
      </c>
      <c r="F42" s="129" t="s">
        <v>210</v>
      </c>
      <c r="G42" s="129" t="s">
        <v>211</v>
      </c>
      <c r="H42" s="129" t="s">
        <v>175</v>
      </c>
    </row>
    <row r="43" spans="1:8" ht="15" customHeight="1">
      <c r="A43" s="83" t="s"/>
      <c r="B43" s="41" t="s">
        <v>212</v>
      </c>
      <c r="C43" s="41" t="s">
        <v>990</v>
      </c>
      <c r="D43" s="83" t="s">
        <v>27</v>
      </c>
      <c r="E43" s="112" t="s">
        <v>229</v>
      </c>
      <c r="F43" s="83" t="s">
        <v>214</v>
      </c>
      <c r="G43" s="83" t="s">
        <v>214</v>
      </c>
      <c r="H43" s="130" t="s">
        <v>991</v>
      </c>
    </row>
    <row r="44" spans="1:8" s="265" customFormat="1" ht="15" customHeight="1">
      <c r="A44" s="83" t="s"/>
      <c r="B44" s="41" t="s"/>
      <c r="C44" s="41" t="s"/>
      <c r="D44" s="83" t="s">
        <v>29</v>
      </c>
      <c r="E44" s="112" t="s">
        <v>230</v>
      </c>
      <c r="F44" s="83" t="s">
        <v>214</v>
      </c>
      <c r="G44" s="83" t="s">
        <v>214</v>
      </c>
      <c r="H44" s="130" t="s">
        <v>989</v>
      </c>
    </row>
    <row r="45" spans="1:8" s="265" customFormat="1" ht="15" customHeight="1">
      <c r="A45" s="83" t="s"/>
      <c r="B45" s="41" t="s"/>
      <c r="C45" s="41" t="s"/>
      <c r="D45" s="83" t="s">
        <v>30</v>
      </c>
      <c r="E45" s="112" t="s">
        <v>231</v>
      </c>
      <c r="F45" s="83" t="s">
        <v>214</v>
      </c>
      <c r="G45" s="83" t="s">
        <v>214</v>
      </c>
      <c r="H45" s="130" t="s">
        <v>989</v>
      </c>
    </row>
    <row r="46" spans="1:8" s="265" customFormat="1" ht="15" customHeight="1">
      <c r="A46" s="83" t="s"/>
      <c r="B46" s="41" t="s"/>
      <c r="C46" s="41" t="s"/>
      <c r="D46" s="83" t="s">
        <v>217</v>
      </c>
      <c r="E46" s="112">
        <v>7900</v>
      </c>
      <c r="F46" s="131" t="s">
        <v>232</v>
      </c>
      <c r="G46" s="112" t="s">
        <v>219</v>
      </c>
      <c r="H46" s="132" t="s">
        <v>220</v>
      </c>
    </row>
    <row r="47" spans="1:8" s="265" customFormat="1" ht="15" customHeight="1">
      <c r="A47" s="83" t="s"/>
      <c r="B47" s="41" t="s"/>
      <c r="C47" s="41" t="s"/>
      <c r="D47" s="83" t="s">
        <v>233</v>
      </c>
      <c r="E47" s="112">
        <v>8300</v>
      </c>
      <c r="F47" s="131" t="s">
        <v>234</v>
      </c>
      <c r="G47" s="133" t="s">
        <v>219</v>
      </c>
      <c r="H47" s="132" t="s">
        <v>220</v>
      </c>
    </row>
    <row r="48" spans="1:8" ht="15" customHeight="1">
      <c r="A48" s="83" t="s"/>
      <c r="B48" s="41" t="s"/>
      <c r="C48" s="41" t="s"/>
      <c r="D48" s="131" t="s">
        <v>235</v>
      </c>
      <c r="E48" s="112">
        <v>18</v>
      </c>
      <c r="F48" s="131" t="s">
        <v>236</v>
      </c>
      <c r="G48" s="133" t="s">
        <v>219</v>
      </c>
      <c r="H48" s="134" t="s">
        <v>237</v>
      </c>
    </row>
    <row r="49" spans="1:8" ht="15" customHeight="1">
      <c r="A49" s="83" t="s"/>
      <c r="B49" s="41" t="s"/>
      <c r="C49" s="41" t="s"/>
      <c r="D49" s="131" t="s">
        <v>238</v>
      </c>
      <c r="E49" s="112">
        <v>240</v>
      </c>
      <c r="F49" s="83" t="s">
        <v>214</v>
      </c>
      <c r="G49" s="83" t="s">
        <v>214</v>
      </c>
      <c r="H49" s="132" t="s">
        <v>992</v>
      </c>
    </row>
    <row r="50" spans="6:6" ht="15" customHeight="1">
      <c r="F50" s="63" t="s"/>
    </row>
    <row r="51" spans="1:6" ht="15" customHeight="1">
      <c r="A51" s="126" t="s">
        <v>239</v>
      </c>
      <c r="B51" s="126" t="s"/>
      <c r="C51" s="126" t="s"/>
      <c r="D51" s="127" t="s"/>
      <c r="F51" s="63" t="s"/>
    </row>
    <row r="52" spans="1:8" ht="15" customHeight="1">
      <c r="A52" s="135" t="s">
        <v>206</v>
      </c>
      <c r="B52" s="128" t="s">
        <v>172</v>
      </c>
      <c r="C52" s="128" t="s">
        <v>209</v>
      </c>
      <c r="D52" s="128" t="s">
        <v>173</v>
      </c>
      <c r="E52" s="129" t="s">
        <v>174</v>
      </c>
      <c r="F52" s="129" t="s">
        <v>210</v>
      </c>
      <c r="G52" s="129" t="s">
        <v>211</v>
      </c>
      <c r="H52" s="129" t="s">
        <v>175</v>
      </c>
    </row>
    <row r="53" spans="1:8" ht="15" customHeight="1">
      <c r="A53" s="136" t="s"/>
      <c r="B53" s="137" t="s">
        <v>212</v>
      </c>
      <c r="C53" s="41" t="s">
        <v>993</v>
      </c>
      <c r="D53" s="83" t="s">
        <v>27</v>
      </c>
      <c r="E53" s="112" t="s">
        <v>240</v>
      </c>
      <c r="F53" s="83" t="s">
        <v>214</v>
      </c>
      <c r="G53" s="83" t="s">
        <v>214</v>
      </c>
      <c r="H53" s="130" t="s">
        <v>994</v>
      </c>
    </row>
    <row r="54" spans="1:8" s="265" customFormat="1" ht="15" customHeight="1">
      <c r="A54" s="136" t="s"/>
      <c r="B54" s="138" t="s"/>
      <c r="C54" s="41" t="s"/>
      <c r="D54" s="83" t="s">
        <v>29</v>
      </c>
      <c r="E54" s="112" t="s">
        <v>230</v>
      </c>
      <c r="F54" s="83" t="s">
        <v>214</v>
      </c>
      <c r="G54" s="83" t="s">
        <v>214</v>
      </c>
      <c r="H54" s="130" t="s">
        <v>989</v>
      </c>
    </row>
    <row r="55" spans="1:8" s="265" customFormat="1" ht="15" customHeight="1">
      <c r="A55" s="136" t="s"/>
      <c r="B55" s="138" t="s"/>
      <c r="C55" s="41" t="s"/>
      <c r="D55" s="83" t="s">
        <v>30</v>
      </c>
      <c r="E55" s="112" t="s">
        <v>231</v>
      </c>
      <c r="F55" s="83" t="s">
        <v>214</v>
      </c>
      <c r="G55" s="83" t="s">
        <v>214</v>
      </c>
      <c r="H55" s="130" t="s">
        <v>989</v>
      </c>
    </row>
    <row r="56" spans="1:8" s="265" customFormat="1" ht="15" customHeight="1">
      <c r="A56" s="136" t="s"/>
      <c r="B56" s="138" t="s"/>
      <c r="C56" s="41" t="s"/>
      <c r="D56" s="83" t="s">
        <v>217</v>
      </c>
      <c r="E56" s="112">
        <v>7900</v>
      </c>
      <c r="F56" s="131" t="s">
        <v>241</v>
      </c>
      <c r="G56" s="112" t="s">
        <v>219</v>
      </c>
      <c r="H56" s="132" t="s">
        <v>220</v>
      </c>
    </row>
    <row r="57" spans="1:8" ht="15" customHeight="1">
      <c r="A57" s="139" t="s"/>
      <c r="B57" s="37" t="s"/>
      <c r="C57" s="41" t="s"/>
      <c r="D57" s="131" t="s">
        <v>238</v>
      </c>
      <c r="E57" s="112" t="s">
        <v>242</v>
      </c>
      <c r="F57" s="83" t="s">
        <v>214</v>
      </c>
      <c r="G57" s="83" t="s">
        <v>214</v>
      </c>
      <c r="H57" s="132" t="s">
        <v>992</v>
      </c>
    </row>
    <row r="58" spans="1:26" ht="15" customHeight="1"/>
    <row r="59" spans="1:4" ht="15" customHeight="1">
      <c r="A59" s="126" t="s">
        <v>243</v>
      </c>
      <c r="B59" s="126" t="s"/>
      <c r="C59" s="126" t="s"/>
      <c r="D59" s="127" t="s"/>
    </row>
    <row r="60" spans="1:8" ht="15" customHeight="1">
      <c r="A60" s="83" t="s">
        <v>206</v>
      </c>
      <c r="B60" s="128" t="s">
        <v>172</v>
      </c>
      <c r="C60" s="128" t="s">
        <v>209</v>
      </c>
      <c r="D60" s="128" t="s">
        <v>173</v>
      </c>
      <c r="E60" s="129" t="s">
        <v>174</v>
      </c>
      <c r="F60" s="129" t="s">
        <v>210</v>
      </c>
      <c r="G60" s="129" t="s">
        <v>211</v>
      </c>
      <c r="H60" s="129" t="s">
        <v>175</v>
      </c>
    </row>
    <row r="61" spans="1:8" ht="15" customHeight="1">
      <c r="A61" s="83" t="s"/>
      <c r="B61" s="41" t="s">
        <v>212</v>
      </c>
      <c r="C61" s="41" t="s">
        <v>995</v>
      </c>
      <c r="D61" s="83" t="s">
        <v>27</v>
      </c>
      <c r="E61" s="112" t="s">
        <v>244</v>
      </c>
      <c r="F61" s="83" t="s">
        <v>214</v>
      </c>
      <c r="G61" s="83" t="s">
        <v>214</v>
      </c>
      <c r="H61" s="130" t="s">
        <v>996</v>
      </c>
    </row>
    <row r="62" spans="1:8" ht="15" customHeight="1">
      <c r="A62" s="83" t="s"/>
      <c r="B62" s="41" t="s"/>
      <c r="C62" s="41" t="s"/>
      <c r="D62" s="83" t="s">
        <v>29</v>
      </c>
      <c r="E62" s="112" t="s">
        <v>215</v>
      </c>
      <c r="F62" s="83" t="s">
        <v>214</v>
      </c>
      <c r="G62" s="83" t="s">
        <v>214</v>
      </c>
      <c r="H62" s="130" t="s">
        <v>989</v>
      </c>
    </row>
    <row r="63" spans="1:8" s="265" customFormat="1" ht="15" customHeight="1">
      <c r="A63" s="83" t="s"/>
      <c r="B63" s="41" t="s"/>
      <c r="C63" s="41" t="s"/>
      <c r="D63" s="83" t="s">
        <v>30</v>
      </c>
      <c r="E63" s="112" t="s">
        <v>216</v>
      </c>
      <c r="F63" s="83" t="s">
        <v>214</v>
      </c>
      <c r="G63" s="83" t="s">
        <v>214</v>
      </c>
      <c r="H63" s="130" t="s">
        <v>989</v>
      </c>
    </row>
    <row r="64" spans="1:8" s="265" customFormat="1" ht="30" customHeight="1">
      <c r="A64" s="83" t="s"/>
      <c r="B64" s="41" t="s"/>
      <c r="C64" s="41" t="s"/>
      <c r="D64" s="83" t="s">
        <v>217</v>
      </c>
      <c r="E64" s="112">
        <v>500</v>
      </c>
      <c r="F64" s="140" t="s">
        <v>245</v>
      </c>
      <c r="G64" s="112" t="s">
        <v>219</v>
      </c>
      <c r="H64" s="132" t="s">
        <v>220</v>
      </c>
    </row>
    <row r="65" spans="1:8" ht="15" customHeight="1">
      <c r="A65" s="83" t="s"/>
      <c r="B65" s="41" t="s"/>
      <c r="C65" s="41" t="s"/>
      <c r="D65" s="131" t="s">
        <v>246</v>
      </c>
      <c r="E65" s="112">
        <v>110</v>
      </c>
      <c r="F65" s="83" t="s">
        <v>214</v>
      </c>
      <c r="G65" s="83" t="s">
        <v>214</v>
      </c>
      <c r="H65" s="132" t="s">
        <v>247</v>
      </c>
    </row>
    <row r="66" spans="1:9" ht="15" customHeight="1">
      <c r="A66" s="83" t="s"/>
      <c r="B66" s="41" t="s"/>
      <c r="C66" s="41" t="s"/>
      <c r="D66" s="83" t="s">
        <v>248</v>
      </c>
      <c r="E66" s="112" t="s">
        <v>120</v>
      </c>
      <c r="F66" s="83" t="s">
        <v>120</v>
      </c>
      <c r="G66" s="112" t="s">
        <v>219</v>
      </c>
      <c r="H66" s="132" t="s">
        <v>222</v>
      </c>
      <c r="I66" s="141" t="s"/>
    </row>
    <row r="67" spans="1:8" ht="15" customHeight="1">
      <c r="A67" s="83" t="s"/>
      <c r="B67" s="41" t="s"/>
      <c r="C67" s="41" t="s"/>
      <c r="D67" s="83" t="s">
        <v>249</v>
      </c>
      <c r="E67" s="112" t="s">
        <v>125</v>
      </c>
      <c r="F67" s="83" t="s">
        <v>120</v>
      </c>
      <c r="G67" s="112" t="s">
        <v>250</v>
      </c>
      <c r="H67" s="132" t="s">
        <v>222</v>
      </c>
    </row>
    <row r="68" spans="1:8" ht="15" customHeight="1">
      <c r="A68" s="83" t="s"/>
      <c r="B68" s="41" t="s"/>
      <c r="C68" s="41" t="s"/>
      <c r="D68" s="41" t="s">
        <v>251</v>
      </c>
      <c r="E68" s="112" t="s">
        <v>125</v>
      </c>
      <c r="F68" s="83" t="s">
        <v>120</v>
      </c>
      <c r="G68" s="112" t="s">
        <v>250</v>
      </c>
      <c r="H68" s="132" t="s">
        <v>222</v>
      </c>
    </row>
    <row r="69" spans="1:8" ht="15" customHeight="1">
      <c r="A69" s="83" t="s"/>
      <c r="B69" s="41" t="s"/>
      <c r="C69" s="41" t="s"/>
      <c r="D69" s="41" t="s">
        <v>252</v>
      </c>
      <c r="E69" s="112" t="s">
        <v>120</v>
      </c>
      <c r="F69" s="83" t="s">
        <v>120</v>
      </c>
      <c r="G69" s="112" t="s">
        <v>219</v>
      </c>
      <c r="H69" s="132" t="s">
        <v>222</v>
      </c>
    </row>
    <row r="70" spans="1:8" ht="15" customHeight="1">
      <c r="A70" s="83" t="s"/>
      <c r="B70" s="41" t="s"/>
      <c r="C70" s="41" t="s"/>
      <c r="D70" s="41" t="s">
        <v>253</v>
      </c>
      <c r="E70" s="112" t="s">
        <v>125</v>
      </c>
      <c r="F70" s="83" t="s">
        <v>120</v>
      </c>
      <c r="G70" s="112" t="s">
        <v>250</v>
      </c>
      <c r="H70" s="132" t="s">
        <v>222</v>
      </c>
    </row>
    <row r="71" spans="1:26" ht="15" customHeight="1"/>
    <row r="72" spans="1:4" ht="15" customHeight="1">
      <c r="A72" s="126" t="s">
        <v>254</v>
      </c>
      <c r="B72" s="126" t="s"/>
      <c r="C72" s="126" t="s"/>
      <c r="D72" s="126" t="s"/>
    </row>
    <row r="73" spans="1:8" ht="15" customHeight="1">
      <c r="A73" s="83" t="s">
        <v>206</v>
      </c>
      <c r="B73" s="128" t="s">
        <v>172</v>
      </c>
      <c r="C73" s="128" t="s">
        <v>209</v>
      </c>
      <c r="D73" s="128" t="s">
        <v>173</v>
      </c>
      <c r="E73" s="129" t="s">
        <v>174</v>
      </c>
      <c r="F73" s="129" t="s">
        <v>210</v>
      </c>
      <c r="G73" s="129" t="s">
        <v>211</v>
      </c>
      <c r="H73" s="129" t="s">
        <v>175</v>
      </c>
    </row>
    <row r="74" spans="1:8" ht="15" customHeight="1">
      <c r="A74" s="83" t="s"/>
      <c r="B74" s="41" t="s">
        <v>212</v>
      </c>
      <c r="C74" s="41" t="s">
        <v>997</v>
      </c>
      <c r="D74" s="83" t="s">
        <v>27</v>
      </c>
      <c r="E74" s="112" t="s">
        <v>255</v>
      </c>
      <c r="F74" s="83" t="s">
        <v>214</v>
      </c>
      <c r="G74" s="83" t="s">
        <v>214</v>
      </c>
      <c r="H74" s="130" t="s">
        <v>998</v>
      </c>
    </row>
    <row r="75" spans="1:8" s="265" customFormat="1" ht="15" customHeight="1">
      <c r="A75" s="83" t="s"/>
      <c r="B75" s="41" t="s"/>
      <c r="C75" s="41" t="s"/>
      <c r="D75" s="83" t="s">
        <v>29</v>
      </c>
      <c r="E75" s="83" t="s"/>
      <c r="F75" s="83" t="s">
        <v>214</v>
      </c>
      <c r="G75" s="83" t="s">
        <v>214</v>
      </c>
      <c r="H75" s="130" t="s">
        <v>989</v>
      </c>
    </row>
    <row r="76" spans="1:8" s="265" customFormat="1" ht="15" customHeight="1">
      <c r="A76" s="83" t="s"/>
      <c r="B76" s="41" t="s"/>
      <c r="C76" s="41" t="s"/>
      <c r="D76" s="83" t="s">
        <v>30</v>
      </c>
      <c r="E76" s="83" t="s"/>
      <c r="F76" s="83" t="s">
        <v>214</v>
      </c>
      <c r="G76" s="83" t="s">
        <v>214</v>
      </c>
      <c r="H76" s="130" t="s">
        <v>989</v>
      </c>
    </row>
    <row r="77" spans="1:8" s="265" customFormat="1" ht="15" customHeight="1">
      <c r="A77" s="83" t="s"/>
      <c r="B77" s="41" t="s"/>
      <c r="C77" s="41" t="s"/>
      <c r="D77" s="83" t="s">
        <v>217</v>
      </c>
      <c r="E77" s="83" t="s"/>
      <c r="F77" s="131" t="s">
        <v>256</v>
      </c>
      <c r="G77" s="83" t="s"/>
      <c r="H77" s="132" t="s">
        <v>220</v>
      </c>
    </row>
    <row r="78" spans="1:8" ht="15" customHeight="1">
      <c r="A78" s="83" t="s"/>
      <c r="B78" s="41" t="s"/>
      <c r="C78" s="41" t="s"/>
      <c r="D78" s="83" t="s">
        <v>257</v>
      </c>
      <c r="E78" s="112" t="s">
        <v>120</v>
      </c>
      <c r="F78" s="83" t="s">
        <v>120</v>
      </c>
      <c r="G78" s="112" t="s">
        <v>219</v>
      </c>
      <c r="H78" s="132" t="s">
        <v>222</v>
      </c>
    </row>
    <row r="79" spans="1:8" ht="15" customHeight="1">
      <c r="A79" s="83" t="s"/>
      <c r="B79" s="41" t="s"/>
      <c r="C79" s="41" t="s"/>
      <c r="D79" s="83" t="s">
        <v>258</v>
      </c>
      <c r="E79" s="112" t="s">
        <v>120</v>
      </c>
      <c r="F79" s="83" t="s">
        <v>120</v>
      </c>
      <c r="G79" s="112" t="s">
        <v>219</v>
      </c>
      <c r="H79" s="132" t="s">
        <v>222</v>
      </c>
    </row>
    <row r="80" spans="1:8" ht="15" customHeight="1">
      <c r="A80" s="83" t="s"/>
      <c r="B80" s="41" t="s"/>
      <c r="C80" s="41" t="s"/>
      <c r="D80" s="83" t="s">
        <v>259</v>
      </c>
      <c r="E80" s="112" t="s">
        <v>120</v>
      </c>
      <c r="F80" s="83" t="s">
        <v>120</v>
      </c>
      <c r="G80" s="112" t="s">
        <v>219</v>
      </c>
      <c r="H80" s="132" t="s">
        <v>222</v>
      </c>
    </row>
    <row r="81" spans="1:8" ht="15" customHeight="1">
      <c r="A81" s="83" t="s"/>
      <c r="B81" s="41" t="s"/>
      <c r="C81" s="41" t="s"/>
      <c r="D81" s="83" t="s">
        <v>260</v>
      </c>
      <c r="E81" s="112" t="s">
        <v>120</v>
      </c>
      <c r="F81" s="83" t="s">
        <v>120</v>
      </c>
      <c r="G81" s="112" t="s">
        <v>219</v>
      </c>
      <c r="H81" s="132" t="s">
        <v>222</v>
      </c>
    </row>
    <row r="82" spans="1:8" ht="15" customHeight="1">
      <c r="A82" s="83" t="s"/>
      <c r="B82" s="41" t="s"/>
      <c r="C82" s="41" t="s"/>
      <c r="D82" s="83" t="s">
        <v>261</v>
      </c>
      <c r="E82" s="112" t="s">
        <v>120</v>
      </c>
      <c r="F82" s="83" t="s">
        <v>120</v>
      </c>
      <c r="G82" s="112" t="s">
        <v>219</v>
      </c>
      <c r="H82" s="132" t="s">
        <v>222</v>
      </c>
    </row>
    <row r="83" spans="1:8" ht="15" customHeight="1">
      <c r="A83" s="63" t="s"/>
      <c r="B83" s="63" t="s"/>
      <c r="C83" s="63" t="s"/>
      <c r="D83" s="70" t="s"/>
      <c r="E83" s="63" t="s"/>
      <c r="F83" s="63" t="s"/>
      <c r="G83" s="63" t="s"/>
      <c r="H83" s="102" t="s"/>
    </row>
    <row r="84" spans="1:4" ht="15" customHeight="1">
      <c r="A84" s="123" t="s">
        <v>262</v>
      </c>
      <c r="B84" s="123" t="s"/>
      <c r="C84" s="123" t="s"/>
      <c r="D84" s="124" t="s"/>
    </row>
    <row r="85" spans="1:4" ht="15" customHeight="1">
      <c r="A85" s="126" t="s"/>
      <c r="B85" s="126" t="s"/>
      <c r="C85" s="126" t="s"/>
      <c r="D85" s="126" t="s"/>
    </row>
    <row r="86" spans="1:4" ht="15" customHeight="1">
      <c r="A86" s="126" t="s">
        <v>999</v>
      </c>
      <c r="B86" s="126" t="s"/>
      <c r="C86" s="126" t="s"/>
      <c r="D86" s="127" t="s"/>
    </row>
    <row r="87" spans="1:8" ht="15" customHeight="1">
      <c r="A87" s="83" t="s">
        <v>206</v>
      </c>
      <c r="B87" s="142" t="s">
        <v>172</v>
      </c>
      <c r="C87" s="142" t="s">
        <v>209</v>
      </c>
      <c r="D87" s="143" t="s">
        <v>173</v>
      </c>
      <c r="E87" s="144" t="s">
        <v>174</v>
      </c>
      <c r="F87" s="144" t="s">
        <v>210</v>
      </c>
      <c r="G87" s="129" t="s">
        <v>211</v>
      </c>
      <c r="H87" s="145" t="s">
        <v>175</v>
      </c>
    </row>
    <row r="88" spans="1:8" s="265" customFormat="1" ht="28.8">
      <c r="A88" s="84" t="s"/>
      <c r="B88" s="146" t="s">
        <v>107</v>
      </c>
      <c r="C88" s="28" t="s">
        <v>1000</v>
      </c>
      <c r="D88" s="28" t="s">
        <v>263</v>
      </c>
      <c r="E88" s="147">
        <v>4</v>
      </c>
      <c r="F88" s="148" t="s">
        <v>264</v>
      </c>
      <c r="G88" s="112" t="s">
        <v>219</v>
      </c>
      <c r="H88" s="149" t="s">
        <v>1001</v>
      </c>
    </row>
    <row r="89" spans="1:8" s="265" customFormat="1" ht="34.7" customHeight="1">
      <c r="A89" s="84" t="s"/>
      <c r="B89" s="146" t="s"/>
      <c r="C89" s="28" t="s">
        <v>1002</v>
      </c>
      <c r="D89" s="28" t="s">
        <v>263</v>
      </c>
      <c r="E89" s="150">
        <v>4</v>
      </c>
      <c r="F89" s="151" t="s">
        <v>265</v>
      </c>
      <c r="G89" s="112" t="s">
        <v>219</v>
      </c>
      <c r="H89" s="149" t="s">
        <v>1003</v>
      </c>
    </row>
    <row r="90" spans="1:26" ht="15" customHeight="1"/>
    <row r="91" spans="1:4" ht="15" customHeight="1">
      <c r="A91" s="126" t="s">
        <v>1004</v>
      </c>
      <c r="B91" s="126" t="s"/>
      <c r="C91" s="126" t="s"/>
      <c r="D91" s="127" t="s"/>
    </row>
    <row r="92" spans="1:8" ht="15" customHeight="1">
      <c r="A92" s="83" t="s">
        <v>206</v>
      </c>
      <c r="B92" s="128" t="s">
        <v>172</v>
      </c>
      <c r="C92" s="128" t="s">
        <v>209</v>
      </c>
      <c r="D92" s="143" t="s">
        <v>173</v>
      </c>
      <c r="E92" s="144" t="s">
        <v>174</v>
      </c>
      <c r="F92" s="144" t="s">
        <v>210</v>
      </c>
      <c r="G92" s="129" t="s">
        <v>211</v>
      </c>
      <c r="H92" s="129" t="s">
        <v>175</v>
      </c>
    </row>
    <row r="93" spans="1:8" ht="15" customHeight="1">
      <c r="A93" s="83" t="s"/>
      <c r="B93" s="131" t="s">
        <v>266</v>
      </c>
      <c r="C93" s="41" t="s">
        <v>267</v>
      </c>
      <c r="D93" s="152" t="s">
        <v>268</v>
      </c>
      <c r="E93" s="150" t="s"/>
      <c r="F93" s="153" t="s">
        <v>269</v>
      </c>
      <c r="G93" s="112" t="s"/>
      <c r="H93" s="132" t="s">
        <v>270</v>
      </c>
    </row>
    <row r="94" spans="1:8" s="265" customFormat="1" ht="15" customHeight="1">
      <c r="A94" s="83" t="s"/>
      <c r="B94" s="83" t="s"/>
      <c r="C94" s="154" t="s">
        <v>1005</v>
      </c>
      <c r="D94" s="152" t="s">
        <v>268</v>
      </c>
      <c r="E94" s="150">
        <v>87</v>
      </c>
      <c r="F94" s="153" t="s">
        <v>269</v>
      </c>
      <c r="G94" s="112" t="s">
        <v>219</v>
      </c>
      <c r="H94" s="132" t="s">
        <v>270</v>
      </c>
    </row>
    <row r="95" spans="1:8" s="265" customFormat="1" ht="52.5" customHeight="1">
      <c r="A95" s="83" t="s"/>
      <c r="B95" s="83" t="s"/>
      <c r="C95" s="131" t="s">
        <v>1006</v>
      </c>
      <c r="D95" s="28" t="s">
        <v>263</v>
      </c>
      <c r="E95" s="150">
        <v>5</v>
      </c>
      <c r="F95" s="153">
        <v>1</v>
      </c>
      <c r="G95" s="112" t="s">
        <v>219</v>
      </c>
      <c r="H95" s="155" t="s">
        <v>1007</v>
      </c>
    </row>
    <row r="96" spans="1:26" ht="15" customHeight="1"/>
    <row r="97" spans="1:4" ht="15" customHeight="1">
      <c r="A97" s="126" t="s">
        <v>271</v>
      </c>
      <c r="B97" s="126" t="s"/>
      <c r="C97" s="126" t="s"/>
      <c r="D97" s="127" t="s"/>
    </row>
    <row r="98" spans="1:8" ht="15" customHeight="1">
      <c r="A98" s="83" t="s">
        <v>206</v>
      </c>
      <c r="B98" s="128" t="s">
        <v>172</v>
      </c>
      <c r="C98" s="128" t="s">
        <v>209</v>
      </c>
      <c r="D98" s="143" t="s">
        <v>173</v>
      </c>
      <c r="E98" s="144" t="s">
        <v>174</v>
      </c>
      <c r="F98" s="144" t="s">
        <v>210</v>
      </c>
      <c r="G98" s="129" t="s">
        <v>211</v>
      </c>
      <c r="H98" s="129" t="s">
        <v>175</v>
      </c>
    </row>
    <row r="99" spans="1:8" ht="15" customHeight="1">
      <c r="A99" s="83" t="s"/>
      <c r="B99" s="41" t="s">
        <v>272</v>
      </c>
      <c r="C99" s="106" t="s">
        <v>1008</v>
      </c>
      <c r="D99" s="156" t="s">
        <v>27</v>
      </c>
      <c r="E99" s="112" t="s">
        <v>273</v>
      </c>
      <c r="F99" s="146" t="s">
        <v>214</v>
      </c>
      <c r="G99" s="153" t="s">
        <v>214</v>
      </c>
      <c r="H99" s="149" t="s">
        <v>1009</v>
      </c>
    </row>
    <row r="100" spans="1:8" s="265" customFormat="1" ht="15" customHeight="1">
      <c r="A100" s="83" t="s"/>
      <c r="B100" s="41" t="s"/>
      <c r="C100" s="106" t="s"/>
      <c r="D100" s="156" t="s">
        <v>29</v>
      </c>
      <c r="E100" s="156" t="s"/>
      <c r="F100" s="146" t="s">
        <v>214</v>
      </c>
      <c r="G100" s="83" t="s">
        <v>214</v>
      </c>
      <c r="H100" s="130" t="s">
        <v>989</v>
      </c>
    </row>
    <row r="101" spans="1:8" s="265" customFormat="1" ht="15" customHeight="1">
      <c r="A101" s="83" t="s"/>
      <c r="B101" s="41" t="s"/>
      <c r="C101" s="106" t="s"/>
      <c r="D101" s="156" t="s">
        <v>30</v>
      </c>
      <c r="E101" s="156" t="s"/>
      <c r="F101" s="146" t="s">
        <v>214</v>
      </c>
      <c r="G101" s="83" t="s">
        <v>214</v>
      </c>
      <c r="H101" s="130" t="s">
        <v>989</v>
      </c>
    </row>
    <row r="102" spans="1:8" s="265" customFormat="1" ht="15" customHeight="1">
      <c r="A102" s="83" t="s"/>
      <c r="B102" s="41" t="s"/>
      <c r="C102" s="106" t="s"/>
      <c r="D102" s="156" t="s">
        <v>217</v>
      </c>
      <c r="E102" s="150">
        <v>0</v>
      </c>
      <c r="F102" s="146" t="s">
        <v>214</v>
      </c>
      <c r="G102" s="83" t="s">
        <v>214</v>
      </c>
      <c r="H102" s="132" t="s">
        <v>199</v>
      </c>
    </row>
    <row r="103" spans="1:26" ht="15" customHeight="1"/>
    <row r="104" spans="1:4" ht="15" customHeight="1">
      <c r="A104" s="127" t="s">
        <v>1010</v>
      </c>
      <c r="B104" s="127" t="s"/>
      <c r="C104" s="127" t="s"/>
      <c r="D104" s="127" t="s"/>
    </row>
    <row r="105" spans="1:8" ht="15" customHeight="1">
      <c r="A105" s="83" t="s">
        <v>206</v>
      </c>
      <c r="B105" s="128" t="s">
        <v>172</v>
      </c>
      <c r="C105" s="157" t="s">
        <v>209</v>
      </c>
      <c r="D105" s="158" t="s">
        <v>173</v>
      </c>
      <c r="E105" s="159" t="s">
        <v>174</v>
      </c>
      <c r="F105" s="159" t="s">
        <v>210</v>
      </c>
      <c r="G105" s="129" t="s">
        <v>211</v>
      </c>
      <c r="H105" s="129" t="s">
        <v>175</v>
      </c>
    </row>
    <row r="106" spans="1:8" ht="15" customHeight="1">
      <c r="A106" s="83" t="s"/>
      <c r="B106" s="106" t="s">
        <v>272</v>
      </c>
      <c r="C106" s="29" t="s">
        <v>1011</v>
      </c>
      <c r="D106" s="146" t="s">
        <v>274</v>
      </c>
      <c r="E106" s="150">
        <v>8</v>
      </c>
      <c r="F106" s="156">
        <v>1</v>
      </c>
      <c r="G106" s="112" t="s">
        <v>219</v>
      </c>
      <c r="H106" s="91" t="s">
        <v>1012</v>
      </c>
    </row>
    <row r="107" spans="1:8" ht="15" customHeight="1">
      <c r="A107" s="83" t="s"/>
      <c r="B107" s="106" t="s"/>
      <c r="C107" s="29" t="s"/>
      <c r="D107" s="146" t="s">
        <v>275</v>
      </c>
      <c r="E107" s="150">
        <v>0</v>
      </c>
      <c r="F107" s="156">
        <v>1</v>
      </c>
      <c r="G107" s="112" t="s">
        <v>250</v>
      </c>
      <c r="H107" s="132" t="s">
        <v>270</v>
      </c>
    </row>
    <row r="108" spans="1:8" ht="15" customHeight="1">
      <c r="A108" s="83" t="s"/>
      <c r="B108" s="106" t="s"/>
      <c r="C108" s="29" t="s"/>
      <c r="D108" s="146" t="s">
        <v>276</v>
      </c>
      <c r="E108" s="150">
        <v>6</v>
      </c>
      <c r="F108" s="156">
        <v>1</v>
      </c>
      <c r="G108" s="112" t="s">
        <v>219</v>
      </c>
      <c r="H108" s="132" t="s">
        <v>270</v>
      </c>
    </row>
    <row r="109" spans="1:8" ht="15" customHeight="1">
      <c r="A109" s="83" t="s"/>
      <c r="B109" s="106" t="s"/>
      <c r="C109" s="29" t="s"/>
      <c r="D109" s="146" t="s">
        <v>277</v>
      </c>
      <c r="E109" s="150">
        <v>0</v>
      </c>
      <c r="F109" s="156">
        <v>1</v>
      </c>
      <c r="G109" s="112" t="s">
        <v>250</v>
      </c>
      <c r="H109" s="132" t="s">
        <v>270</v>
      </c>
    </row>
    <row r="110" spans="1:8" ht="15" customHeight="1">
      <c r="A110" s="83" t="s"/>
      <c r="B110" s="106" t="s"/>
      <c r="C110" s="29" t="s"/>
      <c r="D110" s="146" t="s">
        <v>278</v>
      </c>
      <c r="E110" s="150">
        <v>3</v>
      </c>
      <c r="F110" s="156">
        <v>1</v>
      </c>
      <c r="G110" s="112" t="s">
        <v>219</v>
      </c>
      <c r="H110" s="132" t="s">
        <v>270</v>
      </c>
    </row>
    <row r="111" spans="1:8" ht="15" customHeight="1">
      <c r="A111" s="83" t="s"/>
      <c r="B111" s="106" t="s"/>
      <c r="C111" s="29" t="s"/>
      <c r="D111" s="146" t="s">
        <v>279</v>
      </c>
      <c r="E111" s="150">
        <v>0</v>
      </c>
      <c r="F111" s="156">
        <v>1</v>
      </c>
      <c r="G111" s="112" t="s">
        <v>250</v>
      </c>
      <c r="H111" s="132" t="s">
        <v>270</v>
      </c>
    </row>
    <row r="112" spans="1:8" ht="15" customHeight="1">
      <c r="A112" s="83" t="s"/>
      <c r="B112" s="106" t="s"/>
      <c r="C112" s="29" t="s"/>
      <c r="D112" s="146" t="s">
        <v>280</v>
      </c>
      <c r="E112" s="156" t="s"/>
      <c r="F112" s="156">
        <v>1</v>
      </c>
      <c r="G112" s="83" t="s"/>
      <c r="H112" s="91" t="s">
        <v>1013</v>
      </c>
    </row>
    <row r="113" spans="1:8" ht="15" customHeight="1">
      <c r="A113" s="63" t="s"/>
      <c r="B113" s="63" t="s"/>
      <c r="C113" s="63" t="s"/>
      <c r="D113" s="70" t="s"/>
      <c r="E113" s="63" t="s"/>
      <c r="F113" s="63" t="s"/>
      <c r="G113" s="63" t="s"/>
      <c r="H113" s="102" t="s"/>
    </row>
    <row r="114" spans="1:4" ht="15" customHeight="1">
      <c r="A114" s="123" t="s">
        <v>281</v>
      </c>
      <c r="B114" s="123" t="s"/>
      <c r="C114" s="123" t="s"/>
      <c r="D114" s="124" t="s"/>
    </row>
    <row r="115" spans="1:4" ht="15" customHeight="1">
      <c r="A115" s="126" t="s"/>
      <c r="B115" s="126" t="s"/>
      <c r="C115" s="126" t="s"/>
      <c r="D115" s="126" t="s"/>
    </row>
    <row r="116" spans="1:6" ht="15" customHeight="1">
      <c r="A116" s="126" t="s">
        <v>282</v>
      </c>
      <c r="B116" s="126" t="s"/>
      <c r="C116" s="126" t="s"/>
      <c r="D116" s="126" t="s"/>
      <c r="F116" s="63" t="s"/>
    </row>
    <row r="117" spans="1:8" s="265" customFormat="1" ht="15" customHeight="1">
      <c r="A117" s="83" t="s">
        <v>206</v>
      </c>
      <c r="B117" s="128" t="s">
        <v>172</v>
      </c>
      <c r="C117" s="128" t="s">
        <v>209</v>
      </c>
      <c r="D117" s="158" t="s">
        <v>173</v>
      </c>
      <c r="E117" s="159" t="s">
        <v>174</v>
      </c>
      <c r="F117" s="144" t="s">
        <v>210</v>
      </c>
      <c r="G117" s="129" t="s">
        <v>211</v>
      </c>
      <c r="H117" s="129" t="s">
        <v>175</v>
      </c>
    </row>
    <row r="118" spans="1:8" s="265" customFormat="1" ht="15" customHeight="1">
      <c r="A118" s="83" t="s"/>
      <c r="B118" s="160" t="s">
        <v>283</v>
      </c>
      <c r="C118" s="161" t="s">
        <v>284</v>
      </c>
      <c r="D118" s="137" t="s">
        <v>27</v>
      </c>
      <c r="E118" s="112" t="s">
        <v>285</v>
      </c>
      <c r="F118" s="83" t="s">
        <v>214</v>
      </c>
      <c r="G118" s="83" t="s">
        <v>214</v>
      </c>
      <c r="H118" s="130" t="s">
        <v>1014</v>
      </c>
    </row>
    <row r="119" spans="1:8" s="265" customFormat="1" ht="15" customHeight="1">
      <c r="A119" s="83" t="s"/>
      <c r="B119" s="162" t="s"/>
      <c r="C119" s="163" t="s"/>
      <c r="D119" s="41" t="s">
        <v>286</v>
      </c>
      <c r="E119" s="164" t="s">
        <v>287</v>
      </c>
      <c r="F119" s="165" t="s">
        <v>287</v>
      </c>
      <c r="G119" s="83" t="s"/>
      <c r="H119" s="166" t="s">
        <v>288</v>
      </c>
    </row>
    <row r="120" spans="1:8" s="265" customFormat="1" ht="15" customHeight="1">
      <c r="A120" s="83" t="s"/>
      <c r="B120" s="162" t="s"/>
      <c r="C120" s="163" t="s"/>
      <c r="D120" s="41" t="s">
        <v>289</v>
      </c>
      <c r="E120" s="164">
        <v>2017</v>
      </c>
      <c r="F120" s="154" t="s">
        <v>214</v>
      </c>
      <c r="G120" s="154" t="s">
        <v>214</v>
      </c>
      <c r="H120" s="167" t="s">
        <v>290</v>
      </c>
    </row>
    <row r="121" spans="1:8" s="265" customFormat="1" ht="15" customHeight="1">
      <c r="A121" s="83" t="s"/>
      <c r="B121" s="162" t="s"/>
      <c r="C121" s="168" t="s"/>
      <c r="D121" s="41" t="s">
        <v>291</v>
      </c>
      <c r="E121" s="41" t="s"/>
      <c r="F121" s="154" t="s">
        <v>214</v>
      </c>
      <c r="G121" s="154" t="s">
        <v>214</v>
      </c>
      <c r="H121" s="167" t="s">
        <v>1015</v>
      </c>
    </row>
    <row r="122" spans="1:8" s="265" customFormat="1" ht="15" customHeight="1">
      <c r="A122" s="83" t="s"/>
      <c r="B122" s="162" t="s"/>
      <c r="C122" s="163" t="s">
        <v>292</v>
      </c>
      <c r="D122" s="41" t="s">
        <v>27</v>
      </c>
      <c r="E122" s="112" t="s">
        <v>293</v>
      </c>
      <c r="F122" s="83" t="s">
        <v>214</v>
      </c>
      <c r="G122" s="83" t="s">
        <v>214</v>
      </c>
      <c r="H122" s="130" t="s">
        <v>1016</v>
      </c>
    </row>
    <row r="123" spans="1:8" s="265" customFormat="1" ht="15" customHeight="1">
      <c r="A123" s="83" t="s"/>
      <c r="B123" s="162" t="s"/>
      <c r="C123" s="163" t="s"/>
      <c r="D123" s="41" t="s">
        <v>286</v>
      </c>
      <c r="E123" s="169" t="s">
        <v>287</v>
      </c>
      <c r="F123" s="165" t="s">
        <v>287</v>
      </c>
      <c r="G123" s="83" t="s"/>
      <c r="H123" s="166" t="s">
        <v>288</v>
      </c>
    </row>
    <row r="124" spans="1:8" s="265" customFormat="1" ht="15" customHeight="1">
      <c r="A124" s="83" t="s"/>
      <c r="B124" s="162" t="s"/>
      <c r="C124" s="163" t="s"/>
      <c r="D124" s="41" t="s">
        <v>289</v>
      </c>
      <c r="E124" s="164">
        <v>2017</v>
      </c>
      <c r="F124" s="154" t="s">
        <v>214</v>
      </c>
      <c r="G124" s="154" t="s">
        <v>214</v>
      </c>
      <c r="H124" s="167" t="s">
        <v>290</v>
      </c>
    </row>
    <row r="125" spans="1:8" s="265" customFormat="1" ht="15" customHeight="1">
      <c r="A125" s="83" t="s"/>
      <c r="B125" s="162" t="s"/>
      <c r="C125" s="168" t="s"/>
      <c r="D125" s="41" t="s">
        <v>291</v>
      </c>
      <c r="E125" s="41" t="s"/>
      <c r="F125" s="154" t="s">
        <v>214</v>
      </c>
      <c r="G125" s="154" t="s">
        <v>214</v>
      </c>
      <c r="H125" s="167" t="s">
        <v>1015</v>
      </c>
    </row>
    <row r="126" spans="1:8" s="265" customFormat="1" ht="15" customHeight="1">
      <c r="A126" s="83" t="s"/>
      <c r="B126" s="162" t="s"/>
      <c r="C126" s="138" t="s">
        <v>294</v>
      </c>
      <c r="D126" s="41" t="s">
        <v>27</v>
      </c>
      <c r="E126" s="112" t="s">
        <v>295</v>
      </c>
      <c r="F126" s="154" t="s">
        <v>214</v>
      </c>
      <c r="G126" s="83" t="s">
        <v>214</v>
      </c>
      <c r="H126" s="130" t="s">
        <v>1017</v>
      </c>
    </row>
    <row r="127" spans="1:8" s="265" customFormat="1" ht="15" customHeight="1">
      <c r="A127" s="83" t="s"/>
      <c r="B127" s="162" t="s"/>
      <c r="C127" s="138" t="s"/>
      <c r="D127" s="41" t="s">
        <v>286</v>
      </c>
      <c r="E127" s="169" t="s">
        <v>287</v>
      </c>
      <c r="F127" s="165" t="s">
        <v>287</v>
      </c>
      <c r="G127" s="83" t="s"/>
      <c r="H127" s="166" t="s">
        <v>288</v>
      </c>
    </row>
    <row r="128" spans="1:8" s="265" customFormat="1" ht="15" customHeight="1">
      <c r="A128" s="83" t="s"/>
      <c r="B128" s="162" t="s"/>
      <c r="C128" s="138" t="s"/>
      <c r="D128" s="41" t="s">
        <v>289</v>
      </c>
      <c r="E128" s="164">
        <v>2017</v>
      </c>
      <c r="F128" s="154" t="s">
        <v>214</v>
      </c>
      <c r="G128" s="154" t="s">
        <v>214</v>
      </c>
      <c r="H128" s="167" t="s">
        <v>290</v>
      </c>
    </row>
    <row r="129" spans="1:8" s="265" customFormat="1" ht="15" customHeight="1">
      <c r="A129" s="83" t="s"/>
      <c r="B129" s="162" t="s"/>
      <c r="C129" s="37" t="s"/>
      <c r="D129" s="41" t="s">
        <v>291</v>
      </c>
      <c r="E129" s="41" t="s"/>
      <c r="F129" s="154" t="s">
        <v>214</v>
      </c>
      <c r="G129" s="154" t="s">
        <v>214</v>
      </c>
      <c r="H129" s="167" t="s">
        <v>1015</v>
      </c>
    </row>
    <row r="130" spans="1:8" s="265" customFormat="1" ht="15" customHeight="1">
      <c r="A130" s="83" t="s"/>
      <c r="B130" s="162" t="s"/>
      <c r="C130" s="163" t="s">
        <v>296</v>
      </c>
      <c r="D130" s="41" t="s">
        <v>27</v>
      </c>
      <c r="E130" s="112" t="s">
        <v>297</v>
      </c>
      <c r="F130" s="154" t="s">
        <v>214</v>
      </c>
      <c r="G130" s="83" t="s">
        <v>214</v>
      </c>
      <c r="H130" s="130" t="s">
        <v>1018</v>
      </c>
    </row>
    <row r="131" spans="1:8" s="265" customFormat="1" ht="15" customHeight="1">
      <c r="A131" s="83" t="s"/>
      <c r="B131" s="162" t="s"/>
      <c r="C131" s="163" t="s"/>
      <c r="D131" s="41" t="s">
        <v>286</v>
      </c>
      <c r="E131" s="169" t="s">
        <v>287</v>
      </c>
      <c r="F131" s="165" t="s">
        <v>287</v>
      </c>
      <c r="G131" s="83" t="s"/>
      <c r="H131" s="166" t="s">
        <v>288</v>
      </c>
    </row>
    <row r="132" spans="1:8" s="265" customFormat="1" ht="15" customHeight="1">
      <c r="A132" s="83" t="s"/>
      <c r="B132" s="162" t="s"/>
      <c r="C132" s="163" t="s"/>
      <c r="D132" s="41" t="s">
        <v>289</v>
      </c>
      <c r="E132" s="164">
        <v>2017</v>
      </c>
      <c r="F132" s="154" t="s">
        <v>214</v>
      </c>
      <c r="G132" s="154" t="s">
        <v>214</v>
      </c>
      <c r="H132" s="167" t="s">
        <v>290</v>
      </c>
    </row>
    <row r="133" spans="1:8" s="265" customFormat="1" ht="15" customHeight="1">
      <c r="A133" s="83" t="s"/>
      <c r="B133" s="162" t="s"/>
      <c r="C133" s="168" t="s"/>
      <c r="D133" s="41" t="s">
        <v>291</v>
      </c>
      <c r="E133" s="41" t="s"/>
      <c r="F133" s="154" t="s">
        <v>214</v>
      </c>
      <c r="G133" s="154" t="s">
        <v>214</v>
      </c>
      <c r="H133" s="167" t="s">
        <v>1015</v>
      </c>
    </row>
    <row r="134" spans="1:8" s="265" customFormat="1" ht="15" customHeight="1">
      <c r="A134" s="83" t="s"/>
      <c r="B134" s="162" t="s"/>
      <c r="C134" s="163" t="s">
        <v>298</v>
      </c>
      <c r="D134" s="41" t="s">
        <v>27</v>
      </c>
      <c r="E134" s="112" t="s">
        <v>299</v>
      </c>
      <c r="F134" s="154" t="s">
        <v>214</v>
      </c>
      <c r="G134" s="83" t="s">
        <v>214</v>
      </c>
      <c r="H134" s="130" t="s">
        <v>1019</v>
      </c>
    </row>
    <row r="135" spans="1:8" s="265" customFormat="1" ht="15" customHeight="1">
      <c r="A135" s="83" t="s"/>
      <c r="B135" s="162" t="s"/>
      <c r="C135" s="163" t="s"/>
      <c r="D135" s="41" t="s">
        <v>286</v>
      </c>
      <c r="E135" s="169" t="s">
        <v>287</v>
      </c>
      <c r="F135" s="165" t="s">
        <v>287</v>
      </c>
      <c r="G135" s="83" t="s"/>
      <c r="H135" s="166" t="s">
        <v>288</v>
      </c>
    </row>
    <row r="136" spans="1:8" s="265" customFormat="1" ht="15" customHeight="1">
      <c r="A136" s="83" t="s"/>
      <c r="B136" s="162" t="s"/>
      <c r="C136" s="163" t="s"/>
      <c r="D136" s="41" t="s">
        <v>289</v>
      </c>
      <c r="E136" s="164">
        <v>2017</v>
      </c>
      <c r="F136" s="154" t="s">
        <v>214</v>
      </c>
      <c r="G136" s="154" t="s">
        <v>214</v>
      </c>
      <c r="H136" s="167" t="s">
        <v>290</v>
      </c>
    </row>
    <row r="137" spans="1:8" s="265" customFormat="1" ht="15" customHeight="1">
      <c r="A137" s="83" t="s"/>
      <c r="B137" s="162" t="s"/>
      <c r="C137" s="168" t="s"/>
      <c r="D137" s="41" t="s">
        <v>291</v>
      </c>
      <c r="E137" s="41" t="s"/>
      <c r="F137" s="154" t="s">
        <v>214</v>
      </c>
      <c r="G137" s="154" t="s">
        <v>214</v>
      </c>
      <c r="H137" s="167" t="s">
        <v>1015</v>
      </c>
    </row>
    <row r="138" spans="1:8" s="265" customFormat="1" ht="15" customHeight="1">
      <c r="A138" s="83" t="s"/>
      <c r="B138" s="162" t="s"/>
      <c r="C138" s="138" t="s">
        <v>300</v>
      </c>
      <c r="D138" s="41" t="s">
        <v>27</v>
      </c>
      <c r="E138" s="112" t="s">
        <v>301</v>
      </c>
      <c r="F138" s="170" t="s">
        <v>214</v>
      </c>
      <c r="G138" s="83" t="s">
        <v>214</v>
      </c>
      <c r="H138" s="130" t="s">
        <v>1020</v>
      </c>
    </row>
    <row r="139" spans="1:8" s="265" customFormat="1" ht="15" customHeight="1">
      <c r="A139" s="83" t="s"/>
      <c r="B139" s="162" t="s"/>
      <c r="C139" s="138" t="s"/>
      <c r="D139" s="41" t="s">
        <v>286</v>
      </c>
      <c r="E139" s="169" t="s">
        <v>302</v>
      </c>
      <c r="F139" s="153" t="s">
        <v>303</v>
      </c>
      <c r="G139" s="83" t="s"/>
      <c r="H139" s="166" t="s">
        <v>288</v>
      </c>
    </row>
    <row r="140" spans="1:8" s="265" customFormat="1" ht="15" customHeight="1">
      <c r="A140" s="83" t="s"/>
      <c r="B140" s="162" t="s"/>
      <c r="C140" s="138" t="s"/>
      <c r="D140" s="41" t="s">
        <v>289</v>
      </c>
      <c r="E140" s="41" t="s"/>
      <c r="F140" s="154" t="s">
        <v>214</v>
      </c>
      <c r="G140" s="154" t="s">
        <v>214</v>
      </c>
      <c r="H140" s="167" t="s">
        <v>304</v>
      </c>
    </row>
    <row r="141" spans="1:8" s="265" customFormat="1" ht="15" customHeight="1">
      <c r="A141" s="83" t="s"/>
      <c r="B141" s="162" t="s"/>
      <c r="C141" s="37" t="s"/>
      <c r="D141" s="41" t="s">
        <v>291</v>
      </c>
      <c r="E141" s="41" t="s"/>
      <c r="F141" s="154" t="s">
        <v>214</v>
      </c>
      <c r="G141" s="154" t="s">
        <v>214</v>
      </c>
      <c r="H141" s="167" t="s">
        <v>1021</v>
      </c>
    </row>
    <row r="142" spans="1:8" s="265" customFormat="1" ht="15" customHeight="1">
      <c r="A142" s="83" t="s"/>
      <c r="B142" s="162" t="s"/>
      <c r="C142" s="138" t="s">
        <v>305</v>
      </c>
      <c r="D142" s="41" t="s">
        <v>27</v>
      </c>
      <c r="E142" s="112" t="s">
        <v>306</v>
      </c>
      <c r="F142" s="154" t="s">
        <v>214</v>
      </c>
      <c r="G142" s="83" t="s">
        <v>214</v>
      </c>
      <c r="H142" s="130" t="s">
        <v>1022</v>
      </c>
    </row>
    <row r="143" spans="1:8" s="265" customFormat="1" ht="15" customHeight="1">
      <c r="A143" s="83" t="s"/>
      <c r="B143" s="162" t="s"/>
      <c r="C143" s="138" t="s"/>
      <c r="D143" s="41" t="s">
        <v>286</v>
      </c>
      <c r="E143" s="169" t="s">
        <v>287</v>
      </c>
      <c r="F143" s="165" t="s">
        <v>287</v>
      </c>
      <c r="G143" s="83" t="s"/>
      <c r="H143" s="166" t="s">
        <v>288</v>
      </c>
    </row>
    <row r="144" spans="1:8" s="265" customFormat="1" ht="15" customHeight="1">
      <c r="A144" s="83" t="s"/>
      <c r="B144" s="162" t="s"/>
      <c r="C144" s="138" t="s"/>
      <c r="D144" s="41" t="s">
        <v>289</v>
      </c>
      <c r="E144" s="164">
        <v>2017</v>
      </c>
      <c r="F144" s="154" t="s">
        <v>214</v>
      </c>
      <c r="G144" s="154" t="s">
        <v>214</v>
      </c>
      <c r="H144" s="167" t="s">
        <v>304</v>
      </c>
    </row>
    <row r="145" spans="1:8" s="265" customFormat="1" ht="15" customHeight="1">
      <c r="A145" s="83" t="s"/>
      <c r="B145" s="162" t="s"/>
      <c r="C145" s="37" t="s"/>
      <c r="D145" s="41" t="s">
        <v>291</v>
      </c>
      <c r="E145" s="41" t="s"/>
      <c r="F145" s="154" t="s">
        <v>214</v>
      </c>
      <c r="G145" s="154" t="s">
        <v>214</v>
      </c>
      <c r="H145" s="167" t="s">
        <v>1021</v>
      </c>
    </row>
    <row r="146" spans="1:8" s="265" customFormat="1" ht="15" customHeight="1">
      <c r="A146" s="83" t="s"/>
      <c r="B146" s="162" t="s"/>
      <c r="C146" s="138" t="s">
        <v>307</v>
      </c>
      <c r="D146" s="41" t="s">
        <v>27</v>
      </c>
      <c r="E146" s="112" t="s">
        <v>308</v>
      </c>
      <c r="F146" s="154" t="s">
        <v>214</v>
      </c>
      <c r="G146" s="83" t="s">
        <v>214</v>
      </c>
      <c r="H146" s="130" t="s">
        <v>1023</v>
      </c>
    </row>
    <row r="147" spans="1:8" s="265" customFormat="1" ht="15" customHeight="1">
      <c r="A147" s="83" t="s"/>
      <c r="B147" s="162" t="s"/>
      <c r="C147" s="138" t="s"/>
      <c r="D147" s="41" t="s">
        <v>286</v>
      </c>
      <c r="E147" s="169" t="s">
        <v>287</v>
      </c>
      <c r="F147" s="165" t="s">
        <v>287</v>
      </c>
      <c r="G147" s="83" t="s"/>
      <c r="H147" s="166" t="s">
        <v>288</v>
      </c>
    </row>
    <row r="148" spans="1:8" s="265" customFormat="1" ht="15" customHeight="1">
      <c r="A148" s="83" t="s"/>
      <c r="B148" s="162" t="s"/>
      <c r="C148" s="138" t="s"/>
      <c r="D148" s="41" t="s">
        <v>289</v>
      </c>
      <c r="E148" s="164">
        <v>2017</v>
      </c>
      <c r="F148" s="154" t="s">
        <v>214</v>
      </c>
      <c r="G148" s="154" t="s">
        <v>214</v>
      </c>
      <c r="H148" s="167" t="s">
        <v>309</v>
      </c>
    </row>
    <row r="149" spans="1:8" s="265" customFormat="1" ht="15" customHeight="1">
      <c r="A149" s="83" t="s"/>
      <c r="B149" s="162" t="s"/>
      <c r="C149" s="37" t="s"/>
      <c r="D149" s="41" t="s">
        <v>291</v>
      </c>
      <c r="E149" s="41" t="s"/>
      <c r="F149" s="154" t="s">
        <v>214</v>
      </c>
      <c r="G149" s="154" t="s">
        <v>214</v>
      </c>
      <c r="H149" s="167" t="s">
        <v>1024</v>
      </c>
    </row>
    <row r="150" spans="1:8" s="265" customFormat="1" ht="15" customHeight="1">
      <c r="A150" s="83" t="s"/>
      <c r="B150" s="162" t="s"/>
      <c r="C150" s="138" t="s">
        <v>310</v>
      </c>
      <c r="D150" s="41" t="s">
        <v>27</v>
      </c>
      <c r="E150" s="112" t="s">
        <v>311</v>
      </c>
      <c r="F150" s="154" t="s">
        <v>214</v>
      </c>
      <c r="G150" s="83" t="s">
        <v>214</v>
      </c>
      <c r="H150" s="130" t="s">
        <v>1025</v>
      </c>
    </row>
    <row r="151" spans="1:8" s="265" customFormat="1" ht="15" customHeight="1">
      <c r="A151" s="83" t="s"/>
      <c r="B151" s="162" t="s"/>
      <c r="C151" s="138" t="s"/>
      <c r="D151" s="41" t="s">
        <v>286</v>
      </c>
      <c r="E151" s="169" t="s">
        <v>287</v>
      </c>
      <c r="F151" s="165" t="s">
        <v>287</v>
      </c>
      <c r="G151" s="83" t="s"/>
      <c r="H151" s="166" t="s">
        <v>288</v>
      </c>
    </row>
    <row r="152" spans="1:8" s="265" customFormat="1" ht="15" customHeight="1">
      <c r="A152" s="83" t="s"/>
      <c r="B152" s="162" t="s"/>
      <c r="C152" s="138" t="s"/>
      <c r="D152" s="41" t="s">
        <v>289</v>
      </c>
      <c r="E152" s="164">
        <v>2017</v>
      </c>
      <c r="F152" s="154" t="s">
        <v>214</v>
      </c>
      <c r="G152" s="154" t="s">
        <v>214</v>
      </c>
      <c r="H152" s="167" t="s">
        <v>312</v>
      </c>
    </row>
    <row r="153" spans="1:8" s="265" customFormat="1" ht="15" customHeight="1">
      <c r="A153" s="83" t="s"/>
      <c r="B153" s="171" t="s"/>
      <c r="C153" s="37" t="s"/>
      <c r="D153" s="41" t="s">
        <v>291</v>
      </c>
      <c r="E153" s="41" t="s"/>
      <c r="F153" s="154" t="s">
        <v>214</v>
      </c>
      <c r="G153" s="154" t="s">
        <v>214</v>
      </c>
      <c r="H153" s="167" t="s">
        <v>1015</v>
      </c>
    </row>
    <row r="154" spans="1:26" ht="15" customHeight="1"/>
    <row r="155" spans="1:4" ht="15" customHeight="1">
      <c r="A155" s="127" t="s">
        <v>1026</v>
      </c>
      <c r="B155" s="127" t="s"/>
      <c r="C155" s="127" t="s"/>
      <c r="D155" s="127" t="s"/>
    </row>
    <row r="156" spans="1:8" ht="15" customHeight="1">
      <c r="A156" s="83" t="s">
        <v>206</v>
      </c>
      <c r="B156" s="128" t="s">
        <v>172</v>
      </c>
      <c r="C156" s="128" t="s">
        <v>209</v>
      </c>
      <c r="D156" s="143" t="s">
        <v>173</v>
      </c>
      <c r="E156" s="144" t="s">
        <v>174</v>
      </c>
      <c r="F156" s="144" t="s">
        <v>210</v>
      </c>
      <c r="G156" s="129" t="s">
        <v>211</v>
      </c>
      <c r="H156" s="129" t="s">
        <v>175</v>
      </c>
    </row>
    <row r="157" spans="1:8" ht="45" customHeight="1">
      <c r="A157" s="83" t="s"/>
      <c r="B157" s="41" t="s">
        <v>283</v>
      </c>
      <c r="C157" s="41" t="s">
        <v>1027</v>
      </c>
      <c r="D157" s="152" t="s">
        <v>313</v>
      </c>
      <c r="E157" s="150">
        <v>9049</v>
      </c>
      <c r="F157" s="146" t="s">
        <v>214</v>
      </c>
      <c r="G157" s="153" t="s">
        <v>214</v>
      </c>
      <c r="H157" s="149" t="s">
        <v>314</v>
      </c>
    </row>
    <row r="158" spans="1:8" ht="45" customHeight="1">
      <c r="A158" s="83" t="s"/>
      <c r="B158" s="41" t="s"/>
      <c r="C158" s="41" t="s"/>
      <c r="D158" s="152" t="s">
        <v>315</v>
      </c>
      <c r="E158" s="172">
        <v>1.21</v>
      </c>
      <c r="F158" s="173" t="s">
        <v>316</v>
      </c>
      <c r="G158" s="112" t="s">
        <v>219</v>
      </c>
      <c r="H158" s="174" t="s">
        <v>1028</v>
      </c>
    </row>
    <row r="159" spans="1:8" ht="20" customHeight="1">
      <c r="A159" s="83" t="s"/>
      <c r="B159" s="41" t="s"/>
      <c r="C159" s="41" t="s"/>
      <c r="D159" s="152" t="s">
        <v>317</v>
      </c>
      <c r="E159" s="150">
        <v>996</v>
      </c>
      <c r="F159" s="146" t="s">
        <v>214</v>
      </c>
      <c r="G159" s="153" t="s">
        <v>214</v>
      </c>
      <c r="H159" s="149" t="s">
        <v>318</v>
      </c>
    </row>
    <row r="160" spans="1:8" ht="20.85" customHeight="1">
      <c r="A160" s="83" t="s"/>
      <c r="B160" s="41" t="s"/>
      <c r="C160" s="41" t="s"/>
      <c r="D160" s="152" t="s">
        <v>319</v>
      </c>
      <c r="E160" s="150">
        <v>2000</v>
      </c>
      <c r="F160" s="146" t="s">
        <v>214</v>
      </c>
      <c r="G160" s="85" t="s">
        <v>214</v>
      </c>
      <c r="H160" s="91" t="s"/>
    </row>
    <row r="161" spans="1:8" ht="22.5" customHeight="1">
      <c r="A161" s="83" t="s"/>
      <c r="B161" s="41" t="s"/>
      <c r="C161" s="41" t="s"/>
      <c r="D161" s="152" t="s">
        <v>320</v>
      </c>
      <c r="E161" s="150">
        <v>1970</v>
      </c>
      <c r="F161" s="146" t="s">
        <v>214</v>
      </c>
      <c r="G161" s="153" t="s">
        <v>214</v>
      </c>
      <c r="H161" s="149" t="s">
        <v>321</v>
      </c>
    </row>
    <row r="162" spans="1:26" ht="15" customHeight="1"/>
    <row r="163" spans="1:4" ht="15" customHeight="1">
      <c r="A163" s="127" t="s">
        <v>322</v>
      </c>
      <c r="B163" s="127" t="s"/>
      <c r="C163" s="127" t="s"/>
      <c r="D163" s="127" t="s"/>
    </row>
    <row r="164" spans="1:8" ht="15" customHeight="1">
      <c r="A164" s="156" t="s">
        <v>206</v>
      </c>
      <c r="B164" s="143" t="s">
        <v>172</v>
      </c>
      <c r="C164" s="143" t="s">
        <v>209</v>
      </c>
      <c r="D164" s="143" t="s">
        <v>173</v>
      </c>
      <c r="E164" s="144" t="s">
        <v>174</v>
      </c>
      <c r="F164" s="144" t="s">
        <v>210</v>
      </c>
      <c r="G164" s="129" t="s">
        <v>211</v>
      </c>
      <c r="H164" s="144" t="s">
        <v>175</v>
      </c>
    </row>
    <row r="165" spans="1:8" ht="15" customHeight="1">
      <c r="A165" s="156" t="s"/>
      <c r="B165" s="175" t="s">
        <v>283</v>
      </c>
      <c r="C165" s="175" t="s">
        <v>323</v>
      </c>
      <c r="D165" s="29" t="s">
        <v>27</v>
      </c>
      <c r="E165" s="112" t="s">
        <v>324</v>
      </c>
      <c r="F165" s="156" t="s">
        <v>214</v>
      </c>
      <c r="G165" s="156" t="s">
        <v>214</v>
      </c>
      <c r="H165" s="176" t="s">
        <v>1029</v>
      </c>
    </row>
    <row r="166" spans="1:8" ht="15" customHeight="1">
      <c r="A166" s="156" t="s"/>
      <c r="B166" s="177" t="s"/>
      <c r="C166" s="177" t="s"/>
      <c r="D166" s="146" t="s">
        <v>325</v>
      </c>
      <c r="E166" s="150" t="s">
        <v>326</v>
      </c>
      <c r="F166" s="146" t="s">
        <v>214</v>
      </c>
      <c r="G166" s="146" t="s">
        <v>214</v>
      </c>
      <c r="H166" s="178" t="s">
        <v>327</v>
      </c>
    </row>
    <row r="167" spans="1:8" ht="15" customHeight="1">
      <c r="A167" s="156" t="s"/>
      <c r="B167" s="34" t="s"/>
      <c r="C167" s="34" t="s"/>
      <c r="D167" s="146" t="s">
        <v>328</v>
      </c>
      <c r="E167" s="179" t="s">
        <v>287</v>
      </c>
      <c r="F167" s="146" t="s">
        <v>287</v>
      </c>
      <c r="G167" s="83" t="s"/>
      <c r="H167" s="180" t="s">
        <v>329</v>
      </c>
    </row>
    <row r="168" spans="1:26" ht="15" customHeight="1"/>
    <row r="169" spans="1:3" ht="15" customHeight="1">
      <c r="A169" s="127" t="s">
        <v>330</v>
      </c>
      <c r="B169" s="127" t="s"/>
      <c r="C169" s="127" t="s"/>
    </row>
    <row r="170" spans="1:8" ht="15" customHeight="1">
      <c r="A170" s="156" t="s">
        <v>206</v>
      </c>
      <c r="B170" s="143" t="s">
        <v>172</v>
      </c>
      <c r="C170" s="143" t="s">
        <v>209</v>
      </c>
      <c r="D170" s="143" t="s">
        <v>173</v>
      </c>
      <c r="E170" s="144" t="s">
        <v>174</v>
      </c>
      <c r="F170" s="181" t="s">
        <v>210</v>
      </c>
      <c r="G170" s="129" t="s">
        <v>211</v>
      </c>
      <c r="H170" s="129" t="s">
        <v>175</v>
      </c>
    </row>
    <row r="171" spans="1:8" ht="15" customHeight="1">
      <c r="A171" s="156" t="s"/>
      <c r="B171" s="175" t="s">
        <v>283</v>
      </c>
      <c r="C171" s="175" t="s">
        <v>331</v>
      </c>
      <c r="D171" s="29" t="s">
        <v>27</v>
      </c>
      <c r="E171" s="112" t="s">
        <v>332</v>
      </c>
      <c r="F171" s="156" t="s">
        <v>214</v>
      </c>
      <c r="G171" s="156" t="s">
        <v>214</v>
      </c>
      <c r="H171" s="176" t="s">
        <v>1030</v>
      </c>
    </row>
    <row r="172" spans="1:8" ht="15" customHeight="1">
      <c r="A172" s="156" t="s"/>
      <c r="B172" s="177" t="s"/>
      <c r="C172" s="177" t="s"/>
      <c r="D172" s="182" t="s">
        <v>333</v>
      </c>
      <c r="E172" s="112" t="s">
        <v>120</v>
      </c>
      <c r="F172" s="183" t="s">
        <v>120</v>
      </c>
      <c r="G172" s="83" t="s"/>
      <c r="H172" s="184" t="s">
        <v>222</v>
      </c>
    </row>
    <row r="173" spans="1:8" ht="15" customHeight="1">
      <c r="A173" s="156" t="s"/>
      <c r="B173" s="177" t="s"/>
      <c r="C173" s="177" t="s"/>
      <c r="D173" s="182" t="s">
        <v>334</v>
      </c>
      <c r="E173" s="112" t="s">
        <v>120</v>
      </c>
      <c r="F173" s="183" t="s">
        <v>120</v>
      </c>
      <c r="G173" s="83" t="s"/>
      <c r="H173" s="184" t="s">
        <v>222</v>
      </c>
    </row>
    <row r="174" spans="1:8" ht="15" customHeight="1">
      <c r="A174" s="156" t="s"/>
      <c r="B174" s="177" t="s"/>
      <c r="C174" s="177" t="s"/>
      <c r="D174" s="185" t="s">
        <v>335</v>
      </c>
      <c r="E174" s="112" t="s">
        <v>125</v>
      </c>
      <c r="F174" s="183" t="s">
        <v>214</v>
      </c>
      <c r="G174" s="186" t="s">
        <v>214</v>
      </c>
      <c r="H174" s="184" t="s"/>
    </row>
    <row r="175" spans="1:8" ht="15" customHeight="1">
      <c r="A175" s="156" t="s"/>
      <c r="B175" s="177" t="s"/>
      <c r="C175" s="177" t="s"/>
      <c r="D175" s="185" t="s">
        <v>336</v>
      </c>
      <c r="E175" s="112" t="s">
        <v>120</v>
      </c>
      <c r="F175" s="183" t="s">
        <v>120</v>
      </c>
      <c r="G175" s="83" t="s"/>
      <c r="H175" s="184" t="s">
        <v>222</v>
      </c>
    </row>
    <row r="176" spans="1:8" ht="15" customHeight="1">
      <c r="A176" s="156" t="s"/>
      <c r="B176" s="177" t="s"/>
      <c r="C176" s="177" t="s"/>
      <c r="D176" s="182" t="s">
        <v>337</v>
      </c>
      <c r="E176" s="112" t="s">
        <v>125</v>
      </c>
      <c r="F176" s="183" t="s">
        <v>120</v>
      </c>
      <c r="G176" s="83" t="s"/>
      <c r="H176" s="184" t="s">
        <v>222</v>
      </c>
    </row>
    <row r="177" spans="1:8" ht="15" customHeight="1">
      <c r="A177" s="156" t="s"/>
      <c r="B177" s="177" t="s"/>
      <c r="C177" s="177" t="s"/>
      <c r="D177" s="182" t="s">
        <v>338</v>
      </c>
      <c r="E177" s="187" t="s">
        <v>120</v>
      </c>
      <c r="F177" s="183" t="s">
        <v>120</v>
      </c>
      <c r="G177" s="83" t="s"/>
      <c r="H177" s="184" t="s">
        <v>222</v>
      </c>
    </row>
    <row r="178" spans="1:8" ht="15" customHeight="1">
      <c r="A178" s="156" t="s"/>
      <c r="B178" s="34" t="s"/>
      <c r="C178" s="34" t="s"/>
      <c r="D178" s="182" t="s">
        <v>339</v>
      </c>
      <c r="E178" s="150" t="s">
        <v>125</v>
      </c>
      <c r="F178" s="146" t="s">
        <v>120</v>
      </c>
      <c r="G178" s="83" t="s"/>
      <c r="H178" s="184" t="s">
        <v>222</v>
      </c>
    </row>
    <row r="179" spans="1:3" ht="15" customHeight="1">
      <c r="A179" s="126" t="s"/>
      <c r="B179" s="126" t="s"/>
      <c r="C179" s="126" t="s"/>
    </row>
    <row r="180" spans="1:3" ht="15" customHeight="1">
      <c r="A180" s="126" t="s">
        <v>1031</v>
      </c>
      <c r="B180" s="126" t="s"/>
      <c r="C180" s="126" t="s"/>
    </row>
    <row r="181" spans="1:8" ht="15" customHeight="1">
      <c r="A181" s="83" t="s">
        <v>206</v>
      </c>
      <c r="B181" s="128" t="s">
        <v>172</v>
      </c>
      <c r="C181" s="157" t="s">
        <v>209</v>
      </c>
      <c r="D181" s="188" t="s">
        <v>173</v>
      </c>
      <c r="E181" s="144" t="s">
        <v>174</v>
      </c>
      <c r="F181" s="181" t="s">
        <v>210</v>
      </c>
      <c r="G181" s="129" t="s">
        <v>211</v>
      </c>
      <c r="H181" s="129" t="s">
        <v>175</v>
      </c>
    </row>
    <row r="182" spans="1:8" ht="22.5" customHeight="1">
      <c r="A182" s="83" t="s"/>
      <c r="B182" s="106" t="s">
        <v>283</v>
      </c>
      <c r="C182" s="28" t="s">
        <v>1032</v>
      </c>
      <c r="D182" s="153" t="s">
        <v>340</v>
      </c>
      <c r="E182" s="112">
        <v>18</v>
      </c>
      <c r="F182" s="131" t="s">
        <v>341</v>
      </c>
      <c r="G182" s="112" t="s">
        <v>219</v>
      </c>
      <c r="H182" s="132" t="s">
        <v>270</v>
      </c>
    </row>
    <row r="183" spans="1:8" ht="20.65" customHeight="1">
      <c r="A183" s="83" t="s"/>
      <c r="B183" s="106" t="s"/>
      <c r="C183" s="28" t="s"/>
      <c r="D183" s="153" t="s">
        <v>342</v>
      </c>
      <c r="E183" s="112">
        <v>1</v>
      </c>
      <c r="F183" s="131" t="s">
        <v>264</v>
      </c>
      <c r="G183" s="112" t="s">
        <v>219</v>
      </c>
      <c r="H183" s="155" t="s">
        <v>1033</v>
      </c>
    </row>
    <row r="184" spans="1:8" ht="30.85" customHeight="1">
      <c r="A184" s="83" t="s"/>
      <c r="B184" s="106" t="s"/>
      <c r="C184" s="28" t="s"/>
      <c r="D184" s="153" t="s">
        <v>343</v>
      </c>
      <c r="E184" s="112">
        <v>4</v>
      </c>
      <c r="F184" s="83">
        <v>1</v>
      </c>
      <c r="G184" s="112" t="s">
        <v>219</v>
      </c>
      <c r="H184" s="155" t="s">
        <v>1034</v>
      </c>
    </row>
    <row r="185" spans="1:26" ht="15" customHeight="1"/>
    <row r="186" spans="1:4" ht="15" customHeight="1">
      <c r="A186" s="123" t="s">
        <v>344</v>
      </c>
      <c r="B186" s="123" t="s"/>
      <c r="C186" s="123" t="s"/>
      <c r="D186" s="124" t="s"/>
    </row>
    <row r="187" spans="1:4" ht="15" customHeight="1">
      <c r="A187" s="126" t="s">
        <v>1035</v>
      </c>
      <c r="B187" s="126" t="s"/>
      <c r="C187" s="126" t="s"/>
      <c r="D187" s="127" t="s"/>
    </row>
    <row r="188" spans="1:8" ht="15" customHeight="1">
      <c r="A188" s="156" t="s">
        <v>206</v>
      </c>
      <c r="B188" s="143" t="s">
        <v>172</v>
      </c>
      <c r="C188" s="143" t="s">
        <v>209</v>
      </c>
      <c r="D188" s="143" t="s">
        <v>173</v>
      </c>
      <c r="E188" s="144" t="s">
        <v>174</v>
      </c>
      <c r="F188" s="144" t="s">
        <v>210</v>
      </c>
      <c r="G188" s="129" t="s">
        <v>211</v>
      </c>
      <c r="H188" s="144" t="s">
        <v>175</v>
      </c>
    </row>
    <row r="189" spans="1:8" ht="47.8" customHeight="1">
      <c r="A189" s="156" t="s"/>
      <c r="B189" s="146" t="s">
        <v>345</v>
      </c>
      <c r="C189" s="156" t="s">
        <v>1036</v>
      </c>
      <c r="D189" s="146" t="s">
        <v>346</v>
      </c>
      <c r="E189" s="189">
        <v>15</v>
      </c>
      <c r="F189" s="146">
        <v>1</v>
      </c>
      <c r="G189" s="112" t="s">
        <v>219</v>
      </c>
      <c r="H189" s="178" t="s">
        <v>1037</v>
      </c>
    </row>
    <row r="190" spans="1:8" ht="36.55" customHeight="1">
      <c r="A190" s="156" t="s"/>
      <c r="B190" s="146" t="s"/>
      <c r="C190" s="156" t="s"/>
      <c r="D190" s="146" t="s">
        <v>347</v>
      </c>
      <c r="E190" s="189">
        <v>1</v>
      </c>
      <c r="F190" s="146" t="s">
        <v>264</v>
      </c>
      <c r="G190" s="112" t="s">
        <v>219</v>
      </c>
      <c r="H190" s="178" t="s">
        <v>270</v>
      </c>
    </row>
    <row r="191" spans="1:26" ht="15" customHeight="1"/>
    <row r="192" spans="1:4" ht="15" customHeight="1">
      <c r="A192" s="126" t="s">
        <v>1038</v>
      </c>
      <c r="B192" s="126" t="s"/>
      <c r="C192" s="126" t="s"/>
      <c r="D192" s="127" t="s"/>
    </row>
    <row r="193" spans="1:8" ht="15" customHeight="1">
      <c r="A193" s="156" t="s">
        <v>206</v>
      </c>
      <c r="B193" s="143" t="s">
        <v>172</v>
      </c>
      <c r="C193" s="143" t="s">
        <v>209</v>
      </c>
      <c r="D193" s="143" t="s">
        <v>173</v>
      </c>
      <c r="E193" s="144" t="s">
        <v>174</v>
      </c>
      <c r="F193" s="144" t="s">
        <v>210</v>
      </c>
      <c r="G193" s="129" t="s">
        <v>211</v>
      </c>
      <c r="H193" s="145" t="s">
        <v>175</v>
      </c>
    </row>
    <row r="194" spans="1:8" ht="32" customHeight="1">
      <c r="A194" s="156" t="s"/>
      <c r="B194" s="146" t="s">
        <v>345</v>
      </c>
      <c r="C194" s="28" t="s">
        <v>1039</v>
      </c>
      <c r="D194" s="146" t="s">
        <v>348</v>
      </c>
      <c r="E194" s="150">
        <v>1</v>
      </c>
      <c r="F194" s="156">
        <v>1</v>
      </c>
      <c r="G194" s="112" t="s">
        <v>219</v>
      </c>
      <c r="H194" s="174" t="s">
        <v>1040</v>
      </c>
    </row>
    <row r="195" spans="1:8" ht="34.7" customHeight="1">
      <c r="A195" s="156" t="s"/>
      <c r="B195" s="146" t="s"/>
      <c r="C195" s="29" t="s"/>
      <c r="D195" s="146" t="s">
        <v>349</v>
      </c>
      <c r="E195" s="150">
        <v>0</v>
      </c>
      <c r="F195" s="146" t="s">
        <v>264</v>
      </c>
      <c r="G195" s="112" t="s">
        <v>250</v>
      </c>
      <c r="H195" s="97" t="s">
        <v>270</v>
      </c>
    </row>
    <row r="196" spans="1:26" ht="15" customHeight="1"/>
    <row r="197" spans="1:3" ht="15" customHeight="1">
      <c r="A197" s="123" t="s">
        <v>350</v>
      </c>
      <c r="B197" s="123" t="s"/>
      <c r="C197" s="123" t="s"/>
    </row>
    <row r="198" spans="1:4" ht="15" customHeight="1">
      <c r="A198" s="190" t="s">
        <v>1041</v>
      </c>
      <c r="B198" s="126" t="s"/>
      <c r="C198" s="126" t="s"/>
      <c r="D198" s="127" t="s"/>
    </row>
    <row r="199" spans="1:8" customHeight="1">
      <c r="A199" s="83" t="s">
        <v>206</v>
      </c>
      <c r="B199" s="128" t="s">
        <v>172</v>
      </c>
      <c r="C199" s="128" t="s">
        <v>209</v>
      </c>
      <c r="D199" s="188" t="s">
        <v>173</v>
      </c>
      <c r="E199" s="144" t="s">
        <v>174</v>
      </c>
      <c r="F199" s="181" t="s">
        <v>210</v>
      </c>
      <c r="G199" s="129" t="s">
        <v>211</v>
      </c>
      <c r="H199" s="129" t="s">
        <v>175</v>
      </c>
    </row>
    <row r="200" spans="1:8" ht="77" customHeight="1">
      <c r="A200" s="83" t="s"/>
      <c r="B200" s="41" t="s">
        <v>351</v>
      </c>
      <c r="C200" s="154" t="s">
        <v>1042</v>
      </c>
      <c r="D200" s="131" t="s">
        <v>352</v>
      </c>
      <c r="E200" s="112">
        <v>3503.65</v>
      </c>
      <c r="F200" s="131" t="s">
        <v>353</v>
      </c>
      <c r="G200" s="112" t="s">
        <v>219</v>
      </c>
      <c r="H200" s="91" t="s">
        <v>1043</v>
      </c>
    </row>
    <row r="201" spans="1:8" ht="50" customHeight="1">
      <c r="A201" s="83" t="s"/>
      <c r="B201" s="41" t="s"/>
      <c r="C201" s="154" t="s"/>
      <c r="D201" s="131" t="s">
        <v>354</v>
      </c>
      <c r="E201" s="112">
        <v>1310188.24</v>
      </c>
      <c r="F201" s="131" t="s">
        <v>214</v>
      </c>
      <c r="G201" s="83" t="s">
        <v>214</v>
      </c>
      <c r="H201" s="130" t="s">
        <v>1044</v>
      </c>
    </row>
    <row r="202" spans="1:8" ht="43.15" customHeight="1">
      <c r="A202" s="83" t="s"/>
      <c r="B202" s="41" t="s"/>
      <c r="C202" s="41" t="s"/>
      <c r="D202" s="131" t="s">
        <v>355</v>
      </c>
      <c r="E202" s="191">
        <v>0.0026</v>
      </c>
      <c r="F202" s="131" t="s">
        <v>356</v>
      </c>
      <c r="G202" s="112" t="s">
        <v>250</v>
      </c>
      <c r="H202" s="97" t="s">
        <v>270</v>
      </c>
    </row>
    <row r="203" spans="1:26" ht="15" customHeight="1"/>
    <row r="204" spans="1:4" ht="15" customHeight="1">
      <c r="A204" s="126" t="s">
        <v>1045</v>
      </c>
      <c r="B204" s="126" t="s"/>
      <c r="C204" s="126" t="s"/>
      <c r="D204" s="127" t="s"/>
    </row>
    <row r="205" spans="1:8" ht="15" customHeight="1">
      <c r="A205" s="83" t="s">
        <v>206</v>
      </c>
      <c r="B205" s="128" t="s">
        <v>172</v>
      </c>
      <c r="C205" s="128" t="s">
        <v>209</v>
      </c>
      <c r="D205" s="188" t="s">
        <v>173</v>
      </c>
      <c r="E205" s="144" t="s">
        <v>174</v>
      </c>
      <c r="F205" s="181" t="s">
        <v>210</v>
      </c>
      <c r="G205" s="129" t="s">
        <v>211</v>
      </c>
      <c r="H205" s="129" t="s">
        <v>175</v>
      </c>
    </row>
    <row r="206" spans="1:8" ht="42.2" customHeight="1">
      <c r="A206" s="83" t="s"/>
      <c r="B206" s="41" t="s">
        <v>351</v>
      </c>
      <c r="C206" s="83" t="s">
        <v>357</v>
      </c>
      <c r="D206" s="131" t="s">
        <v>358</v>
      </c>
      <c r="E206" s="112">
        <v>2</v>
      </c>
      <c r="F206" s="83">
        <v>1</v>
      </c>
      <c r="G206" s="112" t="s">
        <v>219</v>
      </c>
      <c r="H206" s="97" t="s">
        <v>270</v>
      </c>
    </row>
    <row r="207" spans="1:26" ht="15" customHeight="1"/>
    <row r="208" spans="1:3" ht="15" customHeight="1">
      <c r="A208" s="123" t="s">
        <v>359</v>
      </c>
      <c r="B208" s="123" t="s"/>
      <c r="C208" s="123" t="s"/>
    </row>
    <row r="209" spans="1:26" ht="15" customHeight="1"/>
    <row r="210" spans="1:4" ht="15" customHeight="1">
      <c r="A210" s="126" t="s">
        <v>360</v>
      </c>
      <c r="B210" s="126" t="s"/>
      <c r="C210" s="126" t="s"/>
      <c r="D210" s="127" t="s"/>
    </row>
    <row r="211" spans="1:8" ht="15" customHeight="1">
      <c r="A211" s="156" t="s">
        <v>206</v>
      </c>
      <c r="B211" s="143" t="s">
        <v>172</v>
      </c>
      <c r="C211" s="143" t="s">
        <v>209</v>
      </c>
      <c r="D211" s="192" t="s">
        <v>173</v>
      </c>
      <c r="E211" s="144" t="s">
        <v>174</v>
      </c>
      <c r="F211" s="181" t="s">
        <v>210</v>
      </c>
      <c r="G211" s="129" t="s">
        <v>211</v>
      </c>
      <c r="H211" s="129" t="s">
        <v>175</v>
      </c>
    </row>
    <row r="212" spans="1:8" ht="15" customHeight="1">
      <c r="A212" s="156" t="s"/>
      <c r="B212" s="175" t="s">
        <v>361</v>
      </c>
      <c r="C212" s="175" t="s">
        <v>362</v>
      </c>
      <c r="D212" s="29" t="s">
        <v>27</v>
      </c>
      <c r="E212" s="112" t="s">
        <v>363</v>
      </c>
      <c r="F212" s="156" t="s">
        <v>214</v>
      </c>
      <c r="G212" s="156" t="s">
        <v>214</v>
      </c>
      <c r="H212" s="176" t="s">
        <v>1046</v>
      </c>
    </row>
    <row r="213" spans="1:8" ht="15" customHeight="1">
      <c r="A213" s="156" t="s"/>
      <c r="B213" s="177" t="s"/>
      <c r="C213" s="177" t="s"/>
      <c r="D213" s="193" t="s">
        <v>364</v>
      </c>
      <c r="E213" s="112" t="s">
        <v>120</v>
      </c>
      <c r="F213" s="131" t="s">
        <v>120</v>
      </c>
      <c r="G213" s="194" t="s">
        <v>219</v>
      </c>
      <c r="H213" s="184" t="s">
        <v>222</v>
      </c>
    </row>
    <row r="214" spans="1:8" ht="15" customHeight="1">
      <c r="A214" s="156" t="s"/>
      <c r="B214" s="177" t="s"/>
      <c r="C214" s="177" t="s"/>
      <c r="D214" s="193" t="s">
        <v>365</v>
      </c>
      <c r="E214" s="112" t="s">
        <v>120</v>
      </c>
      <c r="F214" s="131" t="s">
        <v>120</v>
      </c>
      <c r="G214" s="195" t="s">
        <v>219</v>
      </c>
      <c r="H214" s="184" t="s">
        <v>222</v>
      </c>
    </row>
    <row r="215" spans="1:8" ht="15" customHeight="1">
      <c r="A215" s="156" t="s"/>
      <c r="B215" s="177" t="s"/>
      <c r="C215" s="177" t="s"/>
      <c r="D215" s="193" t="s">
        <v>366</v>
      </c>
      <c r="E215" s="112" t="s">
        <v>120</v>
      </c>
      <c r="F215" s="131" t="s">
        <v>120</v>
      </c>
      <c r="G215" s="112" t="s">
        <v>219</v>
      </c>
      <c r="H215" s="184" t="s">
        <v>222</v>
      </c>
    </row>
    <row r="216" spans="1:8" ht="15" customHeight="1">
      <c r="A216" s="156" t="s"/>
      <c r="B216" s="34" t="s"/>
      <c r="C216" s="34" t="s"/>
      <c r="D216" s="193" t="s">
        <v>367</v>
      </c>
      <c r="E216" s="112" t="s">
        <v>125</v>
      </c>
      <c r="F216" s="131" t="s">
        <v>120</v>
      </c>
      <c r="G216" s="112" t="s">
        <v>250</v>
      </c>
      <c r="H216" s="184" t="s">
        <v>222</v>
      </c>
    </row>
    <row r="217" spans="1:26" ht="15" customHeight="1"/>
    <row r="218" spans="1:4" ht="15" customHeight="1">
      <c r="A218" s="126" t="s">
        <v>368</v>
      </c>
      <c r="B218" s="126" t="s"/>
      <c r="C218" s="126" t="s"/>
      <c r="D218" s="127" t="s"/>
    </row>
    <row r="219" spans="1:8" ht="15" customHeight="1">
      <c r="A219" s="156" t="s">
        <v>206</v>
      </c>
      <c r="B219" s="143" t="s">
        <v>172</v>
      </c>
      <c r="C219" s="143" t="s">
        <v>209</v>
      </c>
      <c r="D219" s="143" t="s">
        <v>173</v>
      </c>
      <c r="E219" s="144" t="s">
        <v>174</v>
      </c>
      <c r="F219" s="144" t="s">
        <v>210</v>
      </c>
      <c r="G219" s="129" t="s">
        <v>211</v>
      </c>
      <c r="H219" s="144" t="s">
        <v>175</v>
      </c>
    </row>
    <row r="220" spans="1:8" ht="15" customHeight="1">
      <c r="A220" s="156" t="s"/>
      <c r="B220" s="175" t="s">
        <v>361</v>
      </c>
      <c r="C220" s="175" t="s">
        <v>369</v>
      </c>
      <c r="D220" s="29" t="s">
        <v>27</v>
      </c>
      <c r="E220" s="112" t="s">
        <v>370</v>
      </c>
      <c r="F220" s="156" t="s">
        <v>214</v>
      </c>
      <c r="G220" s="156" t="s">
        <v>214</v>
      </c>
      <c r="H220" s="176" t="s">
        <v>1047</v>
      </c>
    </row>
    <row r="221" spans="1:8" ht="15" customHeight="1">
      <c r="A221" s="156" t="s"/>
      <c r="B221" s="177" t="s"/>
      <c r="C221" s="177" t="s"/>
      <c r="D221" s="146" t="s">
        <v>371</v>
      </c>
      <c r="E221" s="150">
        <v>20</v>
      </c>
      <c r="F221" s="156">
        <v>1</v>
      </c>
      <c r="G221" s="112" t="s">
        <v>219</v>
      </c>
      <c r="H221" s="132" t="s">
        <v>222</v>
      </c>
    </row>
    <row r="222" spans="1:8" ht="15" customHeight="1">
      <c r="A222" s="156" t="s"/>
      <c r="B222" s="177" t="s"/>
      <c r="C222" s="177" t="s"/>
      <c r="D222" s="146" t="s">
        <v>372</v>
      </c>
      <c r="E222" s="112" t="s">
        <v>120</v>
      </c>
      <c r="F222" s="146" t="s">
        <v>120</v>
      </c>
      <c r="G222" s="112" t="s">
        <v>219</v>
      </c>
      <c r="H222" s="184" t="s">
        <v>222</v>
      </c>
    </row>
    <row r="223" spans="1:8" ht="15" customHeight="1">
      <c r="A223" s="156" t="s"/>
      <c r="B223" s="177" t="s"/>
      <c r="C223" s="177" t="s"/>
      <c r="D223" s="146" t="s">
        <v>373</v>
      </c>
      <c r="E223" s="112" t="s">
        <v>120</v>
      </c>
      <c r="F223" s="146" t="s">
        <v>120</v>
      </c>
      <c r="G223" s="112" t="s">
        <v>219</v>
      </c>
      <c r="H223" s="184" t="s">
        <v>222</v>
      </c>
    </row>
    <row r="224" spans="1:8" ht="15" customHeight="1">
      <c r="A224" s="156" t="s"/>
      <c r="B224" s="177" t="s"/>
      <c r="C224" s="177" t="s"/>
      <c r="D224" s="146" t="s">
        <v>374</v>
      </c>
      <c r="E224" s="112" t="s">
        <v>125</v>
      </c>
      <c r="F224" s="146" t="s">
        <v>120</v>
      </c>
      <c r="G224" s="112" t="s">
        <v>250</v>
      </c>
      <c r="H224" s="184" t="s">
        <v>222</v>
      </c>
    </row>
    <row r="225" spans="1:8" ht="15" customHeight="1">
      <c r="A225" s="156" t="s"/>
      <c r="B225" s="177" t="s"/>
      <c r="C225" s="177" t="s"/>
      <c r="D225" s="146" t="s">
        <v>375</v>
      </c>
      <c r="E225" s="112" t="s">
        <v>120</v>
      </c>
      <c r="F225" s="146" t="s">
        <v>120</v>
      </c>
      <c r="G225" s="112" t="s">
        <v>219</v>
      </c>
      <c r="H225" s="184" t="s">
        <v>222</v>
      </c>
    </row>
    <row r="226" spans="1:8" ht="15" customHeight="1">
      <c r="A226" s="156" t="s"/>
      <c r="B226" s="34" t="s"/>
      <c r="C226" s="34" t="s"/>
      <c r="D226" s="146" t="s">
        <v>376</v>
      </c>
      <c r="E226" s="112" t="s">
        <v>125</v>
      </c>
      <c r="F226" s="146" t="s">
        <v>120</v>
      </c>
      <c r="G226" s="112" t="s">
        <v>250</v>
      </c>
      <c r="H226" s="184" t="s">
        <v>222</v>
      </c>
    </row>
    <row r="227" spans="1:26" ht="15" customHeight="1"/>
    <row r="228" spans="1:4" ht="15" customHeight="1">
      <c r="A228" s="196" t="s">
        <v>377</v>
      </c>
      <c r="B228" s="80" t="s"/>
      <c r="C228" s="80" t="s"/>
      <c r="D228" s="103" t="s"/>
    </row>
    <row r="229" spans="1:4" ht="15" customHeight="1">
      <c r="A229" s="80" t="s"/>
      <c r="B229" s="80" t="s"/>
      <c r="C229" s="80" t="s"/>
      <c r="D229" s="103" t="s"/>
    </row>
    <row r="230" spans="1:4" ht="15" customHeight="1">
      <c r="A230" s="123" t="s">
        <v>378</v>
      </c>
      <c r="B230" s="123" t="s"/>
      <c r="C230" s="123" t="s"/>
      <c r="D230" s="124" t="s"/>
    </row>
    <row r="231" spans="1:6" ht="15" customHeight="1">
      <c r="A231" s="63" t="s"/>
      <c r="B231" s="63" t="s"/>
      <c r="C231" s="70" t="s"/>
      <c r="D231" s="70" t="s"/>
      <c r="E231" s="63" t="s"/>
      <c r="F231" s="63" t="s"/>
    </row>
    <row r="232" spans="1:6" ht="15" customHeight="1">
      <c r="A232" s="190" t="s">
        <v>379</v>
      </c>
      <c r="B232" s="126" t="s"/>
      <c r="C232" s="126" t="s"/>
      <c r="D232" s="70" t="s"/>
      <c r="E232" s="63" t="s"/>
      <c r="F232" s="63" t="s"/>
    </row>
    <row r="233" spans="1:8" ht="15" customHeight="1">
      <c r="A233" s="156" t="s">
        <v>380</v>
      </c>
      <c r="B233" s="143" t="s">
        <v>172</v>
      </c>
      <c r="C233" s="143" t="s">
        <v>209</v>
      </c>
      <c r="D233" s="143" t="s">
        <v>173</v>
      </c>
      <c r="E233" s="144" t="s">
        <v>174</v>
      </c>
      <c r="F233" s="144" t="s">
        <v>175</v>
      </c>
      <c r="G233" s="156" t="s"/>
      <c r="H233" s="144" t="s"/>
    </row>
    <row r="234" spans="1:8" ht="17.5" customHeight="1">
      <c r="A234" s="156" t="s"/>
      <c r="B234" s="29" t="s">
        <v>378</v>
      </c>
      <c r="C234" s="28" t="s">
        <v>381</v>
      </c>
      <c r="D234" s="146" t="s">
        <v>382</v>
      </c>
      <c r="E234" s="150">
        <v>10000</v>
      </c>
      <c r="F234" s="156" t="s"/>
      <c r="G234" s="156" t="s"/>
      <c r="H234" s="156" t="s"/>
    </row>
    <row r="235" spans="1:8" ht="16.65" customHeight="1">
      <c r="A235" s="156" t="s"/>
      <c r="B235" s="29" t="s"/>
      <c r="C235" s="29" t="s"/>
      <c r="D235" s="29" t="s">
        <v>383</v>
      </c>
      <c r="E235" s="150">
        <v>5474</v>
      </c>
      <c r="F235" s="156" t="s"/>
      <c r="G235" s="156" t="s"/>
      <c r="H235" s="156" t="s"/>
    </row>
    <row r="236" spans="1:8" ht="16.65" customHeight="1">
      <c r="A236" s="63" t="s"/>
      <c r="B236" s="70" t="s"/>
      <c r="C236" s="70" t="s"/>
      <c r="D236" s="70" t="s"/>
      <c r="E236" s="63" t="s"/>
      <c r="F236" s="63" t="s"/>
      <c r="G236" s="63" t="s"/>
      <c r="H236" s="63" t="s"/>
    </row>
    <row r="237" spans="1:8" ht="16.65" customHeight="1">
      <c r="A237" s="190" t="s">
        <v>1048</v>
      </c>
      <c r="B237" s="126" t="s"/>
      <c r="C237" s="126" t="s"/>
      <c r="D237" s="70" t="s"/>
      <c r="E237" s="63" t="s"/>
      <c r="F237" s="63" t="s"/>
      <c r="G237" s="63" t="s"/>
      <c r="H237" s="63" t="s"/>
    </row>
    <row r="238" spans="1:8" ht="16.65" customHeight="1">
      <c r="A238" s="156" t="s">
        <v>380</v>
      </c>
      <c r="B238" s="143" t="s">
        <v>172</v>
      </c>
      <c r="C238" s="143" t="s">
        <v>209</v>
      </c>
      <c r="D238" s="143" t="s">
        <v>173</v>
      </c>
      <c r="E238" s="144" t="s">
        <v>174</v>
      </c>
      <c r="F238" s="144" t="s">
        <v>175</v>
      </c>
      <c r="G238" s="156" t="s"/>
      <c r="H238" s="144" t="s"/>
    </row>
    <row r="239" spans="1:8" ht="15" customHeight="1">
      <c r="A239" s="156" t="s"/>
      <c r="B239" s="29" t="s">
        <v>378</v>
      </c>
      <c r="C239" s="29" t="s">
        <v>12</v>
      </c>
      <c r="D239" s="146" t="s">
        <v>13</v>
      </c>
      <c r="E239" s="156" t="s"/>
      <c r="F239" s="176" t="s">
        <v>384</v>
      </c>
      <c r="G239" s="156" t="s"/>
      <c r="H239" s="176" t="s"/>
    </row>
    <row r="240" spans="1:8" ht="15" customHeight="1">
      <c r="A240" s="156" t="s"/>
      <c r="B240" s="29" t="s"/>
      <c r="C240" s="29" t="s"/>
      <c r="D240" s="146" t="s">
        <v>14</v>
      </c>
      <c r="E240" s="156" t="s"/>
      <c r="F240" s="176" t="s">
        <v>384</v>
      </c>
      <c r="G240" s="156" t="s"/>
      <c r="H240" s="176" t="s"/>
    </row>
    <row r="241" spans="1:8" ht="15" customHeight="1">
      <c r="A241" s="156" t="s"/>
      <c r="B241" s="29" t="s"/>
      <c r="C241" s="177" t="s">
        <v>15</v>
      </c>
      <c r="D241" s="197" t="s">
        <v>16</v>
      </c>
      <c r="E241" s="198" t="s"/>
      <c r="F241" s="176" t="s">
        <v>384</v>
      </c>
      <c r="G241" s="156" t="s"/>
      <c r="H241" s="176" t="s"/>
    </row>
    <row r="242" spans="1:8" ht="15" customHeight="1">
      <c r="A242" s="156" t="s"/>
      <c r="B242" s="29" t="s"/>
      <c r="C242" s="177" t="s"/>
      <c r="D242" s="197" t="s">
        <v>17</v>
      </c>
      <c r="E242" s="198" t="s"/>
      <c r="F242" s="176" t="s">
        <v>384</v>
      </c>
      <c r="G242" s="156" t="s"/>
      <c r="H242" s="176" t="s"/>
    </row>
    <row r="243" spans="1:8" ht="15" customHeight="1">
      <c r="A243" s="156" t="s"/>
      <c r="B243" s="29" t="s"/>
      <c r="C243" s="177" t="s"/>
      <c r="D243" s="197" t="s">
        <v>18</v>
      </c>
      <c r="E243" s="198" t="s"/>
      <c r="F243" s="176" t="s">
        <v>384</v>
      </c>
      <c r="G243" s="156" t="s"/>
      <c r="H243" s="176" t="s"/>
    </row>
    <row r="244" spans="1:8" ht="15" customHeight="1">
      <c r="A244" s="156" t="s"/>
      <c r="B244" s="29" t="s"/>
      <c r="C244" s="177" t="s"/>
      <c r="D244" s="197" t="s">
        <v>20</v>
      </c>
      <c r="E244" s="198" t="s"/>
      <c r="F244" s="176" t="s">
        <v>384</v>
      </c>
      <c r="G244" s="156" t="s"/>
      <c r="H244" s="176" t="s"/>
    </row>
    <row r="245" spans="1:8" ht="15" customHeight="1">
      <c r="A245" s="156" t="s"/>
      <c r="B245" s="29" t="s"/>
      <c r="C245" s="177" t="s"/>
      <c r="D245" s="197" t="s">
        <v>21</v>
      </c>
      <c r="E245" s="198" t="s"/>
      <c r="F245" s="176" t="s">
        <v>384</v>
      </c>
      <c r="G245" s="156" t="s"/>
      <c r="H245" s="176" t="s"/>
    </row>
    <row r="246" spans="1:8" ht="15" customHeight="1">
      <c r="A246" s="156" t="s"/>
      <c r="B246" s="29" t="s"/>
      <c r="C246" s="177" t="s"/>
      <c r="D246" s="197" t="s">
        <v>22</v>
      </c>
      <c r="E246" s="198" t="s"/>
      <c r="F246" s="176" t="s">
        <v>384</v>
      </c>
      <c r="G246" s="156" t="s"/>
      <c r="H246" s="176" t="s"/>
    </row>
    <row r="247" spans="1:8" ht="15" customHeight="1">
      <c r="A247" s="156" t="s"/>
      <c r="B247" s="29" t="s"/>
      <c r="C247" s="177" t="s"/>
      <c r="D247" s="197" t="s">
        <v>23</v>
      </c>
      <c r="E247" s="198" t="s"/>
      <c r="F247" s="176" t="s">
        <v>384</v>
      </c>
      <c r="G247" s="156" t="s"/>
      <c r="H247" s="176" t="s"/>
    </row>
    <row r="248" spans="1:8" ht="15" customHeight="1">
      <c r="A248" s="156" t="s"/>
      <c r="B248" s="29" t="s"/>
      <c r="C248" s="34" t="s"/>
      <c r="D248" s="197" t="s">
        <v>24</v>
      </c>
      <c r="E248" s="198" t="s"/>
      <c r="F248" s="176" t="s">
        <v>384</v>
      </c>
      <c r="G248" s="156" t="s"/>
      <c r="H248" s="176" t="s"/>
    </row>
  </sheetData>
  <sheetProtection formatCells="0" formatColumns="0" formatRows="0" insertColumns="0" insertRows="0" insertHyperlinks="0" deleteColumns="0" deleteRows="0" sort="0" autoFilter="0" pivotTables="0"/>
  <mergeCells count="142">
    <mergeCell ref="A1:H1"/>
    <mergeCell ref="A2:H2"/>
    <mergeCell ref="A3:C3"/>
    <mergeCell ref="A5:C5"/>
    <mergeCell ref="B6:C6"/>
    <mergeCell ref="F6:H6"/>
    <mergeCell ref="F7:H7"/>
    <mergeCell ref="F8:H8"/>
    <mergeCell ref="F9:H9"/>
    <mergeCell ref="F10:H10"/>
    <mergeCell ref="F11:H11"/>
    <mergeCell ref="A13:C13"/>
    <mergeCell ref="B14:C14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A24:C24"/>
    <mergeCell ref="A26:C26"/>
    <mergeCell ref="A28:C28"/>
    <mergeCell ref="A41:C41"/>
    <mergeCell ref="A51:C51"/>
    <mergeCell ref="A59:C59"/>
    <mergeCell ref="A72:D72"/>
    <mergeCell ref="A84:C84"/>
    <mergeCell ref="A86:C86"/>
    <mergeCell ref="A91:C91"/>
    <mergeCell ref="A97:C97"/>
    <mergeCell ref="A104:C104"/>
    <mergeCell ref="A114:C114"/>
    <mergeCell ref="A116:D116"/>
    <mergeCell ref="A155:C155"/>
    <mergeCell ref="A163:C163"/>
    <mergeCell ref="A169:C169"/>
    <mergeCell ref="A180:C180"/>
    <mergeCell ref="A186:C186"/>
    <mergeCell ref="A187:C187"/>
    <mergeCell ref="A192:C192"/>
    <mergeCell ref="A197:C197"/>
    <mergeCell ref="A198:C198"/>
    <mergeCell ref="A204:C204"/>
    <mergeCell ref="A208:C208"/>
    <mergeCell ref="A210:C210"/>
    <mergeCell ref="A218:C218"/>
    <mergeCell ref="A228:C228"/>
    <mergeCell ref="A230:C230"/>
    <mergeCell ref="A232:C232"/>
    <mergeCell ref="F233:H233"/>
    <mergeCell ref="F234:H234"/>
    <mergeCell ref="F235:H235"/>
    <mergeCell ref="A237:C237"/>
    <mergeCell ref="F238:H238"/>
    <mergeCell ref="F239:H239"/>
    <mergeCell ref="F240:H240"/>
    <mergeCell ref="F241:H241"/>
    <mergeCell ref="F242:H242"/>
    <mergeCell ref="F243:H243"/>
    <mergeCell ref="F244:H244"/>
    <mergeCell ref="F245:H245"/>
    <mergeCell ref="F246:H246"/>
    <mergeCell ref="F247:H247"/>
    <mergeCell ref="F248:H248"/>
    <mergeCell ref="A6:A11"/>
    <mergeCell ref="A14:A22"/>
    <mergeCell ref="A29:A39"/>
    <mergeCell ref="A42:A49"/>
    <mergeCell ref="A52:A57"/>
    <mergeCell ref="A60:A70"/>
    <mergeCell ref="A73:A82"/>
    <mergeCell ref="A87:A89"/>
    <mergeCell ref="A92:A95"/>
    <mergeCell ref="A98:A102"/>
    <mergeCell ref="A105:A112"/>
    <mergeCell ref="A117:A153"/>
    <mergeCell ref="A156:A161"/>
    <mergeCell ref="A164:A167"/>
    <mergeCell ref="A170:A178"/>
    <mergeCell ref="A181:A184"/>
    <mergeCell ref="A188:A190"/>
    <mergeCell ref="A193:A195"/>
    <mergeCell ref="A199:A202"/>
    <mergeCell ref="A205:A206"/>
    <mergeCell ref="A211:A216"/>
    <mergeCell ref="A219:A226"/>
    <mergeCell ref="A233:A235"/>
    <mergeCell ref="A238:A248"/>
    <mergeCell ref="B30:B39"/>
    <mergeCell ref="B43:B49"/>
    <mergeCell ref="B53:B57"/>
    <mergeCell ref="B61:B70"/>
    <mergeCell ref="B74:B82"/>
    <mergeCell ref="B88:B89"/>
    <mergeCell ref="B93:B95"/>
    <mergeCell ref="B99:B102"/>
    <mergeCell ref="B106:B112"/>
    <mergeCell ref="B118:B153"/>
    <mergeCell ref="B157:B161"/>
    <mergeCell ref="B165:B167"/>
    <mergeCell ref="B171:B178"/>
    <mergeCell ref="B182:B184"/>
    <mergeCell ref="B189:B190"/>
    <mergeCell ref="B194:B195"/>
    <mergeCell ref="B200:B202"/>
    <mergeCell ref="B212:B216"/>
    <mergeCell ref="B220:B226"/>
    <mergeCell ref="B234:B235"/>
    <mergeCell ref="B239:B248"/>
    <mergeCell ref="C30:C39"/>
    <mergeCell ref="C43:C49"/>
    <mergeCell ref="C53:C57"/>
    <mergeCell ref="C61:C70"/>
    <mergeCell ref="C74:C82"/>
    <mergeCell ref="C99:C102"/>
    <mergeCell ref="C106:C112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3"/>
    <mergeCell ref="C157:C161"/>
    <mergeCell ref="C165:C167"/>
    <mergeCell ref="C171:C178"/>
    <mergeCell ref="C182:C184"/>
    <mergeCell ref="C189:C190"/>
    <mergeCell ref="C194:C195"/>
    <mergeCell ref="C200:C202"/>
    <mergeCell ref="C212:C216"/>
    <mergeCell ref="C220:C226"/>
    <mergeCell ref="C234:C235"/>
    <mergeCell ref="C239:C240"/>
    <mergeCell ref="C241:C248"/>
    <mergeCell ref="B7:C11"/>
    <mergeCell ref="B15:C22"/>
  </mergeCells>
  <dataValidations>
    <dataValidation type="list" operator="between" showInputMessage="1" showErrorMessage="1" sqref="E9">
      <formula1>"华北,东北,西北,华中,西南,华东,华南"</formula1>
      <formula2/>
    </dataValidation>
    <dataValidation type="list" operator="between" showInputMessage="1" showErrorMessage="1" sqref="E10">
      <formula1>"北京市,天津市,河北省,山西省,内蒙古自治区,辽宁省,吉林省,黑龙江省,上海市,江苏省,浙江省,安徽省,福建省,江西省,山东省,河南省,湖北省,湖南省,广东省,广西壮族自治区,海南省,重庆市,四川省,贵州省,云南省,西藏自治区,陕西省,甘肃省,青海省,宁夏回族自治区,新疆维吾尔自治区,台湾省,香港特别行政区,澳门特别行政区"</formula1>
      <formula2/>
    </dataValidation>
    <dataValidation type="list" operator="between" showInputMessage="1" showErrorMessage="1" sqref="E11">
      <formula1>"超大城市,特大城市,大城市,中小城市"</formula1>
      <formula2/>
    </dataValidation>
    <dataValidation type="list" operator="between" allowBlank="1" showInputMessage="1" showErrorMessage="1" sqref="E18">
      <formula1>"2000年前老旧型社区,新建型社区,混合型社区"</formula1>
    </dataValidation>
    <dataValidation type="list" operator="between" allowBlank="1" showInputMessage="1" showErrorMessage="1" sqref="E20">
      <formula1>"省市级完整社区试点,非试点"</formula1>
    </dataValidation>
    <dataValidation type="list" operator="between" allowBlank="1" showInputMessage="1" showErrorMessage="1" sqref="E34:E39">
      <formula1>"有,无"</formula1>
    </dataValidation>
    <dataValidation type="list" operator="between" allowBlank="1" showInputMessage="1" showErrorMessage="1" sqref="E66:E70">
      <formula1>"有,无"</formula1>
    </dataValidation>
    <dataValidation type="list" operator="between" allowBlank="1" showInputMessage="1" showErrorMessage="1" sqref="E78:E82">
      <formula1>"有,无"</formula1>
    </dataValidation>
    <dataValidation type="list" operator="between" allowBlank="1" showErrorMessage="1" errorTitle="错误提示" error="请输入下拉列表中的值" sqref="E119">
      <formula1>"是,否"</formula1>
    </dataValidation>
    <dataValidation type="list" operator="between" allowBlank="1" errorTitle="错误提示" error="请输入下拉列表中的值" sqref="E123">
      <formula1>"是,否"</formula1>
    </dataValidation>
    <dataValidation type="list" operator="between" allowBlank="1" errorTitle="错误提示" error="请输入下拉列表中的值" sqref="E127">
      <formula1>"是,否"</formula1>
    </dataValidation>
    <dataValidation type="list" operator="between" allowBlank="1" errorTitle="错误提示" error="请输入下拉列表中的值" sqref="E131">
      <formula1>"是,否"</formula1>
    </dataValidation>
    <dataValidation type="list" operator="between" allowBlank="1" errorTitle="错误提示" error="请输入下拉列表中的值" sqref="E135">
      <formula1>"是,否"</formula1>
    </dataValidation>
    <dataValidation type="list" operator="between" allowBlank="1" errorTitle="错误提示" error="请输入下拉列表中的值" sqref="E139">
      <formula1>"是,否"</formula1>
    </dataValidation>
    <dataValidation type="list" operator="between" allowBlank="1" errorTitle="错误提示" error="请输入下拉列表中的值" sqref="E143">
      <formula1>"是,否"</formula1>
    </dataValidation>
    <dataValidation type="list" operator="between" allowBlank="1" errorTitle="错误提示" error="请输入下拉列表中的值" sqref="E147">
      <formula1>"是,否"</formula1>
    </dataValidation>
    <dataValidation type="list" operator="between" allowBlank="1" errorTitle="错误提示" error="请输入下拉列表中的值" sqref="E151">
      <formula1>"是,否"</formula1>
    </dataValidation>
    <dataValidation type="list" operator="between" allowBlank="1" showErrorMessage="1" errorTitle="错误提示" error="请输入下拉列表中的值" sqref="E166">
      <formula1>"完全人车分流,部分人车分流,基本人车混行"</formula1>
    </dataValidation>
    <dataValidation type="list" operator="between" allowBlank="1" showErrorMessage="1" errorTitle="错误提示" error="请输入下拉列表中的值" sqref="E167">
      <formula1>"是,否"</formula1>
    </dataValidation>
    <dataValidation type="list" operator="between" allowBlank="1" showInputMessage="1" showErrorMessage="1" sqref="E172:E178">
      <formula1>"有,无"</formula1>
    </dataValidation>
    <dataValidation type="list" operator="between" allowBlank="1" showInputMessage="1" showErrorMessage="1" sqref="E213:E216">
      <formula1>"有,无"</formula1>
    </dataValidation>
    <dataValidation type="list" operator="between" allowBlank="1" showInputMessage="1" showErrorMessage="1" sqref="E222:E226">
      <formula1>"有,无"</formula1>
    </dataValidation>
    <dataValidation type="list" operator="between" allowBlank="1" showInputMessage="1" showErrorMessage="1" sqref="G33">
      <formula1>"有，达标,有，不达标,无，不达标"</formula1>
    </dataValidation>
    <dataValidation type="list" operator="between" allowBlank="1" showInputMessage="1" showErrorMessage="1" sqref="G34:G39">
      <formula1>"有，达标,无，不达标"</formula1>
    </dataValidation>
    <dataValidation type="list" operator="between" allowBlank="1" showInputMessage="1" showErrorMessage="1" sqref="G46:G48">
      <formula1>"有，达标,有，不达标,无，不达标"</formula1>
    </dataValidation>
    <dataValidation type="list" operator="between" allowBlank="1" showInputMessage="1" showErrorMessage="1" sqref="G56">
      <formula1>"有，达标,有，不达标,无，不达标"</formula1>
    </dataValidation>
    <dataValidation type="list" operator="between" allowBlank="1" showInputMessage="1" showErrorMessage="1" sqref="G64">
      <formula1>"有，达标,有，不达标,无，达标（老旧型）,无，不达标"</formula1>
    </dataValidation>
    <dataValidation type="list" operator="between" allowBlank="1" showInputMessage="1" showErrorMessage="1" sqref="G66:G70">
      <formula1>"有，达标,无，不达标"</formula1>
    </dataValidation>
    <dataValidation type="list" operator="between" allowBlank="1" showInputMessage="1" showErrorMessage="1" sqref="G77">
      <formula1>"有，达标,有，不达标,无，不达标"</formula1>
    </dataValidation>
    <dataValidation type="list" operator="between" allowBlank="1" showInputMessage="1" showErrorMessage="1" sqref="G78:G82">
      <formula1>"有，达标,无，不达标"</formula1>
    </dataValidation>
    <dataValidation type="list" operator="between" allowBlank="1" showInputMessage="1" showErrorMessage="1" sqref="G88">
      <formula1>"有，达标,无，达标（老旧型）,无，不达标"</formula1>
    </dataValidation>
    <dataValidation type="list" operator="between" allowBlank="1" showInputMessage="1" showErrorMessage="1" sqref="G89">
      <formula1>"有，达标,有，不达标,无，不达标"</formula1>
    </dataValidation>
    <dataValidation type="list" operator="between" allowBlank="1" showInputMessage="1" showErrorMessage="1" sqref="G93:G94">
      <formula1>"有，达标,有，不达标,无，不达标"</formula1>
    </dataValidation>
    <dataValidation type="list" operator="between" allowBlank="1" showInputMessage="1" showErrorMessage="1" sqref="G95">
      <formula1>"有，达标,无，不达标"</formula1>
    </dataValidation>
    <dataValidation type="list" operator="between" allowBlank="1" showInputMessage="1" showErrorMessage="1" sqref="G106:G112">
      <formula1>"有，达标,无，不达标"</formula1>
    </dataValidation>
    <dataValidation type="list" operator="between" allowBlank="1" showInputMessage="1" showErrorMessage="1" sqref="G119">
      <formula1>"有，达标,无，不达标"</formula1>
    </dataValidation>
    <dataValidation type="list" operator="between" allowBlank="1" showInputMessage="1" showErrorMessage="1" sqref="G123">
      <formula1>"有，达标,无，不达标"</formula1>
    </dataValidation>
    <dataValidation type="list" operator="between" allowBlank="1" showInputMessage="1" showErrorMessage="1" sqref="G127">
      <formula1>"有，达标,无，不达标"</formula1>
    </dataValidation>
    <dataValidation type="list" operator="between" allowBlank="1" showInputMessage="1" showErrorMessage="1" sqref="G131">
      <formula1>"有，达标,无，不达标"</formula1>
    </dataValidation>
    <dataValidation type="list" operator="between" allowBlank="1" showInputMessage="1" showErrorMessage="1" sqref="G135">
      <formula1>"有，达标,无，不达标"</formula1>
    </dataValidation>
    <dataValidation type="list" operator="between" allowBlank="1" showInputMessage="1" showErrorMessage="1" sqref="G139">
      <formula1>"有，达标,无，达标,无，不达标"</formula1>
    </dataValidation>
    <dataValidation type="list" operator="between" allowBlank="1" showInputMessage="1" showErrorMessage="1" sqref="G143">
      <formula1>"有，达标,无，不达标"</formula1>
    </dataValidation>
    <dataValidation type="list" operator="between" allowBlank="1" showInputMessage="1" showErrorMessage="1" sqref="G147">
      <formula1>"有，达标,无，不达标"</formula1>
    </dataValidation>
    <dataValidation type="list" operator="between" allowBlank="1" showInputMessage="1" showErrorMessage="1" sqref="G151">
      <formula1>"有，达标,无，不达标"</formula1>
    </dataValidation>
    <dataValidation type="list" operator="between" allowBlank="1" showInputMessage="1" showErrorMessage="1" sqref="G158">
      <formula1>"有，达标,有，不达标,无，达标（老旧型）,无，不达标"</formula1>
    </dataValidation>
    <dataValidation type="list" operator="between" allowBlank="1" showInputMessage="1" showErrorMessage="1" sqref="G167">
      <formula1>"有，达标,无，不达标"</formula1>
    </dataValidation>
    <dataValidation type="list" operator="between" allowBlank="1" showInputMessage="1" showErrorMessage="1" sqref="G172:G173">
      <formula1>"有，达标,无，不达标"</formula1>
    </dataValidation>
    <dataValidation type="list" operator="between" allowBlank="1" showInputMessage="1" showErrorMessage="1" sqref="G175:G178">
      <formula1>"有，达标,无，不达标"</formula1>
    </dataValidation>
    <dataValidation type="list" operator="between" allowBlank="1" showInputMessage="1" showErrorMessage="1" sqref="G182">
      <formula1>"有，达标,有，不达标,无，不达标"</formula1>
    </dataValidation>
    <dataValidation type="list" operator="between" allowBlank="1" showInputMessage="1" showErrorMessage="1" sqref="G183">
      <formula1>"有，达标,无，达标（老旧型）,无，不达标"</formula1>
    </dataValidation>
    <dataValidation type="list" operator="between" allowBlank="1" showInputMessage="1" showErrorMessage="1" sqref="G184">
      <formula1>"有，达标,无，不达标"</formula1>
    </dataValidation>
    <dataValidation type="list" operator="between" allowBlank="1" showInputMessage="1" showErrorMessage="1" sqref="G189">
      <formula1>"有，达标,无，不达标"</formula1>
    </dataValidation>
    <dataValidation type="list" operator="between" allowBlank="1" showInputMessage="1" showErrorMessage="1" sqref="G190">
      <formula1>"有，达标,无，达标（老旧型）,无，不达标"</formula1>
    </dataValidation>
    <dataValidation type="list" operator="between" allowBlank="1" showInputMessage="1" showErrorMessage="1" sqref="G194">
      <formula1>"有，达标,无，不达标"</formula1>
    </dataValidation>
    <dataValidation type="list" operator="between" allowBlank="1" showInputMessage="1" showErrorMessage="1" sqref="G195">
      <formula1>"有，达标,无，达标（老旧型）,无，不达标"</formula1>
    </dataValidation>
    <dataValidation type="list" operator="between" allowBlank="1" showInputMessage="1" showErrorMessage="1" sqref="G200">
      <formula1>"有，达标,有，不达标,无，达标（老旧型）,无，不达标"</formula1>
    </dataValidation>
    <dataValidation type="list" operator="between" allowBlank="1" showInputMessage="1" showErrorMessage="1" sqref="G202">
      <formula1>"有，达标,有，不达标,无，达标（老旧型）,无，不达标"</formula1>
    </dataValidation>
    <dataValidation type="list" operator="between" allowBlank="1" showInputMessage="1" showErrorMessage="1" sqref="G206">
      <formula1>"有，达标,无，不达标"</formula1>
    </dataValidation>
    <dataValidation type="list" operator="between" allowBlank="1" showInputMessage="1" showErrorMessage="1" sqref="G213:G216">
      <formula1>"有，达标,无，不达标"</formula1>
    </dataValidation>
    <dataValidation type="list" operator="between" allowBlank="1" showInputMessage="1" showErrorMessage="1" sqref="G221:G226">
      <formula1>"有，达标,无，不达标"</formula1>
    </dataValidation>
  </dataValidations>
  <pageMargins left="0.75" right="0.75" top="1" bottom="1" header="0.5" footer="0.5"/>
  <pageSetup paperSize="9" scale="11" orientation="landscape"/>
  <headerFooter/>
</worksheet>
</file>

<file path=xl/worksheets/sheet2.xml><?xml version="1.0" encoding="utf-8"?>
<worksheet xmlns="http://schemas.openxmlformats.org/spreadsheetml/2006/main">
  <sheetPr codeName="Sheet2"/>
  <dimension ref="Z8"/>
  <sheetViews>
    <sheetView showGridLines="1" workbookViewId="0"/>
  </sheetViews>
  <sheetFormatPr defaultColWidth="8.11111" defaultRowHeight="14.4" outlineLevelRow="5"/>
  <cols>
    <col min="1" max="1" width="11.5" style="269" customWidth="1"/>
    <col min="2" max="2" width="21.25" style="269" customWidth="1"/>
    <col min="3" max="3" width="13.75" style="269" customWidth="1"/>
    <col min="4" max="4" width="33.4444" style="269" customWidth="1"/>
    <col min="5" max="5" width="14.6296" style="269" customWidth="1"/>
    <col min="6" max="26" width="8.11111" style="269"/>
  </cols>
  <sheetData>
    <row r="1" spans="1:4" s="269" customFormat="1">
      <c r="A1" s="42" t="s">
        <v>951</v>
      </c>
      <c r="B1" s="42" t="s"/>
      <c r="C1" s="42" t="s"/>
      <c r="D1" s="42" t="s"/>
    </row>
    <row r="2" spans="1:4" s="269" customFormat="1" ht="29" customHeight="1">
      <c r="A2" s="245" t="s">
        <v>1055</v>
      </c>
      <c r="B2" s="246" t="s"/>
      <c r="C2" s="246" t="s"/>
      <c r="D2" s="247" t="s"/>
    </row>
    <row r="3" spans="1:21" s="269" customFormat="1" ht="43.2">
      <c r="A3" s="42" t="s">
        <v>952</v>
      </c>
      <c r="B3" s="248" t="s">
        <v>953</v>
      </c>
      <c r="C3" s="42" t="s">
        <v>954</v>
      </c>
      <c r="D3" s="249" t="s">
        <v>955</v>
      </c>
      <c r="E3" s="250" t="s">
        <v>956</v>
      </c>
      <c r="M3" s="251" t="s"/>
      <c r="N3" s="251" t="s"/>
      <c r="O3" s="251" t="s"/>
      <c r="P3" s="251" t="s"/>
      <c r="Q3" s="251" t="s"/>
      <c r="R3" s="251" t="s"/>
      <c r="S3" s="251" t="s"/>
      <c r="T3" s="251" t="s"/>
      <c r="U3" s="251" t="s"/>
    </row>
    <row r="4" spans="1:5" s="269" customFormat="1">
      <c r="A4" s="195" t="s">
        <v>957</v>
      </c>
      <c r="B4" s="250" t="s">
        <v>958</v>
      </c>
      <c r="C4" s="252">
        <v>2021</v>
      </c>
      <c r="D4" s="252" t="s">
        <v>959</v>
      </c>
      <c r="E4" s="250" t="s">
        <v>960</v>
      </c>
    </row>
    <row r="5" spans="1:5" s="269" customFormat="1">
      <c r="A5" s="253" t="s">
        <v>961</v>
      </c>
      <c r="B5" s="250" t="s">
        <v>962</v>
      </c>
      <c r="C5" s="252">
        <v>2020</v>
      </c>
      <c r="D5" s="252" t="s">
        <v>959</v>
      </c>
      <c r="E5" s="250" t="s">
        <v>960</v>
      </c>
    </row>
    <row r="6" spans="1:5" s="269" customFormat="1">
      <c r="A6" s="253" t="s">
        <v>963</v>
      </c>
      <c r="B6" s="250" t="s">
        <v>964</v>
      </c>
      <c r="C6" s="252">
        <v>2022</v>
      </c>
      <c r="D6" s="252" t="s">
        <v>959</v>
      </c>
      <c r="E6" s="250" t="s">
        <v>960</v>
      </c>
    </row>
    <row r="7" spans="1:5">
      <c r="A7" s="253" t="s">
        <v>965</v>
      </c>
      <c r="B7" s="250" t="s">
        <v>966</v>
      </c>
      <c r="C7" s="252">
        <v>2019</v>
      </c>
      <c r="D7" s="252" t="s">
        <v>959</v>
      </c>
      <c r="E7" s="250" t="s">
        <v>967</v>
      </c>
    </row>
    <row r="8" spans="2:2">
      <c r="B8" s="250" t="s"/>
    </row>
  </sheetData>
  <sheetProtection formatCells="0" formatColumns="0" formatRows="0" insertColumns="0" insertRows="0" insertHyperlinks="0" deleteColumns="0" deleteRows="0" sort="0" autoFilter="0" pivotTables="0"/>
  <mergeCells count="2">
    <mergeCell ref="A1:D1"/>
    <mergeCell ref="A2:D2"/>
  </mergeCells>
  <dataValidations>
    <dataValidation type="list" operator="between" allowBlank="1" showInputMessage="1" showErrorMessage="1" sqref="D4:D41">
      <formula1>"无物业,准物业,市场化物业"</formula1>
    </dataValidation>
  </dataValidation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>
  <sheetPr codeName="Sheet9"/>
  <dimension ref="Z39"/>
  <sheetViews>
    <sheetView showGridLines="1" workbookViewId="0"/>
  </sheetViews>
  <sheetFormatPr defaultColWidth="8.11111" defaultRowHeight="14.4"/>
  <cols>
    <col min="1" max="1" width="18.7778" style="270" customWidth="1"/>
    <col min="2" max="2" width="18.5" style="270" customWidth="1"/>
    <col min="3" max="3" width="17.6602" style="270" customWidth="1"/>
    <col min="4" max="4" width="14.6296" style="271" customWidth="1"/>
    <col min="5" max="5" width="14.8796" style="271" customWidth="1"/>
    <col min="6" max="6" width="17.8889" style="270" customWidth="1"/>
    <col min="7" max="7" width="14.5" style="270" customWidth="1"/>
    <col min="8" max="8" width="21" style="270" customWidth="1"/>
    <col min="9" max="9" width="22.75" style="270" customWidth="1"/>
    <col min="10" max="10" width="20.3796" style="270" customWidth="1"/>
    <col min="11" max="26" width="8.11111" style="272"/>
  </cols>
  <sheetData>
    <row r="1" spans="1:10" ht="27" customHeight="1">
      <c r="A1" s="27" t="s">
        <v>107</v>
      </c>
      <c r="B1" s="27" t="s"/>
      <c r="C1" s="27" t="s"/>
      <c r="D1" s="58" t="s"/>
      <c r="E1" s="58" t="s"/>
      <c r="F1" s="27" t="s"/>
      <c r="G1" s="27" t="s"/>
      <c r="H1" s="27" t="s"/>
      <c r="I1" s="27" t="s"/>
      <c r="J1" s="27" t="s"/>
    </row>
    <row r="2" spans="1:10" ht="92" customHeight="1">
      <c r="A2" s="30" t="s">
        <v>977</v>
      </c>
      <c r="B2" s="30" t="s"/>
      <c r="C2" s="30" t="s"/>
      <c r="D2" s="59" t="s"/>
      <c r="E2" s="59" t="s"/>
      <c r="F2" s="30" t="s"/>
      <c r="G2" s="30" t="s"/>
      <c r="H2" s="30" t="s"/>
      <c r="I2" s="30" t="s"/>
      <c r="J2" s="30" t="s"/>
    </row>
    <row r="3" spans="1:11" ht="63" customHeight="1">
      <c r="A3" s="60" t="s">
        <v>27</v>
      </c>
      <c r="B3" s="36" t="s">
        <v>108</v>
      </c>
      <c r="C3" s="36" t="s">
        <v>109</v>
      </c>
      <c r="D3" s="61" t="s">
        <v>29</v>
      </c>
      <c r="E3" s="61" t="s">
        <v>30</v>
      </c>
      <c r="F3" s="60" t="s">
        <v>110</v>
      </c>
      <c r="G3" s="36" t="s">
        <v>111</v>
      </c>
      <c r="H3" s="36" t="s">
        <v>112</v>
      </c>
      <c r="I3" s="36" t="s">
        <v>113</v>
      </c>
      <c r="J3" s="36" t="s">
        <v>114</v>
      </c>
      <c r="K3" s="62" t="s"/>
    </row>
    <row r="4" spans="1:10" customHeight="1">
      <c r="A4" s="63" t="s">
        <v>115</v>
      </c>
      <c r="B4" s="44" t="s">
        <v>116</v>
      </c>
      <c r="C4" s="44" t="s">
        <v>117</v>
      </c>
      <c r="D4" s="50" t="s">
        <v>118</v>
      </c>
      <c r="E4" s="64" t="s">
        <v>119</v>
      </c>
      <c r="F4" s="65">
        <v>480</v>
      </c>
      <c r="G4" s="50" t="s">
        <v>120</v>
      </c>
      <c r="H4" s="50" t="s">
        <v>120</v>
      </c>
      <c r="I4" s="50" t="s">
        <v>120</v>
      </c>
      <c r="J4" s="50" t="s">
        <v>120</v>
      </c>
    </row>
    <row r="5" spans="1:10">
      <c r="A5" s="66" t="s">
        <v>121</v>
      </c>
      <c r="B5" s="44" t="s">
        <v>116</v>
      </c>
      <c r="C5" s="50" t="s">
        <v>122</v>
      </c>
      <c r="D5" s="50" t="s">
        <v>123</v>
      </c>
      <c r="E5" s="64" t="s">
        <v>124</v>
      </c>
      <c r="F5" s="65">
        <v>250</v>
      </c>
      <c r="G5" s="50" t="s">
        <v>125</v>
      </c>
      <c r="H5" s="50" t="s">
        <v>125</v>
      </c>
      <c r="I5" s="50" t="s">
        <v>120</v>
      </c>
      <c r="J5" s="50" t="s">
        <v>120</v>
      </c>
    </row>
    <row r="6" spans="1:10">
      <c r="A6" s="66" t="s">
        <v>126</v>
      </c>
      <c r="B6" s="44" t="s">
        <v>116</v>
      </c>
      <c r="C6" s="50" t="s">
        <v>127</v>
      </c>
      <c r="D6" s="64" t="s">
        <v>128</v>
      </c>
      <c r="E6" s="50" t="s">
        <v>129</v>
      </c>
      <c r="F6" s="65">
        <v>1200</v>
      </c>
      <c r="G6" s="50" t="s">
        <v>120</v>
      </c>
      <c r="H6" s="50" t="s">
        <v>120</v>
      </c>
      <c r="I6" s="50" t="s">
        <v>120</v>
      </c>
      <c r="J6" s="50" t="s">
        <v>120</v>
      </c>
    </row>
    <row r="7" spans="1:11">
      <c r="A7" s="66" t="s">
        <v>130</v>
      </c>
      <c r="B7" s="44" t="s">
        <v>116</v>
      </c>
      <c r="C7" s="50" t="s">
        <v>131</v>
      </c>
      <c r="D7" s="67" t="s">
        <v>132</v>
      </c>
      <c r="E7" s="50" t="s">
        <v>133</v>
      </c>
      <c r="F7" s="65">
        <v>350</v>
      </c>
      <c r="G7" s="50" t="s">
        <v>120</v>
      </c>
      <c r="H7" s="50" t="s">
        <v>120</v>
      </c>
      <c r="I7" s="50" t="s">
        <v>120</v>
      </c>
      <c r="J7" s="50" t="s">
        <v>120</v>
      </c>
      <c r="K7" s="68" t="s"/>
    </row>
    <row r="8" spans="1:10">
      <c r="A8" s="66" t="s">
        <v>134</v>
      </c>
      <c r="B8" s="44" t="s">
        <v>135</v>
      </c>
      <c r="C8" s="50" t="s">
        <v>136</v>
      </c>
      <c r="D8" s="50" t="s">
        <v>137</v>
      </c>
      <c r="E8" s="50" t="s">
        <v>138</v>
      </c>
      <c r="F8" s="65">
        <v>100</v>
      </c>
      <c r="G8" s="50" t="s">
        <v>125</v>
      </c>
      <c r="H8" s="50" t="s">
        <v>120</v>
      </c>
      <c r="I8" s="50" t="s">
        <v>125</v>
      </c>
      <c r="J8" s="50" t="s">
        <v>120</v>
      </c>
    </row>
    <row r="9" spans="1:10">
      <c r="A9" s="66" t="s">
        <v>139</v>
      </c>
      <c r="B9" s="44" t="s">
        <v>135</v>
      </c>
      <c r="C9" s="50" t="s">
        <v>140</v>
      </c>
      <c r="D9" s="50" t="s">
        <v>141</v>
      </c>
      <c r="E9" s="50" t="s">
        <v>142</v>
      </c>
      <c r="F9" s="65">
        <v>100</v>
      </c>
      <c r="G9" s="50" t="s">
        <v>125</v>
      </c>
      <c r="H9" s="50" t="s">
        <v>125</v>
      </c>
      <c r="I9" s="50" t="s">
        <v>125</v>
      </c>
      <c r="J9" s="50" t="s">
        <v>120</v>
      </c>
    </row>
    <row r="10" spans="1:10">
      <c r="A10" s="66" t="s">
        <v>143</v>
      </c>
      <c r="B10" s="44" t="s">
        <v>135</v>
      </c>
      <c r="C10" s="50" t="s">
        <v>144</v>
      </c>
      <c r="D10" s="64" t="s">
        <v>145</v>
      </c>
      <c r="E10" s="64" t="s">
        <v>146</v>
      </c>
      <c r="F10" s="65">
        <v>50</v>
      </c>
      <c r="G10" s="50" t="s">
        <v>125</v>
      </c>
      <c r="H10" s="50" t="s">
        <v>125</v>
      </c>
      <c r="I10" s="50" t="s">
        <v>125</v>
      </c>
      <c r="J10" s="51" t="s">
        <v>120</v>
      </c>
    </row>
    <row r="11" spans="1:10">
      <c r="A11" s="66" t="s">
        <v>147</v>
      </c>
      <c r="B11" s="44" t="s">
        <v>135</v>
      </c>
      <c r="C11" s="50" t="s">
        <v>148</v>
      </c>
      <c r="D11" s="50" t="s">
        <v>149</v>
      </c>
      <c r="E11" s="64" t="s">
        <v>150</v>
      </c>
      <c r="F11" s="65">
        <v>120</v>
      </c>
      <c r="G11" s="50" t="s">
        <v>120</v>
      </c>
      <c r="H11" s="50" t="s">
        <v>120</v>
      </c>
      <c r="I11" s="50" t="s">
        <v>120</v>
      </c>
      <c r="J11" s="69" t="s">
        <v>120</v>
      </c>
    </row>
    <row r="12" spans="1:10">
      <c r="A12" s="66" t="s">
        <v>151</v>
      </c>
      <c r="B12" s="44" t="s">
        <v>135</v>
      </c>
      <c r="C12" s="50" t="s">
        <v>152</v>
      </c>
      <c r="D12" s="64" t="s">
        <v>153</v>
      </c>
      <c r="E12" s="50" t="s">
        <v>154</v>
      </c>
      <c r="F12" s="65">
        <v>60</v>
      </c>
      <c r="G12" s="50" t="s">
        <v>125</v>
      </c>
      <c r="H12" s="50" t="s">
        <v>125</v>
      </c>
      <c r="I12" s="50" t="s">
        <v>125</v>
      </c>
      <c r="J12" s="50" t="s">
        <v>120</v>
      </c>
    </row>
    <row r="13" spans="1:10">
      <c r="A13" s="66" t="s">
        <v>155</v>
      </c>
      <c r="B13" s="44" t="s">
        <v>135</v>
      </c>
      <c r="C13" s="50" t="s">
        <v>156</v>
      </c>
      <c r="D13" s="50" t="s">
        <v>157</v>
      </c>
      <c r="E13" s="64" t="s">
        <v>158</v>
      </c>
      <c r="F13" s="65">
        <v>120</v>
      </c>
      <c r="G13" s="50" t="s">
        <v>125</v>
      </c>
      <c r="H13" s="50" t="s">
        <v>125</v>
      </c>
      <c r="I13" s="50" t="s">
        <v>120</v>
      </c>
      <c r="J13" s="50" t="s">
        <v>120</v>
      </c>
    </row>
    <row r="14" spans="1:10">
      <c r="A14" s="66" t="s">
        <v>159</v>
      </c>
      <c r="B14" s="44" t="s">
        <v>135</v>
      </c>
      <c r="C14" s="50" t="s">
        <v>160</v>
      </c>
      <c r="D14" s="50" t="s">
        <v>161</v>
      </c>
      <c r="E14" s="64" t="s">
        <v>162</v>
      </c>
      <c r="F14" s="65">
        <v>130</v>
      </c>
      <c r="G14" s="50" t="s">
        <v>125</v>
      </c>
      <c r="H14" s="50" t="s">
        <v>120</v>
      </c>
      <c r="I14" s="50" t="s">
        <v>125</v>
      </c>
      <c r="J14" s="50" t="s">
        <v>120</v>
      </c>
    </row>
    <row r="15" spans="1:10">
      <c r="A15" s="66" t="s">
        <v>163</v>
      </c>
      <c r="B15" s="44" t="s">
        <v>135</v>
      </c>
      <c r="C15" s="50" t="s">
        <v>164</v>
      </c>
      <c r="D15" s="50" t="s">
        <v>165</v>
      </c>
      <c r="E15" s="50" t="s">
        <v>166</v>
      </c>
      <c r="F15" s="65">
        <v>50</v>
      </c>
      <c r="G15" s="53" t="s">
        <v>125</v>
      </c>
      <c r="H15" s="53" t="s">
        <v>120</v>
      </c>
      <c r="I15" s="53" t="s">
        <v>125</v>
      </c>
      <c r="J15" s="53" t="s">
        <v>120</v>
      </c>
    </row>
    <row r="16" spans="2:10">
      <c r="B16" s="57" t="s"/>
      <c r="C16" s="70" t="s"/>
      <c r="D16" s="64" t="s"/>
      <c r="E16" s="64" t="s"/>
      <c r="G16" s="70" t="s"/>
      <c r="H16" s="70" t="s"/>
      <c r="I16" s="70" t="s"/>
      <c r="J16" s="70" t="s"/>
    </row>
    <row r="17" spans="2:10">
      <c r="B17" s="57" t="s"/>
      <c r="C17" s="70" t="s"/>
      <c r="D17" s="64" t="s"/>
      <c r="E17" s="64" t="s"/>
      <c r="G17" s="70" t="s"/>
      <c r="H17" s="70" t="s"/>
      <c r="I17" s="70" t="s"/>
      <c r="J17" s="70" t="s"/>
    </row>
    <row r="18" spans="2:10">
      <c r="B18" s="57" t="s"/>
      <c r="C18" s="70" t="s"/>
      <c r="D18" s="64" t="s"/>
      <c r="E18" s="64" t="s"/>
      <c r="G18" s="70" t="s"/>
      <c r="H18" s="70" t="s"/>
      <c r="I18" s="70" t="s"/>
      <c r="J18" s="70" t="s"/>
    </row>
    <row r="19" spans="2:10">
      <c r="B19" s="57" t="s"/>
      <c r="C19" s="70" t="s"/>
      <c r="D19" s="64" t="s"/>
      <c r="E19" s="64" t="s"/>
      <c r="G19" s="70" t="s"/>
      <c r="H19" s="70" t="s"/>
      <c r="I19" s="70" t="s"/>
      <c r="J19" s="70" t="s"/>
    </row>
    <row r="20" spans="2:10">
      <c r="B20" s="57" t="s"/>
      <c r="C20" s="70" t="s"/>
      <c r="D20" s="64" t="s"/>
      <c r="E20" s="64" t="s"/>
      <c r="G20" s="70" t="s"/>
      <c r="H20" s="70" t="s"/>
      <c r="I20" s="70" t="s"/>
      <c r="J20" s="70" t="s"/>
    </row>
    <row r="21" spans="2:10">
      <c r="B21" s="57" t="s"/>
      <c r="C21" s="70" t="s"/>
      <c r="D21" s="64" t="s"/>
      <c r="E21" s="64" t="s"/>
      <c r="G21" s="70" t="s"/>
      <c r="H21" s="70" t="s"/>
      <c r="I21" s="70" t="s"/>
      <c r="J21" s="70" t="s"/>
    </row>
    <row r="22" spans="2:10">
      <c r="B22" s="57" t="s"/>
      <c r="C22" s="70" t="s"/>
      <c r="D22" s="64" t="s"/>
      <c r="E22" s="64" t="s"/>
      <c r="G22" s="70" t="s"/>
      <c r="H22" s="70" t="s"/>
      <c r="I22" s="70" t="s"/>
      <c r="J22" s="70" t="s"/>
    </row>
    <row r="23" spans="2:10">
      <c r="B23" s="57" t="s"/>
      <c r="C23" s="70" t="s"/>
      <c r="D23" s="64" t="s"/>
      <c r="E23" s="64" t="s"/>
      <c r="G23" s="70" t="s"/>
      <c r="H23" s="70" t="s"/>
      <c r="I23" s="70" t="s"/>
      <c r="J23" s="70" t="s"/>
    </row>
    <row r="24" spans="2:10">
      <c r="B24" s="57" t="s"/>
      <c r="C24" s="70" t="s"/>
      <c r="D24" s="64" t="s"/>
      <c r="E24" s="64" t="s"/>
      <c r="G24" s="70" t="s"/>
      <c r="H24" s="70" t="s"/>
      <c r="I24" s="70" t="s"/>
      <c r="J24" s="70" t="s"/>
    </row>
    <row r="25" spans="2:10">
      <c r="B25" s="57" t="s"/>
      <c r="C25" s="70" t="s"/>
      <c r="D25" s="64" t="s"/>
      <c r="E25" s="64" t="s"/>
      <c r="G25" s="70" t="s"/>
      <c r="H25" s="70" t="s"/>
      <c r="I25" s="70" t="s"/>
      <c r="J25" s="70" t="s"/>
    </row>
    <row r="26" spans="2:10">
      <c r="B26" s="57" t="s"/>
      <c r="C26" s="70" t="s"/>
      <c r="D26" s="64" t="s"/>
      <c r="E26" s="64" t="s"/>
      <c r="G26" s="70" t="s"/>
      <c r="H26" s="70" t="s"/>
      <c r="I26" s="70" t="s"/>
      <c r="J26" s="70" t="s"/>
    </row>
    <row r="27" spans="2:10">
      <c r="B27" s="57" t="s"/>
      <c r="C27" s="70" t="s"/>
      <c r="D27" s="64" t="s"/>
      <c r="E27" s="64" t="s"/>
      <c r="G27" s="70" t="s"/>
      <c r="H27" s="70" t="s"/>
      <c r="I27" s="70" t="s"/>
      <c r="J27" s="70" t="s"/>
    </row>
    <row r="28" spans="2:10">
      <c r="B28" s="57" t="s"/>
      <c r="C28" s="70" t="s"/>
      <c r="D28" s="64" t="s"/>
      <c r="E28" s="64" t="s"/>
      <c r="G28" s="70" t="s"/>
      <c r="H28" s="70" t="s"/>
      <c r="I28" s="70" t="s"/>
      <c r="J28" s="70" t="s"/>
    </row>
    <row r="29" spans="2:10">
      <c r="B29" s="57" t="s"/>
      <c r="C29" s="70" t="s"/>
      <c r="D29" s="64" t="s"/>
      <c r="E29" s="64" t="s"/>
      <c r="G29" s="70" t="s"/>
      <c r="H29" s="70" t="s"/>
      <c r="I29" s="70" t="s"/>
      <c r="J29" s="70" t="s"/>
    </row>
    <row r="30" spans="2:10">
      <c r="B30" s="57" t="s"/>
      <c r="C30" s="70" t="s"/>
      <c r="D30" s="64" t="s"/>
      <c r="E30" s="64" t="s"/>
      <c r="G30" s="70" t="s"/>
      <c r="H30" s="70" t="s"/>
      <c r="I30" s="70" t="s"/>
      <c r="J30" s="70" t="s"/>
    </row>
    <row r="31" spans="2:10">
      <c r="B31" s="57" t="s"/>
      <c r="C31" s="70" t="s"/>
      <c r="D31" s="64" t="s"/>
      <c r="E31" s="64" t="s"/>
      <c r="G31" s="70" t="s"/>
      <c r="H31" s="70" t="s"/>
      <c r="I31" s="70" t="s"/>
      <c r="J31" s="70" t="s"/>
    </row>
    <row r="32" spans="2:10">
      <c r="B32" s="57" t="s"/>
      <c r="C32" s="70" t="s"/>
      <c r="D32" s="64" t="s"/>
      <c r="E32" s="64" t="s"/>
      <c r="G32" s="70" t="s"/>
      <c r="H32" s="70" t="s"/>
      <c r="I32" s="70" t="s"/>
      <c r="J32" s="70" t="s"/>
    </row>
    <row r="33" spans="3:5">
      <c r="C33" s="70" t="s"/>
      <c r="D33" s="64" t="s"/>
      <c r="E33" s="64" t="s"/>
    </row>
    <row r="34" spans="3:5">
      <c r="C34" s="70" t="s"/>
      <c r="D34" s="64" t="s"/>
      <c r="E34" s="64" t="s"/>
    </row>
    <row r="35" spans="3:5">
      <c r="C35" s="70" t="s"/>
      <c r="D35" s="64" t="s"/>
      <c r="E35" s="64" t="s"/>
    </row>
    <row r="36" spans="3:5">
      <c r="C36" s="70" t="s"/>
      <c r="D36" s="64" t="s"/>
      <c r="E36" s="64" t="s"/>
    </row>
    <row r="37" spans="3:5">
      <c r="C37" s="70" t="s"/>
      <c r="D37" s="64" t="s"/>
      <c r="E37" s="64" t="s"/>
    </row>
    <row r="38" spans="3:5">
      <c r="C38" s="70" t="s"/>
      <c r="D38" s="64" t="s"/>
      <c r="E38" s="64" t="s"/>
    </row>
    <row r="39" spans="3:5">
      <c r="C39" s="70" t="s"/>
      <c r="D39" s="64" t="s"/>
      <c r="E39" s="64" t="s"/>
    </row>
  </sheetData>
  <sheetProtection formatCells="0" formatColumns="0" formatRows="0" insertColumns="0" insertRows="0" insertHyperlinks="0" deleteColumns="0" deleteRows="0" sort="0" autoFilter="0" pivotTables="0"/>
  <mergeCells count="2">
    <mergeCell ref="A1:J1"/>
    <mergeCell ref="A2:J2"/>
  </mergeCells>
  <dataValidations>
    <dataValidation type="list" operator="between" allowBlank="1" showInputMessage="1" showErrorMessage="1" sqref="B1:B2">
      <formula1>"1,2"</formula1>
    </dataValidation>
    <dataValidation type="list" operator="between" allowBlank="1" showInputMessage="1" showErrorMessage="1" sqref="B4:B200">
      <formula1>"综合超市,便利店"</formula1>
    </dataValidation>
    <dataValidation type="list" operator="between" allowBlank="1" showInputMessage="1" showErrorMessage="1" sqref="C1:C2">
      <formula1>"1,2"</formula1>
    </dataValidation>
    <dataValidation type="list" operator="between" allowBlank="1" showInputMessage="1" showErrorMessage="1" sqref="C36:C200">
      <formula1>"1,2"</formula1>
    </dataValidation>
    <dataValidation type="list" operator="between" allowBlank="1" showInputMessage="1" showErrorMessage="1" sqref="D1:D2">
      <formula1>"1,2"</formula1>
    </dataValidation>
    <dataValidation type="list" operator="between" allowBlank="1" showInputMessage="1" showErrorMessage="1" sqref="D36:D200">
      <formula1>"1,2"</formula1>
    </dataValidation>
    <dataValidation type="list" operator="between" allowBlank="1" showInputMessage="1" showErrorMessage="1" sqref="E1:E2">
      <formula1>"1,2"</formula1>
    </dataValidation>
    <dataValidation type="list" operator="between" allowBlank="1" showInputMessage="1" showErrorMessage="1" sqref="E36:E200">
      <formula1>"1,2"</formula1>
    </dataValidation>
    <dataValidation type="list" operator="between" allowBlank="1" showInputMessage="1" showErrorMessage="1" sqref="G4:G200">
      <formula1>"有,无"</formula1>
    </dataValidation>
    <dataValidation type="list" operator="between" allowBlank="1" showInputMessage="1" showErrorMessage="1" sqref="H4:H200">
      <formula1>"有,无"</formula1>
    </dataValidation>
    <dataValidation type="list" operator="between" allowBlank="1" showInputMessage="1" showErrorMessage="1" sqref="I4:I200">
      <formula1>"有,无"</formula1>
    </dataValidation>
    <dataValidation type="list" operator="between" allowBlank="1" showInputMessage="1" showErrorMessage="1" sqref="J4:J200">
      <formula1>"有,无"</formula1>
    </dataValidation>
  </dataValidation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>
  <sheetPr codeName="Sheet10"/>
  <dimension ref="Z15"/>
  <sheetViews>
    <sheetView showGridLines="1" workbookViewId="0"/>
  </sheetViews>
  <sheetFormatPr defaultColWidth="8.11111" defaultRowHeight="14.4" outlineLevelRow="6" outlineLevelCol="7"/>
  <cols>
    <col min="1" max="1" width="18.7778" style="270" customWidth="1"/>
    <col min="2" max="2" width="31.1111" style="270" customWidth="1"/>
    <col min="3" max="3" width="12.8889" style="270"/>
    <col min="4" max="4" width="13.3333" style="270" customWidth="1"/>
    <col min="5" max="5" width="23.5" style="270" customWidth="1"/>
    <col min="6" max="6" width="21.1111" style="270" customWidth="1"/>
    <col min="7" max="7" width="12.4444" style="270" customWidth="1"/>
    <col min="8" max="26" width="8.11111" style="272"/>
  </cols>
  <sheetData>
    <row r="1" spans="1:7" ht="29.25" customHeight="1">
      <c r="A1" s="234" t="s">
        <v>266</v>
      </c>
      <c r="B1" s="235" t="s"/>
      <c r="C1" s="235" t="s"/>
      <c r="D1" s="235" t="s"/>
      <c r="E1" s="235" t="s"/>
      <c r="F1" s="235" t="s"/>
      <c r="G1" s="236" t="s"/>
    </row>
    <row r="2" spans="1:7" s="273" customFormat="1" ht="78" customHeight="1">
      <c r="A2" s="237" t="s">
        <v>1054</v>
      </c>
      <c r="B2" s="238" t="s"/>
      <c r="C2" s="238" t="s"/>
      <c r="D2" s="238" t="s"/>
      <c r="E2" s="238" t="s"/>
      <c r="F2" s="238" t="s"/>
      <c r="G2" s="239" t="s"/>
    </row>
    <row r="3" spans="1:8" s="272" customFormat="1" ht="44.55" customHeight="1">
      <c r="A3" s="40" t="s">
        <v>27</v>
      </c>
      <c r="B3" s="240" t="s">
        <v>920</v>
      </c>
      <c r="C3" s="40" t="s">
        <v>29</v>
      </c>
      <c r="D3" s="40" t="s">
        <v>30</v>
      </c>
      <c r="E3" s="40" t="s">
        <v>217</v>
      </c>
      <c r="F3" s="240" t="s">
        <v>921</v>
      </c>
      <c r="G3" s="40" t="s">
        <v>922</v>
      </c>
      <c r="H3" s="241" t="s"/>
    </row>
    <row r="4" spans="1:8">
      <c r="A4" s="242" t="s">
        <v>923</v>
      </c>
      <c r="B4" s="44" t="s">
        <v>924</v>
      </c>
      <c r="C4" s="67" t="s">
        <v>925</v>
      </c>
      <c r="D4" s="67" t="s">
        <v>926</v>
      </c>
      <c r="E4" s="227">
        <v>50</v>
      </c>
      <c r="F4" s="201" t="s">
        <v>125</v>
      </c>
      <c r="H4" s="243" t="s">
        <v>927</v>
      </c>
    </row>
    <row r="5" spans="1:8">
      <c r="A5" s="242" t="s">
        <v>928</v>
      </c>
      <c r="B5" s="44" t="s">
        <v>924</v>
      </c>
      <c r="C5" s="67" t="s">
        <v>929</v>
      </c>
      <c r="D5" s="201" t="s">
        <v>930</v>
      </c>
      <c r="E5" s="227">
        <v>60</v>
      </c>
      <c r="F5" s="201" t="s">
        <v>125</v>
      </c>
      <c r="H5" s="243" t="s">
        <v>931</v>
      </c>
    </row>
    <row r="6" spans="1:6">
      <c r="A6" s="242" t="s">
        <v>932</v>
      </c>
      <c r="B6" s="44" t="s">
        <v>924</v>
      </c>
      <c r="C6" s="201" t="s">
        <v>933</v>
      </c>
      <c r="D6" s="201" t="s">
        <v>934</v>
      </c>
      <c r="E6" s="65">
        <v>120</v>
      </c>
      <c r="F6" s="227" t="s">
        <v>125</v>
      </c>
    </row>
    <row r="7" spans="1:7">
      <c r="A7" s="242" t="s">
        <v>935</v>
      </c>
      <c r="B7" s="44" t="s">
        <v>924</v>
      </c>
      <c r="C7" s="67" t="s">
        <v>936</v>
      </c>
      <c r="D7" s="201" t="s">
        <v>937</v>
      </c>
      <c r="E7" s="65">
        <v>60</v>
      </c>
      <c r="F7" s="227" t="s">
        <v>125</v>
      </c>
      <c r="G7" s="201" t="s">
        <v>938</v>
      </c>
    </row>
    <row r="8" spans="1:7">
      <c r="A8" s="244" t="s">
        <v>939</v>
      </c>
      <c r="B8" s="230" t="s">
        <v>924</v>
      </c>
      <c r="C8" s="201" t="s">
        <v>940</v>
      </c>
      <c r="D8" s="201" t="s">
        <v>941</v>
      </c>
      <c r="E8" s="65">
        <v>30</v>
      </c>
      <c r="F8" s="201" t="s">
        <v>125</v>
      </c>
      <c r="G8" s="201" t="s">
        <v>942</v>
      </c>
    </row>
    <row r="9" spans="1:7">
      <c r="A9" s="244" t="s">
        <v>943</v>
      </c>
      <c r="B9" s="230" t="s">
        <v>924</v>
      </c>
      <c r="C9" s="67" t="s">
        <v>944</v>
      </c>
      <c r="D9" s="201" t="s">
        <v>945</v>
      </c>
      <c r="E9" s="65">
        <v>30</v>
      </c>
      <c r="F9" s="201" t="s">
        <v>125</v>
      </c>
      <c r="G9" s="201" t="s">
        <v>942</v>
      </c>
    </row>
    <row r="10" spans="1:7">
      <c r="A10" s="244" t="s">
        <v>946</v>
      </c>
      <c r="B10" s="65" t="s">
        <v>947</v>
      </c>
      <c r="C10" s="67" t="s">
        <v>948</v>
      </c>
      <c r="D10" s="201" t="s">
        <v>949</v>
      </c>
      <c r="E10" s="65">
        <v>1</v>
      </c>
      <c r="F10" s="65">
        <v>87</v>
      </c>
      <c r="G10" s="201" t="s">
        <v>950</v>
      </c>
    </row>
    <row r="11" spans="1:1">
      <c r="A11" s="244" t="s"/>
    </row>
    <row r="12" spans="1:1">
      <c r="A12" s="244" t="s"/>
    </row>
    <row r="13" spans="1:1">
      <c r="A13" s="244" t="s"/>
    </row>
    <row r="14" spans="1:1">
      <c r="A14" s="244" t="s"/>
    </row>
    <row r="15" spans="1:1">
      <c r="A15" s="244" t="s"/>
    </row>
  </sheetData>
  <sheetProtection formatCells="0" formatColumns="0" formatRows="0" insertColumns="0" insertRows="0" insertHyperlinks="0" deleteColumns="0" deleteRows="0" sort="0" autoFilter="0" pivotTables="0"/>
  <mergeCells count="2">
    <mergeCell ref="A1:G1"/>
    <mergeCell ref="A2:G2"/>
  </mergeCells>
  <dataValidations>
    <dataValidation type="list" operator="between" allowBlank="1" showInputMessage="1" showErrorMessage="1" sqref="B1:B2">
      <formula1>"1,2,3"</formula1>
    </dataValidation>
    <dataValidation type="list" operator="between" allowBlank="1" showInputMessage="1" showErrorMessage="1" sqref="B4:B200">
      <formula1>"智能快递柜,邮政快递末端综合服务站"</formula1>
    </dataValidation>
  </dataValidation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>
  <sheetPr codeName="Sheet12"/>
  <dimension ref="Z39"/>
  <sheetViews>
    <sheetView showGridLines="1" zoomScale="85" zoomScaleNormal="85" workbookViewId="0"/>
  </sheetViews>
  <sheetFormatPr defaultColWidth="8.11111" defaultRowHeight="14.4" outlineLevelCol="3"/>
  <cols>
    <col min="1" max="1" width="20.4167" style="270" customWidth="1"/>
    <col min="2" max="2" width="44.4444" style="270" customWidth="1"/>
    <col min="3" max="3" width="18.7778" style="270" customWidth="1"/>
    <col min="4" max="4" width="31.8056" style="270" customWidth="1"/>
    <col min="5" max="5" width="13.9805" style="270" customWidth="1"/>
    <col min="6" max="26" width="8.11111" style="270"/>
  </cols>
  <sheetData>
    <row r="1" spans="1:4" ht="24" customHeight="1">
      <c r="A1" s="199" t="s">
        <v>871</v>
      </c>
      <c r="B1" s="223" t="s"/>
      <c r="C1" s="223" t="s"/>
      <c r="D1" s="223" t="s"/>
    </row>
    <row r="2" spans="1:4" ht="69.15" customHeight="1">
      <c r="A2" s="30" t="s">
        <v>1052</v>
      </c>
      <c r="B2" s="226" t="s"/>
      <c r="C2" s="226" t="s"/>
      <c r="D2" s="226" t="s"/>
    </row>
    <row r="3" spans="1:5" ht="48" customHeight="1">
      <c r="A3" s="200" t="s">
        <v>27</v>
      </c>
      <c r="B3" s="199" t="s">
        <v>872</v>
      </c>
      <c r="C3" s="200" t="s">
        <v>29</v>
      </c>
      <c r="D3" s="200" t="s">
        <v>30</v>
      </c>
      <c r="E3" s="201" t="s">
        <v>873</v>
      </c>
    </row>
    <row r="4" spans="1:5">
      <c r="A4" s="227" t="s">
        <v>874</v>
      </c>
      <c r="B4" s="44" t="s">
        <v>875</v>
      </c>
      <c r="C4" s="201" t="s">
        <v>876</v>
      </c>
      <c r="D4" s="67" t="s">
        <v>877</v>
      </c>
      <c r="E4" s="201" t="s">
        <v>878</v>
      </c>
    </row>
    <row r="5" spans="1:4">
      <c r="A5" s="228" t="s">
        <v>879</v>
      </c>
      <c r="B5" s="44" t="s">
        <v>875</v>
      </c>
      <c r="C5" s="229" t="s">
        <v>880</v>
      </c>
      <c r="D5" s="67" t="s">
        <v>881</v>
      </c>
    </row>
    <row r="6" spans="1:4">
      <c r="A6" s="228" t="s">
        <v>882</v>
      </c>
      <c r="B6" s="230" t="s">
        <v>875</v>
      </c>
      <c r="C6" s="67" t="s">
        <v>883</v>
      </c>
      <c r="D6" s="67" t="s">
        <v>884</v>
      </c>
    </row>
    <row r="7" spans="1:4">
      <c r="A7" s="228" t="s">
        <v>885</v>
      </c>
      <c r="B7" s="44" t="s">
        <v>886</v>
      </c>
      <c r="C7" s="67" t="s">
        <v>887</v>
      </c>
      <c r="D7" s="67" t="s">
        <v>888</v>
      </c>
    </row>
    <row r="8" spans="1:4">
      <c r="A8" s="228" t="s">
        <v>889</v>
      </c>
      <c r="B8" s="44" t="s">
        <v>886</v>
      </c>
      <c r="C8" s="67" t="s">
        <v>890</v>
      </c>
      <c r="D8" s="67" t="s">
        <v>891</v>
      </c>
    </row>
    <row r="9" spans="1:4">
      <c r="A9" s="228" t="s">
        <v>892</v>
      </c>
      <c r="B9" s="44" t="s">
        <v>886</v>
      </c>
      <c r="C9" s="67" t="s">
        <v>893</v>
      </c>
      <c r="D9" s="67" t="s">
        <v>894</v>
      </c>
    </row>
    <row r="10" spans="1:4">
      <c r="A10" s="228" t="s">
        <v>895</v>
      </c>
      <c r="B10" s="44" t="s">
        <v>886</v>
      </c>
      <c r="C10" s="67" t="s">
        <v>896</v>
      </c>
      <c r="D10" s="67" t="s">
        <v>897</v>
      </c>
    </row>
    <row r="11" spans="1:4">
      <c r="A11" s="228" t="s">
        <v>898</v>
      </c>
      <c r="B11" s="230" t="s">
        <v>886</v>
      </c>
      <c r="C11" s="67" t="s">
        <v>899</v>
      </c>
      <c r="D11" s="67" t="s">
        <v>900</v>
      </c>
    </row>
    <row r="12" spans="1:4">
      <c r="A12" s="228" t="s">
        <v>901</v>
      </c>
      <c r="B12" s="44" t="s">
        <v>886</v>
      </c>
      <c r="C12" s="67" t="s">
        <v>902</v>
      </c>
      <c r="D12" s="67" t="s">
        <v>903</v>
      </c>
    </row>
    <row r="13" spans="1:2">
      <c r="A13" s="228" t="s"/>
      <c r="B13" s="57" t="s"/>
    </row>
    <row r="14" spans="2:2">
      <c r="B14" s="57" t="s"/>
    </row>
    <row r="15" spans="2:2">
      <c r="B15" s="57" t="s"/>
    </row>
    <row r="16" spans="2:2">
      <c r="B16" s="57" t="s"/>
    </row>
    <row r="17" spans="2:2">
      <c r="B17" s="57" t="s"/>
    </row>
    <row r="18" spans="2:2">
      <c r="B18" s="57" t="s"/>
    </row>
    <row r="19" spans="2:2">
      <c r="B19" s="57" t="s"/>
    </row>
    <row r="20" spans="2:2">
      <c r="B20" s="57" t="s"/>
    </row>
    <row r="21" spans="2:2">
      <c r="B21" s="57" t="s"/>
    </row>
    <row r="22" spans="2:2">
      <c r="B22" s="57" t="s"/>
    </row>
    <row r="23" spans="2:2">
      <c r="B23" s="57" t="s"/>
    </row>
    <row r="24" spans="2:2">
      <c r="B24" s="57" t="s"/>
    </row>
    <row r="25" spans="2:2">
      <c r="B25" s="57" t="s"/>
    </row>
    <row r="26" spans="2:2">
      <c r="B26" s="57" t="s"/>
    </row>
    <row r="27" spans="2:2">
      <c r="B27" s="57" t="s"/>
    </row>
    <row r="28" spans="2:2">
      <c r="B28" s="57" t="s"/>
    </row>
    <row r="29" spans="2:2">
      <c r="B29" s="57" t="s"/>
    </row>
    <row r="30" spans="2:2">
      <c r="B30" s="57" t="s"/>
    </row>
    <row r="31" spans="2:2">
      <c r="B31" s="57" t="s"/>
    </row>
    <row r="32" spans="2:2">
      <c r="B32" s="57" t="s"/>
    </row>
    <row r="33" spans="2:2">
      <c r="B33" s="57" t="s"/>
    </row>
    <row r="34" spans="2:2">
      <c r="B34" s="57" t="s"/>
    </row>
    <row r="35" spans="2:2">
      <c r="B35" s="57" t="s"/>
    </row>
    <row r="36" spans="2:2">
      <c r="B36" s="57" t="s"/>
    </row>
    <row r="37" spans="2:2">
      <c r="B37" s="57" t="s"/>
    </row>
    <row r="38" spans="2:2">
      <c r="B38" s="57" t="s"/>
    </row>
    <row r="39" spans="2:2">
      <c r="B39" s="57" t="s"/>
    </row>
  </sheetData>
  <sheetProtection formatCells="0" formatColumns="0" formatRows="0" insertColumns="0" insertRows="0" insertHyperlinks="0" deleteColumns="0" deleteRows="0" sort="0" autoFilter="0" pivotTables="0"/>
  <mergeCells count="2">
    <mergeCell ref="A1:D1"/>
    <mergeCell ref="A2:D2"/>
  </mergeCells>
  <dataValidations>
    <dataValidation type="list" operator="between" allowBlank="1" showInputMessage="1" showErrorMessage="1" sqref="B4:B200">
      <formula1>"洗衣店,药店,智慧医疗,维修点,家政服务网点"</formula1>
    </dataValidation>
  </dataValidation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>
  <sheetPr codeName="Sheet14"/>
  <dimension ref="Z145"/>
  <sheetViews>
    <sheetView showGridLines="1" workbookViewId="0"/>
  </sheetViews>
  <sheetFormatPr defaultColWidth="8.11111" defaultRowHeight="14.4" outlineLevelRow="5" outlineLevelCol="3"/>
  <cols>
    <col min="1" max="1" width="20.6296" style="269" customWidth="1"/>
    <col min="2" max="2" width="30.2222" style="270" customWidth="1"/>
    <col min="3" max="4" width="16.0093" style="270" customWidth="1"/>
    <col min="5" max="26" width="8.11111" style="269"/>
  </cols>
  <sheetData>
    <row r="1" spans="1:4" ht="25" customHeight="1">
      <c r="A1" s="199" t="s">
        <v>385</v>
      </c>
      <c r="B1" s="199" t="s"/>
      <c r="C1" s="199" t="s"/>
      <c r="D1" s="199" t="s"/>
    </row>
    <row r="2" spans="1:4" ht="102" customHeight="1">
      <c r="A2" s="30" t="s">
        <v>1049</v>
      </c>
      <c r="B2" s="30" t="s"/>
      <c r="C2" s="30" t="s"/>
      <c r="D2" s="30" t="s"/>
    </row>
    <row r="3" spans="1:4" ht="63.9" customHeight="1">
      <c r="A3" s="200" t="s">
        <v>27</v>
      </c>
      <c r="B3" s="199" t="s">
        <v>386</v>
      </c>
      <c r="C3" s="199" t="s">
        <v>29</v>
      </c>
      <c r="D3" s="199" t="s">
        <v>30</v>
      </c>
    </row>
    <row r="4" spans="1:4">
      <c r="A4" s="43" t="s">
        <v>387</v>
      </c>
      <c r="B4" s="65" t="s">
        <v>388</v>
      </c>
      <c r="C4" s="201" t="s">
        <v>389</v>
      </c>
      <c r="D4" s="67" t="s">
        <v>390</v>
      </c>
    </row>
    <row r="5" spans="1:4">
      <c r="A5" s="43" t="s">
        <v>391</v>
      </c>
      <c r="B5" s="65" t="s">
        <v>392</v>
      </c>
      <c r="C5" s="67" t="s">
        <v>393</v>
      </c>
      <c r="D5" s="67" t="s">
        <v>394</v>
      </c>
    </row>
    <row r="6" spans="1:4">
      <c r="A6" s="43" t="s">
        <v>395</v>
      </c>
      <c r="B6" s="65" t="s">
        <v>392</v>
      </c>
      <c r="C6" s="67" t="s">
        <v>396</v>
      </c>
      <c r="D6" s="202" t="s">
        <v>397</v>
      </c>
    </row>
    <row r="7" spans="1:4">
      <c r="A7" s="54" t="s">
        <v>398</v>
      </c>
      <c r="B7" s="65" t="s">
        <v>392</v>
      </c>
      <c r="C7" s="202" t="s">
        <v>399</v>
      </c>
      <c r="D7" s="202" t="s">
        <v>400</v>
      </c>
    </row>
    <row r="8" spans="1:4">
      <c r="A8" s="54" t="s">
        <v>401</v>
      </c>
      <c r="B8" s="203" t="s">
        <v>392</v>
      </c>
      <c r="C8" s="202" t="s">
        <v>402</v>
      </c>
      <c r="D8" s="202" t="s">
        <v>403</v>
      </c>
    </row>
    <row r="9" spans="1:4">
      <c r="A9" s="54" t="s">
        <v>404</v>
      </c>
      <c r="B9" s="204" t="s">
        <v>392</v>
      </c>
      <c r="C9" s="202" t="s">
        <v>405</v>
      </c>
      <c r="D9" s="202" t="s">
        <v>406</v>
      </c>
    </row>
    <row r="10" spans="1:4">
      <c r="A10" s="54" t="s">
        <v>407</v>
      </c>
      <c r="B10" s="204" t="s">
        <v>392</v>
      </c>
      <c r="C10" s="202" t="s">
        <v>408</v>
      </c>
      <c r="D10" s="202" t="s">
        <v>409</v>
      </c>
    </row>
    <row r="11" spans="1:4">
      <c r="A11" s="54" t="s">
        <v>410</v>
      </c>
      <c r="B11" s="204" t="s">
        <v>392</v>
      </c>
      <c r="C11" s="202" t="s">
        <v>411</v>
      </c>
      <c r="D11" s="202" t="s">
        <v>412</v>
      </c>
    </row>
    <row r="12" spans="1:4">
      <c r="A12" s="54" t="s">
        <v>413</v>
      </c>
      <c r="B12" s="204" t="s">
        <v>392</v>
      </c>
      <c r="C12" s="202" t="s">
        <v>414</v>
      </c>
      <c r="D12" s="202" t="s">
        <v>415</v>
      </c>
    </row>
    <row r="13" spans="1:4">
      <c r="A13" s="54" t="s">
        <v>416</v>
      </c>
      <c r="B13" s="204" t="s">
        <v>392</v>
      </c>
      <c r="C13" s="202" t="s">
        <v>417</v>
      </c>
      <c r="D13" s="202" t="s">
        <v>415</v>
      </c>
    </row>
    <row r="14" spans="1:4">
      <c r="A14" s="54" t="s">
        <v>418</v>
      </c>
      <c r="B14" s="204" t="s">
        <v>392</v>
      </c>
      <c r="C14" s="202" t="s">
        <v>419</v>
      </c>
      <c r="D14" s="202" t="s">
        <v>420</v>
      </c>
    </row>
    <row r="15" spans="1:4">
      <c r="A15" s="54" t="s">
        <v>421</v>
      </c>
      <c r="B15" s="204" t="s">
        <v>392</v>
      </c>
      <c r="C15" s="202" t="s">
        <v>422</v>
      </c>
      <c r="D15" s="202" t="s">
        <v>423</v>
      </c>
    </row>
    <row r="16" spans="1:4">
      <c r="A16" s="54" t="s">
        <v>424</v>
      </c>
      <c r="B16" s="204" t="s">
        <v>392</v>
      </c>
      <c r="C16" s="202" t="s">
        <v>425</v>
      </c>
      <c r="D16" s="202" t="s">
        <v>426</v>
      </c>
    </row>
    <row r="17" spans="1:4">
      <c r="A17" s="54" t="s">
        <v>427</v>
      </c>
      <c r="B17" s="204" t="s">
        <v>392</v>
      </c>
      <c r="C17" s="202" t="s">
        <v>428</v>
      </c>
      <c r="D17" s="202" t="s">
        <v>429</v>
      </c>
    </row>
    <row r="18" spans="1:4">
      <c r="A18" s="54" t="s">
        <v>430</v>
      </c>
      <c r="B18" s="204" t="s">
        <v>392</v>
      </c>
      <c r="C18" s="202" t="s">
        <v>431</v>
      </c>
      <c r="D18" s="202" t="s">
        <v>432</v>
      </c>
    </row>
    <row r="19" spans="1:4">
      <c r="A19" s="54" t="s">
        <v>433</v>
      </c>
      <c r="B19" s="204" t="s">
        <v>392</v>
      </c>
      <c r="C19" s="202" t="s">
        <v>434</v>
      </c>
      <c r="D19" s="202" t="s">
        <v>435</v>
      </c>
    </row>
    <row r="20" spans="1:4">
      <c r="A20" s="54" t="s">
        <v>436</v>
      </c>
      <c r="B20" s="204" t="s">
        <v>392</v>
      </c>
      <c r="C20" s="202" t="s">
        <v>437</v>
      </c>
      <c r="D20" s="202" t="s">
        <v>438</v>
      </c>
    </row>
    <row r="21" spans="1:4">
      <c r="A21" s="54" t="s">
        <v>439</v>
      </c>
      <c r="B21" s="204" t="s">
        <v>392</v>
      </c>
      <c r="C21" s="202" t="s">
        <v>440</v>
      </c>
      <c r="D21" s="202" t="s">
        <v>441</v>
      </c>
    </row>
    <row r="22" spans="1:4">
      <c r="A22" s="54" t="s">
        <v>442</v>
      </c>
      <c r="B22" s="204" t="s">
        <v>392</v>
      </c>
      <c r="C22" s="202" t="s">
        <v>443</v>
      </c>
      <c r="D22" s="202" t="s">
        <v>444</v>
      </c>
    </row>
    <row r="23" spans="1:4">
      <c r="A23" s="54" t="s">
        <v>445</v>
      </c>
      <c r="B23" s="204" t="s">
        <v>392</v>
      </c>
      <c r="C23" s="202" t="s">
        <v>446</v>
      </c>
      <c r="D23" s="202" t="s">
        <v>447</v>
      </c>
    </row>
    <row r="24" spans="1:4">
      <c r="A24" s="54" t="s">
        <v>448</v>
      </c>
      <c r="B24" s="204" t="s">
        <v>392</v>
      </c>
      <c r="C24" s="202" t="s">
        <v>449</v>
      </c>
      <c r="D24" s="202" t="s">
        <v>450</v>
      </c>
    </row>
    <row r="25" spans="1:4">
      <c r="A25" s="54" t="s">
        <v>451</v>
      </c>
      <c r="B25" s="204" t="s">
        <v>392</v>
      </c>
      <c r="C25" s="202" t="s">
        <v>452</v>
      </c>
      <c r="D25" s="202" t="s">
        <v>453</v>
      </c>
    </row>
    <row r="26" spans="1:4">
      <c r="A26" s="54" t="s">
        <v>454</v>
      </c>
      <c r="B26" s="204" t="s">
        <v>392</v>
      </c>
      <c r="C26" s="202" t="s">
        <v>455</v>
      </c>
      <c r="D26" s="202" t="s">
        <v>456</v>
      </c>
    </row>
    <row r="27" spans="1:4">
      <c r="A27" s="54" t="s">
        <v>457</v>
      </c>
      <c r="B27" s="204" t="s">
        <v>392</v>
      </c>
      <c r="C27" s="202" t="s">
        <v>458</v>
      </c>
      <c r="D27" s="202" t="s">
        <v>459</v>
      </c>
    </row>
    <row r="28" spans="1:4">
      <c r="A28" s="54" t="s">
        <v>460</v>
      </c>
      <c r="B28" s="204" t="s">
        <v>392</v>
      </c>
      <c r="C28" s="202" t="s">
        <v>461</v>
      </c>
      <c r="D28" s="202" t="s">
        <v>462</v>
      </c>
    </row>
    <row r="29" spans="1:4">
      <c r="A29" s="54" t="s">
        <v>463</v>
      </c>
      <c r="B29" s="204" t="s">
        <v>392</v>
      </c>
      <c r="C29" s="202" t="s">
        <v>464</v>
      </c>
      <c r="D29" s="202" t="s">
        <v>465</v>
      </c>
    </row>
    <row r="30" spans="1:4">
      <c r="A30" s="54" t="s">
        <v>466</v>
      </c>
      <c r="B30" s="65" t="s">
        <v>392</v>
      </c>
      <c r="C30" s="202" t="s">
        <v>467</v>
      </c>
      <c r="D30" s="202" t="s">
        <v>468</v>
      </c>
    </row>
    <row r="31" spans="1:4">
      <c r="A31" s="54" t="s">
        <v>469</v>
      </c>
      <c r="B31" s="65" t="s">
        <v>392</v>
      </c>
      <c r="C31" s="67" t="s">
        <v>470</v>
      </c>
      <c r="D31" s="202" t="s">
        <v>471</v>
      </c>
    </row>
    <row r="32" spans="1:4">
      <c r="A32" s="54" t="s">
        <v>472</v>
      </c>
      <c r="B32" s="65" t="s">
        <v>392</v>
      </c>
      <c r="C32" s="205" t="s">
        <v>473</v>
      </c>
      <c r="D32" s="202" t="s">
        <v>474</v>
      </c>
    </row>
    <row r="33" spans="1:4">
      <c r="A33" s="54" t="s">
        <v>475</v>
      </c>
      <c r="B33" s="65" t="s">
        <v>392</v>
      </c>
      <c r="C33" s="67" t="s">
        <v>476</v>
      </c>
      <c r="D33" s="202" t="s">
        <v>477</v>
      </c>
    </row>
    <row r="34" spans="1:4">
      <c r="A34" s="54" t="s">
        <v>478</v>
      </c>
      <c r="B34" s="65" t="s">
        <v>392</v>
      </c>
      <c r="C34" s="202" t="s">
        <v>479</v>
      </c>
      <c r="D34" s="202" t="s">
        <v>480</v>
      </c>
    </row>
    <row r="35" spans="1:4">
      <c r="A35" s="54" t="s">
        <v>481</v>
      </c>
      <c r="B35" s="65" t="s">
        <v>392</v>
      </c>
      <c r="C35" s="202" t="s">
        <v>482</v>
      </c>
      <c r="D35" s="202" t="s">
        <v>483</v>
      </c>
    </row>
    <row r="36" spans="1:4">
      <c r="A36" s="54" t="s">
        <v>484</v>
      </c>
      <c r="B36" s="65" t="s">
        <v>392</v>
      </c>
      <c r="C36" s="202" t="s">
        <v>482</v>
      </c>
      <c r="D36" s="205" t="s">
        <v>483</v>
      </c>
    </row>
    <row r="37" spans="1:4">
      <c r="A37" s="54" t="s">
        <v>485</v>
      </c>
      <c r="B37" s="65" t="s">
        <v>392</v>
      </c>
      <c r="C37" s="202" t="s">
        <v>486</v>
      </c>
      <c r="D37" s="202" t="s">
        <v>487</v>
      </c>
    </row>
    <row r="38" spans="1:4">
      <c r="A38" s="54" t="s">
        <v>488</v>
      </c>
      <c r="B38" s="65" t="s">
        <v>392</v>
      </c>
      <c r="C38" s="202" t="s">
        <v>489</v>
      </c>
      <c r="D38" s="202" t="s">
        <v>490</v>
      </c>
    </row>
    <row r="39" spans="1:4">
      <c r="A39" s="54" t="s">
        <v>491</v>
      </c>
      <c r="B39" s="65" t="s">
        <v>392</v>
      </c>
      <c r="C39" s="202" t="s">
        <v>492</v>
      </c>
      <c r="D39" s="202" t="s">
        <v>493</v>
      </c>
    </row>
    <row r="40" spans="1:4">
      <c r="A40" s="54" t="s">
        <v>494</v>
      </c>
      <c r="B40" s="65" t="s">
        <v>392</v>
      </c>
      <c r="C40" s="202" t="s">
        <v>495</v>
      </c>
      <c r="D40" s="202" t="s">
        <v>496</v>
      </c>
    </row>
    <row r="41" spans="1:4">
      <c r="A41" s="54" t="s">
        <v>497</v>
      </c>
      <c r="B41" s="65" t="s">
        <v>392</v>
      </c>
      <c r="C41" s="202" t="s">
        <v>498</v>
      </c>
      <c r="D41" s="202" t="s">
        <v>499</v>
      </c>
    </row>
    <row r="42" spans="1:4">
      <c r="A42" s="54" t="s">
        <v>500</v>
      </c>
      <c r="B42" s="65" t="s">
        <v>392</v>
      </c>
      <c r="C42" s="202" t="s">
        <v>501</v>
      </c>
      <c r="D42" s="202" t="s">
        <v>502</v>
      </c>
    </row>
    <row r="43" spans="1:4">
      <c r="A43" s="54" t="s">
        <v>503</v>
      </c>
      <c r="B43" s="65" t="s">
        <v>392</v>
      </c>
      <c r="C43" s="202" t="s">
        <v>504</v>
      </c>
      <c r="D43" s="202" t="s">
        <v>505</v>
      </c>
    </row>
    <row r="44" spans="1:4">
      <c r="A44" s="54" t="s">
        <v>506</v>
      </c>
      <c r="B44" s="65" t="s">
        <v>392</v>
      </c>
      <c r="C44" s="202" t="s">
        <v>507</v>
      </c>
      <c r="D44" s="202" t="s">
        <v>508</v>
      </c>
    </row>
    <row r="45" spans="1:4">
      <c r="A45" s="54" t="s">
        <v>509</v>
      </c>
      <c r="B45" s="65" t="s">
        <v>388</v>
      </c>
      <c r="C45" s="202" t="s">
        <v>510</v>
      </c>
      <c r="D45" s="202" t="s">
        <v>511</v>
      </c>
    </row>
    <row r="46" spans="1:4">
      <c r="A46" s="54" t="s">
        <v>512</v>
      </c>
      <c r="B46" s="67" t="s">
        <v>392</v>
      </c>
      <c r="C46" s="202" t="s">
        <v>513</v>
      </c>
      <c r="D46" s="202" t="s">
        <v>514</v>
      </c>
    </row>
    <row r="47" spans="1:5">
      <c r="A47" s="54" t="s">
        <v>515</v>
      </c>
      <c r="B47" s="67" t="s">
        <v>392</v>
      </c>
      <c r="C47" s="202" t="s">
        <v>516</v>
      </c>
      <c r="D47" s="202" t="s">
        <v>517</v>
      </c>
      <c r="E47" s="206" t="s"/>
    </row>
    <row r="48" spans="1:4">
      <c r="A48" s="54" t="s">
        <v>518</v>
      </c>
      <c r="B48" s="67" t="s">
        <v>392</v>
      </c>
      <c r="C48" s="202" t="s">
        <v>519</v>
      </c>
      <c r="D48" s="202" t="s">
        <v>520</v>
      </c>
    </row>
    <row r="49" spans="1:4">
      <c r="A49" s="54" t="s">
        <v>521</v>
      </c>
      <c r="B49" s="67" t="s">
        <v>392</v>
      </c>
      <c r="C49" s="202" t="s">
        <v>522</v>
      </c>
      <c r="D49" s="202" t="s">
        <v>523</v>
      </c>
    </row>
    <row r="50" spans="1:4">
      <c r="A50" s="54" t="s">
        <v>524</v>
      </c>
      <c r="B50" s="65" t="s">
        <v>388</v>
      </c>
      <c r="C50" s="202" t="s">
        <v>525</v>
      </c>
      <c r="D50" s="202" t="s">
        <v>526</v>
      </c>
    </row>
    <row r="51" spans="1:4">
      <c r="A51" s="54" t="s">
        <v>527</v>
      </c>
      <c r="B51" s="67" t="s">
        <v>392</v>
      </c>
      <c r="C51" s="202" t="s">
        <v>528</v>
      </c>
      <c r="D51" s="202" t="s">
        <v>529</v>
      </c>
    </row>
    <row r="52" spans="1:4">
      <c r="A52" s="54" t="s">
        <v>530</v>
      </c>
      <c r="B52" s="202" t="s">
        <v>392</v>
      </c>
      <c r="C52" s="202" t="s">
        <v>531</v>
      </c>
      <c r="D52" s="202" t="s">
        <v>532</v>
      </c>
    </row>
    <row r="53" spans="1:4">
      <c r="A53" s="54" t="s">
        <v>533</v>
      </c>
      <c r="B53" s="202" t="s">
        <v>392</v>
      </c>
      <c r="C53" s="202" t="s">
        <v>534</v>
      </c>
      <c r="D53" s="202" t="s">
        <v>535</v>
      </c>
    </row>
    <row r="54" spans="1:4">
      <c r="A54" s="54" t="s">
        <v>536</v>
      </c>
      <c r="B54" s="202" t="s">
        <v>392</v>
      </c>
      <c r="C54" s="202" t="s">
        <v>537</v>
      </c>
      <c r="D54" s="202" t="s">
        <v>538</v>
      </c>
    </row>
    <row r="55" spans="1:4">
      <c r="A55" s="54" t="s">
        <v>539</v>
      </c>
      <c r="B55" s="202" t="s">
        <v>392</v>
      </c>
      <c r="C55" s="202" t="s">
        <v>540</v>
      </c>
      <c r="D55" s="202" t="s">
        <v>541</v>
      </c>
    </row>
    <row r="56" spans="1:4">
      <c r="A56" s="54" t="s">
        <v>542</v>
      </c>
      <c r="B56" s="202" t="s">
        <v>392</v>
      </c>
      <c r="C56" s="202" t="s">
        <v>543</v>
      </c>
      <c r="D56" s="202" t="s">
        <v>544</v>
      </c>
    </row>
    <row r="57" spans="1:4">
      <c r="A57" s="54" t="s">
        <v>545</v>
      </c>
      <c r="B57" s="202" t="s">
        <v>392</v>
      </c>
      <c r="C57" s="202" t="s">
        <v>546</v>
      </c>
      <c r="D57" s="202" t="s">
        <v>547</v>
      </c>
    </row>
    <row r="58" spans="1:4">
      <c r="A58" s="54" t="s">
        <v>548</v>
      </c>
      <c r="B58" s="202" t="s">
        <v>392</v>
      </c>
      <c r="C58" s="202" t="s">
        <v>549</v>
      </c>
      <c r="D58" s="202" t="s">
        <v>550</v>
      </c>
    </row>
    <row r="59" spans="1:4">
      <c r="A59" s="54" t="s">
        <v>551</v>
      </c>
      <c r="B59" s="202" t="s">
        <v>392</v>
      </c>
      <c r="C59" s="202" t="s">
        <v>552</v>
      </c>
      <c r="D59" s="202" t="s">
        <v>553</v>
      </c>
    </row>
    <row r="60" spans="1:4">
      <c r="A60" s="54" t="s">
        <v>554</v>
      </c>
      <c r="B60" s="202" t="s">
        <v>392</v>
      </c>
      <c r="C60" s="202" t="s">
        <v>555</v>
      </c>
      <c r="D60" s="202" t="s">
        <v>556</v>
      </c>
    </row>
    <row r="61" spans="1:4">
      <c r="A61" s="54" t="s">
        <v>557</v>
      </c>
      <c r="B61" s="202" t="s">
        <v>392</v>
      </c>
      <c r="C61" s="202" t="s">
        <v>558</v>
      </c>
      <c r="D61" s="202" t="s">
        <v>559</v>
      </c>
    </row>
    <row r="62" spans="1:4">
      <c r="A62" s="54" t="s">
        <v>560</v>
      </c>
      <c r="B62" s="202" t="s">
        <v>392</v>
      </c>
      <c r="C62" s="202" t="s">
        <v>561</v>
      </c>
      <c r="D62" s="202" t="s">
        <v>562</v>
      </c>
    </row>
    <row r="63" spans="1:4">
      <c r="A63" s="54" t="s">
        <v>563</v>
      </c>
      <c r="B63" s="202" t="s">
        <v>392</v>
      </c>
      <c r="C63" s="202" t="s">
        <v>564</v>
      </c>
      <c r="D63" s="202" t="s">
        <v>565</v>
      </c>
    </row>
    <row r="64" spans="1:4">
      <c r="A64" s="54" t="s">
        <v>566</v>
      </c>
      <c r="B64" s="202" t="s">
        <v>392</v>
      </c>
      <c r="C64" s="202" t="s">
        <v>567</v>
      </c>
      <c r="D64" s="202" t="s">
        <v>568</v>
      </c>
    </row>
    <row r="65" spans="1:4">
      <c r="A65" s="54" t="s">
        <v>569</v>
      </c>
      <c r="B65" s="202" t="s">
        <v>392</v>
      </c>
      <c r="C65" s="202" t="s">
        <v>570</v>
      </c>
      <c r="D65" s="202" t="s">
        <v>571</v>
      </c>
    </row>
    <row r="66" spans="1:4">
      <c r="A66" s="54" t="s">
        <v>572</v>
      </c>
      <c r="B66" s="202" t="s">
        <v>392</v>
      </c>
      <c r="C66" s="202" t="s">
        <v>573</v>
      </c>
      <c r="D66" s="202" t="s">
        <v>574</v>
      </c>
    </row>
    <row r="67" spans="1:4">
      <c r="A67" s="54" t="s">
        <v>575</v>
      </c>
      <c r="B67" s="202" t="s">
        <v>392</v>
      </c>
      <c r="C67" s="202" t="s">
        <v>576</v>
      </c>
      <c r="D67" s="202" t="s">
        <v>577</v>
      </c>
    </row>
    <row r="68" spans="1:4">
      <c r="A68" s="54" t="s">
        <v>578</v>
      </c>
      <c r="B68" s="202" t="s">
        <v>392</v>
      </c>
      <c r="C68" s="202" t="s">
        <v>579</v>
      </c>
      <c r="D68" s="202" t="s">
        <v>580</v>
      </c>
    </row>
    <row r="69" spans="1:4">
      <c r="A69" s="54" t="s">
        <v>581</v>
      </c>
      <c r="B69" s="202" t="s">
        <v>392</v>
      </c>
      <c r="C69" s="202" t="s">
        <v>582</v>
      </c>
      <c r="D69" s="202" t="s">
        <v>583</v>
      </c>
    </row>
    <row r="70" spans="1:4">
      <c r="A70" s="54" t="s">
        <v>584</v>
      </c>
      <c r="B70" s="202" t="s">
        <v>392</v>
      </c>
      <c r="C70" s="202" t="s">
        <v>585</v>
      </c>
      <c r="D70" s="202" t="s">
        <v>586</v>
      </c>
    </row>
    <row r="71" spans="1:4">
      <c r="A71" s="54" t="s">
        <v>587</v>
      </c>
      <c r="B71" s="202" t="s">
        <v>392</v>
      </c>
      <c r="C71" s="202" t="s">
        <v>588</v>
      </c>
      <c r="D71" s="202" t="s">
        <v>589</v>
      </c>
    </row>
    <row r="72" spans="1:4">
      <c r="A72" s="54" t="s">
        <v>590</v>
      </c>
      <c r="B72" s="202" t="s">
        <v>392</v>
      </c>
      <c r="C72" s="202" t="s">
        <v>591</v>
      </c>
      <c r="D72" s="202" t="s">
        <v>592</v>
      </c>
    </row>
    <row r="73" spans="1:4">
      <c r="A73" s="54" t="s">
        <v>593</v>
      </c>
      <c r="B73" s="202" t="s">
        <v>392</v>
      </c>
      <c r="C73" s="202" t="s">
        <v>594</v>
      </c>
      <c r="D73" s="202" t="s">
        <v>595</v>
      </c>
    </row>
    <row r="74" spans="1:4">
      <c r="A74" s="54" t="s">
        <v>596</v>
      </c>
      <c r="B74" s="202" t="s">
        <v>392</v>
      </c>
      <c r="C74" s="202" t="s">
        <v>597</v>
      </c>
      <c r="D74" s="202" t="s">
        <v>598</v>
      </c>
    </row>
    <row r="75" spans="1:4">
      <c r="A75" s="54" t="s">
        <v>599</v>
      </c>
      <c r="B75" s="202" t="s">
        <v>392</v>
      </c>
      <c r="C75" s="202" t="s">
        <v>600</v>
      </c>
      <c r="D75" s="202" t="s">
        <v>601</v>
      </c>
    </row>
    <row r="76" spans="1:4">
      <c r="A76" s="54" t="s">
        <v>602</v>
      </c>
      <c r="B76" s="202" t="s">
        <v>392</v>
      </c>
      <c r="C76" s="202" t="s">
        <v>603</v>
      </c>
      <c r="D76" s="202" t="s">
        <v>604</v>
      </c>
    </row>
    <row r="77" spans="1:4">
      <c r="A77" s="54" t="s">
        <v>605</v>
      </c>
      <c r="B77" s="202" t="s">
        <v>392</v>
      </c>
      <c r="C77" s="202" t="s">
        <v>606</v>
      </c>
      <c r="D77" s="202" t="s">
        <v>607</v>
      </c>
    </row>
    <row r="78" spans="1:4">
      <c r="A78" s="54" t="s">
        <v>608</v>
      </c>
      <c r="B78" s="202" t="s">
        <v>392</v>
      </c>
      <c r="C78" s="202" t="s">
        <v>609</v>
      </c>
      <c r="D78" s="202" t="s">
        <v>610</v>
      </c>
    </row>
    <row r="79" spans="1:4">
      <c r="A79" s="54" t="s">
        <v>611</v>
      </c>
      <c r="B79" s="202" t="s">
        <v>392</v>
      </c>
      <c r="C79" s="67" t="s">
        <v>612</v>
      </c>
      <c r="D79" s="65" t="s">
        <v>613</v>
      </c>
    </row>
    <row r="80" spans="1:4">
      <c r="A80" s="54" t="s">
        <v>614</v>
      </c>
      <c r="B80" s="202" t="s">
        <v>392</v>
      </c>
      <c r="C80" s="67" t="s">
        <v>615</v>
      </c>
      <c r="D80" s="65" t="s">
        <v>616</v>
      </c>
    </row>
    <row r="81" spans="1:4">
      <c r="A81" s="54" t="s">
        <v>617</v>
      </c>
      <c r="B81" s="202" t="s">
        <v>392</v>
      </c>
      <c r="C81" s="67" t="s">
        <v>618</v>
      </c>
      <c r="D81" s="65" t="s">
        <v>619</v>
      </c>
    </row>
    <row r="82" spans="1:4">
      <c r="A82" s="54" t="s">
        <v>620</v>
      </c>
      <c r="B82" s="202" t="s">
        <v>392</v>
      </c>
      <c r="C82" s="67" t="s">
        <v>621</v>
      </c>
      <c r="D82" s="65" t="s">
        <v>622</v>
      </c>
    </row>
    <row r="83" spans="1:4">
      <c r="A83" s="54" t="s">
        <v>623</v>
      </c>
      <c r="B83" s="202" t="s">
        <v>392</v>
      </c>
      <c r="C83" s="67" t="s">
        <v>624</v>
      </c>
      <c r="D83" s="65" t="s">
        <v>625</v>
      </c>
    </row>
    <row r="84" spans="1:4">
      <c r="A84" s="54" t="s">
        <v>626</v>
      </c>
      <c r="B84" s="202" t="s">
        <v>392</v>
      </c>
      <c r="C84" s="67" t="s">
        <v>627</v>
      </c>
      <c r="D84" s="65" t="s">
        <v>628</v>
      </c>
    </row>
    <row r="85" spans="1:4">
      <c r="A85" s="54" t="s">
        <v>629</v>
      </c>
      <c r="B85" s="202" t="s">
        <v>392</v>
      </c>
      <c r="C85" s="67" t="s">
        <v>630</v>
      </c>
      <c r="D85" s="65" t="s">
        <v>631</v>
      </c>
    </row>
    <row r="86" spans="1:4">
      <c r="A86" s="54" t="s">
        <v>632</v>
      </c>
      <c r="B86" s="202" t="s">
        <v>392</v>
      </c>
      <c r="C86" s="207" t="s">
        <v>633</v>
      </c>
      <c r="D86" s="65" t="s">
        <v>634</v>
      </c>
    </row>
    <row r="87" spans="1:4">
      <c r="A87" s="54" t="s">
        <v>635</v>
      </c>
      <c r="B87" s="202" t="s">
        <v>392</v>
      </c>
      <c r="C87" s="67" t="s">
        <v>636</v>
      </c>
      <c r="D87" s="208" t="s">
        <v>637</v>
      </c>
    </row>
    <row r="88" spans="1:4">
      <c r="A88" s="54" t="s">
        <v>638</v>
      </c>
      <c r="B88" s="202" t="s">
        <v>392</v>
      </c>
      <c r="C88" s="67" t="s">
        <v>639</v>
      </c>
      <c r="D88" s="209" t="s">
        <v>640</v>
      </c>
    </row>
    <row r="89" spans="1:4">
      <c r="A89" s="54" t="s">
        <v>641</v>
      </c>
      <c r="B89" s="202" t="s">
        <v>392</v>
      </c>
      <c r="C89" s="67" t="s">
        <v>639</v>
      </c>
      <c r="D89" s="209" t="s">
        <v>642</v>
      </c>
    </row>
    <row r="90" spans="1:4">
      <c r="A90" s="54" t="s">
        <v>643</v>
      </c>
      <c r="B90" s="202" t="s">
        <v>392</v>
      </c>
      <c r="C90" s="67" t="s">
        <v>644</v>
      </c>
      <c r="D90" s="209" t="s">
        <v>645</v>
      </c>
    </row>
    <row r="91" spans="1:4">
      <c r="A91" s="54" t="s">
        <v>646</v>
      </c>
      <c r="B91" s="202" t="s">
        <v>392</v>
      </c>
      <c r="C91" s="67" t="s">
        <v>647</v>
      </c>
      <c r="D91" s="209" t="s">
        <v>648</v>
      </c>
    </row>
    <row r="92" spans="1:4">
      <c r="A92" s="54" t="s">
        <v>649</v>
      </c>
      <c r="B92" s="202" t="s">
        <v>392</v>
      </c>
      <c r="C92" s="67" t="s">
        <v>650</v>
      </c>
      <c r="D92" s="209" t="s">
        <v>651</v>
      </c>
    </row>
    <row r="93" spans="1:4">
      <c r="A93" s="54" t="s">
        <v>652</v>
      </c>
      <c r="B93" s="65" t="s">
        <v>388</v>
      </c>
      <c r="C93" s="67" t="s">
        <v>653</v>
      </c>
      <c r="D93" s="209" t="s">
        <v>654</v>
      </c>
    </row>
    <row r="94" spans="1:4">
      <c r="A94" s="54" t="s">
        <v>655</v>
      </c>
      <c r="B94" s="65" t="s">
        <v>388</v>
      </c>
      <c r="C94" s="67" t="s">
        <v>656</v>
      </c>
      <c r="D94" s="209" t="s">
        <v>657</v>
      </c>
    </row>
    <row r="95" spans="1:4">
      <c r="A95" s="54" t="s">
        <v>658</v>
      </c>
      <c r="B95" s="67" t="s">
        <v>392</v>
      </c>
      <c r="C95" s="67" t="s">
        <v>659</v>
      </c>
      <c r="D95" s="209" t="s">
        <v>660</v>
      </c>
    </row>
    <row r="96" spans="1:4">
      <c r="A96" s="54" t="s">
        <v>661</v>
      </c>
      <c r="B96" s="67" t="s">
        <v>392</v>
      </c>
      <c r="C96" s="67" t="s">
        <v>662</v>
      </c>
      <c r="D96" s="209" t="s">
        <v>663</v>
      </c>
    </row>
    <row r="97" spans="1:4">
      <c r="A97" s="54" t="s">
        <v>664</v>
      </c>
      <c r="B97" s="65" t="s">
        <v>388</v>
      </c>
      <c r="C97" s="67" t="s">
        <v>665</v>
      </c>
      <c r="D97" s="209" t="s">
        <v>666</v>
      </c>
    </row>
    <row r="98" spans="1:4">
      <c r="A98" s="54" t="s">
        <v>667</v>
      </c>
      <c r="B98" s="67" t="s">
        <v>392</v>
      </c>
      <c r="C98" s="67" t="s">
        <v>668</v>
      </c>
      <c r="D98" s="209" t="s">
        <v>669</v>
      </c>
    </row>
    <row r="99" spans="1:4">
      <c r="A99" s="54" t="s">
        <v>670</v>
      </c>
      <c r="B99" s="202" t="s">
        <v>392</v>
      </c>
      <c r="C99" s="67" t="s">
        <v>671</v>
      </c>
      <c r="D99" s="209" t="s">
        <v>672</v>
      </c>
    </row>
    <row r="100" spans="1:4">
      <c r="A100" s="54" t="s">
        <v>673</v>
      </c>
      <c r="B100" s="202" t="s">
        <v>392</v>
      </c>
      <c r="C100" s="67" t="s">
        <v>674</v>
      </c>
      <c r="D100" s="209" t="s">
        <v>675</v>
      </c>
    </row>
    <row r="101" spans="1:4">
      <c r="A101" s="54" t="s">
        <v>676</v>
      </c>
      <c r="B101" s="202" t="s">
        <v>392</v>
      </c>
      <c r="C101" s="67" t="s">
        <v>677</v>
      </c>
      <c r="D101" s="209" t="s">
        <v>678</v>
      </c>
    </row>
    <row r="102" spans="1:4">
      <c r="A102" s="54" t="s">
        <v>679</v>
      </c>
      <c r="B102" s="202" t="s">
        <v>392</v>
      </c>
      <c r="C102" s="67" t="s">
        <v>680</v>
      </c>
      <c r="D102" s="209" t="s">
        <v>681</v>
      </c>
    </row>
    <row r="103" spans="1:4">
      <c r="A103" s="54" t="s">
        <v>682</v>
      </c>
      <c r="B103" s="202" t="s">
        <v>392</v>
      </c>
      <c r="C103" s="67" t="s">
        <v>683</v>
      </c>
      <c r="D103" s="209" t="s">
        <v>684</v>
      </c>
    </row>
    <row r="104" spans="1:4">
      <c r="A104" s="54" t="s">
        <v>685</v>
      </c>
      <c r="B104" s="202" t="s">
        <v>392</v>
      </c>
      <c r="C104" s="67" t="s">
        <v>686</v>
      </c>
      <c r="D104" s="209" t="s">
        <v>687</v>
      </c>
    </row>
    <row r="105" spans="1:4">
      <c r="A105" s="54" t="s">
        <v>688</v>
      </c>
      <c r="B105" s="202" t="s">
        <v>392</v>
      </c>
      <c r="C105" s="67" t="s">
        <v>689</v>
      </c>
      <c r="D105" s="208" t="s">
        <v>690</v>
      </c>
    </row>
    <row r="106" spans="1:4">
      <c r="A106" s="54" t="s">
        <v>691</v>
      </c>
      <c r="B106" s="202" t="s">
        <v>392</v>
      </c>
      <c r="C106" s="67" t="s">
        <v>692</v>
      </c>
      <c r="D106" s="209" t="s">
        <v>693</v>
      </c>
    </row>
    <row r="107" spans="1:4">
      <c r="A107" s="54" t="s">
        <v>694</v>
      </c>
      <c r="B107" s="202" t="s">
        <v>392</v>
      </c>
      <c r="C107" s="67" t="s">
        <v>689</v>
      </c>
      <c r="D107" s="209" t="s">
        <v>690</v>
      </c>
    </row>
    <row r="108" spans="1:4">
      <c r="A108" s="54" t="s">
        <v>695</v>
      </c>
      <c r="B108" s="202" t="s">
        <v>392</v>
      </c>
      <c r="C108" s="67" t="s">
        <v>696</v>
      </c>
      <c r="D108" s="209" t="s">
        <v>697</v>
      </c>
    </row>
    <row r="109" spans="1:4">
      <c r="A109" s="54" t="s">
        <v>698</v>
      </c>
      <c r="B109" s="202" t="s">
        <v>392</v>
      </c>
      <c r="C109" s="67" t="s">
        <v>699</v>
      </c>
      <c r="D109" s="209" t="s">
        <v>700</v>
      </c>
    </row>
    <row r="110" spans="1:4">
      <c r="A110" s="54" t="s">
        <v>701</v>
      </c>
      <c r="B110" s="202" t="s">
        <v>392</v>
      </c>
      <c r="C110" s="67" t="s">
        <v>702</v>
      </c>
      <c r="D110" s="209" t="s">
        <v>703</v>
      </c>
    </row>
    <row r="111" spans="1:4">
      <c r="A111" s="54" t="s">
        <v>704</v>
      </c>
      <c r="B111" s="202" t="s">
        <v>392</v>
      </c>
      <c r="C111" s="67" t="s">
        <v>705</v>
      </c>
      <c r="D111" s="209" t="s">
        <v>706</v>
      </c>
    </row>
    <row r="112" spans="1:4">
      <c r="A112" s="54" t="s">
        <v>707</v>
      </c>
      <c r="B112" s="202" t="s">
        <v>392</v>
      </c>
      <c r="C112" s="67" t="s">
        <v>708</v>
      </c>
      <c r="D112" s="209" t="s">
        <v>709</v>
      </c>
    </row>
    <row r="113" spans="1:4">
      <c r="A113" s="54" t="s">
        <v>710</v>
      </c>
      <c r="B113" s="202" t="s">
        <v>392</v>
      </c>
      <c r="C113" s="67" t="s">
        <v>711</v>
      </c>
      <c r="D113" s="209" t="s">
        <v>712</v>
      </c>
    </row>
    <row r="114" spans="1:4">
      <c r="A114" s="54" t="s">
        <v>713</v>
      </c>
      <c r="B114" s="202" t="s">
        <v>392</v>
      </c>
      <c r="C114" s="67" t="s">
        <v>714</v>
      </c>
      <c r="D114" s="209" t="s">
        <v>715</v>
      </c>
    </row>
    <row r="115" spans="1:4">
      <c r="A115" s="54" t="s">
        <v>716</v>
      </c>
      <c r="B115" s="202" t="s">
        <v>392</v>
      </c>
      <c r="C115" s="67" t="s">
        <v>717</v>
      </c>
      <c r="D115" s="209" t="s">
        <v>718</v>
      </c>
    </row>
    <row r="116" spans="1:4">
      <c r="A116" s="54" t="s">
        <v>719</v>
      </c>
      <c r="B116" s="202" t="s">
        <v>392</v>
      </c>
      <c r="C116" s="67" t="s">
        <v>711</v>
      </c>
      <c r="D116" s="209" t="s">
        <v>712</v>
      </c>
    </row>
    <row r="117" spans="1:4">
      <c r="A117" s="54" t="s">
        <v>720</v>
      </c>
      <c r="B117" s="202" t="s">
        <v>392</v>
      </c>
      <c r="C117" s="202" t="s">
        <v>721</v>
      </c>
      <c r="D117" s="209" t="s">
        <v>722</v>
      </c>
    </row>
    <row r="118" spans="1:4">
      <c r="A118" s="54" t="s">
        <v>723</v>
      </c>
      <c r="B118" s="202" t="s">
        <v>392</v>
      </c>
      <c r="C118" s="67" t="s">
        <v>724</v>
      </c>
      <c r="D118" s="209" t="s">
        <v>725</v>
      </c>
    </row>
    <row r="119" spans="1:4">
      <c r="A119" s="54" t="s">
        <v>726</v>
      </c>
      <c r="B119" s="202" t="s">
        <v>392</v>
      </c>
      <c r="C119" s="67" t="s">
        <v>727</v>
      </c>
      <c r="D119" s="209" t="s">
        <v>728</v>
      </c>
    </row>
    <row r="120" spans="1:4">
      <c r="A120" s="54" t="s">
        <v>729</v>
      </c>
      <c r="B120" s="202" t="s">
        <v>392</v>
      </c>
      <c r="C120" s="67" t="s">
        <v>730</v>
      </c>
      <c r="D120" s="209" t="s">
        <v>731</v>
      </c>
    </row>
    <row r="121" spans="1:4">
      <c r="A121" s="54" t="s">
        <v>732</v>
      </c>
      <c r="B121" s="202" t="s">
        <v>392</v>
      </c>
      <c r="C121" s="67" t="s">
        <v>733</v>
      </c>
      <c r="D121" s="209" t="s">
        <v>734</v>
      </c>
    </row>
    <row r="122" spans="1:4">
      <c r="A122" s="54" t="s">
        <v>735</v>
      </c>
      <c r="B122" s="202" t="s">
        <v>392</v>
      </c>
      <c r="C122" s="67" t="s">
        <v>736</v>
      </c>
      <c r="D122" s="209" t="s">
        <v>737</v>
      </c>
    </row>
    <row r="123" spans="1:4">
      <c r="A123" s="54" t="s">
        <v>738</v>
      </c>
      <c r="B123" s="202" t="s">
        <v>392</v>
      </c>
      <c r="C123" s="67" t="s">
        <v>739</v>
      </c>
      <c r="D123" s="209" t="s">
        <v>740</v>
      </c>
    </row>
    <row r="124" spans="1:4">
      <c r="A124" s="54" t="s">
        <v>741</v>
      </c>
      <c r="B124" s="202" t="s">
        <v>392</v>
      </c>
      <c r="C124" s="67" t="s">
        <v>739</v>
      </c>
      <c r="D124" s="209" t="s">
        <v>740</v>
      </c>
    </row>
    <row r="125" spans="1:4">
      <c r="A125" s="54" t="s">
        <v>742</v>
      </c>
      <c r="B125" s="202" t="s">
        <v>392</v>
      </c>
      <c r="C125" s="67" t="s">
        <v>743</v>
      </c>
      <c r="D125" s="209" t="s">
        <v>744</v>
      </c>
    </row>
    <row r="126" spans="1:4">
      <c r="A126" s="54" t="s">
        <v>745</v>
      </c>
      <c r="B126" s="202" t="s">
        <v>392</v>
      </c>
      <c r="C126" s="202" t="s">
        <v>746</v>
      </c>
      <c r="D126" s="201" t="s">
        <v>747</v>
      </c>
    </row>
    <row r="127" spans="1:4">
      <c r="A127" s="54" t="s">
        <v>748</v>
      </c>
      <c r="B127" s="202" t="s">
        <v>392</v>
      </c>
      <c r="C127" s="67" t="s">
        <v>749</v>
      </c>
      <c r="D127" s="67" t="s">
        <v>750</v>
      </c>
    </row>
    <row r="128" spans="1:4">
      <c r="A128" s="54" t="s">
        <v>751</v>
      </c>
      <c r="B128" s="202" t="s">
        <v>392</v>
      </c>
      <c r="C128" s="67" t="s">
        <v>702</v>
      </c>
      <c r="D128" s="67" t="s">
        <v>703</v>
      </c>
    </row>
    <row r="129" spans="1:4">
      <c r="A129" s="54" t="s">
        <v>752</v>
      </c>
      <c r="B129" s="202" t="s">
        <v>392</v>
      </c>
      <c r="C129" s="67" t="s">
        <v>753</v>
      </c>
      <c r="D129" s="67" t="s">
        <v>754</v>
      </c>
    </row>
    <row r="130" spans="1:4">
      <c r="A130" s="54" t="s">
        <v>755</v>
      </c>
      <c r="B130" s="202" t="s">
        <v>392</v>
      </c>
      <c r="C130" s="67" t="s">
        <v>753</v>
      </c>
      <c r="D130" s="67" t="s">
        <v>754</v>
      </c>
    </row>
    <row r="131" spans="1:4">
      <c r="A131" s="54" t="s">
        <v>756</v>
      </c>
      <c r="B131" s="202" t="s">
        <v>392</v>
      </c>
      <c r="C131" s="67" t="s">
        <v>757</v>
      </c>
      <c r="D131" s="67" t="s">
        <v>758</v>
      </c>
    </row>
    <row r="132" spans="1:4">
      <c r="A132" s="54" t="s">
        <v>759</v>
      </c>
      <c r="B132" s="202" t="s">
        <v>392</v>
      </c>
      <c r="C132" s="67" t="s">
        <v>705</v>
      </c>
      <c r="D132" s="67" t="s">
        <v>706</v>
      </c>
    </row>
    <row r="133" spans="1:4">
      <c r="A133" s="54" t="s">
        <v>760</v>
      </c>
      <c r="B133" s="202" t="s">
        <v>392</v>
      </c>
      <c r="C133" s="67" t="s">
        <v>761</v>
      </c>
      <c r="D133" s="67" t="s">
        <v>762</v>
      </c>
    </row>
    <row r="134" spans="1:4">
      <c r="A134" s="54" t="s">
        <v>763</v>
      </c>
      <c r="B134" s="65" t="s">
        <v>388</v>
      </c>
      <c r="C134" s="67" t="s">
        <v>764</v>
      </c>
      <c r="D134" s="67" t="s">
        <v>765</v>
      </c>
    </row>
    <row r="135" spans="1:4">
      <c r="A135" s="54" t="s">
        <v>766</v>
      </c>
      <c r="B135" s="67" t="s">
        <v>392</v>
      </c>
      <c r="C135" s="67" t="s">
        <v>767</v>
      </c>
      <c r="D135" s="67" t="s">
        <v>768</v>
      </c>
    </row>
    <row r="136" spans="1:4">
      <c r="A136" s="54" t="s">
        <v>769</v>
      </c>
      <c r="B136" s="202" t="s">
        <v>392</v>
      </c>
      <c r="C136" s="67" t="s">
        <v>767</v>
      </c>
      <c r="D136" s="67" t="s">
        <v>768</v>
      </c>
    </row>
    <row r="137" spans="1:4">
      <c r="A137" s="54" t="s">
        <v>770</v>
      </c>
      <c r="B137" s="202" t="s">
        <v>392</v>
      </c>
      <c r="C137" s="67" t="s">
        <v>771</v>
      </c>
      <c r="D137" s="67" t="s">
        <v>772</v>
      </c>
    </row>
    <row r="138" spans="1:4">
      <c r="A138" s="54" t="s">
        <v>773</v>
      </c>
      <c r="B138" s="202" t="s">
        <v>392</v>
      </c>
      <c r="C138" s="67" t="s">
        <v>774</v>
      </c>
      <c r="D138" s="67" t="s">
        <v>775</v>
      </c>
    </row>
    <row r="139" spans="1:4">
      <c r="A139" s="54" t="s">
        <v>776</v>
      </c>
      <c r="B139" s="202" t="s">
        <v>392</v>
      </c>
      <c r="C139" s="67" t="s">
        <v>771</v>
      </c>
      <c r="D139" s="67" t="s">
        <v>772</v>
      </c>
    </row>
    <row r="140" spans="1:4">
      <c r="A140" s="54" t="s">
        <v>777</v>
      </c>
      <c r="B140" s="202" t="s">
        <v>392</v>
      </c>
      <c r="C140" s="67" t="s">
        <v>778</v>
      </c>
      <c r="D140" s="67" t="s">
        <v>779</v>
      </c>
    </row>
    <row r="141" spans="1:4">
      <c r="A141" s="54" t="s">
        <v>780</v>
      </c>
      <c r="B141" s="202" t="s">
        <v>392</v>
      </c>
      <c r="C141" s="67" t="s">
        <v>778</v>
      </c>
      <c r="D141" s="67" t="s">
        <v>779</v>
      </c>
    </row>
    <row r="142" spans="1:3">
      <c r="A142" s="54" t="s"/>
      <c r="C142" s="67" t="s"/>
    </row>
    <row r="143" spans="1:3">
      <c r="A143" s="54" t="s"/>
      <c r="C143" s="210" t="s"/>
    </row>
    <row r="144" spans="1:3">
      <c r="A144" s="54" t="s"/>
      <c r="C144" s="67" t="s"/>
    </row>
    <row r="145" spans="1:3">
      <c r="A145" s="54" t="s"/>
      <c r="C145" s="67" t="s"/>
    </row>
  </sheetData>
  <sheetProtection formatCells="0" formatColumns="0" formatRows="0" insertColumns="0" insertRows="0" insertHyperlinks="0" deleteColumns="0" deleteRows="0" sort="0" autoFilter="0" pivotTables="0"/>
  <mergeCells count="2">
    <mergeCell ref="A1:D1"/>
    <mergeCell ref="A2:D2"/>
  </mergeCells>
  <dataValidations>
    <dataValidation type="list" operator="between" allowBlank="1" showInputMessage="1" showErrorMessage="1" sqref="B4:B200">
      <formula1>"机动车充电桩,非机动车停车棚、停放架,电动车充电口"</formula1>
    </dataValidation>
  </dataValidations>
  <pageMargins left="0.75" right="0.75" top="1" bottom="1" header="0.5" footer="0.5"/>
  <pageSetup paperSize="9" orientation="portrait"/>
  <headerFooter/>
</worksheet>
</file>

<file path=xl/worksheets/sheet7.xml><?xml version="1.0" encoding="utf-8"?>
<worksheet xmlns:r="http://schemas.openxmlformats.org/officeDocument/2006/relationships" xmlns="http://schemas.openxmlformats.org/spreadsheetml/2006/main">
  <sheetPr codeName="Sheet17"/>
  <dimension ref="Z42"/>
  <sheetViews>
    <sheetView showGridLines="1" workbookViewId="0"/>
  </sheetViews>
  <sheetFormatPr defaultColWidth="8.77778" defaultRowHeight="14.4" outlineLevelCol="7"/>
  <cols>
    <col min="1" max="1" width="18.7778" style="270" customWidth="1"/>
    <col min="2" max="2" width="32.0117" style="270" customWidth="1"/>
    <col min="3" max="4" width="12.8889" style="266"/>
    <col min="5" max="5" width="21.7778" style="266" customWidth="1"/>
    <col min="6" max="6" width="52.4259" style="266"/>
    <col min="7" max="7" width="23.537" style="266"/>
    <col min="8" max="8" width="24.3426" style="266"/>
    <col min="9" max="26" width="8.77778" style="266"/>
  </cols>
  <sheetData>
    <row r="1" spans="1:8" ht="21.3" customHeight="1">
      <c r="A1" s="26">
        <v>33</v>
      </c>
      <c r="B1" s="27" t="s"/>
      <c r="C1" s="27" t="s"/>
      <c r="D1" s="27" t="s"/>
      <c r="E1" s="27" t="s"/>
      <c r="F1" s="28" t="s">
        <v>25</v>
      </c>
      <c r="G1" s="29" t="s"/>
      <c r="H1" s="29" t="s"/>
    </row>
    <row r="2" spans="1:8" ht="133" customHeight="1">
      <c r="A2" s="30" t="s">
        <v>976</v>
      </c>
      <c r="B2" s="31" t="s"/>
      <c r="C2" s="31" t="s"/>
      <c r="D2" s="31" t="s"/>
      <c r="E2" s="31" t="s"/>
      <c r="F2" s="32" t="s"/>
      <c r="G2" s="33" t="s"/>
      <c r="H2" s="34" t="s"/>
    </row>
    <row r="3" spans="1:8">
      <c r="A3" s="35" t="s">
        <v>27</v>
      </c>
      <c r="B3" s="36" t="s">
        <v>28</v>
      </c>
      <c r="C3" s="37" t="s">
        <v>29</v>
      </c>
      <c r="D3" s="37" t="s">
        <v>30</v>
      </c>
      <c r="E3" s="38" t="s">
        <v>31</v>
      </c>
      <c r="F3" s="28" t="s">
        <v>32</v>
      </c>
      <c r="G3" s="28" t="s"/>
      <c r="H3" s="28" t="s">
        <v>33</v>
      </c>
    </row>
    <row r="4" spans="1:5" ht="28.95" customHeight="1">
      <c r="A4" s="39" t="s"/>
      <c r="B4" s="40" t="s"/>
      <c r="C4" s="41" t="s"/>
      <c r="D4" s="41" t="s"/>
      <c r="E4" s="42" t="s"/>
    </row>
    <row r="5" spans="1:5">
      <c r="A5" s="43" t="s">
        <v>34</v>
      </c>
      <c r="B5" s="44" t="s">
        <v>35</v>
      </c>
      <c r="C5" s="45" t="s">
        <v>36</v>
      </c>
      <c r="D5" s="46" t="s">
        <v>37</v>
      </c>
      <c r="E5" s="47">
        <v>30</v>
      </c>
    </row>
    <row r="6" spans="1:5">
      <c r="A6" s="43" t="s">
        <v>38</v>
      </c>
      <c r="B6" s="44" t="s">
        <v>35</v>
      </c>
      <c r="C6" s="48" t="s">
        <v>39</v>
      </c>
      <c r="D6" s="48" t="s">
        <v>40</v>
      </c>
      <c r="E6" s="47">
        <v>30</v>
      </c>
    </row>
    <row r="7" spans="1:5">
      <c r="A7" s="43" t="s">
        <v>41</v>
      </c>
      <c r="B7" s="44" t="s">
        <v>35</v>
      </c>
      <c r="C7" s="48" t="s">
        <v>42</v>
      </c>
      <c r="D7" s="48" t="s">
        <v>43</v>
      </c>
      <c r="E7" s="47">
        <v>30</v>
      </c>
    </row>
    <row r="8" spans="1:5">
      <c r="A8" s="43" t="s">
        <v>44</v>
      </c>
      <c r="B8" s="44" t="s">
        <v>35</v>
      </c>
      <c r="C8" s="45" t="s">
        <v>45</v>
      </c>
      <c r="D8" s="48" t="s">
        <v>46</v>
      </c>
      <c r="E8" s="47">
        <v>30</v>
      </c>
    </row>
    <row r="9" spans="1:5">
      <c r="A9" s="43" t="s">
        <v>47</v>
      </c>
      <c r="B9" s="44" t="s">
        <v>32</v>
      </c>
      <c r="C9" s="49" t="s">
        <v>48</v>
      </c>
      <c r="D9" s="49" t="s">
        <v>49</v>
      </c>
      <c r="E9" s="50">
        <v>25</v>
      </c>
    </row>
    <row r="10" spans="1:5">
      <c r="A10" s="43" t="s">
        <v>50</v>
      </c>
      <c r="B10" s="44" t="s">
        <v>32</v>
      </c>
      <c r="C10" s="48" t="s">
        <v>51</v>
      </c>
      <c r="D10" s="48" t="s">
        <v>52</v>
      </c>
      <c r="E10" s="51">
        <v>25</v>
      </c>
    </row>
    <row r="11" spans="1:5">
      <c r="A11" s="43" t="s">
        <v>53</v>
      </c>
      <c r="B11" s="44" t="s">
        <v>32</v>
      </c>
      <c r="C11" s="52" t="s">
        <v>54</v>
      </c>
      <c r="D11" s="50" t="s">
        <v>55</v>
      </c>
      <c r="E11" s="53">
        <v>25</v>
      </c>
    </row>
    <row r="12" spans="1:5">
      <c r="A12" s="54" t="s">
        <v>56</v>
      </c>
      <c r="B12" s="44" t="s">
        <v>32</v>
      </c>
      <c r="C12" s="48" t="s">
        <v>57</v>
      </c>
      <c r="D12" s="50" t="s">
        <v>58</v>
      </c>
      <c r="E12" s="53">
        <v>25</v>
      </c>
    </row>
    <row r="13" spans="1:5">
      <c r="A13" s="54" t="s">
        <v>59</v>
      </c>
      <c r="B13" s="44" t="s">
        <v>32</v>
      </c>
      <c r="C13" s="48" t="s">
        <v>60</v>
      </c>
      <c r="D13" s="50" t="s">
        <v>61</v>
      </c>
      <c r="E13" s="53">
        <v>25</v>
      </c>
    </row>
    <row r="14" spans="1:5">
      <c r="A14" s="54" t="s">
        <v>62</v>
      </c>
      <c r="B14" s="44" t="s">
        <v>32</v>
      </c>
      <c r="C14" s="48" t="s">
        <v>63</v>
      </c>
      <c r="D14" s="50" t="s">
        <v>64</v>
      </c>
      <c r="E14" s="53">
        <v>25</v>
      </c>
    </row>
    <row r="15" spans="1:5">
      <c r="A15" s="54" t="s">
        <v>65</v>
      </c>
      <c r="B15" s="44" t="s">
        <v>32</v>
      </c>
      <c r="C15" s="48" t="s">
        <v>66</v>
      </c>
      <c r="D15" s="50" t="s">
        <v>67</v>
      </c>
      <c r="E15" s="53">
        <v>25</v>
      </c>
    </row>
    <row r="16" spans="1:5">
      <c r="A16" s="54" t="s">
        <v>68</v>
      </c>
      <c r="B16" s="44" t="s">
        <v>32</v>
      </c>
      <c r="C16" s="48" t="s">
        <v>69</v>
      </c>
      <c r="D16" s="50" t="s">
        <v>70</v>
      </c>
      <c r="E16" s="53">
        <v>25</v>
      </c>
    </row>
    <row r="17" spans="1:5">
      <c r="A17" s="54" t="s">
        <v>71</v>
      </c>
      <c r="B17" s="44" t="s">
        <v>32</v>
      </c>
      <c r="C17" s="48" t="s">
        <v>72</v>
      </c>
      <c r="D17" s="48" t="s">
        <v>73</v>
      </c>
      <c r="E17" s="51">
        <v>25</v>
      </c>
    </row>
    <row r="18" spans="1:5">
      <c r="A18" s="54" t="s">
        <v>74</v>
      </c>
      <c r="B18" s="44" t="s">
        <v>32</v>
      </c>
      <c r="C18" s="48" t="s">
        <v>75</v>
      </c>
      <c r="D18" s="48" t="s">
        <v>76</v>
      </c>
      <c r="E18" s="51">
        <v>25</v>
      </c>
    </row>
    <row r="19" spans="1:5">
      <c r="A19" s="54" t="s">
        <v>77</v>
      </c>
      <c r="B19" s="44" t="s">
        <v>32</v>
      </c>
      <c r="C19" s="48" t="s">
        <v>78</v>
      </c>
      <c r="D19" s="48" t="s">
        <v>79</v>
      </c>
      <c r="E19" s="51">
        <v>25</v>
      </c>
    </row>
    <row r="20" spans="1:5">
      <c r="A20" s="54" t="s">
        <v>80</v>
      </c>
      <c r="B20" s="44" t="s">
        <v>32</v>
      </c>
      <c r="C20" s="48" t="s">
        <v>81</v>
      </c>
      <c r="D20" s="48" t="s">
        <v>82</v>
      </c>
      <c r="E20" s="51">
        <v>25</v>
      </c>
    </row>
    <row r="21" spans="1:5">
      <c r="A21" s="54" t="s">
        <v>83</v>
      </c>
      <c r="B21" s="44" t="s">
        <v>32</v>
      </c>
      <c r="C21" s="48" t="s">
        <v>84</v>
      </c>
      <c r="D21" s="48" t="s">
        <v>85</v>
      </c>
      <c r="E21" s="51">
        <v>25</v>
      </c>
    </row>
    <row r="22" spans="1:5">
      <c r="A22" s="54" t="s">
        <v>86</v>
      </c>
      <c r="B22" s="44" t="s">
        <v>32</v>
      </c>
      <c r="C22" s="55" t="s">
        <v>87</v>
      </c>
      <c r="D22" s="48" t="s">
        <v>88</v>
      </c>
      <c r="E22" s="51">
        <v>25</v>
      </c>
    </row>
    <row r="23" spans="1:5">
      <c r="A23" s="54" t="s">
        <v>89</v>
      </c>
      <c r="B23" s="44" t="s">
        <v>32</v>
      </c>
      <c r="C23" s="48" t="s">
        <v>90</v>
      </c>
      <c r="D23" s="48" t="s">
        <v>91</v>
      </c>
      <c r="E23" s="51">
        <v>25</v>
      </c>
    </row>
    <row r="24" spans="1:5">
      <c r="A24" s="54" t="s">
        <v>92</v>
      </c>
      <c r="B24" s="44" t="s">
        <v>32</v>
      </c>
      <c r="C24" s="48" t="s">
        <v>93</v>
      </c>
      <c r="D24" s="48" t="s">
        <v>94</v>
      </c>
      <c r="E24" s="51">
        <v>25</v>
      </c>
    </row>
    <row r="25" spans="1:5">
      <c r="A25" s="54" t="s">
        <v>95</v>
      </c>
      <c r="B25" s="44" t="s">
        <v>32</v>
      </c>
      <c r="C25" s="48" t="s">
        <v>96</v>
      </c>
      <c r="D25" s="48" t="s">
        <v>97</v>
      </c>
      <c r="E25" s="51">
        <v>25</v>
      </c>
    </row>
    <row r="26" spans="1:5">
      <c r="A26" s="54" t="s">
        <v>98</v>
      </c>
      <c r="B26" s="44" t="s">
        <v>32</v>
      </c>
      <c r="C26" s="48" t="s">
        <v>99</v>
      </c>
      <c r="D26" s="48" t="s">
        <v>100</v>
      </c>
      <c r="E26" s="51">
        <v>25</v>
      </c>
    </row>
    <row r="27" spans="1:5">
      <c r="A27" s="54" t="s">
        <v>101</v>
      </c>
      <c r="B27" s="44" t="s">
        <v>32</v>
      </c>
      <c r="C27" s="48" t="s">
        <v>102</v>
      </c>
      <c r="D27" s="48" t="s">
        <v>103</v>
      </c>
      <c r="E27" s="51">
        <v>25</v>
      </c>
    </row>
    <row r="28" spans="1:5">
      <c r="A28" s="54" t="s">
        <v>104</v>
      </c>
      <c r="B28" s="44" t="s">
        <v>33</v>
      </c>
      <c r="C28" s="48" t="s">
        <v>105</v>
      </c>
      <c r="D28" s="56" t="s">
        <v>106</v>
      </c>
      <c r="E28" s="47">
        <v>120</v>
      </c>
    </row>
    <row r="29" spans="1:2">
      <c r="A29" s="54" t="s"/>
      <c r="B29" s="57" t="s"/>
    </row>
    <row r="30" spans="2:2">
      <c r="B30" s="57" t="s"/>
    </row>
    <row r="31" spans="2:2">
      <c r="B31" s="57" t="s"/>
    </row>
    <row r="32" spans="2:2">
      <c r="B32" s="57" t="s"/>
    </row>
    <row r="33" spans="2:2">
      <c r="B33" s="57" t="s"/>
    </row>
    <row r="34" spans="2:2">
      <c r="B34" s="57" t="s"/>
    </row>
    <row r="35" spans="2:2">
      <c r="B35" s="57" t="s"/>
    </row>
    <row r="36" spans="2:2">
      <c r="B36" s="57" t="s"/>
    </row>
    <row r="37" spans="2:2">
      <c r="B37" s="57" t="s"/>
    </row>
    <row r="38" spans="2:2">
      <c r="B38" s="57" t="s"/>
    </row>
    <row r="39" spans="2:2">
      <c r="B39" s="57" t="s"/>
    </row>
    <row r="40" spans="2:2">
      <c r="B40" s="57" t="s"/>
    </row>
    <row r="41" spans="2:2">
      <c r="B41" s="57" t="s"/>
    </row>
    <row r="42" spans="2:2">
      <c r="B42" s="57" t="s"/>
    </row>
  </sheetData>
  <sheetProtection formatCells="0" formatColumns="0" formatRows="0" insertColumns="0" insertRows="0" insertHyperlinks="0" deleteColumns="0" deleteRows="0" sort="0" autoFilter="0" pivotTables="0"/>
  <mergeCells count="9">
    <mergeCell ref="A1:E1"/>
    <mergeCell ref="F1:H1"/>
    <mergeCell ref="A2:E2"/>
    <mergeCell ref="F3:G3"/>
    <mergeCell ref="A3:A4"/>
    <mergeCell ref="B3:B4"/>
    <mergeCell ref="C3:C4"/>
    <mergeCell ref="D3:D4"/>
    <mergeCell ref="E3:E4"/>
  </mergeCells>
  <dataValidations>
    <dataValidation type="list" operator="between" allowBlank="1" showInputMessage="1" showErrorMessage="1" sqref="B5:B200">
      <formula1>"垃圾分类收集点,生活垃圾收集站,公共厕所"</formula1>
    </dataValidation>
  </dataValidations>
  <pageMargins left="0.7" right="0.7" top="0.75" bottom="0.75" header="0.3" footer="0.3"/>
  <pageSetup paperSize="9" orientation="portrait"/>
  <headerFooter/>
  <drawing r:id="rId0"/>
</worksheet>
</file>

<file path=xl/worksheets/sheet8.xml><?xml version="1.0" encoding="utf-8"?>
<worksheet xmlns="http://schemas.openxmlformats.org/spreadsheetml/2006/main">
  <sheetPr codeName="Sheet18"/>
  <dimension ref="Z24"/>
  <sheetViews>
    <sheetView showGridLines="1" zoomScale="85" zoomScaleNormal="85" workbookViewId="0"/>
  </sheetViews>
  <sheetFormatPr defaultColWidth="8.66667" defaultRowHeight="14.4"/>
  <cols>
    <col min="1" max="1" width="18.7778" style="270" customWidth="1"/>
    <col min="2" max="3" width="12.8889" style="274"/>
    <col min="4" max="4" width="16.3889" style="274" customWidth="1"/>
    <col min="5" max="5" width="18.1944" style="274" customWidth="1"/>
    <col min="6" max="14" width="8.66667" style="274"/>
    <col min="15" max="26" width="8.66667" style="275"/>
  </cols>
  <sheetData>
    <row r="1" spans="1:14" ht="20.85" customHeight="1">
      <c r="A1" s="211" t="s"/>
      <c r="B1" s="212" t="s"/>
      <c r="C1" s="212" t="s"/>
      <c r="D1" s="212" t="s"/>
      <c r="E1" s="212" t="s"/>
      <c r="F1" s="212" t="s"/>
      <c r="G1" s="212" t="s"/>
      <c r="H1" s="212" t="s"/>
      <c r="I1" s="212" t="s"/>
      <c r="J1" s="212" t="s"/>
      <c r="K1" s="212" t="s"/>
      <c r="L1" s="212" t="s"/>
      <c r="M1" s="212" t="s"/>
      <c r="N1" s="213" t="s"/>
    </row>
    <row r="2" spans="1:14" ht="67.5" customHeight="1">
      <c r="A2" s="30" t="s">
        <v>1050</v>
      </c>
      <c r="B2" s="31" t="s"/>
      <c r="C2" s="31" t="s"/>
      <c r="D2" s="31" t="s"/>
      <c r="E2" s="31" t="s"/>
      <c r="F2" s="31" t="s"/>
      <c r="G2" s="31" t="s"/>
      <c r="H2" s="31" t="s"/>
      <c r="I2" s="31" t="s"/>
      <c r="J2" s="31" t="s"/>
      <c r="K2" s="31" t="s"/>
      <c r="L2" s="31" t="s"/>
      <c r="M2" s="31" t="s"/>
      <c r="N2" s="31" t="s"/>
    </row>
    <row r="3" spans="1:14" ht="40.85" customHeight="1">
      <c r="A3" s="27" t="s">
        <v>27</v>
      </c>
      <c r="B3" s="214" t="s">
        <v>29</v>
      </c>
      <c r="C3" s="214" t="s">
        <v>30</v>
      </c>
      <c r="D3" s="215" t="s">
        <v>781</v>
      </c>
      <c r="E3" s="215" t="s">
        <v>782</v>
      </c>
      <c r="F3" s="215" t="s">
        <v>783</v>
      </c>
      <c r="G3" s="215" t="s">
        <v>784</v>
      </c>
      <c r="H3" s="215" t="s">
        <v>785</v>
      </c>
      <c r="I3" s="215" t="s">
        <v>786</v>
      </c>
      <c r="J3" s="215" t="s">
        <v>787</v>
      </c>
      <c r="K3" s="215" t="s">
        <v>788</v>
      </c>
      <c r="L3" s="215" t="s">
        <v>789</v>
      </c>
      <c r="M3" s="215" t="s">
        <v>790</v>
      </c>
      <c r="N3" s="215" t="s">
        <v>791</v>
      </c>
    </row>
    <row r="4" spans="1:14" s="274" customFormat="1">
      <c r="A4" s="43" t="s">
        <v>792</v>
      </c>
      <c r="B4" s="216" t="s">
        <v>793</v>
      </c>
      <c r="C4" s="216" t="s">
        <v>794</v>
      </c>
      <c r="D4" s="216">
        <v>50</v>
      </c>
      <c r="E4" s="216">
        <v>40</v>
      </c>
      <c r="F4" s="216" t="s">
        <v>120</v>
      </c>
      <c r="G4" s="216" t="s">
        <v>125</v>
      </c>
      <c r="H4" s="216" t="s">
        <v>125</v>
      </c>
      <c r="I4" s="216" t="s">
        <v>120</v>
      </c>
      <c r="J4" s="216" t="s">
        <v>125</v>
      </c>
      <c r="K4" s="216" t="s">
        <v>125</v>
      </c>
      <c r="L4" s="216" t="s">
        <v>125</v>
      </c>
      <c r="M4" s="216" t="s">
        <v>125</v>
      </c>
      <c r="N4" s="216" t="s">
        <v>125</v>
      </c>
    </row>
    <row r="5" spans="1:14" s="274" customFormat="1" ht="16.65" customHeight="1">
      <c r="A5" s="43" t="s">
        <v>795</v>
      </c>
      <c r="B5" s="216" t="s">
        <v>796</v>
      </c>
      <c r="C5" s="216" t="s">
        <v>797</v>
      </c>
      <c r="D5" s="216">
        <v>50</v>
      </c>
      <c r="E5" s="216">
        <v>40</v>
      </c>
      <c r="F5" s="216" t="s">
        <v>120</v>
      </c>
      <c r="G5" s="216" t="s">
        <v>125</v>
      </c>
      <c r="H5" s="216" t="s">
        <v>125</v>
      </c>
      <c r="I5" s="216" t="s">
        <v>120</v>
      </c>
      <c r="J5" s="216" t="s">
        <v>125</v>
      </c>
      <c r="K5" s="216" t="s">
        <v>125</v>
      </c>
      <c r="L5" s="216" t="s">
        <v>125</v>
      </c>
      <c r="M5" s="216" t="s">
        <v>125</v>
      </c>
      <c r="N5" s="216" t="s">
        <v>125</v>
      </c>
    </row>
    <row r="6" spans="1:14" s="274" customFormat="1" ht="21.65" customHeight="1">
      <c r="A6" s="43" t="s">
        <v>798</v>
      </c>
      <c r="B6" s="216" t="s">
        <v>799</v>
      </c>
      <c r="C6" s="216" t="s">
        <v>800</v>
      </c>
      <c r="D6" s="216">
        <v>100</v>
      </c>
      <c r="E6" s="216">
        <v>100</v>
      </c>
      <c r="F6" s="216" t="s">
        <v>125</v>
      </c>
      <c r="G6" s="216" t="s">
        <v>125</v>
      </c>
      <c r="H6" s="216" t="s">
        <v>125</v>
      </c>
      <c r="I6" s="216" t="s">
        <v>125</v>
      </c>
      <c r="J6" s="216" t="s">
        <v>125</v>
      </c>
      <c r="K6" s="216" t="s">
        <v>120</v>
      </c>
      <c r="L6" s="216" t="s">
        <v>120</v>
      </c>
      <c r="M6" s="216" t="s">
        <v>125</v>
      </c>
      <c r="N6" s="216" t="s">
        <v>125</v>
      </c>
    </row>
    <row r="7" spans="1:14">
      <c r="A7" s="43" t="s">
        <v>801</v>
      </c>
      <c r="B7" s="217" t="s">
        <v>802</v>
      </c>
      <c r="C7" s="217" t="s">
        <v>803</v>
      </c>
      <c r="D7" s="218">
        <v>5600</v>
      </c>
      <c r="E7" s="218">
        <v>5600</v>
      </c>
      <c r="F7" s="218" t="s">
        <v>125</v>
      </c>
      <c r="G7" s="217" t="s">
        <v>125</v>
      </c>
      <c r="H7" s="217" t="s">
        <v>120</v>
      </c>
      <c r="I7" s="217" t="s">
        <v>125</v>
      </c>
      <c r="J7" s="217" t="s">
        <v>125</v>
      </c>
      <c r="K7" s="217" t="s">
        <v>120</v>
      </c>
      <c r="L7" s="217" t="s">
        <v>120</v>
      </c>
      <c r="M7" s="217" t="s">
        <v>120</v>
      </c>
      <c r="N7" s="219" t="s">
        <v>125</v>
      </c>
    </row>
    <row r="8" spans="1:14">
      <c r="A8" s="43" t="s">
        <v>804</v>
      </c>
      <c r="B8" s="217" t="s">
        <v>805</v>
      </c>
      <c r="C8" s="217" t="s">
        <v>806</v>
      </c>
      <c r="D8" s="218">
        <v>200</v>
      </c>
      <c r="E8" s="218">
        <v>200</v>
      </c>
      <c r="F8" s="217" t="s">
        <v>125</v>
      </c>
      <c r="G8" s="217" t="s">
        <v>125</v>
      </c>
      <c r="H8" s="217" t="s">
        <v>125</v>
      </c>
      <c r="I8" s="217" t="s">
        <v>125</v>
      </c>
      <c r="J8" s="217" t="s">
        <v>125</v>
      </c>
      <c r="K8" s="217" t="s">
        <v>125</v>
      </c>
      <c r="L8" s="217" t="s">
        <v>125</v>
      </c>
      <c r="M8" s="217" t="s">
        <v>125</v>
      </c>
      <c r="N8" s="217" t="s">
        <v>125</v>
      </c>
    </row>
    <row r="9" spans="1:14">
      <c r="A9" s="43" t="s">
        <v>807</v>
      </c>
      <c r="B9" s="217" t="s">
        <v>808</v>
      </c>
      <c r="C9" s="217" t="s">
        <v>809</v>
      </c>
      <c r="D9" s="218">
        <v>100</v>
      </c>
      <c r="E9" s="218">
        <v>100</v>
      </c>
      <c r="F9" s="217" t="s">
        <v>125</v>
      </c>
      <c r="G9" s="217" t="s">
        <v>125</v>
      </c>
      <c r="H9" s="217" t="s">
        <v>125</v>
      </c>
      <c r="I9" s="217" t="s">
        <v>125</v>
      </c>
      <c r="J9" s="217" t="s">
        <v>125</v>
      </c>
      <c r="K9" s="217" t="s">
        <v>125</v>
      </c>
      <c r="L9" s="217" t="s">
        <v>125</v>
      </c>
      <c r="M9" s="217" t="s">
        <v>125</v>
      </c>
      <c r="N9" s="217" t="s">
        <v>125</v>
      </c>
    </row>
    <row r="10" spans="1:14">
      <c r="A10" s="43" t="s">
        <v>810</v>
      </c>
      <c r="B10" s="217" t="s">
        <v>811</v>
      </c>
      <c r="C10" s="217" t="s">
        <v>812</v>
      </c>
      <c r="D10" s="218">
        <v>400</v>
      </c>
      <c r="E10" s="218">
        <v>400</v>
      </c>
      <c r="F10" s="220" t="s">
        <v>120</v>
      </c>
      <c r="G10" s="221" t="s">
        <v>120</v>
      </c>
      <c r="H10" s="220" t="s">
        <v>120</v>
      </c>
      <c r="I10" s="220" t="s">
        <v>120</v>
      </c>
      <c r="J10" s="217" t="s">
        <v>125</v>
      </c>
      <c r="K10" s="217" t="s">
        <v>125</v>
      </c>
      <c r="L10" s="217" t="s">
        <v>125</v>
      </c>
      <c r="M10" s="217" t="s">
        <v>125</v>
      </c>
      <c r="N10" s="217" t="s">
        <v>125</v>
      </c>
    </row>
    <row r="11" spans="1:14">
      <c r="A11" s="54" t="s">
        <v>813</v>
      </c>
      <c r="B11" s="217" t="s">
        <v>814</v>
      </c>
      <c r="C11" s="217" t="s">
        <v>815</v>
      </c>
      <c r="D11" s="218">
        <v>500</v>
      </c>
      <c r="E11" s="218">
        <v>500</v>
      </c>
      <c r="F11" s="220" t="s">
        <v>120</v>
      </c>
      <c r="G11" s="220" t="s">
        <v>120</v>
      </c>
      <c r="H11" s="220" t="s">
        <v>120</v>
      </c>
      <c r="I11" s="220" t="s">
        <v>120</v>
      </c>
      <c r="J11" s="217" t="s">
        <v>125</v>
      </c>
      <c r="K11" s="217" t="s">
        <v>125</v>
      </c>
      <c r="L11" s="217" t="s">
        <v>125</v>
      </c>
      <c r="M11" s="217" t="s">
        <v>125</v>
      </c>
      <c r="N11" s="217" t="s">
        <v>125</v>
      </c>
    </row>
    <row r="12" spans="1:14">
      <c r="A12" s="54" t="s">
        <v>816</v>
      </c>
      <c r="B12" s="217" t="s">
        <v>817</v>
      </c>
      <c r="C12" s="217" t="s">
        <v>818</v>
      </c>
      <c r="D12" s="218">
        <v>900</v>
      </c>
      <c r="E12" s="218">
        <v>900</v>
      </c>
      <c r="F12" s="217" t="s">
        <v>125</v>
      </c>
      <c r="G12" s="220" t="s">
        <v>120</v>
      </c>
      <c r="H12" s="217" t="s">
        <v>125</v>
      </c>
      <c r="I12" s="217" t="s">
        <v>125</v>
      </c>
      <c r="J12" s="217" t="s">
        <v>125</v>
      </c>
      <c r="K12" s="217" t="s">
        <v>125</v>
      </c>
      <c r="L12" s="217" t="s">
        <v>125</v>
      </c>
      <c r="M12" s="217" t="s">
        <v>125</v>
      </c>
      <c r="N12" s="217" t="s">
        <v>125</v>
      </c>
    </row>
    <row r="13" spans="1:14">
      <c r="A13" s="54" t="s">
        <v>819</v>
      </c>
      <c r="B13" s="217" t="s">
        <v>820</v>
      </c>
      <c r="C13" s="217" t="s">
        <v>821</v>
      </c>
      <c r="D13" s="218">
        <v>400</v>
      </c>
      <c r="E13" s="218">
        <v>400</v>
      </c>
      <c r="F13" s="217" t="s">
        <v>120</v>
      </c>
      <c r="G13" s="217" t="s">
        <v>120</v>
      </c>
      <c r="H13" s="217" t="s">
        <v>120</v>
      </c>
      <c r="I13" s="217" t="s">
        <v>120</v>
      </c>
      <c r="J13" s="217" t="s">
        <v>125</v>
      </c>
      <c r="K13" s="217" t="s">
        <v>125</v>
      </c>
      <c r="L13" s="217" t="s">
        <v>125</v>
      </c>
      <c r="M13" s="217" t="s">
        <v>125</v>
      </c>
      <c r="N13" s="217" t="s">
        <v>125</v>
      </c>
    </row>
    <row r="14" spans="1:14">
      <c r="A14" s="54" t="s">
        <v>822</v>
      </c>
      <c r="B14" s="222" t="s">
        <v>823</v>
      </c>
      <c r="C14" s="218" t="s">
        <v>824</v>
      </c>
      <c r="D14" s="218">
        <v>200</v>
      </c>
      <c r="E14" s="218">
        <v>200</v>
      </c>
      <c r="F14" s="217" t="s">
        <v>120</v>
      </c>
      <c r="G14" s="217" t="s">
        <v>120</v>
      </c>
      <c r="H14" s="217" t="s">
        <v>120</v>
      </c>
      <c r="I14" s="217" t="s">
        <v>125</v>
      </c>
      <c r="J14" s="217" t="s">
        <v>125</v>
      </c>
      <c r="K14" s="217" t="s">
        <v>125</v>
      </c>
      <c r="L14" s="217" t="s">
        <v>125</v>
      </c>
      <c r="M14" s="217" t="s">
        <v>125</v>
      </c>
      <c r="N14" s="217" t="s">
        <v>125</v>
      </c>
    </row>
    <row r="15" spans="1:14">
      <c r="A15" s="54" t="s">
        <v>825</v>
      </c>
      <c r="B15" s="217" t="s">
        <v>826</v>
      </c>
      <c r="C15" s="217" t="s">
        <v>827</v>
      </c>
      <c r="D15" s="218">
        <v>50</v>
      </c>
      <c r="E15" s="218">
        <v>50</v>
      </c>
      <c r="F15" s="217" t="s">
        <v>120</v>
      </c>
      <c r="G15" s="217" t="s">
        <v>125</v>
      </c>
      <c r="H15" s="217" t="s">
        <v>125</v>
      </c>
      <c r="I15" s="217" t="s">
        <v>125</v>
      </c>
      <c r="J15" s="217" t="s">
        <v>125</v>
      </c>
      <c r="K15" s="217" t="s">
        <v>125</v>
      </c>
      <c r="L15" s="217" t="s">
        <v>125</v>
      </c>
      <c r="M15" s="217" t="s">
        <v>125</v>
      </c>
      <c r="N15" s="217" t="s">
        <v>125</v>
      </c>
    </row>
    <row r="16" spans="1:14">
      <c r="A16" s="54" t="s">
        <v>828</v>
      </c>
      <c r="B16" s="217" t="s">
        <v>829</v>
      </c>
      <c r="C16" s="217" t="s">
        <v>830</v>
      </c>
      <c r="D16" s="218">
        <v>400</v>
      </c>
      <c r="E16" s="218">
        <v>400</v>
      </c>
      <c r="F16" s="217" t="s">
        <v>120</v>
      </c>
      <c r="G16" s="217" t="s">
        <v>125</v>
      </c>
      <c r="H16" s="217" t="s">
        <v>120</v>
      </c>
      <c r="I16" s="217" t="s">
        <v>120</v>
      </c>
      <c r="J16" s="217" t="s">
        <v>125</v>
      </c>
      <c r="K16" s="217" t="s">
        <v>125</v>
      </c>
      <c r="L16" s="217" t="s">
        <v>125</v>
      </c>
      <c r="M16" s="217" t="s">
        <v>125</v>
      </c>
      <c r="N16" s="217" t="s">
        <v>125</v>
      </c>
    </row>
    <row r="17" spans="1:14">
      <c r="A17" s="54" t="s">
        <v>831</v>
      </c>
      <c r="B17" s="217" t="s">
        <v>832</v>
      </c>
      <c r="C17" s="217" t="s">
        <v>833</v>
      </c>
      <c r="D17" s="218">
        <v>50</v>
      </c>
      <c r="E17" s="218">
        <v>50</v>
      </c>
      <c r="F17" s="217" t="s">
        <v>120</v>
      </c>
      <c r="G17" s="217" t="s">
        <v>125</v>
      </c>
      <c r="H17" s="217" t="s">
        <v>125</v>
      </c>
      <c r="I17" s="217" t="s">
        <v>125</v>
      </c>
      <c r="J17" s="217" t="s">
        <v>125</v>
      </c>
      <c r="K17" s="217" t="s">
        <v>125</v>
      </c>
      <c r="L17" s="217" t="s">
        <v>125</v>
      </c>
      <c r="M17" s="217" t="s">
        <v>125</v>
      </c>
      <c r="N17" s="217" t="s">
        <v>125</v>
      </c>
    </row>
    <row r="18" spans="14:14">
      <c r="N18" s="219" t="s"/>
    </row>
    <row r="19" spans="14:14">
      <c r="N19" s="219" t="s"/>
    </row>
    <row r="20" spans="14:14">
      <c r="N20" s="219" t="s"/>
    </row>
    <row r="21" spans="14:14">
      <c r="N21" s="219" t="s"/>
    </row>
    <row r="22" spans="14:14">
      <c r="N22" s="219" t="s"/>
    </row>
    <row r="23" spans="14:14">
      <c r="N23" s="219" t="s"/>
    </row>
    <row r="24" spans="14:14">
      <c r="N24" s="219" t="s"/>
    </row>
  </sheetData>
  <sheetProtection formatCells="0" formatColumns="0" formatRows="0" insertColumns="0" insertRows="0" insertHyperlinks="0" deleteColumns="0" deleteRows="0" sort="0" autoFilter="0" pivotTables="0"/>
  <mergeCells count="2">
    <mergeCell ref="A1:N1"/>
    <mergeCell ref="A2:N2"/>
  </mergeCells>
  <dataValidations>
    <dataValidation type="list" operator="between" allowBlank="1" showInputMessage="1" showErrorMessage="1" sqref="F4:F200">
      <formula1>"有,无"</formula1>
    </dataValidation>
    <dataValidation type="list" operator="between" allowBlank="1" showInputMessage="1" showErrorMessage="1" sqref="G4:G200">
      <formula1>"有,无"</formula1>
    </dataValidation>
    <dataValidation type="list" operator="between" allowBlank="1" showInputMessage="1" showErrorMessage="1" sqref="H4:H200">
      <formula1>"有,无"</formula1>
    </dataValidation>
    <dataValidation type="list" operator="between" allowBlank="1" showInputMessage="1" showErrorMessage="1" sqref="I4:I200">
      <formula1>"有,无"</formula1>
    </dataValidation>
    <dataValidation type="list" operator="between" allowBlank="1" showInputMessage="1" showErrorMessage="1" sqref="J4:J200">
      <formula1>"有,无"</formula1>
    </dataValidation>
    <dataValidation type="list" operator="between" allowBlank="1" showInputMessage="1" showErrorMessage="1" sqref="K4:K200">
      <formula1>"有,无"</formula1>
    </dataValidation>
    <dataValidation type="list" operator="between" allowBlank="1" showInputMessage="1" showErrorMessage="1" sqref="L4:L200">
      <formula1>"有,无"</formula1>
    </dataValidation>
    <dataValidation type="list" operator="between" allowBlank="1" showInputMessage="1" showErrorMessage="1" sqref="M4:M200">
      <formula1>"有,无"</formula1>
    </dataValidation>
    <dataValidation type="list" operator="between" allowBlank="1" showInputMessage="1" showErrorMessage="1" sqref="N4:N200">
      <formula1>"有,无"</formula1>
    </dataValidation>
  </dataValidations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>
  <sheetPr codeName="Sheet19"/>
  <dimension ref="Z35"/>
  <sheetViews>
    <sheetView showGridLines="1" workbookViewId="0"/>
  </sheetViews>
  <sheetFormatPr defaultColWidth="8.66667" defaultRowHeight="14.4"/>
  <cols>
    <col min="1" max="1" width="18.7778" style="270" customWidth="1"/>
    <col min="2" max="3" width="12.8889" style="274"/>
    <col min="4" max="4" width="10" style="274" customWidth="1"/>
    <col min="5" max="5" width="21.8889" style="274" customWidth="1"/>
    <col min="6" max="6" width="15.1111" style="274" customWidth="1"/>
    <col min="7" max="7" width="17.75" style="274" customWidth="1"/>
    <col min="8" max="8" width="14.8796" style="274" customWidth="1"/>
    <col min="9" max="9" width="11.75" style="274" customWidth="1"/>
    <col min="10" max="10" width="13.25" style="274" customWidth="1"/>
    <col min="11" max="26" width="8.66667" style="275"/>
  </cols>
  <sheetData>
    <row r="1" spans="1:10">
      <c r="A1" s="211" t="s">
        <v>834</v>
      </c>
      <c r="B1" s="212" t="s"/>
      <c r="C1" s="212" t="s"/>
      <c r="D1" s="212" t="s"/>
      <c r="E1" s="212" t="s"/>
      <c r="F1" s="212" t="s"/>
      <c r="G1" s="212" t="s"/>
      <c r="H1" s="212" t="s"/>
      <c r="I1" s="212" t="s"/>
      <c r="J1" s="212" t="s"/>
    </row>
    <row r="2" spans="1:10" ht="65" customHeight="1">
      <c r="A2" s="30" t="s">
        <v>1051</v>
      </c>
      <c r="B2" s="31" t="s"/>
      <c r="C2" s="31" t="s"/>
      <c r="D2" s="31" t="s"/>
      <c r="E2" s="31" t="s"/>
      <c r="F2" s="31" t="s"/>
      <c r="G2" s="31" t="s"/>
      <c r="H2" s="31" t="s"/>
      <c r="I2" s="31" t="s"/>
      <c r="J2" s="31" t="s"/>
    </row>
    <row r="3" spans="1:10" ht="52.5" customHeight="1">
      <c r="A3" s="27" t="s">
        <v>27</v>
      </c>
      <c r="B3" s="223" t="s">
        <v>29</v>
      </c>
      <c r="C3" s="223" t="s">
        <v>30</v>
      </c>
      <c r="D3" s="214" t="s">
        <v>233</v>
      </c>
      <c r="E3" s="214" t="s">
        <v>835</v>
      </c>
      <c r="F3" s="215" t="s">
        <v>836</v>
      </c>
      <c r="G3" s="215" t="s">
        <v>837</v>
      </c>
      <c r="H3" s="224" t="s">
        <v>838</v>
      </c>
      <c r="I3" s="215" t="s">
        <v>839</v>
      </c>
      <c r="J3" s="215" t="s">
        <v>840</v>
      </c>
    </row>
    <row r="4" spans="1:10" s="274" customFormat="1">
      <c r="A4" s="43" t="s">
        <v>841</v>
      </c>
      <c r="B4" s="216" t="s">
        <v>842</v>
      </c>
      <c r="C4" s="216" t="s">
        <v>843</v>
      </c>
      <c r="D4" s="216">
        <v>600</v>
      </c>
      <c r="E4" s="216">
        <v>0</v>
      </c>
      <c r="F4" s="216" t="s">
        <v>287</v>
      </c>
      <c r="G4" s="216" t="s">
        <v>287</v>
      </c>
      <c r="H4" s="216" t="s">
        <v>125</v>
      </c>
      <c r="I4" s="216" t="s">
        <v>125</v>
      </c>
      <c r="J4" s="216" t="s">
        <v>125</v>
      </c>
    </row>
    <row r="5" spans="1:10" s="274" customFormat="1">
      <c r="A5" s="43" t="s">
        <v>844</v>
      </c>
      <c r="B5" s="216" t="s">
        <v>845</v>
      </c>
      <c r="C5" s="216" t="s">
        <v>846</v>
      </c>
      <c r="D5" s="216">
        <v>1000</v>
      </c>
      <c r="E5" s="216">
        <v>300</v>
      </c>
      <c r="F5" s="216" t="s">
        <v>287</v>
      </c>
      <c r="G5" s="216" t="s">
        <v>287</v>
      </c>
      <c r="H5" s="216" t="s">
        <v>120</v>
      </c>
      <c r="I5" s="216" t="s">
        <v>120</v>
      </c>
      <c r="J5" s="216" t="s">
        <v>120</v>
      </c>
    </row>
    <row r="6" spans="1:10">
      <c r="A6" s="43" t="s">
        <v>847</v>
      </c>
      <c r="B6" s="217" t="s">
        <v>848</v>
      </c>
      <c r="C6" s="217" t="s">
        <v>849</v>
      </c>
      <c r="D6" s="218">
        <v>800</v>
      </c>
      <c r="E6" s="218">
        <v>0</v>
      </c>
      <c r="F6" s="216" t="s">
        <v>287</v>
      </c>
      <c r="G6" s="216" t="s">
        <v>287</v>
      </c>
      <c r="H6" s="216" t="s">
        <v>125</v>
      </c>
      <c r="I6" s="216" t="s">
        <v>125</v>
      </c>
      <c r="J6" s="216" t="s">
        <v>125</v>
      </c>
    </row>
    <row r="7" spans="1:10">
      <c r="A7" s="43" t="s">
        <v>850</v>
      </c>
      <c r="B7" s="217" t="s">
        <v>851</v>
      </c>
      <c r="C7" s="217" t="s">
        <v>852</v>
      </c>
      <c r="D7" s="218">
        <v>800</v>
      </c>
      <c r="E7" s="218">
        <v>0</v>
      </c>
      <c r="F7" s="216" t="s">
        <v>287</v>
      </c>
      <c r="G7" s="216" t="s">
        <v>287</v>
      </c>
      <c r="H7" s="216" t="s">
        <v>125</v>
      </c>
      <c r="I7" s="216" t="s">
        <v>125</v>
      </c>
      <c r="J7" s="216" t="s">
        <v>125</v>
      </c>
    </row>
    <row r="8" spans="1:10">
      <c r="A8" s="43" t="s">
        <v>853</v>
      </c>
      <c r="B8" s="217" t="s">
        <v>854</v>
      </c>
      <c r="C8" s="217" t="s">
        <v>855</v>
      </c>
      <c r="D8" s="218">
        <v>600</v>
      </c>
      <c r="E8" s="218">
        <v>0</v>
      </c>
      <c r="F8" s="216" t="s">
        <v>287</v>
      </c>
      <c r="G8" s="216" t="s">
        <v>287</v>
      </c>
      <c r="H8" s="216" t="s">
        <v>125</v>
      </c>
      <c r="I8" s="216" t="s">
        <v>125</v>
      </c>
      <c r="J8" s="216" t="s">
        <v>125</v>
      </c>
    </row>
    <row r="9" spans="1:10">
      <c r="A9" s="43" t="s">
        <v>856</v>
      </c>
      <c r="B9" s="217" t="s">
        <v>857</v>
      </c>
      <c r="C9" s="217" t="s">
        <v>858</v>
      </c>
      <c r="D9" s="218">
        <v>500</v>
      </c>
      <c r="E9" s="218">
        <v>0</v>
      </c>
      <c r="F9" s="219" t="s">
        <v>287</v>
      </c>
      <c r="G9" s="216" t="s">
        <v>287</v>
      </c>
      <c r="H9" s="216" t="s">
        <v>125</v>
      </c>
      <c r="I9" s="216" t="s">
        <v>125</v>
      </c>
      <c r="J9" s="216" t="s">
        <v>125</v>
      </c>
    </row>
    <row r="10" spans="1:10">
      <c r="A10" s="43" t="s">
        <v>859</v>
      </c>
      <c r="B10" s="217" t="s">
        <v>860</v>
      </c>
      <c r="C10" s="217" t="s">
        <v>861</v>
      </c>
      <c r="D10" s="218">
        <v>300</v>
      </c>
      <c r="E10" s="218">
        <v>0</v>
      </c>
      <c r="F10" s="216" t="s">
        <v>287</v>
      </c>
      <c r="G10" s="216" t="s">
        <v>287</v>
      </c>
      <c r="H10" s="216" t="s">
        <v>125</v>
      </c>
      <c r="I10" s="216" t="s">
        <v>125</v>
      </c>
      <c r="J10" s="216" t="s">
        <v>125</v>
      </c>
    </row>
    <row r="11" spans="1:10">
      <c r="A11" s="54" t="s">
        <v>862</v>
      </c>
      <c r="B11" s="217" t="s">
        <v>863</v>
      </c>
      <c r="C11" s="217" t="s">
        <v>864</v>
      </c>
      <c r="D11" s="218">
        <v>600</v>
      </c>
      <c r="E11" s="218">
        <v>0</v>
      </c>
      <c r="F11" s="216" t="s">
        <v>287</v>
      </c>
      <c r="G11" s="216" t="s">
        <v>287</v>
      </c>
      <c r="H11" s="216" t="s">
        <v>125</v>
      </c>
      <c r="I11" s="216" t="s">
        <v>125</v>
      </c>
      <c r="J11" s="216" t="s">
        <v>125</v>
      </c>
    </row>
    <row r="12" spans="1:10">
      <c r="A12" s="54" t="s">
        <v>865</v>
      </c>
      <c r="B12" s="217" t="s">
        <v>866</v>
      </c>
      <c r="C12" s="217" t="s">
        <v>867</v>
      </c>
      <c r="D12" s="218">
        <v>1100</v>
      </c>
      <c r="E12" s="218">
        <v>0</v>
      </c>
      <c r="F12" s="216" t="s">
        <v>287</v>
      </c>
      <c r="G12" s="216" t="s">
        <v>287</v>
      </c>
      <c r="H12" s="216" t="s">
        <v>125</v>
      </c>
      <c r="I12" s="216" t="s">
        <v>125</v>
      </c>
      <c r="J12" s="216" t="s">
        <v>125</v>
      </c>
    </row>
    <row r="13" spans="1:10">
      <c r="A13" s="54" t="s">
        <v>868</v>
      </c>
      <c r="B13" s="217" t="s">
        <v>869</v>
      </c>
      <c r="C13" s="217" t="s">
        <v>870</v>
      </c>
      <c r="D13" s="218">
        <v>2500</v>
      </c>
      <c r="E13" s="218">
        <v>0</v>
      </c>
      <c r="F13" s="216" t="s">
        <v>287</v>
      </c>
      <c r="G13" s="216" t="s">
        <v>287</v>
      </c>
      <c r="H13" s="216" t="s">
        <v>125</v>
      </c>
      <c r="I13" s="216" t="s">
        <v>125</v>
      </c>
      <c r="J13" s="216" t="s">
        <v>125</v>
      </c>
    </row>
    <row r="14" spans="1:10">
      <c r="A14" s="54" t="s"/>
      <c r="F14" s="225" t="s"/>
      <c r="G14" s="216" t="s"/>
      <c r="H14" s="225" t="s"/>
      <c r="I14" s="225" t="s"/>
      <c r="J14" s="225" t="s"/>
    </row>
    <row r="15" spans="6:10">
      <c r="F15" s="225" t="s"/>
      <c r="G15" s="225" t="s"/>
      <c r="H15" s="225" t="s"/>
      <c r="I15" s="225" t="s"/>
      <c r="J15" s="225" t="s"/>
    </row>
    <row r="16" spans="6:10">
      <c r="F16" s="225" t="s"/>
      <c r="G16" s="225" t="s"/>
      <c r="H16" s="225" t="s"/>
      <c r="I16" s="225" t="s"/>
      <c r="J16" s="225" t="s"/>
    </row>
    <row r="17" spans="6:10">
      <c r="F17" s="225" t="s"/>
      <c r="G17" s="225" t="s"/>
      <c r="H17" s="225" t="s"/>
      <c r="I17" s="225" t="s"/>
      <c r="J17" s="225" t="s"/>
    </row>
    <row r="18" spans="6:10">
      <c r="F18" s="225" t="s"/>
      <c r="G18" s="225" t="s"/>
      <c r="H18" s="225" t="s"/>
      <c r="I18" s="225" t="s"/>
      <c r="J18" s="225" t="s"/>
    </row>
    <row r="19" spans="6:10">
      <c r="F19" s="225" t="s"/>
      <c r="G19" s="225" t="s"/>
      <c r="H19" s="225" t="s"/>
      <c r="I19" s="225" t="s"/>
      <c r="J19" s="225" t="s"/>
    </row>
    <row r="20" spans="6:10">
      <c r="F20" s="225" t="s"/>
      <c r="G20" s="225" t="s"/>
      <c r="H20" s="225" t="s"/>
      <c r="I20" s="225" t="s"/>
      <c r="J20" s="225" t="s"/>
    </row>
    <row r="21" spans="6:10">
      <c r="F21" s="225" t="s"/>
      <c r="G21" s="225" t="s"/>
      <c r="H21" s="225" t="s"/>
      <c r="I21" s="225" t="s"/>
      <c r="J21" s="225" t="s"/>
    </row>
    <row r="22" spans="6:10">
      <c r="F22" s="225" t="s"/>
      <c r="G22" s="225" t="s"/>
      <c r="H22" s="225" t="s"/>
      <c r="I22" s="225" t="s"/>
      <c r="J22" s="225" t="s"/>
    </row>
    <row r="23" spans="6:10">
      <c r="F23" s="225" t="s"/>
      <c r="G23" s="225" t="s"/>
      <c r="H23" s="225" t="s"/>
      <c r="I23" s="225" t="s"/>
      <c r="J23" s="225" t="s"/>
    </row>
    <row r="24" spans="6:10">
      <c r="F24" s="225" t="s"/>
      <c r="G24" s="225" t="s"/>
      <c r="H24" s="225" t="s"/>
      <c r="I24" s="225" t="s"/>
      <c r="J24" s="225" t="s"/>
    </row>
    <row r="25" spans="6:10">
      <c r="F25" s="225" t="s"/>
      <c r="G25" s="225" t="s"/>
      <c r="H25" s="225" t="s"/>
      <c r="I25" s="225" t="s"/>
      <c r="J25" s="225" t="s"/>
    </row>
    <row r="26" spans="6:10">
      <c r="F26" s="225" t="s"/>
      <c r="G26" s="225" t="s"/>
      <c r="H26" s="225" t="s"/>
      <c r="I26" s="225" t="s"/>
      <c r="J26" s="225" t="s"/>
    </row>
    <row r="27" spans="6:10">
      <c r="F27" s="225" t="s"/>
      <c r="G27" s="225" t="s"/>
      <c r="H27" s="225" t="s"/>
      <c r="I27" s="225" t="s"/>
      <c r="J27" s="225" t="s"/>
    </row>
    <row r="28" spans="6:10">
      <c r="F28" s="225" t="s"/>
      <c r="G28" s="225" t="s"/>
      <c r="H28" s="225" t="s"/>
      <c r="I28" s="225" t="s"/>
      <c r="J28" s="225" t="s"/>
    </row>
    <row r="29" spans="6:10">
      <c r="F29" s="225" t="s"/>
      <c r="G29" s="225" t="s"/>
      <c r="H29" s="225" t="s"/>
      <c r="I29" s="225" t="s"/>
      <c r="J29" s="225" t="s"/>
    </row>
    <row r="30" spans="6:10">
      <c r="F30" s="225" t="s"/>
      <c r="G30" s="225" t="s"/>
      <c r="H30" s="225" t="s"/>
      <c r="I30" s="225" t="s"/>
      <c r="J30" s="225" t="s"/>
    </row>
    <row r="31" spans="6:10">
      <c r="F31" s="225" t="s"/>
      <c r="G31" s="225" t="s"/>
      <c r="H31" s="225" t="s"/>
      <c r="I31" s="225" t="s"/>
      <c r="J31" s="225" t="s"/>
    </row>
    <row r="32" spans="8:10">
      <c r="H32" s="225" t="s"/>
      <c r="I32" s="225" t="s"/>
      <c r="J32" s="225" t="s"/>
    </row>
    <row r="33" spans="8:10">
      <c r="H33" s="225" t="s"/>
      <c r="I33" s="225" t="s"/>
      <c r="J33" s="225" t="s"/>
    </row>
    <row r="34" spans="3:3">
      <c r="C34" s="217" t="s"/>
    </row>
    <row r="35" spans="3:3">
      <c r="C35" s="217" t="s"/>
    </row>
  </sheetData>
  <sheetProtection formatCells="0" formatColumns="0" formatRows="0" insertColumns="0" insertRows="0" insertHyperlinks="0" deleteColumns="0" deleteRows="0" sort="0" autoFilter="0" pivotTables="0"/>
  <mergeCells count="2">
    <mergeCell ref="A1:J1"/>
    <mergeCell ref="A2:J2"/>
  </mergeCells>
  <dataValidations>
    <dataValidation type="list" operator="between" allowBlank="1" showInputMessage="1" showErrorMessage="1" sqref="F4:F200">
      <formula1>"是,否"</formula1>
    </dataValidation>
    <dataValidation type="list" operator="between" allowBlank="1" showInputMessage="1" showErrorMessage="1" sqref="G4:G200">
      <formula1>"是,否"</formula1>
    </dataValidation>
    <dataValidation type="list" operator="between" allowBlank="1" showInputMessage="1" showErrorMessage="1" sqref="H4:H200">
      <formula1>"有,无"</formula1>
    </dataValidation>
    <dataValidation type="list" operator="between" allowBlank="1" showInputMessage="1" showErrorMessage="1" sqref="I4:I200">
      <formula1>"有,无"</formula1>
    </dataValidation>
    <dataValidation type="list" operator="between" allowBlank="1" showInputMessage="1" showErrorMessage="1" sqref="J4:J200">
      <formula1>"有,无"</formula1>
    </dataValidation>
  </dataValidations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>
  <sheetPr codeName="Sheet20"/>
  <dimension ref="Z31"/>
  <sheetViews>
    <sheetView showGridLines="1" workbookViewId="0"/>
  </sheetViews>
  <sheetFormatPr defaultColWidth="9" defaultRowHeight="14.4"/>
  <cols>
    <col min="1" max="1" width="18.7778" style="270" customWidth="1"/>
    <col min="2" max="3" width="12.8889" style="266"/>
    <col min="4" max="4" width="13.6667" style="266" customWidth="1"/>
    <col min="5" max="5" width="15.1296" style="266" customWidth="1"/>
    <col min="6" max="6" width="17" style="266" customWidth="1"/>
    <col min="7" max="7" width="18.5" style="266" customWidth="1"/>
    <col min="8" max="8" width="15.75" style="266" customWidth="1"/>
    <col min="9" max="9" width="12.4444" style="265" customWidth="1"/>
    <col min="10" max="10" width="9" style="265"/>
    <col min="11" max="11" width="30.1111" style="265" customWidth="1"/>
    <col min="12" max="26" width="9" style="265"/>
  </cols>
  <sheetData>
    <row r="1" spans="1:8">
      <c r="A1" s="231">
        <v>5</v>
      </c>
      <c r="B1" s="27" t="s"/>
      <c r="C1" s="27" t="s"/>
      <c r="D1" s="27" t="s"/>
      <c r="E1" s="27" t="s"/>
      <c r="F1" s="27" t="s"/>
      <c r="G1" s="27" t="s"/>
      <c r="H1" s="27" t="s"/>
    </row>
    <row r="2" spans="1:8" ht="103" customHeight="1">
      <c r="A2" s="30" t="s">
        <v>1053</v>
      </c>
      <c r="B2" s="31" t="s"/>
      <c r="C2" s="31" t="s"/>
      <c r="D2" s="31" t="s"/>
      <c r="E2" s="31" t="s"/>
      <c r="F2" s="31" t="s"/>
      <c r="G2" s="31" t="s"/>
      <c r="H2" s="31" t="s"/>
    </row>
    <row r="3" spans="1:9" ht="29.25" customHeight="1">
      <c r="A3" s="27" t="s">
        <v>27</v>
      </c>
      <c r="B3" s="223" t="s">
        <v>29</v>
      </c>
      <c r="C3" s="223" t="s">
        <v>30</v>
      </c>
      <c r="D3" s="223" t="s">
        <v>217</v>
      </c>
      <c r="E3" s="215" t="s">
        <v>904</v>
      </c>
      <c r="F3" s="215" t="s">
        <v>905</v>
      </c>
      <c r="G3" s="215" t="s">
        <v>906</v>
      </c>
      <c r="H3" s="215" t="s">
        <v>907</v>
      </c>
      <c r="I3" s="232" t="s"/>
    </row>
    <row r="4" spans="1:8" s="266" customFormat="1">
      <c r="A4" s="43" t="s">
        <v>908</v>
      </c>
      <c r="B4" s="50" t="s">
        <v>909</v>
      </c>
      <c r="C4" s="50" t="s">
        <v>910</v>
      </c>
      <c r="D4" s="50">
        <v>420</v>
      </c>
      <c r="E4" s="50" t="s">
        <v>120</v>
      </c>
      <c r="F4" s="53" t="s">
        <v>120</v>
      </c>
      <c r="G4" s="53" t="s">
        <v>120</v>
      </c>
      <c r="H4" s="53" t="s">
        <v>120</v>
      </c>
    </row>
    <row r="5" spans="1:8" s="266" customFormat="1">
      <c r="A5" s="43" t="s">
        <v>911</v>
      </c>
      <c r="B5" s="50" t="s">
        <v>912</v>
      </c>
      <c r="C5" s="50" t="s">
        <v>913</v>
      </c>
      <c r="D5" s="50">
        <v>800</v>
      </c>
      <c r="E5" s="50" t="s">
        <v>120</v>
      </c>
      <c r="F5" s="50" t="s">
        <v>120</v>
      </c>
      <c r="G5" s="50" t="s">
        <v>120</v>
      </c>
      <c r="H5" s="50" t="s">
        <v>120</v>
      </c>
    </row>
    <row r="6" spans="1:8">
      <c r="A6" s="43" t="s">
        <v>914</v>
      </c>
      <c r="B6" s="48" t="s">
        <v>915</v>
      </c>
      <c r="C6" s="48" t="s">
        <v>916</v>
      </c>
      <c r="D6" s="47">
        <v>1157.4</v>
      </c>
      <c r="E6" s="50" t="s">
        <v>120</v>
      </c>
      <c r="F6" s="50" t="s">
        <v>120</v>
      </c>
      <c r="G6" s="50" t="s">
        <v>120</v>
      </c>
      <c r="H6" s="50" t="s">
        <v>120</v>
      </c>
    </row>
    <row r="7" spans="1:8">
      <c r="A7" s="43" t="s">
        <v>917</v>
      </c>
      <c r="B7" s="48" t="s">
        <v>918</v>
      </c>
      <c r="C7" s="48" t="s">
        <v>919</v>
      </c>
      <c r="D7" s="47">
        <v>795.25</v>
      </c>
      <c r="E7" s="50" t="s">
        <v>120</v>
      </c>
      <c r="F7" s="50" t="s">
        <v>120</v>
      </c>
      <c r="G7" s="50" t="s">
        <v>120</v>
      </c>
      <c r="H7" s="50" t="s">
        <v>120</v>
      </c>
    </row>
    <row r="8" spans="1:8">
      <c r="A8" s="233" t="s"/>
      <c r="E8" s="70" t="s"/>
      <c r="F8" s="70" t="s"/>
      <c r="G8" s="70" t="s"/>
      <c r="H8" s="70" t="s"/>
    </row>
    <row r="9" spans="1:8">
      <c r="A9" s="233" t="s"/>
      <c r="E9" s="70" t="s"/>
      <c r="F9" s="70" t="s"/>
      <c r="G9" s="70" t="s"/>
      <c r="H9" s="70" t="s"/>
    </row>
    <row r="10" spans="1:8">
      <c r="A10" s="233" t="s"/>
      <c r="E10" s="70" t="s"/>
      <c r="F10" s="70" t="s"/>
      <c r="G10" s="70" t="s"/>
      <c r="H10" s="70" t="s"/>
    </row>
    <row r="11" spans="5:8">
      <c r="E11" s="70" t="s"/>
      <c r="F11" s="70" t="s"/>
      <c r="G11" s="70" t="s"/>
      <c r="H11" s="70" t="s"/>
    </row>
    <row r="12" spans="5:8">
      <c r="E12" s="70" t="s"/>
      <c r="F12" s="70" t="s"/>
      <c r="G12" s="70" t="s"/>
      <c r="H12" s="70" t="s"/>
    </row>
    <row r="13" spans="5:8">
      <c r="E13" s="70" t="s"/>
      <c r="F13" s="70" t="s"/>
      <c r="G13" s="70" t="s"/>
      <c r="H13" s="70" t="s"/>
    </row>
    <row r="14" spans="5:8">
      <c r="E14" s="70" t="s"/>
      <c r="F14" s="70" t="s"/>
      <c r="G14" s="70" t="s"/>
      <c r="H14" s="70" t="s"/>
    </row>
    <row r="15" spans="5:8">
      <c r="E15" s="70" t="s"/>
      <c r="F15" s="70" t="s"/>
      <c r="G15" s="70" t="s"/>
      <c r="H15" s="70" t="s"/>
    </row>
    <row r="16" spans="5:8">
      <c r="E16" s="70" t="s"/>
      <c r="F16" s="70" t="s"/>
      <c r="G16" s="70" t="s"/>
      <c r="H16" s="70" t="s"/>
    </row>
    <row r="17" spans="5:8">
      <c r="E17" s="70" t="s"/>
      <c r="F17" s="70" t="s"/>
      <c r="G17" s="70" t="s"/>
      <c r="H17" s="70" t="s"/>
    </row>
    <row r="18" spans="5:8">
      <c r="E18" s="70" t="s"/>
      <c r="F18" s="70" t="s"/>
      <c r="G18" s="70" t="s"/>
      <c r="H18" s="70" t="s"/>
    </row>
    <row r="19" spans="5:8">
      <c r="E19" s="70" t="s"/>
      <c r="F19" s="70" t="s"/>
      <c r="G19" s="70" t="s"/>
      <c r="H19" s="70" t="s"/>
    </row>
    <row r="20" spans="5:8">
      <c r="E20" s="70" t="s"/>
      <c r="F20" s="70" t="s"/>
      <c r="G20" s="70" t="s"/>
      <c r="H20" s="70" t="s"/>
    </row>
    <row r="21" spans="5:8">
      <c r="E21" s="70" t="s"/>
      <c r="F21" s="70" t="s"/>
      <c r="G21" s="70" t="s"/>
      <c r="H21" s="70" t="s"/>
    </row>
    <row r="22" spans="5:8">
      <c r="E22" s="70" t="s"/>
      <c r="F22" s="70" t="s"/>
      <c r="G22" s="70" t="s"/>
      <c r="H22" s="70" t="s"/>
    </row>
    <row r="23" spans="5:8">
      <c r="E23" s="70" t="s"/>
      <c r="F23" s="70" t="s"/>
      <c r="G23" s="70" t="s"/>
      <c r="H23" s="70" t="s"/>
    </row>
    <row r="24" spans="5:8">
      <c r="E24" s="70" t="s"/>
      <c r="F24" s="70" t="s"/>
      <c r="G24" s="70" t="s"/>
      <c r="H24" s="70" t="s"/>
    </row>
    <row r="25" spans="5:8">
      <c r="E25" s="70" t="s"/>
      <c r="F25" s="70" t="s"/>
      <c r="G25" s="70" t="s"/>
      <c r="H25" s="70" t="s"/>
    </row>
    <row r="26" spans="5:8">
      <c r="E26" s="70" t="s"/>
      <c r="F26" s="70" t="s"/>
      <c r="G26" s="70" t="s"/>
      <c r="H26" s="70" t="s"/>
    </row>
    <row r="27" spans="5:8">
      <c r="E27" s="70" t="s"/>
      <c r="F27" s="70" t="s"/>
      <c r="G27" s="70" t="s"/>
      <c r="H27" s="70" t="s"/>
    </row>
    <row r="28" spans="5:8">
      <c r="E28" s="70" t="s"/>
      <c r="F28" s="70" t="s"/>
      <c r="G28" s="70" t="s"/>
      <c r="H28" s="70" t="s"/>
    </row>
    <row r="29" spans="5:8">
      <c r="E29" s="70" t="s"/>
      <c r="F29" s="70" t="s"/>
      <c r="G29" s="70" t="s"/>
      <c r="H29" s="70" t="s"/>
    </row>
    <row r="30" spans="5:8">
      <c r="E30" s="70" t="s"/>
      <c r="F30" s="70" t="s"/>
      <c r="G30" s="70" t="s"/>
      <c r="H30" s="70" t="s"/>
    </row>
    <row r="31" spans="5:8">
      <c r="E31" s="70" t="s"/>
      <c r="F31" s="70" t="s"/>
      <c r="G31" s="70" t="s"/>
      <c r="H31" s="70" t="s"/>
    </row>
  </sheetData>
  <sheetProtection formatCells="0" formatColumns="0" formatRows="0" insertColumns="0" insertRows="0" insertHyperlinks="0" deleteColumns="0" deleteRows="0" sort="0" autoFilter="0" pivotTables="0"/>
  <mergeCells count="2">
    <mergeCell ref="A1:H1"/>
    <mergeCell ref="A2:H2"/>
  </mergeCells>
  <dataValidations>
    <dataValidation type="list" operator="between" allowBlank="1" showInputMessage="1" showErrorMessage="1" sqref="E4:E200">
      <formula1>"有,无"</formula1>
    </dataValidation>
    <dataValidation type="list" operator="between" allowBlank="1" showInputMessage="1" showErrorMessage="1" sqref="F4:F200">
      <formula1>"有,无"</formula1>
    </dataValidation>
    <dataValidation type="list" operator="between" allowBlank="1" showInputMessage="1" showErrorMessage="1" sqref="G4:G200">
      <formula1>"有,无"</formula1>
    </dataValidation>
    <dataValidation type="list" operator="between" allowBlank="1" showInputMessage="1" showErrorMessage="1" sqref="H4:H200">
      <formula1>"有,无"</formula1>
    </dataValidation>
  </dataValidations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>
  <sheetPr codeName="Sheet21"/>
  <dimension ref="Z33"/>
  <sheetViews>
    <sheetView showGridLines="1" zoomScale="85" zoomScaleNormal="85" workbookViewId="0"/>
  </sheetViews>
  <sheetFormatPr defaultColWidth="8.66667" defaultRowHeight="14.4"/>
  <cols>
    <col min="1" max="1" width="18.7778" style="270" customWidth="1"/>
    <col min="2" max="2" width="14.75" style="270" customWidth="1"/>
    <col min="3" max="3" width="16.75" style="266" customWidth="1"/>
    <col min="4" max="4" width="16.6296" style="266" customWidth="1"/>
    <col min="5" max="5" width="22.5" style="266" customWidth="1"/>
    <col min="6" max="6" width="20.6296" style="266" customWidth="1"/>
    <col min="7" max="7" width="16.1111" style="266" customWidth="1"/>
    <col min="8" max="26" width="8.66667" style="266"/>
  </cols>
  <sheetData>
    <row r="1" spans="1:6" ht="22.5" customHeight="1">
      <c r="A1" s="39" t="s">
        <v>968</v>
      </c>
      <c r="B1" s="39" t="s"/>
      <c r="C1" s="39" t="s"/>
      <c r="D1" s="39" t="s"/>
      <c r="E1" s="39" t="s"/>
      <c r="F1" s="39" t="s"/>
    </row>
    <row r="2" spans="1:10" s="265" customFormat="1" ht="51" customHeight="1">
      <c r="A2" s="254" t="s">
        <v>1056</v>
      </c>
      <c r="B2" s="255" t="s"/>
      <c r="C2" s="255" t="s"/>
      <c r="D2" s="255" t="s"/>
      <c r="E2" s="255" t="s"/>
      <c r="F2" s="256" t="s"/>
      <c r="G2" s="75" t="s"/>
      <c r="H2" s="75" t="s"/>
      <c r="I2" s="75" t="s"/>
      <c r="J2" s="75" t="s"/>
    </row>
    <row r="3" spans="1:10" ht="42.75" customHeight="1">
      <c r="A3" s="39" t="s">
        <v>27</v>
      </c>
      <c r="B3" s="257" t="s">
        <v>969</v>
      </c>
      <c r="C3" s="258" t="s">
        <v>970</v>
      </c>
      <c r="D3" s="258" t="s">
        <v>971</v>
      </c>
      <c r="E3" s="258" t="s">
        <v>972</v>
      </c>
      <c r="F3" s="258" t="s">
        <v>973</v>
      </c>
      <c r="G3" s="75" t="s"/>
      <c r="H3" s="75" t="s"/>
      <c r="I3" s="75" t="s"/>
      <c r="J3" s="75" t="s"/>
    </row>
    <row r="4" spans="1:11">
      <c r="A4" s="43" t="s">
        <v>974</v>
      </c>
      <c r="B4" s="259" t="s">
        <v>967</v>
      </c>
      <c r="C4" s="50" t="s">
        <v>120</v>
      </c>
      <c r="D4" s="50" t="s">
        <v>120</v>
      </c>
      <c r="E4" s="53" t="s">
        <v>120</v>
      </c>
      <c r="F4" s="53" t="s">
        <v>120</v>
      </c>
      <c r="G4" s="75" t="s"/>
      <c r="H4" s="75" t="s"/>
      <c r="I4" s="75" t="s"/>
      <c r="J4" s="75" t="s"/>
      <c r="K4" s="260" t="s"/>
    </row>
    <row r="5" spans="1:11">
      <c r="A5" s="43" t="s">
        <v>975</v>
      </c>
      <c r="B5" s="261" t="s">
        <v>960</v>
      </c>
      <c r="C5" s="53" t="s">
        <v>120</v>
      </c>
      <c r="D5" s="53" t="s">
        <v>120</v>
      </c>
      <c r="E5" s="53" t="s">
        <v>120</v>
      </c>
      <c r="F5" s="53" t="s">
        <v>120</v>
      </c>
      <c r="G5" s="75" t="s"/>
      <c r="H5" s="75" t="s"/>
      <c r="I5" s="75" t="s"/>
      <c r="J5" s="75" t="s"/>
      <c r="K5" s="260" t="s"/>
    </row>
    <row r="6" spans="1:10">
      <c r="A6" s="233" t="s"/>
      <c r="C6" s="70" t="s"/>
      <c r="D6" s="70" t="s"/>
      <c r="E6" s="70" t="s"/>
      <c r="F6" s="70" t="s"/>
      <c r="G6" s="75" t="s"/>
      <c r="H6" s="75" t="s"/>
      <c r="I6" s="75" t="s"/>
      <c r="J6" s="75" t="s"/>
    </row>
    <row r="7" spans="1:10">
      <c r="A7" s="233" t="s"/>
      <c r="B7" s="233" t="s"/>
      <c r="C7" s="70" t="s"/>
      <c r="D7" s="70" t="s"/>
      <c r="E7" s="70" t="s"/>
      <c r="F7" s="70" t="s"/>
      <c r="G7" s="75" t="s"/>
      <c r="H7" s="75" t="s"/>
      <c r="I7" s="75" t="s"/>
      <c r="J7" s="75" t="s"/>
    </row>
    <row r="8" spans="1:6">
      <c r="A8" s="233" t="s"/>
      <c r="B8" s="233" t="s"/>
      <c r="C8" s="70" t="s"/>
      <c r="D8" s="70" t="s"/>
      <c r="E8" s="70" t="s"/>
      <c r="F8" s="70" t="s"/>
    </row>
    <row r="9" spans="1:6">
      <c r="A9" s="233" t="s"/>
      <c r="B9" s="233" t="s"/>
      <c r="C9" s="70" t="s"/>
      <c r="D9" s="70" t="s"/>
      <c r="E9" s="70" t="s"/>
      <c r="F9" s="70" t="s"/>
    </row>
    <row r="10" spans="1:6">
      <c r="A10" s="233" t="s"/>
      <c r="B10" s="233" t="s"/>
      <c r="C10" s="70" t="s"/>
      <c r="D10" s="70" t="s"/>
      <c r="E10" s="70" t="s"/>
      <c r="F10" s="70" t="s"/>
    </row>
    <row r="11" spans="3:6">
      <c r="C11" s="70" t="s"/>
      <c r="D11" s="70" t="s"/>
      <c r="E11" s="70" t="s"/>
      <c r="F11" s="70" t="s"/>
    </row>
    <row r="12" spans="3:6">
      <c r="C12" s="70" t="s"/>
      <c r="D12" s="70" t="s"/>
      <c r="E12" s="70" t="s"/>
      <c r="F12" s="70" t="s"/>
    </row>
    <row r="13" spans="3:6">
      <c r="C13" s="70" t="s"/>
      <c r="D13" s="70" t="s"/>
      <c r="E13" s="70" t="s"/>
      <c r="F13" s="70" t="s"/>
    </row>
    <row r="14" spans="3:6">
      <c r="C14" s="70" t="s"/>
      <c r="D14" s="70" t="s"/>
      <c r="E14" s="70" t="s"/>
      <c r="F14" s="70" t="s"/>
    </row>
    <row r="15" spans="3:6">
      <c r="C15" s="70" t="s"/>
      <c r="D15" s="70" t="s"/>
      <c r="E15" s="70" t="s"/>
      <c r="F15" s="70" t="s"/>
    </row>
    <row r="16" spans="3:6">
      <c r="C16" s="70" t="s"/>
      <c r="D16" s="70" t="s"/>
      <c r="E16" s="70" t="s"/>
      <c r="F16" s="70" t="s"/>
    </row>
    <row r="17" spans="3:6">
      <c r="C17" s="70" t="s"/>
      <c r="D17" s="70" t="s"/>
      <c r="E17" s="70" t="s"/>
      <c r="F17" s="70" t="s"/>
    </row>
    <row r="18" spans="3:6">
      <c r="C18" s="70" t="s"/>
      <c r="D18" s="70" t="s"/>
      <c r="E18" s="70" t="s"/>
      <c r="F18" s="70" t="s"/>
    </row>
    <row r="19" spans="3:6">
      <c r="C19" s="70" t="s"/>
      <c r="D19" s="70" t="s"/>
      <c r="E19" s="70" t="s"/>
      <c r="F19" s="70" t="s"/>
    </row>
    <row r="20" spans="3:6">
      <c r="C20" s="70" t="s"/>
      <c r="D20" s="70" t="s"/>
      <c r="E20" s="70" t="s"/>
      <c r="F20" s="70" t="s"/>
    </row>
    <row r="21" spans="3:6">
      <c r="C21" s="70" t="s"/>
      <c r="D21" s="70" t="s"/>
      <c r="E21" s="70" t="s"/>
      <c r="F21" s="70" t="s"/>
    </row>
    <row r="22" spans="3:6">
      <c r="C22" s="70" t="s"/>
      <c r="D22" s="70" t="s"/>
      <c r="E22" s="70" t="s"/>
      <c r="F22" s="70" t="s"/>
    </row>
    <row r="23" spans="3:6">
      <c r="C23" s="70" t="s"/>
      <c r="D23" s="70" t="s"/>
      <c r="E23" s="70" t="s"/>
      <c r="F23" s="70" t="s"/>
    </row>
    <row r="24" spans="3:6">
      <c r="C24" s="70" t="s"/>
      <c r="D24" s="70" t="s"/>
      <c r="E24" s="70" t="s"/>
      <c r="F24" s="70" t="s"/>
    </row>
    <row r="25" spans="3:6">
      <c r="C25" s="70" t="s"/>
      <c r="D25" s="70" t="s"/>
      <c r="E25" s="70" t="s"/>
      <c r="F25" s="70" t="s"/>
    </row>
    <row r="26" spans="3:6">
      <c r="C26" s="70" t="s"/>
      <c r="D26" s="70" t="s"/>
      <c r="E26" s="70" t="s"/>
      <c r="F26" s="70" t="s"/>
    </row>
    <row r="27" spans="3:6">
      <c r="C27" s="70" t="s"/>
      <c r="D27" s="70" t="s"/>
      <c r="E27" s="70" t="s"/>
      <c r="F27" s="70" t="s"/>
    </row>
    <row r="28" spans="3:6">
      <c r="C28" s="70" t="s"/>
      <c r="D28" s="70" t="s"/>
      <c r="E28" s="70" t="s"/>
      <c r="F28" s="70" t="s"/>
    </row>
    <row r="29" spans="3:6">
      <c r="C29" s="70" t="s"/>
      <c r="D29" s="70" t="s"/>
      <c r="E29" s="70" t="s"/>
      <c r="F29" s="70" t="s"/>
    </row>
    <row r="30" spans="3:6">
      <c r="C30" s="70" t="s"/>
      <c r="D30" s="70" t="s"/>
      <c r="E30" s="70" t="s"/>
      <c r="F30" s="70" t="s"/>
    </row>
    <row r="31" spans="3:6">
      <c r="C31" s="70" t="s"/>
      <c r="D31" s="70" t="s"/>
      <c r="E31" s="70" t="s"/>
      <c r="F31" s="70" t="s"/>
    </row>
    <row r="32" spans="3:6">
      <c r="C32" s="70" t="s"/>
      <c r="D32" s="70" t="s"/>
      <c r="E32" s="70" t="s"/>
      <c r="F32" s="70" t="s"/>
    </row>
    <row r="33" spans="3:6">
      <c r="C33" s="70" t="s"/>
      <c r="D33" s="70" t="s"/>
      <c r="E33" s="70" t="s"/>
      <c r="F33" s="70" t="s"/>
    </row>
  </sheetData>
  <sheetProtection formatCells="0" formatColumns="0" formatRows="0" insertColumns="0" insertRows="0" insertHyperlinks="0" deleteColumns="0" deleteRows="0" sort="0" autoFilter="0" pivotTables="0"/>
  <mergeCells count="2">
    <mergeCell ref="A1:F1"/>
    <mergeCell ref="A2:F2"/>
  </mergeCells>
  <dataValidations>
    <dataValidation type="list" operator="between" allowBlank="1" showInputMessage="1" showErrorMessage="1" sqref="C4:C200">
      <formula1>"有,无"</formula1>
    </dataValidation>
    <dataValidation type="list" operator="between" allowBlank="1" showInputMessage="1" showErrorMessage="1" sqref="D4:D200">
      <formula1>"有,无"</formula1>
    </dataValidation>
    <dataValidation type="list" operator="between" allowBlank="1" showInputMessage="1" showErrorMessage="1" sqref="E4:E200">
      <formula1>"有,无"</formula1>
    </dataValidation>
    <dataValidation type="list" operator="between" allowBlank="1" showInputMessage="1" showErrorMessage="1" sqref="F4:F200">
      <formula1>"有,无"</formula1>
    </dataValidation>
  </dataValidations>
  <pageMargins left="0.75" right="0.75" top="1" bottom="1" header="0.5" footer="0.5"/>
  <pageSetup paperSize="9" orientation="portrait"/>
  <headerFooter/>
</worksheet>
</file>

<file path=xl/worksheets/sheet12.xml><?xml version="1.0" encoding="utf-8"?>
<worksheet xmlns="http://schemas.openxmlformats.org/spreadsheetml/2006/main">
  <sheetPr codeName="Sheet27"/>
  <dimension ref="Z12"/>
  <sheetViews>
    <sheetView showGridLines="1" workbookViewId="0"/>
  </sheetViews>
  <sheetFormatPr defaultColWidth="8.66667" defaultRowHeight="14.4"/>
  <cols>
    <col min="1" max="1" width="8.33333" style="276" customWidth="1"/>
    <col min="2" max="2" width="13.3796" style="277" customWidth="1"/>
    <col min="3" max="3" width="17.8796" style="278" customWidth="1"/>
    <col min="4" max="4" width="15.1111" style="279" customWidth="1"/>
    <col min="5" max="7" width="8.66667" style="276"/>
    <col min="8" max="8" width="9.66667" style="276" customWidth="1"/>
    <col min="9" max="9" width="24.7778" style="276" customWidth="1"/>
    <col min="10" max="10" width="8.66667" style="276" hidden="1" customWidth="1"/>
    <col min="11" max="26" width="8.66667" style="276"/>
  </cols>
  <sheetData>
    <row r="1" spans="1:11" ht="20" customHeight="1">
      <c r="A1" s="5" t="s">
        <v>1</v>
      </c>
      <c r="B1" s="5" t="s"/>
      <c r="C1" s="6" t="s"/>
      <c r="D1" s="5" t="s"/>
      <c r="H1" s="7" t="s">
        <v>2</v>
      </c>
      <c r="I1" s="8" t="s"/>
      <c r="J1" s="8" t="s"/>
      <c r="K1" s="8" t="s"/>
    </row>
    <row r="2" spans="1:11" ht="61" customHeight="1">
      <c r="A2" s="5" t="s">
        <v>3</v>
      </c>
      <c r="B2" s="9" t="s">
        <v>4</v>
      </c>
      <c r="C2" s="10" t="s">
        <v>5</v>
      </c>
      <c r="D2" s="11" t="s">
        <v>6</v>
      </c>
      <c r="H2" s="12" t="s">
        <v>7</v>
      </c>
      <c r="I2" s="12" t="s">
        <v>8</v>
      </c>
      <c r="J2" s="12" t="s"/>
      <c r="K2" s="12" t="s">
        <v>9</v>
      </c>
    </row>
    <row r="3" spans="1:11" customHeight="1">
      <c r="A3" s="13" t="s">
        <v>10</v>
      </c>
      <c r="B3" s="14" t="s">
        <v>11</v>
      </c>
      <c r="C3" s="15">
        <v>1967</v>
      </c>
      <c r="D3" s="16">
        <f ca="1">=DATEDIF(DATE(C3,1,1),TODAY(),"Y")</f>
        <v>59</v>
      </c>
      <c r="E3" s="17" t="s"/>
      <c r="F3" s="17" t="s"/>
      <c r="H3" s="18" t="s">
        <v>12</v>
      </c>
      <c r="I3" s="19" t="s">
        <v>13</v>
      </c>
      <c r="J3" s="19" t="s"/>
      <c r="K3" s="19">
        <f>=COUNTIF(B4:B1048576,"男")</f>
        <v>0</v>
      </c>
    </row>
    <row r="4" spans="1:11" customHeight="1">
      <c r="A4" s="17">
        <v>1</v>
      </c>
      <c r="B4" s="20" t="s"/>
      <c r="C4" s="21" t="s"/>
      <c r="D4" s="16" t="s"/>
      <c r="E4" s="17" t="s"/>
      <c r="F4" s="17" t="s"/>
      <c r="H4" s="18" t="s"/>
      <c r="I4" s="19" t="s">
        <v>14</v>
      </c>
      <c r="J4" s="19" t="s"/>
      <c r="K4" s="19">
        <f>=COUNTIF(B4:B1048576,"女")</f>
        <v>0</v>
      </c>
    </row>
    <row r="5" spans="1:11" customHeight="1">
      <c r="A5" s="17">
        <v>2</v>
      </c>
      <c r="B5" s="20" t="s"/>
      <c r="C5" s="21" t="s"/>
      <c r="D5" s="16" t="s"/>
      <c r="E5" s="17" t="s"/>
      <c r="F5" s="17" t="s"/>
      <c r="H5" s="22" t="s">
        <v>15</v>
      </c>
      <c r="I5" s="4" t="s">
        <v>16</v>
      </c>
      <c r="J5" s="4">
        <v>6</v>
      </c>
      <c r="K5" s="4">
        <f t="array" ref="K5:K12">=FREQUENCY(D4:D1048576,J5:J11)</f>
        <v>0</v>
      </c>
    </row>
    <row r="6" spans="1:11" customHeight="1">
      <c r="A6" s="17">
        <v>3</v>
      </c>
      <c r="B6" s="23" t="s"/>
      <c r="C6" s="21" t="s"/>
      <c r="D6" s="24" t="s"/>
      <c r="E6" s="17" t="s"/>
      <c r="F6" s="17" t="s"/>
      <c r="H6" s="22" t="s"/>
      <c r="I6" s="4" t="s">
        <v>17</v>
      </c>
      <c r="J6" s="4">
        <v>12</v>
      </c>
      <c r="K6" s="4">
        <v>0</v>
      </c>
    </row>
    <row r="7" spans="1:11" customHeight="1">
      <c r="A7" s="17">
        <v>4</v>
      </c>
      <c r="B7" s="23" t="s"/>
      <c r="C7" s="21" t="s"/>
      <c r="D7" s="24" t="s"/>
      <c r="E7" s="17" t="s"/>
      <c r="F7" s="17" t="s"/>
      <c r="H7" s="22" t="s"/>
      <c r="I7" s="4" t="s">
        <v>18</v>
      </c>
      <c r="J7" s="4">
        <v>17</v>
      </c>
      <c r="K7" s="4">
        <v>0</v>
      </c>
    </row>
    <row r="8" spans="1:11" customHeight="1">
      <c r="A8" s="17" t="s">
        <v>19</v>
      </c>
      <c r="B8" s="23" t="s"/>
      <c r="C8" s="21" t="s"/>
      <c r="D8" s="24" t="s"/>
      <c r="E8" s="17" t="s"/>
      <c r="F8" s="17" t="s"/>
      <c r="H8" s="22" t="s"/>
      <c r="I8" s="4" t="s">
        <v>20</v>
      </c>
      <c r="J8" s="4">
        <v>35</v>
      </c>
      <c r="K8" s="4">
        <v>0</v>
      </c>
    </row>
    <row r="9" spans="2:11" customHeight="1">
      <c r="B9" s="23" t="s"/>
      <c r="C9" s="21" t="s"/>
      <c r="D9" s="24" t="s"/>
      <c r="E9" s="17" t="s"/>
      <c r="F9" s="17" t="s"/>
      <c r="H9" s="22" t="s"/>
      <c r="I9" s="4" t="s">
        <v>21</v>
      </c>
      <c r="J9" s="4">
        <v>59</v>
      </c>
      <c r="K9" s="4">
        <v>0</v>
      </c>
    </row>
    <row r="10" spans="2:11" customHeight="1">
      <c r="B10" s="23" t="s"/>
      <c r="C10" s="21" t="s"/>
      <c r="D10" s="24" t="s"/>
      <c r="E10" s="17" t="s"/>
      <c r="F10" s="17" t="s"/>
      <c r="H10" s="22" t="s"/>
      <c r="I10" s="4" t="s">
        <v>22</v>
      </c>
      <c r="J10" s="4">
        <v>69</v>
      </c>
      <c r="K10" s="4">
        <v>0</v>
      </c>
    </row>
    <row r="11" spans="2:11" customHeight="1">
      <c r="B11" s="23" t="s"/>
      <c r="C11" s="21" t="s"/>
      <c r="D11" s="24" t="s"/>
      <c r="E11" s="17" t="s"/>
      <c r="F11" s="17" t="s"/>
      <c r="H11" s="22" t="s"/>
      <c r="I11" s="4" t="s">
        <v>23</v>
      </c>
      <c r="J11" s="4">
        <v>79</v>
      </c>
      <c r="K11" s="4">
        <v>0</v>
      </c>
    </row>
    <row r="12" spans="8:11">
      <c r="H12" s="25" t="s"/>
      <c r="I12" s="4" t="s">
        <v>24</v>
      </c>
      <c r="J12" s="4" t="s"/>
      <c r="K12" s="4">
        <v>0</v>
      </c>
    </row>
  </sheetData>
  <sheetProtection formatCells="0" formatColumns="0" formatRows="0" insertColumns="0" insertRows="0" insertHyperlinks="0" deleteColumns="0" deleteRows="0" sort="0" autoFilter="0" pivotTables="0"/>
  <mergeCells count="4">
    <mergeCell ref="A1:D1"/>
    <mergeCell ref="H1:K1"/>
    <mergeCell ref="H3:H4"/>
    <mergeCell ref="H5:H12"/>
  </mergeCells>
  <pageMargins left="0.7" right="0.7" top="0.75" bottom="0.75" header="0.3" footer="0.3"/>
  <pageSetup paperSize="9" orientation="portrait"/>
  <headerFooter/>
</worksheet>
</file>

<file path=xl/worksheets/sheet13.xml><?xml version="1.0" encoding="utf-8"?>
<worksheet xmlns:r="http://schemas.openxmlformats.org/officeDocument/2006/relationships" xmlns="http://schemas.openxmlformats.org/spreadsheetml/2006/main">
  <sheetPr/>
  <dimension ref="A1"/>
  <sheetViews>
    <sheetView showGridLines="1" workbookViewId="0"/>
  </sheetViews>
  <sheetFormatPr defaultColWidth="9" defaultRowHeight="13.8"/>
  <sheetData/>
  <sheetProtection formatCells="0" formatColumns="0" formatRows="0" insertColumns="0" insertRows="0" insertHyperlinks="0" deleteColumns="0" deleteRows="0" sort="0" autoFilter="0" pivotTables="0"/>
  <pageMargins left="0.75" right="0.75" top="1" bottom="1" header="0.5" footer="0.5"/>
  <headerFooter/>
  <drawing r:id="rId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2026-02-03T11:19:28Z</dcterms:created>
  <dcterms:modified xsi:type="dcterms:W3CDTF">2026-02-03T11:19:28Z</dcterms:modified>
</cp:coreProperties>
</file>