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BB2B1BD8-2244-4AED-8AF8-0D88AEB1164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一般二極體" sheetId="2" r:id="rId1"/>
    <sheet name="Zener二極體" sheetId="3" r:id="rId2"/>
    <sheet name="ESD TVS二極體" sheetId="4" r:id="rId3"/>
    <sheet name="料盤編號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5" l="1"/>
  <c r="G3" i="2"/>
  <c r="G2" i="3" l="1"/>
  <c r="G2" i="2"/>
</calcChain>
</file>

<file path=xl/sharedStrings.xml><?xml version="1.0" encoding="utf-8"?>
<sst xmlns="http://schemas.openxmlformats.org/spreadsheetml/2006/main" count="63" uniqueCount="30">
  <si>
    <t>廠牌</t>
    <phoneticPr fontId="3" type="noConversion"/>
  </si>
  <si>
    <t>代替料號</t>
    <phoneticPr fontId="3" type="noConversion"/>
  </si>
  <si>
    <t>單顆單價(NT)</t>
    <phoneticPr fontId="4" type="noConversion"/>
  </si>
  <si>
    <t>庫存捲數</t>
    <phoneticPr fontId="4" type="noConversion"/>
  </si>
  <si>
    <t>單捲數量</t>
    <phoneticPr fontId="4" type="noConversion"/>
  </si>
  <si>
    <t>庫存數量</t>
    <phoneticPr fontId="4" type="noConversion"/>
  </si>
  <si>
    <t>廠牌</t>
    <phoneticPr fontId="4" type="noConversion"/>
  </si>
  <si>
    <t>料號</t>
    <phoneticPr fontId="4" type="noConversion"/>
  </si>
  <si>
    <t>LibRef</t>
    <phoneticPr fontId="3" type="noConversion"/>
  </si>
  <si>
    <t>PESD1CAN</t>
    <phoneticPr fontId="3" type="noConversion"/>
  </si>
  <si>
    <t>PSM712-LF-17</t>
    <phoneticPr fontId="3" type="noConversion"/>
  </si>
  <si>
    <t>PROTEK</t>
    <phoneticPr fontId="3" type="noConversion"/>
  </si>
  <si>
    <t>NXP</t>
    <phoneticPr fontId="3" type="noConversion"/>
  </si>
  <si>
    <t>GW</t>
    <phoneticPr fontId="3" type="noConversion"/>
  </si>
  <si>
    <t>SM340A</t>
    <phoneticPr fontId="3" type="noConversion"/>
  </si>
  <si>
    <t>MMSZ5231B</t>
    <phoneticPr fontId="3" type="noConversion"/>
  </si>
  <si>
    <t>SS1040</t>
    <phoneticPr fontId="3" type="noConversion"/>
  </si>
  <si>
    <t>PANJIT</t>
    <phoneticPr fontId="3" type="noConversion"/>
  </si>
  <si>
    <t>PANJIT</t>
    <phoneticPr fontId="3" type="noConversion"/>
  </si>
  <si>
    <t>CPDF3V3UP-HF</t>
    <phoneticPr fontId="3" type="noConversion"/>
  </si>
  <si>
    <t>CPDF5V0U-HF</t>
    <phoneticPr fontId="3" type="noConversion"/>
  </si>
  <si>
    <t>Comchip</t>
    <phoneticPr fontId="3" type="noConversion"/>
  </si>
  <si>
    <t>Comchip</t>
    <phoneticPr fontId="3" type="noConversion"/>
  </si>
  <si>
    <t>MMSZ5231B 5.1V</t>
    <phoneticPr fontId="3" type="noConversion"/>
  </si>
  <si>
    <t>CPDF5V0U-HF 5V ESD</t>
    <phoneticPr fontId="3" type="noConversion"/>
  </si>
  <si>
    <t>CPDF3V3UP-HF 3.3V ESD</t>
    <phoneticPr fontId="3" type="noConversion"/>
  </si>
  <si>
    <t>SMBJ188A</t>
    <phoneticPr fontId="3" type="noConversion"/>
  </si>
  <si>
    <t>更新日期</t>
    <phoneticPr fontId="3" type="noConversion"/>
  </si>
  <si>
    <t>料盤編號</t>
    <phoneticPr fontId="3" type="noConversion"/>
  </si>
  <si>
    <t>DS006220208001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</si>
</sst>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6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2" fillId="4" borderId="0" xfId="1" applyFill="1" applyBorder="1" applyAlignment="1">
      <alignment horizontal="center" vertical="center"/>
    </xf>
    <xf numFmtId="0" fontId="2" fillId="5" borderId="0" xfId="1" applyFill="1" applyBorder="1" applyAlignment="1">
      <alignment horizontal="center" vertical="center"/>
    </xf>
    <xf numFmtId="0" fontId="2" fillId="6" borderId="0" xfId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2" fillId="6" borderId="0" xfId="1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6" borderId="0" xfId="1" applyNumberFormat="1" applyFont="1" applyFill="1" applyBorder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zoomScale="17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ColWidth="9.140625" defaultRowHeight="15.75" x14ac:dyDescent="0.25"/>
  <cols>
    <col min="1" max="1" width="24.85546875" style="10" bestFit="1" customWidth="1"/>
    <col min="2" max="2" width="22.140625" style="1" customWidth="1"/>
    <col min="3" max="3" width="21.140625" style="1" customWidth="1"/>
    <col min="4" max="4" width="18.140625" style="1" customWidth="1"/>
    <col min="5" max="5" width="13" style="1" customWidth="1"/>
    <col min="6" max="6" width="10.85546875" style="1" customWidth="1"/>
    <col min="7" max="7" width="12" style="1" customWidth="1"/>
    <col min="8" max="9" width="15.85546875" style="1" customWidth="1"/>
    <col min="10" max="10" width="15.42578125" style="1" customWidth="1"/>
    <col min="11" max="16384" width="9.140625" style="1"/>
  </cols>
  <sheetData>
    <row r="1" spans="1:10" ht="16.5" x14ac:dyDescent="0.25">
      <c r="A1" s="9" t="s">
        <v>27</v>
      </c>
      <c r="B1" s="6" t="s">
        <v>8</v>
      </c>
      <c r="C1" s="6" t="s">
        <v>7</v>
      </c>
      <c r="D1" s="5" t="s">
        <v>6</v>
      </c>
      <c r="E1" s="4" t="s">
        <v>5</v>
      </c>
      <c r="F1" s="4" t="s">
        <v>4</v>
      </c>
      <c r="G1" s="4" t="s">
        <v>3</v>
      </c>
      <c r="H1" s="3" t="s">
        <v>2</v>
      </c>
      <c r="I1" s="2" t="s">
        <v>1</v>
      </c>
      <c r="J1" s="2" t="s">
        <v>0</v>
      </c>
    </row>
    <row r="2" spans="1:10" x14ac:dyDescent="0.25">
      <c r="A2" s="10">
        <v>44678</v>
      </c>
      <c r="C2" s="1" t="s">
        <v>14</v>
      </c>
      <c r="D2" s="1" t="s">
        <v>13</v>
      </c>
      <c r="E2" s="8">
        <v>2707</v>
      </c>
      <c r="F2" s="1">
        <v>5000</v>
      </c>
      <c r="G2" s="1">
        <f>E2/F2</f>
        <v>0.54139999999999999</v>
      </c>
      <c r="H2" s="1">
        <v>1.8</v>
      </c>
    </row>
    <row r="3" spans="1:10" x14ac:dyDescent="0.25">
      <c r="A3" s="10">
        <v>44690</v>
      </c>
      <c r="C3" s="1" t="s">
        <v>16</v>
      </c>
      <c r="D3" s="1" t="s">
        <v>18</v>
      </c>
      <c r="E3" s="8">
        <v>315</v>
      </c>
      <c r="F3" s="1">
        <v>3000</v>
      </c>
      <c r="G3" s="1">
        <f>E3/F3</f>
        <v>0.105</v>
      </c>
      <c r="H3" s="1">
        <v>0.8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sqref="A1:A1048576"/>
    </sheetView>
  </sheetViews>
  <sheetFormatPr defaultColWidth="9.140625" defaultRowHeight="15.75" x14ac:dyDescent="0.25"/>
  <cols>
    <col min="1" max="1" width="9.140625" style="10"/>
    <col min="2" max="2" width="22.140625" style="1" customWidth="1"/>
    <col min="3" max="3" width="21.140625" style="1" customWidth="1"/>
    <col min="4" max="4" width="18.140625" style="1" customWidth="1"/>
    <col min="5" max="5" width="13" style="1" customWidth="1"/>
    <col min="6" max="6" width="10.85546875" style="1" customWidth="1"/>
    <col min="7" max="7" width="12" style="1" customWidth="1"/>
    <col min="8" max="9" width="15.85546875" style="1" customWidth="1"/>
    <col min="10" max="10" width="15.42578125" style="1" customWidth="1"/>
    <col min="11" max="16384" width="9.140625" style="1"/>
  </cols>
  <sheetData>
    <row r="1" spans="1:10" ht="16.5" x14ac:dyDescent="0.25">
      <c r="A1" s="9" t="s">
        <v>27</v>
      </c>
      <c r="B1" s="6" t="s">
        <v>8</v>
      </c>
      <c r="C1" s="6" t="s">
        <v>7</v>
      </c>
      <c r="D1" s="5" t="s">
        <v>6</v>
      </c>
      <c r="E1" s="4" t="s">
        <v>5</v>
      </c>
      <c r="F1" s="4" t="s">
        <v>4</v>
      </c>
      <c r="G1" s="4" t="s">
        <v>3</v>
      </c>
      <c r="H1" s="3" t="s">
        <v>2</v>
      </c>
      <c r="I1" s="2" t="s">
        <v>1</v>
      </c>
      <c r="J1" s="2" t="s">
        <v>0</v>
      </c>
    </row>
    <row r="2" spans="1:10" x14ac:dyDescent="0.25">
      <c r="B2" s="1" t="s">
        <v>23</v>
      </c>
      <c r="C2" s="1" t="s">
        <v>15</v>
      </c>
      <c r="D2" s="1" t="s">
        <v>17</v>
      </c>
      <c r="E2" s="7">
        <v>2632</v>
      </c>
      <c r="F2" s="1">
        <v>3000</v>
      </c>
      <c r="G2" s="1">
        <f>E2/F2</f>
        <v>0.8773333333333333</v>
      </c>
      <c r="H2" s="1">
        <v>0.5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tabSelected="1" zoomScale="164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ColWidth="9.140625" defaultRowHeight="15.75" x14ac:dyDescent="0.25"/>
  <cols>
    <col min="1" max="1" width="23.85546875" style="10" bestFit="1" customWidth="1"/>
    <col min="2" max="2" width="22.140625" style="1" customWidth="1"/>
    <col min="3" max="3" width="21.140625" style="1" customWidth="1"/>
    <col min="4" max="4" width="18.140625" style="1" customWidth="1"/>
    <col min="5" max="5" width="13" style="1" customWidth="1"/>
    <col min="6" max="6" width="10.85546875" style="1" customWidth="1"/>
    <col min="7" max="7" width="12" style="1" customWidth="1"/>
    <col min="8" max="9" width="15.85546875" style="1" customWidth="1"/>
    <col min="10" max="10" width="15.42578125" style="1" customWidth="1"/>
    <col min="11" max="16384" width="9.140625" style="1"/>
  </cols>
  <sheetData>
    <row r="1" spans="1:10" ht="16.5" x14ac:dyDescent="0.25">
      <c r="A1" s="9" t="s">
        <v>27</v>
      </c>
      <c r="B1" s="6" t="s">
        <v>8</v>
      </c>
      <c r="C1" s="6" t="s">
        <v>7</v>
      </c>
      <c r="D1" s="5" t="s">
        <v>6</v>
      </c>
      <c r="E1" s="4" t="s">
        <v>5</v>
      </c>
      <c r="F1" s="4" t="s">
        <v>4</v>
      </c>
      <c r="G1" s="4" t="s">
        <v>3</v>
      </c>
      <c r="H1" s="3" t="s">
        <v>2</v>
      </c>
      <c r="I1" s="2" t="s">
        <v>1</v>
      </c>
      <c r="J1" s="2" t="s">
        <v>0</v>
      </c>
    </row>
    <row r="2" spans="1:10" x14ac:dyDescent="0.25">
      <c r="A2" s="10">
        <v>44544</v>
      </c>
      <c r="B2" s="1" t="s">
        <v>9</v>
      </c>
      <c r="C2" s="1" t="s">
        <v>9</v>
      </c>
      <c r="D2" s="1" t="s">
        <v>12</v>
      </c>
      <c r="E2" s="1">
        <v>846</v>
      </c>
      <c r="H2" s="1">
        <v>1.65</v>
      </c>
    </row>
    <row r="3" spans="1:10" x14ac:dyDescent="0.25">
      <c r="B3" s="1" t="s">
        <v>10</v>
      </c>
      <c r="C3" s="1" t="s">
        <v>10</v>
      </c>
      <c r="D3" s="1" t="s">
        <v>11</v>
      </c>
      <c r="E3" s="7">
        <v>804</v>
      </c>
      <c r="H3" s="1">
        <v>8</v>
      </c>
    </row>
    <row r="4" spans="1:10" x14ac:dyDescent="0.25">
      <c r="A4" s="10">
        <v>44544</v>
      </c>
      <c r="B4" s="1" t="s">
        <v>25</v>
      </c>
      <c r="C4" s="1" t="s">
        <v>19</v>
      </c>
      <c r="D4" s="1" t="s">
        <v>22</v>
      </c>
      <c r="E4" s="7">
        <v>2270</v>
      </c>
      <c r="F4" s="1">
        <v>4000</v>
      </c>
      <c r="H4" s="1">
        <v>0.8</v>
      </c>
    </row>
    <row r="5" spans="1:10" x14ac:dyDescent="0.25">
      <c r="A5" s="10">
        <v>44782</v>
      </c>
      <c r="B5" s="1" t="s">
        <v>24</v>
      </c>
      <c r="C5" s="1" t="s">
        <v>20</v>
      </c>
      <c r="D5" s="1" t="s">
        <v>21</v>
      </c>
      <c r="E5" s="7">
        <v>3902</v>
      </c>
      <c r="F5" s="1">
        <v>4000</v>
      </c>
      <c r="H5" s="1">
        <v>0.65</v>
      </c>
    </row>
    <row r="6" spans="1:10" x14ac:dyDescent="0.25">
      <c r="B6" s="1" t="s">
        <v>26</v>
      </c>
      <c r="C6" s="1" t="s">
        <v>26</v>
      </c>
      <c r="E6" s="1">
        <v>95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112B-A57A-47F2-A070-16BEAEB6FF07}">
  <dimension ref="A1:I2"/>
  <sheetViews>
    <sheetView workbookViewId="0">
      <selection activeCell="C2" sqref="C2"/>
    </sheetView>
  </sheetViews>
  <sheetFormatPr defaultColWidth="10.7109375" defaultRowHeight="15.75" x14ac:dyDescent="0.25"/>
  <cols>
    <col min="1" max="1" width="11" bestFit="1" customWidth="1"/>
    <col min="2" max="2" width="17" bestFit="1" customWidth="1"/>
    <col min="3" max="3" width="23.85546875" bestFit="1" customWidth="1"/>
    <col min="4" max="4" width="15.42578125" bestFit="1" customWidth="1"/>
    <col min="5" max="5" width="6.28515625" bestFit="1" customWidth="1"/>
    <col min="6" max="8" width="11" bestFit="1" customWidth="1"/>
    <col min="9" max="9" width="15.7109375" bestFit="1" customWidth="1"/>
  </cols>
  <sheetData>
    <row r="1" spans="1:9" ht="16.5" x14ac:dyDescent="0.25">
      <c r="A1" s="9" t="s">
        <v>27</v>
      </c>
      <c r="B1" s="11" t="s">
        <v>28</v>
      </c>
      <c r="C1" s="6" t="s">
        <v>8</v>
      </c>
      <c r="D1" s="6" t="s">
        <v>7</v>
      </c>
      <c r="E1" s="5" t="s">
        <v>6</v>
      </c>
      <c r="F1" s="4" t="s">
        <v>5</v>
      </c>
      <c r="G1" s="4" t="s">
        <v>4</v>
      </c>
      <c r="H1" s="4" t="s">
        <v>3</v>
      </c>
      <c r="I1" s="3" t="s">
        <v>2</v>
      </c>
    </row>
    <row r="2" spans="1:9" x14ac:dyDescent="0.25">
      <c r="B2" t="s">
        <v>29</v>
      </c>
      <c r="C2" s="1" t="s">
        <v>24</v>
      </c>
      <c r="D2" s="1" t="s">
        <v>20</v>
      </c>
      <c r="F2">
        <v>4000</v>
      </c>
      <c r="G2">
        <v>4000</v>
      </c>
      <c r="H2">
        <f>F2/G2</f>
        <v>1</v>
      </c>
      <c r="I2">
        <v>0.75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一般二極體</vt:lpstr>
      <vt:lpstr>Zener二極體</vt:lpstr>
      <vt:lpstr>ESD TVS二極體</vt:lpstr>
      <vt:lpstr>料盤編號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2022-08-09T13:00:27Z</dcterms:modified>
</cp:coreProperties>
</file>