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820" activeTab="1"/>
  </bookViews>
  <sheets>
    <sheet name="Mean Bcd Profiles xL" sheetId="1" r:id="rId1"/>
    <sheet name="Mean Bcd Profiles x" sheetId="2" r:id="rId2"/>
    <sheet name="Lambda plots xL" sheetId="3" r:id="rId3"/>
    <sheet name="Lambda plots x" sheetId="4" r:id="rId4"/>
  </sheets>
  <calcPr calcId="145621"/>
</workbook>
</file>

<file path=xl/calcChain.xml><?xml version="1.0" encoding="utf-8"?>
<calcChain xmlns="http://schemas.openxmlformats.org/spreadsheetml/2006/main">
  <c r="AF3" i="4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2"/>
  <c r="Z3" i="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  <c r="AD3" i="4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2"/>
  <c r="X3" i="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2"/>
  <c r="F64" i="2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63"/>
  <c r="E57" i="1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56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57"/>
  <c r="B58"/>
  <c r="B59"/>
  <c r="B60"/>
  <c r="B61"/>
  <c r="B62"/>
  <c r="B63"/>
  <c r="B64"/>
  <c r="B65"/>
  <c r="B66"/>
  <c r="B67"/>
  <c r="B68"/>
  <c r="B69"/>
  <c r="B70"/>
  <c r="B71"/>
  <c r="B56"/>
</calcChain>
</file>

<file path=xl/sharedStrings.xml><?xml version="1.0" encoding="utf-8"?>
<sst xmlns="http://schemas.openxmlformats.org/spreadsheetml/2006/main" count="25" uniqueCount="6">
  <si>
    <t>Line 2.49.3</t>
  </si>
  <si>
    <t>Background</t>
  </si>
  <si>
    <t>Line 9.31.2</t>
  </si>
  <si>
    <t>Bmax</t>
  </si>
  <si>
    <t>(B/Bmax)</t>
  </si>
  <si>
    <t>ln(B/Bmax)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</si>
</sst>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Line 2.49.3</c:v>
          </c:tx>
          <c:marker>
            <c:symbol val="none"/>
          </c:marker>
          <c:xVal>
            <c:numRef>
              <c:f>'Mean Bcd Profiles xL'!$A$56:$A$105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'Mean Bcd Profiles xL'!$B$56:$B$105</c:f>
              <c:numCache>
                <c:formatCode>General</c:formatCode>
                <c:ptCount val="50"/>
                <c:pt idx="0">
                  <c:v>24.66517213114755</c:v>
                </c:pt>
                <c:pt idx="1">
                  <c:v>25.266811475409817</c:v>
                </c:pt>
                <c:pt idx="2">
                  <c:v>25.806155737704916</c:v>
                </c:pt>
                <c:pt idx="3">
                  <c:v>25.043860655737699</c:v>
                </c:pt>
                <c:pt idx="4">
                  <c:v>24.815991803278706</c:v>
                </c:pt>
                <c:pt idx="5">
                  <c:v>25.13566393442623</c:v>
                </c:pt>
                <c:pt idx="6">
                  <c:v>22.842221311475413</c:v>
                </c:pt>
                <c:pt idx="7">
                  <c:v>21.884844262295072</c:v>
                </c:pt>
                <c:pt idx="8">
                  <c:v>20.212713114754109</c:v>
                </c:pt>
                <c:pt idx="9">
                  <c:v>21.048778688524582</c:v>
                </c:pt>
                <c:pt idx="10">
                  <c:v>20.13566393442623</c:v>
                </c:pt>
                <c:pt idx="11">
                  <c:v>17.906155737704928</c:v>
                </c:pt>
                <c:pt idx="12">
                  <c:v>16.771729508196728</c:v>
                </c:pt>
                <c:pt idx="13">
                  <c:v>14.919270491803292</c:v>
                </c:pt>
                <c:pt idx="14">
                  <c:v>13.93894262295081</c:v>
                </c:pt>
                <c:pt idx="15">
                  <c:v>12.92910655737705</c:v>
                </c:pt>
                <c:pt idx="16">
                  <c:v>11.550418032786871</c:v>
                </c:pt>
                <c:pt idx="17">
                  <c:v>10.20123770491802</c:v>
                </c:pt>
                <c:pt idx="18">
                  <c:v>8.9012377049180404</c:v>
                </c:pt>
                <c:pt idx="19">
                  <c:v>8.0799262295082102</c:v>
                </c:pt>
                <c:pt idx="20">
                  <c:v>7.3979590163934406</c:v>
                </c:pt>
                <c:pt idx="21">
                  <c:v>6.5176311475409907</c:v>
                </c:pt>
                <c:pt idx="22">
                  <c:v>5.5569754098360615</c:v>
                </c:pt>
                <c:pt idx="23">
                  <c:v>5.1405819672131026</c:v>
                </c:pt>
                <c:pt idx="24">
                  <c:v>4.5159918032786823</c:v>
                </c:pt>
                <c:pt idx="25">
                  <c:v>4.46189344262294</c:v>
                </c:pt>
                <c:pt idx="26">
                  <c:v>3.6684508196721359</c:v>
                </c:pt>
                <c:pt idx="27">
                  <c:v>3.4750081967213107</c:v>
                </c:pt>
                <c:pt idx="28">
                  <c:v>3.4012377049180365</c:v>
                </c:pt>
                <c:pt idx="29">
                  <c:v>3.1946803278688582</c:v>
                </c:pt>
                <c:pt idx="30">
                  <c:v>2.8373032786885299</c:v>
                </c:pt>
                <c:pt idx="31">
                  <c:v>2.3914016393442621</c:v>
                </c:pt>
                <c:pt idx="32">
                  <c:v>1.9651721311475434</c:v>
                </c:pt>
                <c:pt idx="33">
                  <c:v>2.1192704918032819</c:v>
                </c:pt>
                <c:pt idx="34">
                  <c:v>1.8733688524590171</c:v>
                </c:pt>
                <c:pt idx="35">
                  <c:v>1.43894262295082</c:v>
                </c:pt>
                <c:pt idx="36">
                  <c:v>1.9094344262295031</c:v>
                </c:pt>
                <c:pt idx="37">
                  <c:v>1.5782868852459082</c:v>
                </c:pt>
                <c:pt idx="38">
                  <c:v>1.6635327868852479</c:v>
                </c:pt>
                <c:pt idx="39">
                  <c:v>1.6750081967213064</c:v>
                </c:pt>
                <c:pt idx="40">
                  <c:v>1.6717295081967165</c:v>
                </c:pt>
                <c:pt idx="41">
                  <c:v>1.5209098360655802</c:v>
                </c:pt>
                <c:pt idx="42">
                  <c:v>1.3077950819672186</c:v>
                </c:pt>
                <c:pt idx="43">
                  <c:v>1.3061557377049202</c:v>
                </c:pt>
                <c:pt idx="44">
                  <c:v>1.0143524590163921</c:v>
                </c:pt>
                <c:pt idx="45">
                  <c:v>0.64713934426229514</c:v>
                </c:pt>
                <c:pt idx="46">
                  <c:v>0.8618934426229522</c:v>
                </c:pt>
                <c:pt idx="47">
                  <c:v>1.0487786885245902</c:v>
                </c:pt>
                <c:pt idx="48">
                  <c:v>0.31927049180327999</c:v>
                </c:pt>
                <c:pt idx="49">
                  <c:v>-0.34958196721311491</c:v>
                </c:pt>
              </c:numCache>
            </c:numRef>
          </c:yVal>
          <c:smooth val="1"/>
        </c:ser>
        <c:ser>
          <c:idx val="1"/>
          <c:order val="1"/>
          <c:tx>
            <c:v>Line 9.31.2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'Mean Bcd Profiles xL'!$D$56:$D$105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'Mean Bcd Profiles xL'!$E$56:$E$105</c:f>
              <c:numCache>
                <c:formatCode>General</c:formatCode>
                <c:ptCount val="50"/>
                <c:pt idx="0">
                  <c:v>37.951758122205668</c:v>
                </c:pt>
                <c:pt idx="1">
                  <c:v>41.991996572280186</c:v>
                </c:pt>
                <c:pt idx="2">
                  <c:v>40.377987630402387</c:v>
                </c:pt>
                <c:pt idx="3">
                  <c:v>38.07396378539493</c:v>
                </c:pt>
                <c:pt idx="4">
                  <c:v>34.945796870342797</c:v>
                </c:pt>
                <c:pt idx="5">
                  <c:v>32.026273770491805</c:v>
                </c:pt>
                <c:pt idx="6">
                  <c:v>29.397361698956797</c:v>
                </c:pt>
                <c:pt idx="7">
                  <c:v>26.63283114754098</c:v>
                </c:pt>
                <c:pt idx="8">
                  <c:v>24.264723845007452</c:v>
                </c:pt>
                <c:pt idx="9">
                  <c:v>21.123144113263773</c:v>
                </c:pt>
                <c:pt idx="10">
                  <c:v>20.039686587183304</c:v>
                </c:pt>
                <c:pt idx="11">
                  <c:v>18.501683606557378</c:v>
                </c:pt>
                <c:pt idx="12">
                  <c:v>17.307942921013417</c:v>
                </c:pt>
                <c:pt idx="13">
                  <c:v>15.769939940387491</c:v>
                </c:pt>
                <c:pt idx="14">
                  <c:v>13.910029359165424</c:v>
                </c:pt>
                <c:pt idx="15">
                  <c:v>13.535960804769001</c:v>
                </c:pt>
                <c:pt idx="16">
                  <c:v>12.118673174366609</c:v>
                </c:pt>
                <c:pt idx="17">
                  <c:v>10.872771535022354</c:v>
                </c:pt>
                <c:pt idx="18">
                  <c:v>9.5091351713859904</c:v>
                </c:pt>
                <c:pt idx="19">
                  <c:v>8.9457968703427806</c:v>
                </c:pt>
                <c:pt idx="20">
                  <c:v>7.9562290611028486</c:v>
                </c:pt>
                <c:pt idx="21">
                  <c:v>7.640282712369614</c:v>
                </c:pt>
                <c:pt idx="22">
                  <c:v>6.6835017883755574</c:v>
                </c:pt>
                <c:pt idx="23">
                  <c:v>6.167853502235471</c:v>
                </c:pt>
                <c:pt idx="24">
                  <c:v>5.6179280178837603</c:v>
                </c:pt>
                <c:pt idx="25">
                  <c:v>5.20660163934427</c:v>
                </c:pt>
                <c:pt idx="26">
                  <c:v>4.7252305514157893</c:v>
                </c:pt>
                <c:pt idx="27">
                  <c:v>4.1872275707898838</c:v>
                </c:pt>
                <c:pt idx="28">
                  <c:v>3.7595077496274256</c:v>
                </c:pt>
                <c:pt idx="29">
                  <c:v>3.4226970193740645</c:v>
                </c:pt>
                <c:pt idx="30">
                  <c:v>2.9457968703427735</c:v>
                </c:pt>
                <c:pt idx="31">
                  <c:v>3.033725335320415</c:v>
                </c:pt>
                <c:pt idx="32">
                  <c:v>2.7520561847988128</c:v>
                </c:pt>
                <c:pt idx="33">
                  <c:v>2.4331292101341258</c:v>
                </c:pt>
                <c:pt idx="34">
                  <c:v>2.3332782414306994</c:v>
                </c:pt>
                <c:pt idx="35">
                  <c:v>2.2408788375558877</c:v>
                </c:pt>
                <c:pt idx="36">
                  <c:v>2.0322350223546946</c:v>
                </c:pt>
                <c:pt idx="37">
                  <c:v>1.7714302533532049</c:v>
                </c:pt>
                <c:pt idx="38">
                  <c:v>1.6685986587183315</c:v>
                </c:pt>
                <c:pt idx="39">
                  <c:v>1.7043661698956851</c:v>
                </c:pt>
                <c:pt idx="40">
                  <c:v>1.3153944858420268</c:v>
                </c:pt>
                <c:pt idx="41">
                  <c:v>1.6373020864381522</c:v>
                </c:pt>
                <c:pt idx="42">
                  <c:v>1.0590606557377067</c:v>
                </c:pt>
                <c:pt idx="43">
                  <c:v>0.98603532041728748</c:v>
                </c:pt>
                <c:pt idx="44">
                  <c:v>1.1082409836065574</c:v>
                </c:pt>
                <c:pt idx="45">
                  <c:v>0.92344217585693111</c:v>
                </c:pt>
                <c:pt idx="46">
                  <c:v>0.62836020864381736</c:v>
                </c:pt>
                <c:pt idx="47">
                  <c:v>0.69691460506706548</c:v>
                </c:pt>
                <c:pt idx="48">
                  <c:v>0.65071490312965818</c:v>
                </c:pt>
                <c:pt idx="49">
                  <c:v>2.1802831594635516E-2</c:v>
                </c:pt>
              </c:numCache>
            </c:numRef>
          </c:yVal>
          <c:smooth val="1"/>
        </c:ser>
        <c:axId val="63237504"/>
        <c:axId val="63255680"/>
      </c:scatterChart>
      <c:valAx>
        <c:axId val="63237504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x/L</a:t>
                </a:r>
              </a:p>
            </c:rich>
          </c:tx>
          <c:layout/>
        </c:title>
        <c:numFmt formatCode="General" sourceLinked="1"/>
        <c:tickLblPos val="nextTo"/>
        <c:crossAx val="63255680"/>
        <c:crossesAt val="0"/>
        <c:crossBetween val="midCat"/>
      </c:valAx>
      <c:valAx>
        <c:axId val="6325568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B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63237504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725483859642929"/>
          <c:y val="9.2208734324876057E-2"/>
          <c:w val="0.20581471085081099"/>
          <c:h val="0.16743438320209975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Line 2.49.3</c:v>
          </c:tx>
          <c:marker>
            <c:symbol val="none"/>
          </c:marker>
          <c:xVal>
            <c:numRef>
              <c:f>'Mean Bcd Profiles x'!$B$63:$B$119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'Mean Bcd Profiles x'!$C$63:$C$119</c:f>
              <c:numCache>
                <c:formatCode>General</c:formatCode>
                <c:ptCount val="57"/>
                <c:pt idx="0">
                  <c:v>21.906729507999998</c:v>
                </c:pt>
                <c:pt idx="1">
                  <c:v>23.854270492000001</c:v>
                </c:pt>
                <c:pt idx="2">
                  <c:v>25.436237706</c:v>
                </c:pt>
                <c:pt idx="3">
                  <c:v>25.700172130999999</c:v>
                </c:pt>
                <c:pt idx="4">
                  <c:v>26.226401638999999</c:v>
                </c:pt>
                <c:pt idx="5">
                  <c:v>24.778860654999999</c:v>
                </c:pt>
                <c:pt idx="6">
                  <c:v>24.378860656000001</c:v>
                </c:pt>
                <c:pt idx="7">
                  <c:v>24.210008196</c:v>
                </c:pt>
                <c:pt idx="8">
                  <c:v>22.473942623999999</c:v>
                </c:pt>
                <c:pt idx="9">
                  <c:v>22.014926230999997</c:v>
                </c:pt>
                <c:pt idx="10">
                  <c:v>21.114926230000002</c:v>
                </c:pt>
                <c:pt idx="11">
                  <c:v>19.493614755000003</c:v>
                </c:pt>
                <c:pt idx="12">
                  <c:v>18.616565572999999</c:v>
                </c:pt>
                <c:pt idx="13">
                  <c:v>17.191975410000001</c:v>
                </c:pt>
                <c:pt idx="14">
                  <c:v>16.506729506999999</c:v>
                </c:pt>
                <c:pt idx="15">
                  <c:v>15.164106555999998</c:v>
                </c:pt>
                <c:pt idx="16">
                  <c:v>13.580500000000001</c:v>
                </c:pt>
                <c:pt idx="17">
                  <c:v>12.291975408999999</c:v>
                </c:pt>
                <c:pt idx="18">
                  <c:v>11.178860653000001</c:v>
                </c:pt>
                <c:pt idx="19">
                  <c:v>10.544434427000002</c:v>
                </c:pt>
                <c:pt idx="20">
                  <c:v>8.2165655730000005</c:v>
                </c:pt>
                <c:pt idx="21">
                  <c:v>8.1968934410000003</c:v>
                </c:pt>
                <c:pt idx="22">
                  <c:v>7.4116475410000007</c:v>
                </c:pt>
                <c:pt idx="23">
                  <c:v>6.6411557379999993</c:v>
                </c:pt>
                <c:pt idx="24">
                  <c:v>5.8165655724999992</c:v>
                </c:pt>
                <c:pt idx="25">
                  <c:v>5.6132868841999999</c:v>
                </c:pt>
                <c:pt idx="26">
                  <c:v>4.8034508194000001</c:v>
                </c:pt>
                <c:pt idx="27">
                  <c:v>4.5509918028999996</c:v>
                </c:pt>
                <c:pt idx="28">
                  <c:v>3.7903360663000001</c:v>
                </c:pt>
                <c:pt idx="29">
                  <c:v>3.7755819673999995</c:v>
                </c:pt>
                <c:pt idx="30">
                  <c:v>3.3706639331999995</c:v>
                </c:pt>
                <c:pt idx="31">
                  <c:v>3.0985327865000003</c:v>
                </c:pt>
                <c:pt idx="32">
                  <c:v>2.7296803275000001</c:v>
                </c:pt>
                <c:pt idx="33">
                  <c:v>2.7821393444</c:v>
                </c:pt>
                <c:pt idx="34">
                  <c:v>2.5968934428999999</c:v>
                </c:pt>
                <c:pt idx="35">
                  <c:v>2.4313196727000004</c:v>
                </c:pt>
                <c:pt idx="36">
                  <c:v>2.1559098358999997</c:v>
                </c:pt>
                <c:pt idx="37">
                  <c:v>2.0608278683999997</c:v>
                </c:pt>
                <c:pt idx="38">
                  <c:v>2.1050901635999999</c:v>
                </c:pt>
                <c:pt idx="39">
                  <c:v>2.1772213121999999</c:v>
                </c:pt>
                <c:pt idx="40">
                  <c:v>1.5657459020999998</c:v>
                </c:pt>
                <c:pt idx="41">
                  <c:v>1.7198442622000001</c:v>
                </c:pt>
                <c:pt idx="42">
                  <c:v>1.5772213119</c:v>
                </c:pt>
                <c:pt idx="43">
                  <c:v>1.5706639343000002</c:v>
                </c:pt>
                <c:pt idx="44">
                  <c:v>1.3837786889000001</c:v>
                </c:pt>
                <c:pt idx="45">
                  <c:v>1.1772213114999999</c:v>
                </c:pt>
                <c:pt idx="46">
                  <c:v>1.4591885246000003</c:v>
                </c:pt>
                <c:pt idx="47">
                  <c:v>1.4755819672999997</c:v>
                </c:pt>
                <c:pt idx="48">
                  <c:v>0.9132868851</c:v>
                </c:pt>
                <c:pt idx="49">
                  <c:v>0.71328688519999972</c:v>
                </c:pt>
                <c:pt idx="50">
                  <c:v>0.62385154844444424</c:v>
                </c:pt>
                <c:pt idx="51">
                  <c:v>9.3796903444444413E-2</c:v>
                </c:pt>
                <c:pt idx="52">
                  <c:v>0.35427049183333326</c:v>
                </c:pt>
                <c:pt idx="53">
                  <c:v>-0.31786065559999965</c:v>
                </c:pt>
                <c:pt idx="54">
                  <c:v>0.60017213133333325</c:v>
                </c:pt>
                <c:pt idx="55">
                  <c:v>1.4608278690000001</c:v>
                </c:pt>
                <c:pt idx="56">
                  <c:v>0.24771311450000022</c:v>
                </c:pt>
              </c:numCache>
            </c:numRef>
          </c:yVal>
          <c:smooth val="1"/>
        </c:ser>
        <c:ser>
          <c:idx val="1"/>
          <c:order val="1"/>
          <c:tx>
            <c:v>Line 9.31.2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'Mean Bcd Profiles x'!$E$63:$E$108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'Mean Bcd Profiles x'!$F$63:$F$108</c:f>
              <c:numCache>
                <c:formatCode>General</c:formatCode>
                <c:ptCount val="46"/>
                <c:pt idx="0">
                  <c:v>38.584051416363643</c:v>
                </c:pt>
                <c:pt idx="1">
                  <c:v>39.652605811818177</c:v>
                </c:pt>
                <c:pt idx="2">
                  <c:v>40.736063338181822</c:v>
                </c:pt>
                <c:pt idx="3">
                  <c:v>38.429058867272722</c:v>
                </c:pt>
                <c:pt idx="4">
                  <c:v>34.49761326363636</c:v>
                </c:pt>
                <c:pt idx="5">
                  <c:v>32.257672876363635</c:v>
                </c:pt>
                <c:pt idx="6">
                  <c:v>28.749476154545452</c:v>
                </c:pt>
                <c:pt idx="7">
                  <c:v>24.932784649090909</c:v>
                </c:pt>
                <c:pt idx="8">
                  <c:v>22.616838301818181</c:v>
                </c:pt>
                <c:pt idx="9">
                  <c:v>20.809088673636367</c:v>
                </c:pt>
                <c:pt idx="10">
                  <c:v>18.840385246363635</c:v>
                </c:pt>
                <c:pt idx="11">
                  <c:v>16.950668405454543</c:v>
                </c:pt>
                <c:pt idx="12">
                  <c:v>14.604915796363635</c:v>
                </c:pt>
                <c:pt idx="13">
                  <c:v>13.759908345454544</c:v>
                </c:pt>
                <c:pt idx="14">
                  <c:v>12.281517885454546</c:v>
                </c:pt>
                <c:pt idx="15">
                  <c:v>10.958119969090909</c:v>
                </c:pt>
                <c:pt idx="16">
                  <c:v>9.5974642327272726</c:v>
                </c:pt>
                <c:pt idx="17">
                  <c:v>8.6839023854545445</c:v>
                </c:pt>
                <c:pt idx="18">
                  <c:v>7.9119202690909081</c:v>
                </c:pt>
                <c:pt idx="19">
                  <c:v>7.1071512664545455</c:v>
                </c:pt>
                <c:pt idx="20">
                  <c:v>6.3992526084545451</c:v>
                </c:pt>
                <c:pt idx="21">
                  <c:v>5.621309240090909</c:v>
                </c:pt>
                <c:pt idx="22">
                  <c:v>4.9923971689090907</c:v>
                </c:pt>
                <c:pt idx="23">
                  <c:v>4.6734701934545457</c:v>
                </c:pt>
                <c:pt idx="24">
                  <c:v>3.8344239941818175</c:v>
                </c:pt>
                <c:pt idx="25">
                  <c:v>3.5676579740909089</c:v>
                </c:pt>
                <c:pt idx="26">
                  <c:v>3.4245879283636356</c:v>
                </c:pt>
                <c:pt idx="27">
                  <c:v>2.6853926974545455</c:v>
                </c:pt>
                <c:pt idx="28">
                  <c:v>2.7241408342727267</c:v>
                </c:pt>
                <c:pt idx="29">
                  <c:v>2.6332317433636363</c:v>
                </c:pt>
                <c:pt idx="30">
                  <c:v>2.300891952454545</c:v>
                </c:pt>
                <c:pt idx="31">
                  <c:v>2.1578219076363636</c:v>
                </c:pt>
                <c:pt idx="32">
                  <c:v>1.9760037258181817</c:v>
                </c:pt>
                <c:pt idx="33">
                  <c:v>1.9193718331818181</c:v>
                </c:pt>
                <c:pt idx="34">
                  <c:v>1.6317414308181817</c:v>
                </c:pt>
                <c:pt idx="35">
                  <c:v>1.4842004471818178</c:v>
                </c:pt>
                <c:pt idx="36">
                  <c:v>1.1548412817272724</c:v>
                </c:pt>
                <c:pt idx="37">
                  <c:v>1.1578219076363634</c:v>
                </c:pt>
                <c:pt idx="38">
                  <c:v>1.0475387480909089</c:v>
                </c:pt>
                <c:pt idx="39">
                  <c:v>0.8061080477272724</c:v>
                </c:pt>
                <c:pt idx="40">
                  <c:v>0.92727049179999954</c:v>
                </c:pt>
                <c:pt idx="41">
                  <c:v>0.45841803279999971</c:v>
                </c:pt>
                <c:pt idx="42">
                  <c:v>0.46333606571428526</c:v>
                </c:pt>
                <c:pt idx="43">
                  <c:v>1.0534999999999997</c:v>
                </c:pt>
                <c:pt idx="44">
                  <c:v>0.19011202199999952</c:v>
                </c:pt>
                <c:pt idx="45">
                  <c:v>-1.7825655740000004</c:v>
                </c:pt>
              </c:numCache>
            </c:numRef>
          </c:yVal>
          <c:smooth val="1"/>
        </c:ser>
        <c:axId val="64846848"/>
        <c:axId val="64860928"/>
      </c:scatterChart>
      <c:valAx>
        <c:axId val="6484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(µm)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64860928"/>
        <c:crosses val="autoZero"/>
        <c:crossBetween val="midCat"/>
      </c:valAx>
      <c:valAx>
        <c:axId val="64860928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B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648468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72618819622262"/>
          <c:y val="8.7579104695246421E-2"/>
          <c:w val="0.20402514885822401"/>
          <c:h val="0.16743438320209975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</c:trendline>
          <c:xVal>
            <c:numRef>
              <c:f>'Lambda plots xL'!$I$7:$I$27</c:f>
              <c:numCache>
                <c:formatCode>General</c:formatCode>
                <c:ptCount val="21"/>
                <c:pt idx="0">
                  <c:v>0.11</c:v>
                </c:pt>
                <c:pt idx="1">
                  <c:v>0.13</c:v>
                </c:pt>
                <c:pt idx="2">
                  <c:v>0.15</c:v>
                </c:pt>
                <c:pt idx="3">
                  <c:v>0.17</c:v>
                </c:pt>
                <c:pt idx="4">
                  <c:v>0.19</c:v>
                </c:pt>
                <c:pt idx="5">
                  <c:v>0.21</c:v>
                </c:pt>
                <c:pt idx="6">
                  <c:v>0.23</c:v>
                </c:pt>
                <c:pt idx="7">
                  <c:v>0.25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0.33</c:v>
                </c:pt>
                <c:pt idx="12">
                  <c:v>0.35</c:v>
                </c:pt>
                <c:pt idx="13">
                  <c:v>0.37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0.45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</c:numCache>
            </c:numRef>
          </c:xVal>
          <c:yVal>
            <c:numRef>
              <c:f>'Lambda plots xL'!$J$7:$J$27</c:f>
              <c:numCache>
                <c:formatCode>General</c:formatCode>
                <c:ptCount val="21"/>
                <c:pt idx="0">
                  <c:v>-2.6327061602107061E-2</c:v>
                </c:pt>
                <c:pt idx="1">
                  <c:v>-0.12200413775789376</c:v>
                </c:pt>
                <c:pt idx="2">
                  <c:v>-0.16482041870253752</c:v>
                </c:pt>
                <c:pt idx="3">
                  <c:v>-0.24430300457683041</c:v>
                </c:pt>
                <c:pt idx="4">
                  <c:v>-0.20377223423758395</c:v>
                </c:pt>
                <c:pt idx="5">
                  <c:v>-0.24812220522964004</c:v>
                </c:pt>
                <c:pt idx="6">
                  <c:v>-0.36547022344603369</c:v>
                </c:pt>
                <c:pt idx="7">
                  <c:v>-0.43092007153866302</c:v>
                </c:pt>
                <c:pt idx="8">
                  <c:v>-0.54796107420627094</c:v>
                </c:pt>
                <c:pt idx="9">
                  <c:v>-0.61592822269191816</c:v>
                </c:pt>
                <c:pt idx="10">
                  <c:v>-0.69113368116293805</c:v>
                </c:pt>
                <c:pt idx="11">
                  <c:v>-0.80389314350752861</c:v>
                </c:pt>
                <c:pt idx="12">
                  <c:v>-0.92810571658715191</c:v>
                </c:pt>
                <c:pt idx="13">
                  <c:v>-1.0644244380978898</c:v>
                </c:pt>
                <c:pt idx="14">
                  <c:v>-1.1612320306552846</c:v>
                </c:pt>
                <c:pt idx="15">
                  <c:v>-1.2494106195627923</c:v>
                </c:pt>
                <c:pt idx="16">
                  <c:v>-1.3761037841430235</c:v>
                </c:pt>
                <c:pt idx="17">
                  <c:v>-1.5355608039262443</c:v>
                </c:pt>
                <c:pt idx="18">
                  <c:v>-1.6134484768842272</c:v>
                </c:pt>
                <c:pt idx="19">
                  <c:v>-1.7429899418896311</c:v>
                </c:pt>
                <c:pt idx="20">
                  <c:v>-1.7550415584896404</c:v>
                </c:pt>
              </c:numCache>
            </c:numRef>
          </c:yVal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</c:trendline>
          <c:xVal>
            <c:numRef>
              <c:f>'Lambda plots xL'!$I$7:$I$27</c:f>
              <c:numCache>
                <c:formatCode>General</c:formatCode>
                <c:ptCount val="21"/>
                <c:pt idx="0">
                  <c:v>0.11</c:v>
                </c:pt>
                <c:pt idx="1">
                  <c:v>0.13</c:v>
                </c:pt>
                <c:pt idx="2">
                  <c:v>0.15</c:v>
                </c:pt>
                <c:pt idx="3">
                  <c:v>0.17</c:v>
                </c:pt>
                <c:pt idx="4">
                  <c:v>0.19</c:v>
                </c:pt>
                <c:pt idx="5">
                  <c:v>0.21</c:v>
                </c:pt>
                <c:pt idx="6">
                  <c:v>0.23</c:v>
                </c:pt>
                <c:pt idx="7">
                  <c:v>0.25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0.33</c:v>
                </c:pt>
                <c:pt idx="12">
                  <c:v>0.35</c:v>
                </c:pt>
                <c:pt idx="13">
                  <c:v>0.37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0.45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</c:numCache>
            </c:numRef>
          </c:xVal>
          <c:yVal>
            <c:numRef>
              <c:f>'Lambda plots xL'!$Z$7:$Z$27</c:f>
              <c:numCache>
                <c:formatCode>General</c:formatCode>
                <c:ptCount val="21"/>
                <c:pt idx="0">
                  <c:v>-0.27092250270394258</c:v>
                </c:pt>
                <c:pt idx="1">
                  <c:v>-0.35657419176279082</c:v>
                </c:pt>
                <c:pt idx="2">
                  <c:v>-0.45533441556028115</c:v>
                </c:pt>
                <c:pt idx="3">
                  <c:v>-0.54845552195265801</c:v>
                </c:pt>
                <c:pt idx="4">
                  <c:v>-0.68710980719259596</c:v>
                </c:pt>
                <c:pt idx="5">
                  <c:v>-0.73976448721774124</c:v>
                </c:pt>
                <c:pt idx="6">
                  <c:v>-0.81961739024663405</c:v>
                </c:pt>
                <c:pt idx="7">
                  <c:v>-0.88631359943117238</c:v>
                </c:pt>
                <c:pt idx="8">
                  <c:v>-0.97937353145487882</c:v>
                </c:pt>
                <c:pt idx="9">
                  <c:v>-1.1048690073651546</c:v>
                </c:pt>
                <c:pt idx="10">
                  <c:v>-1.1321292167190911</c:v>
                </c:pt>
                <c:pt idx="11">
                  <c:v>-1.2427316233637136</c:v>
                </c:pt>
                <c:pt idx="12">
                  <c:v>-1.3512174842932521</c:v>
                </c:pt>
                <c:pt idx="13">
                  <c:v>-1.4852261903937154</c:v>
                </c:pt>
                <c:pt idx="14">
                  <c:v>-1.5462953253962397</c:v>
                </c:pt>
                <c:pt idx="15">
                  <c:v>-1.6635239723844337</c:v>
                </c:pt>
                <c:pt idx="16">
                  <c:v>-1.7040445172193488</c:v>
                </c:pt>
                <c:pt idx="17">
                  <c:v>-1.8378370539399513</c:v>
                </c:pt>
                <c:pt idx="18">
                  <c:v>-1.9181282392298764</c:v>
                </c:pt>
                <c:pt idx="19">
                  <c:v>-2.0115162081154705</c:v>
                </c:pt>
                <c:pt idx="20">
                  <c:v>-2.0875517575270175</c:v>
                </c:pt>
              </c:numCache>
            </c:numRef>
          </c:yVal>
        </c:ser>
        <c:axId val="64926848"/>
        <c:axId val="64928768"/>
      </c:scatterChart>
      <c:valAx>
        <c:axId val="6492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x/L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64928768"/>
        <c:crossesAt val="-2.5"/>
        <c:crossBetween val="midCat"/>
      </c:valAx>
      <c:valAx>
        <c:axId val="649287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ln(B/B</a:t>
                </a:r>
                <a:r>
                  <a:rPr lang="en-US" baseline="-25000"/>
                  <a:t>max</a:t>
                </a:r>
                <a:r>
                  <a:rPr lang="en-US"/>
                  <a:t>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6492684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8500265995087952"/>
          <c:y val="6.9060586176727903E-2"/>
          <c:w val="0.16926440346552363"/>
          <c:h val="0.1674343832020998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</c:trendline>
          <c:xVal>
            <c:numRef>
              <c:f>'Lambda plots x'!$J$7:$J$29</c:f>
              <c:numCache>
                <c:formatCode>General</c:formatCode>
                <c:ptCount val="23"/>
                <c:pt idx="0">
                  <c:v>63.666899999999998</c:v>
                </c:pt>
                <c:pt idx="1">
                  <c:v>75.242699999999999</c:v>
                </c:pt>
                <c:pt idx="2">
                  <c:v>86.8185</c:v>
                </c:pt>
                <c:pt idx="3">
                  <c:v>98.394300000000001</c:v>
                </c:pt>
                <c:pt idx="4">
                  <c:v>109.9701</c:v>
                </c:pt>
                <c:pt idx="5">
                  <c:v>121.5459</c:v>
                </c:pt>
                <c:pt idx="6">
                  <c:v>133.1217</c:v>
                </c:pt>
                <c:pt idx="7">
                  <c:v>144.69749999999999</c:v>
                </c:pt>
                <c:pt idx="8">
                  <c:v>156.27330000000001</c:v>
                </c:pt>
                <c:pt idx="9">
                  <c:v>167.84909999999999</c:v>
                </c:pt>
                <c:pt idx="10">
                  <c:v>179.42490000000001</c:v>
                </c:pt>
                <c:pt idx="11">
                  <c:v>191.00069999999999</c:v>
                </c:pt>
                <c:pt idx="12">
                  <c:v>202.57650000000001</c:v>
                </c:pt>
                <c:pt idx="13">
                  <c:v>214.1523</c:v>
                </c:pt>
                <c:pt idx="14">
                  <c:v>225.72810000000001</c:v>
                </c:pt>
                <c:pt idx="15">
                  <c:v>237.3039</c:v>
                </c:pt>
                <c:pt idx="16">
                  <c:v>248.87970000000001</c:v>
                </c:pt>
                <c:pt idx="17">
                  <c:v>260.45549999999997</c:v>
                </c:pt>
                <c:pt idx="18">
                  <c:v>272.03129999999999</c:v>
                </c:pt>
                <c:pt idx="19">
                  <c:v>283.6071</c:v>
                </c:pt>
                <c:pt idx="20">
                  <c:v>295.18290000000002</c:v>
                </c:pt>
                <c:pt idx="21">
                  <c:v>306.75869999999998</c:v>
                </c:pt>
                <c:pt idx="22">
                  <c:v>318.33449999999999</c:v>
                </c:pt>
              </c:numCache>
            </c:numRef>
          </c:xVal>
          <c:yVal>
            <c:numRef>
              <c:f>'Lambda plots x'!$K$7:$K$29</c:f>
              <c:numCache>
                <c:formatCode>General</c:formatCode>
                <c:ptCount val="23"/>
                <c:pt idx="0">
                  <c:v>-5.6775640298932964E-2</c:v>
                </c:pt>
                <c:pt idx="1">
                  <c:v>-7.3050146803511642E-2</c:v>
                </c:pt>
                <c:pt idx="2">
                  <c:v>-8.0000427545177555E-2</c:v>
                </c:pt>
                <c:pt idx="3">
                  <c:v>-0.15441000454500153</c:v>
                </c:pt>
                <c:pt idx="4">
                  <c:v>-0.17504584868247086</c:v>
                </c:pt>
                <c:pt idx="5">
                  <c:v>-0.216786342377918</c:v>
                </c:pt>
                <c:pt idx="6">
                  <c:v>-0.29667957354767244</c:v>
                </c:pt>
                <c:pt idx="7">
                  <c:v>-0.34271473047805484</c:v>
                </c:pt>
                <c:pt idx="8">
                  <c:v>-0.42232380801012137</c:v>
                </c:pt>
                <c:pt idx="9">
                  <c:v>-0.46299839036501522</c:v>
                </c:pt>
                <c:pt idx="10">
                  <c:v>-0.54783531249765238</c:v>
                </c:pt>
                <c:pt idx="11">
                  <c:v>-0.65813159672887711</c:v>
                </c:pt>
                <c:pt idx="12">
                  <c:v>-0.75781989333612076</c:v>
                </c:pt>
                <c:pt idx="13">
                  <c:v>-0.85274198389081446</c:v>
                </c:pt>
                <c:pt idx="14">
                  <c:v>-0.91116835877474478</c:v>
                </c:pt>
                <c:pt idx="15">
                  <c:v>-1.1606142287768246</c:v>
                </c:pt>
                <c:pt idx="16">
                  <c:v>-1.163011303202494</c:v>
                </c:pt>
                <c:pt idx="17">
                  <c:v>-1.2637137822228843</c:v>
                </c:pt>
                <c:pt idx="18">
                  <c:v>-1.3734805317629779</c:v>
                </c:pt>
                <c:pt idx="19">
                  <c:v>-1.5060565572895508</c:v>
                </c:pt>
                <c:pt idx="20">
                  <c:v>-1.5416300917072703</c:v>
                </c:pt>
                <c:pt idx="21">
                  <c:v>-1.697431956710405</c:v>
                </c:pt>
                <c:pt idx="22">
                  <c:v>-1.7514213491645783</c:v>
                </c:pt>
              </c:numCache>
            </c:numRef>
          </c:yVal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</c:trendline>
          <c:xVal>
            <c:numRef>
              <c:f>'Lambda plots x'!$L$6:$L$23</c:f>
              <c:numCache>
                <c:formatCode>General</c:formatCode>
                <c:ptCount val="18"/>
                <c:pt idx="0">
                  <c:v>52.091099999999997</c:v>
                </c:pt>
                <c:pt idx="1">
                  <c:v>63.666899999999998</c:v>
                </c:pt>
                <c:pt idx="2">
                  <c:v>75.242699999999999</c:v>
                </c:pt>
                <c:pt idx="3">
                  <c:v>86.8185</c:v>
                </c:pt>
                <c:pt idx="4">
                  <c:v>98.394300000000001</c:v>
                </c:pt>
                <c:pt idx="5">
                  <c:v>109.9701</c:v>
                </c:pt>
                <c:pt idx="6">
                  <c:v>121.5459</c:v>
                </c:pt>
                <c:pt idx="7">
                  <c:v>133.1217</c:v>
                </c:pt>
                <c:pt idx="8">
                  <c:v>144.69749999999999</c:v>
                </c:pt>
                <c:pt idx="9">
                  <c:v>156.27330000000001</c:v>
                </c:pt>
                <c:pt idx="10">
                  <c:v>167.84909999999999</c:v>
                </c:pt>
                <c:pt idx="11">
                  <c:v>179.42490000000001</c:v>
                </c:pt>
                <c:pt idx="12">
                  <c:v>191.00069999999999</c:v>
                </c:pt>
                <c:pt idx="13">
                  <c:v>202.57650000000001</c:v>
                </c:pt>
                <c:pt idx="14">
                  <c:v>214.1523</c:v>
                </c:pt>
                <c:pt idx="15">
                  <c:v>225.72810000000001</c:v>
                </c:pt>
                <c:pt idx="16">
                  <c:v>237.3039</c:v>
                </c:pt>
                <c:pt idx="17">
                  <c:v>248.87970000000001</c:v>
                </c:pt>
              </c:numCache>
            </c:numRef>
          </c:xVal>
          <c:yVal>
            <c:numRef>
              <c:f>'Lambda plots x'!$M$2:$M$23</c:f>
              <c:numCache>
                <c:formatCode>General</c:formatCode>
                <c:ptCount val="22"/>
                <c:pt idx="0">
                  <c:v>-5.4275661854795702E-2</c:v>
                </c:pt>
                <c:pt idx="1">
                  <c:v>-2.6958010933217258E-2</c:v>
                </c:pt>
                <c:pt idx="2">
                  <c:v>-8.9998391292580536E-7</c:v>
                </c:pt>
                <c:pt idx="3">
                  <c:v>-5.8300762458537186E-2</c:v>
                </c:pt>
                <c:pt idx="4">
                  <c:v>-0.16622453632303943</c:v>
                </c:pt>
                <c:pt idx="5">
                  <c:v>-0.23335874361252754</c:v>
                </c:pt>
                <c:pt idx="6">
                  <c:v>-0.3484951308371928</c:v>
                </c:pt>
                <c:pt idx="7">
                  <c:v>-0.49093108718540912</c:v>
                </c:pt>
                <c:pt idx="8">
                  <c:v>-0.58841999073990536</c:v>
                </c:pt>
                <c:pt idx="9">
                  <c:v>-0.67172483046976961</c:v>
                </c:pt>
                <c:pt idx="10">
                  <c:v>-0.77111195994315018</c:v>
                </c:pt>
                <c:pt idx="11">
                  <c:v>-0.87680741020400854</c:v>
                </c:pt>
                <c:pt idx="12">
                  <c:v>-1.0257565067779086</c:v>
                </c:pt>
                <c:pt idx="13">
                  <c:v>-1.0853555056608806</c:v>
                </c:pt>
                <c:pt idx="14">
                  <c:v>-1.1990191558153509</c:v>
                </c:pt>
                <c:pt idx="15">
                  <c:v>-1.3130339460640341</c:v>
                </c:pt>
                <c:pt idx="16">
                  <c:v>-1.4456157560452971</c:v>
                </c:pt>
                <c:pt idx="17">
                  <c:v>-1.5456436659855355</c:v>
                </c:pt>
                <c:pt idx="18">
                  <c:v>-1.6387441601464343</c:v>
                </c:pt>
                <c:pt idx="19">
                  <c:v>-1.7460131794347671</c:v>
                </c:pt>
                <c:pt idx="20">
                  <c:v>-1.8509334735857486</c:v>
                </c:pt>
                <c:pt idx="21">
                  <c:v>-1.9805500795583921</c:v>
                </c:pt>
              </c:numCache>
            </c:numRef>
          </c:yVal>
        </c:ser>
        <c:axId val="65038976"/>
        <c:axId val="65049344"/>
      </c:scatterChart>
      <c:valAx>
        <c:axId val="6503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(µm)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65049344"/>
        <c:crossesAt val="-2"/>
        <c:crossBetween val="midCat"/>
      </c:valAx>
      <c:valAx>
        <c:axId val="650493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ln(B/B</a:t>
                </a:r>
                <a:r>
                  <a:rPr lang="en-US" baseline="-25000"/>
                  <a:t>max</a:t>
                </a:r>
                <a:r>
                  <a:rPr lang="en-US"/>
                  <a:t>)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6503897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7916364336539949"/>
          <c:y val="8.2949475065616798E-2"/>
          <c:w val="0.16939197105463263"/>
          <c:h val="0.1674343832020998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61</xdr:row>
      <xdr:rowOff>62478</xdr:rowOff>
    </xdr:from>
    <xdr:to>
      <xdr:col>14</xdr:col>
      <xdr:colOff>484910</xdr:colOff>
      <xdr:row>75</xdr:row>
      <xdr:rowOff>138678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398319</xdr:colOff>
      <xdr:row>73</xdr:row>
      <xdr:rowOff>178376</xdr:rowOff>
    </xdr:from>
    <xdr:to>
      <xdr:col>17</xdr:col>
      <xdr:colOff>121228</xdr:colOff>
      <xdr:row>88</xdr:row>
      <xdr:rowOff>64076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484909</xdr:colOff>
      <xdr:row>7</xdr:row>
      <xdr:rowOff>57149</xdr:rowOff>
    </xdr:from>
    <xdr:to>
      <xdr:col>18</xdr:col>
      <xdr:colOff>207818</xdr:colOff>
      <xdr:row>21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262371</xdr:colOff>
      <xdr:row>12</xdr:row>
      <xdr:rowOff>17317</xdr:rowOff>
    </xdr:from>
    <xdr:to>
      <xdr:col>21</xdr:col>
      <xdr:colOff>591416</xdr:colOff>
      <xdr:row>26</xdr:row>
      <xdr:rowOff>93517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5"/>
  <sheetViews>
    <sheetView topLeftCell="B56" zoomScale="130" zoomScaleNormal="130" workbookViewId="0">
      <selection activeCell="L83" sqref="L83"/>
    </sheetView>
  </sheetViews>
  <sheetFormatPr defaultRowHeight="15"/>
  <sheetData>
    <row r="1" spans="1: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1</v>
      </c>
      <c r="N1" t="s">
        <v>2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</row>
    <row r="2" spans="1:25">
      <c r="A2">
        <v>0.01</v>
      </c>
      <c r="B2">
        <v>22.350418032786898</v>
      </c>
      <c r="C2">
        <v>36.875008196721296</v>
      </c>
      <c r="D2">
        <v>32.350418032786898</v>
      </c>
      <c r="E2">
        <v>24.1209098360656</v>
      </c>
      <c r="F2">
        <v>16.875008196721303</v>
      </c>
      <c r="G2">
        <v>21.907795081967201</v>
      </c>
      <c r="H2">
        <v>19.793040983606602</v>
      </c>
      <c r="I2">
        <v>35.2192704918033</v>
      </c>
      <c r="J2">
        <v>15.383204918032801</v>
      </c>
      <c r="K2">
        <v>21.776647540983603</v>
      </c>
      <c r="M2">
        <v>6.0392999999999999</v>
      </c>
      <c r="N2">
        <v>0.01</v>
      </c>
      <c r="O2">
        <v>50.026273770491805</v>
      </c>
      <c r="P2">
        <v>38.583650819672101</v>
      </c>
      <c r="Q2">
        <v>31.304962295081996</v>
      </c>
      <c r="R2">
        <v>29.272175409836098</v>
      </c>
      <c r="S2">
        <v>30.518077049180302</v>
      </c>
      <c r="T2">
        <v>34.944306557377104</v>
      </c>
      <c r="U2">
        <v>43.059060655737703</v>
      </c>
      <c r="V2">
        <v>50.485290163934401</v>
      </c>
      <c r="W2">
        <v>41.649224590163904</v>
      </c>
      <c r="X2">
        <v>36.8951262295082</v>
      </c>
      <c r="Y2">
        <v>30.731191803278701</v>
      </c>
    </row>
    <row r="3" spans="1:25">
      <c r="A3">
        <v>0.03</v>
      </c>
      <c r="B3">
        <v>25.678286885245896</v>
      </c>
      <c r="C3">
        <v>35.366811475409797</v>
      </c>
      <c r="D3">
        <v>32.038942622950799</v>
      </c>
      <c r="E3">
        <v>20.399598360655702</v>
      </c>
      <c r="F3">
        <v>19.596319672131102</v>
      </c>
      <c r="G3">
        <v>22.579926229508203</v>
      </c>
      <c r="H3">
        <v>19.235663934426199</v>
      </c>
      <c r="I3">
        <v>34.629106557377099</v>
      </c>
      <c r="J3">
        <v>15.366811475409799</v>
      </c>
      <c r="K3">
        <v>27.776647540983596</v>
      </c>
      <c r="N3">
        <v>0.03</v>
      </c>
      <c r="O3">
        <v>48.813159016393399</v>
      </c>
      <c r="P3">
        <v>45.108240983606606</v>
      </c>
      <c r="Q3">
        <v>35.665618032786902</v>
      </c>
      <c r="R3">
        <v>35.042667213114804</v>
      </c>
      <c r="S3">
        <v>33.272175409836102</v>
      </c>
      <c r="T3">
        <v>34.911519672131099</v>
      </c>
      <c r="U3">
        <v>48.157421311475403</v>
      </c>
      <c r="V3">
        <v>51.682011475409801</v>
      </c>
      <c r="W3">
        <v>39.288568852459001</v>
      </c>
      <c r="X3">
        <v>49.026273770491805</v>
      </c>
      <c r="Y3">
        <v>40.944306557377104</v>
      </c>
    </row>
    <row r="4" spans="1:25">
      <c r="A4">
        <v>0.05</v>
      </c>
      <c r="B4">
        <v>27.563532786885297</v>
      </c>
      <c r="C4">
        <v>37.038942622950799</v>
      </c>
      <c r="D4">
        <v>23.399598360655702</v>
      </c>
      <c r="E4">
        <v>23.284844262295103</v>
      </c>
      <c r="F4">
        <v>16.842221311475399</v>
      </c>
      <c r="G4">
        <v>31.2192704918033</v>
      </c>
      <c r="H4">
        <v>21.743860655737699</v>
      </c>
      <c r="I4">
        <v>34.088122950819695</v>
      </c>
      <c r="J4">
        <v>18.645499999999998</v>
      </c>
      <c r="K4">
        <v>24.235663934426199</v>
      </c>
      <c r="N4">
        <v>0.05</v>
      </c>
      <c r="O4">
        <v>44.337749180327904</v>
      </c>
      <c r="P4">
        <v>50.8951262295082</v>
      </c>
      <c r="Q4">
        <v>32.255781967213103</v>
      </c>
      <c r="R4">
        <v>27.059060655737699</v>
      </c>
      <c r="S4">
        <v>31.075454098360698</v>
      </c>
      <c r="T4">
        <v>33.911519672131099</v>
      </c>
      <c r="U4">
        <v>45.567257377049202</v>
      </c>
      <c r="V4">
        <v>44.862339344262303</v>
      </c>
      <c r="W4">
        <v>43.665618032786902</v>
      </c>
      <c r="X4">
        <v>49.337749180327904</v>
      </c>
      <c r="Y4">
        <v>41.190208196721301</v>
      </c>
    </row>
    <row r="5" spans="1:25">
      <c r="A5">
        <v>7.0000000000000007E-2</v>
      </c>
      <c r="B5">
        <v>27.645499999999998</v>
      </c>
      <c r="C5">
        <v>38.907795081967201</v>
      </c>
      <c r="D5">
        <v>31.973368852458997</v>
      </c>
      <c r="E5">
        <v>24.629106557377</v>
      </c>
      <c r="F5">
        <v>16.973368852459004</v>
      </c>
      <c r="G5">
        <v>25.8258278688525</v>
      </c>
      <c r="H5">
        <v>18.088122950819702</v>
      </c>
      <c r="I5">
        <v>26.317631147541</v>
      </c>
      <c r="J5">
        <v>17.071729508196697</v>
      </c>
      <c r="K5">
        <v>23.006155737704901</v>
      </c>
      <c r="N5">
        <v>7.0000000000000007E-2</v>
      </c>
      <c r="O5">
        <v>43.649224590163904</v>
      </c>
      <c r="P5">
        <v>45.468896721311502</v>
      </c>
      <c r="Q5">
        <v>35.878732786885301</v>
      </c>
      <c r="R5">
        <v>31.714798360655703</v>
      </c>
      <c r="S5">
        <v>24.485290163934398</v>
      </c>
      <c r="T5">
        <v>35.649224590163904</v>
      </c>
      <c r="U5">
        <v>40.583650819672101</v>
      </c>
      <c r="V5">
        <v>38.419716393442606</v>
      </c>
      <c r="W5">
        <v>37.190208196721301</v>
      </c>
      <c r="X5">
        <v>48.731191803278705</v>
      </c>
      <c r="Y5">
        <v>37.042667213114804</v>
      </c>
    </row>
    <row r="6" spans="1:25">
      <c r="A6">
        <v>0.09</v>
      </c>
      <c r="B6">
        <v>27.4159918032787</v>
      </c>
      <c r="C6">
        <v>35.612713114754101</v>
      </c>
      <c r="D6">
        <v>29.661893442622997</v>
      </c>
      <c r="E6">
        <v>18.0225491803279</v>
      </c>
      <c r="F6">
        <v>16.153696721311498</v>
      </c>
      <c r="G6">
        <v>32.071729508196697</v>
      </c>
      <c r="H6">
        <v>16.661893442622997</v>
      </c>
      <c r="I6">
        <v>29.2192704918033</v>
      </c>
      <c r="J6">
        <v>16.481565573770503</v>
      </c>
      <c r="K6">
        <v>26.858614754098397</v>
      </c>
      <c r="N6">
        <v>0.09</v>
      </c>
      <c r="O6">
        <v>41.436109836065604</v>
      </c>
      <c r="P6">
        <v>39.468896721311502</v>
      </c>
      <c r="Q6">
        <v>30.977093442622998</v>
      </c>
      <c r="R6">
        <v>27.731191803278701</v>
      </c>
      <c r="S6">
        <v>29.009880327868903</v>
      </c>
      <c r="T6">
        <v>31.960699999999999</v>
      </c>
      <c r="U6">
        <v>33.5016836065574</v>
      </c>
      <c r="V6">
        <v>35.682011475409801</v>
      </c>
      <c r="W6">
        <v>33.370536065573802</v>
      </c>
      <c r="X6">
        <v>42.960700000000003</v>
      </c>
      <c r="Y6">
        <v>38.304962295081999</v>
      </c>
    </row>
    <row r="7" spans="1:25">
      <c r="A7">
        <v>0.11</v>
      </c>
      <c r="B7">
        <v>25.055336065573798</v>
      </c>
      <c r="C7">
        <v>34.694680327868902</v>
      </c>
      <c r="D7">
        <v>31.235663934426199</v>
      </c>
      <c r="E7">
        <v>20.596319672131102</v>
      </c>
      <c r="F7">
        <v>17.776647540983603</v>
      </c>
      <c r="G7">
        <v>32.137303278688499</v>
      </c>
      <c r="H7">
        <v>19.776647540983603</v>
      </c>
      <c r="I7">
        <v>30.809434426229501</v>
      </c>
      <c r="J7">
        <v>17.252057377049198</v>
      </c>
      <c r="K7">
        <v>22.0225491803279</v>
      </c>
      <c r="N7">
        <v>0.11</v>
      </c>
      <c r="O7">
        <v>38.4033229508197</v>
      </c>
      <c r="P7">
        <v>39.682011475409801</v>
      </c>
      <c r="Q7">
        <v>28.386929508196697</v>
      </c>
      <c r="R7">
        <v>26.304962295081996</v>
      </c>
      <c r="S7">
        <v>24.911519672131099</v>
      </c>
      <c r="T7">
        <v>28.796765573770497</v>
      </c>
      <c r="U7">
        <v>32.927913114754105</v>
      </c>
      <c r="V7">
        <v>32.747585245901604</v>
      </c>
      <c r="W7">
        <v>27.829552459016401</v>
      </c>
      <c r="X7">
        <v>36.977093442623001</v>
      </c>
      <c r="Y7">
        <v>35.321355737704906</v>
      </c>
    </row>
    <row r="8" spans="1:25">
      <c r="A8">
        <v>0.13</v>
      </c>
      <c r="B8">
        <v>21.9241885245902</v>
      </c>
      <c r="C8">
        <v>33.104516393442601</v>
      </c>
      <c r="D8">
        <v>24.8258278688525</v>
      </c>
      <c r="E8">
        <v>21.645499999999998</v>
      </c>
      <c r="F8">
        <v>14.383204918032801</v>
      </c>
      <c r="G8">
        <v>31.268450819672097</v>
      </c>
      <c r="H8">
        <v>17.809434426229501</v>
      </c>
      <c r="I8">
        <v>24.448778688524598</v>
      </c>
      <c r="J8">
        <v>17.399598360655702</v>
      </c>
      <c r="K8">
        <v>21.612713114754101</v>
      </c>
      <c r="N8">
        <v>0.13</v>
      </c>
      <c r="O8">
        <v>32.649224590163904</v>
      </c>
      <c r="P8">
        <v>36.436109836065604</v>
      </c>
      <c r="Q8">
        <v>26.304962295081996</v>
      </c>
      <c r="R8">
        <v>22.862339344262299</v>
      </c>
      <c r="S8">
        <v>24.009880327868899</v>
      </c>
      <c r="T8">
        <v>31.468896721311499</v>
      </c>
      <c r="U8">
        <v>29.993486885245897</v>
      </c>
      <c r="V8">
        <v>26.534470491803301</v>
      </c>
      <c r="W8">
        <v>27.108240983606603</v>
      </c>
      <c r="X8">
        <v>40.075454098360701</v>
      </c>
      <c r="Y8">
        <v>25.927913114754098</v>
      </c>
    </row>
    <row r="9" spans="1:25">
      <c r="A9">
        <v>0.15</v>
      </c>
      <c r="B9">
        <v>22.104516393442601</v>
      </c>
      <c r="C9">
        <v>32.268450819672097</v>
      </c>
      <c r="D9">
        <v>23.137303278688499</v>
      </c>
      <c r="E9">
        <v>17.907795081967201</v>
      </c>
      <c r="F9">
        <v>17.596319672131102</v>
      </c>
      <c r="G9">
        <v>26.809434426229501</v>
      </c>
      <c r="H9">
        <v>17.2192704918033</v>
      </c>
      <c r="I9">
        <v>20.973368852459004</v>
      </c>
      <c r="J9">
        <v>17.875008196721303</v>
      </c>
      <c r="K9">
        <v>22.956975409836097</v>
      </c>
      <c r="N9">
        <v>0.15</v>
      </c>
      <c r="O9">
        <v>32.075454098360701</v>
      </c>
      <c r="P9">
        <v>34.682011475409801</v>
      </c>
      <c r="Q9">
        <v>19.6984049180328</v>
      </c>
      <c r="R9">
        <v>18.731191803278698</v>
      </c>
      <c r="S9">
        <v>24.2557819672131</v>
      </c>
      <c r="T9">
        <v>27.337749180327901</v>
      </c>
      <c r="U9">
        <v>25.714798360655699</v>
      </c>
      <c r="V9">
        <v>26.288568852458997</v>
      </c>
      <c r="W9">
        <v>24.1574213114754</v>
      </c>
      <c r="X9">
        <v>32.616437704918006</v>
      </c>
      <c r="Y9">
        <v>27.403322950819696</v>
      </c>
    </row>
    <row r="10" spans="1:25">
      <c r="A10">
        <v>0.17</v>
      </c>
      <c r="B10">
        <v>18.743860655737699</v>
      </c>
      <c r="C10">
        <v>28.334024590163899</v>
      </c>
      <c r="D10">
        <v>22.645499999999998</v>
      </c>
      <c r="E10">
        <v>18.0225491803279</v>
      </c>
      <c r="F10">
        <v>14.924188524590202</v>
      </c>
      <c r="G10">
        <v>29.694680327868902</v>
      </c>
      <c r="H10">
        <v>13.940581967213101</v>
      </c>
      <c r="I10">
        <v>26.0225491803279</v>
      </c>
      <c r="J10">
        <v>9.0389426229508008</v>
      </c>
      <c r="K10">
        <v>20.760254098360697</v>
      </c>
      <c r="N10">
        <v>0.17</v>
      </c>
      <c r="O10">
        <v>28.763978688524599</v>
      </c>
      <c r="P10">
        <v>31.190208196721297</v>
      </c>
      <c r="Q10">
        <v>23.124634426229498</v>
      </c>
      <c r="R10">
        <v>17.944306557377001</v>
      </c>
      <c r="S10">
        <v>20.239388524590201</v>
      </c>
      <c r="T10">
        <v>25.6000442622951</v>
      </c>
      <c r="U10">
        <v>20.927913114754098</v>
      </c>
      <c r="V10">
        <v>24.682011475409798</v>
      </c>
      <c r="W10">
        <v>19.173814754098398</v>
      </c>
      <c r="X10">
        <v>29.272175409836098</v>
      </c>
      <c r="Y10">
        <v>25.993486885245897</v>
      </c>
    </row>
    <row r="11" spans="1:25">
      <c r="A11">
        <v>0.19</v>
      </c>
      <c r="B11">
        <v>20.694680327868902</v>
      </c>
      <c r="C11">
        <v>28.399598360655702</v>
      </c>
      <c r="D11">
        <v>24.514352459016401</v>
      </c>
      <c r="E11">
        <v>15.1045163934426</v>
      </c>
      <c r="F11">
        <v>15.530745901639301</v>
      </c>
      <c r="G11">
        <v>27.334024590163899</v>
      </c>
      <c r="H11">
        <v>17.268450819672097</v>
      </c>
      <c r="I11">
        <v>22.891401639344302</v>
      </c>
      <c r="J11">
        <v>16.776647540983603</v>
      </c>
      <c r="K11">
        <v>21.973368852459004</v>
      </c>
      <c r="N11">
        <v>0.19</v>
      </c>
      <c r="O11">
        <v>22.944306557377001</v>
      </c>
      <c r="P11">
        <v>26.829552459016401</v>
      </c>
      <c r="Q11">
        <v>20.8951262295082</v>
      </c>
      <c r="R11">
        <v>16.878732786885198</v>
      </c>
      <c r="S11">
        <v>18.780372131147498</v>
      </c>
      <c r="T11">
        <v>24.190208196721301</v>
      </c>
      <c r="U11">
        <v>12.419716393442599</v>
      </c>
      <c r="V11">
        <v>22.288568852459001</v>
      </c>
      <c r="W11">
        <v>18.682011475409798</v>
      </c>
      <c r="X11">
        <v>27.239388524590201</v>
      </c>
      <c r="Y11">
        <v>21.206601639344299</v>
      </c>
    </row>
    <row r="12" spans="1:25">
      <c r="A12">
        <v>0.21</v>
      </c>
      <c r="B12">
        <v>19.006155737704901</v>
      </c>
      <c r="C12">
        <v>27.678286885245896</v>
      </c>
      <c r="D12">
        <v>24.694680327868902</v>
      </c>
      <c r="E12">
        <v>16.514352459016401</v>
      </c>
      <c r="F12">
        <v>16.284844262295103</v>
      </c>
      <c r="G12">
        <v>28.5307459016393</v>
      </c>
      <c r="H12">
        <v>14.875008196721302</v>
      </c>
      <c r="I12">
        <v>21.170090163934397</v>
      </c>
      <c r="J12">
        <v>13.678286885245901</v>
      </c>
      <c r="K12">
        <v>18.9241885245902</v>
      </c>
      <c r="N12">
        <v>0.21</v>
      </c>
      <c r="O12">
        <v>25.059060655737699</v>
      </c>
      <c r="P12">
        <v>26.321355737704902</v>
      </c>
      <c r="Q12">
        <v>16.436109836065601</v>
      </c>
      <c r="R12">
        <v>12.829552459016398</v>
      </c>
      <c r="S12">
        <v>17.468896721311499</v>
      </c>
      <c r="T12">
        <v>21.7475852459016</v>
      </c>
      <c r="U12">
        <v>20.3541426229508</v>
      </c>
      <c r="V12">
        <v>18.2557819672131</v>
      </c>
      <c r="W12">
        <v>15.6000442622951</v>
      </c>
      <c r="X12">
        <v>25.1410278688525</v>
      </c>
      <c r="Y12">
        <v>21.222995081967198</v>
      </c>
    </row>
    <row r="13" spans="1:25">
      <c r="A13">
        <v>0.23</v>
      </c>
      <c r="B13">
        <v>17.5307459016393</v>
      </c>
      <c r="C13">
        <v>20.743860655737699</v>
      </c>
      <c r="D13">
        <v>24.350418032786898</v>
      </c>
      <c r="E13">
        <v>10.956975409836099</v>
      </c>
      <c r="F13">
        <v>14.6946803278689</v>
      </c>
      <c r="G13">
        <v>23.563532786885197</v>
      </c>
      <c r="H13">
        <v>12.088122950819701</v>
      </c>
      <c r="I13">
        <v>21.514352459016401</v>
      </c>
      <c r="J13">
        <v>15.760254098360699</v>
      </c>
      <c r="K13">
        <v>17.858614754098397</v>
      </c>
      <c r="N13">
        <v>0.23</v>
      </c>
      <c r="O13">
        <v>24.878732786885198</v>
      </c>
      <c r="P13">
        <v>23.075454098360698</v>
      </c>
      <c r="Q13">
        <v>16.124634426229498</v>
      </c>
      <c r="R13">
        <v>12.272175409836098</v>
      </c>
      <c r="S13">
        <v>17.6000442622951</v>
      </c>
      <c r="T13">
        <v>18.9934868852459</v>
      </c>
      <c r="U13">
        <v>18.009880327868899</v>
      </c>
      <c r="V13">
        <v>16.632831147540998</v>
      </c>
      <c r="W13">
        <v>14.763978688524599</v>
      </c>
      <c r="X13">
        <v>21.813159016393399</v>
      </c>
      <c r="Y13">
        <v>19.3541426229508</v>
      </c>
    </row>
    <row r="14" spans="1:25">
      <c r="A14">
        <v>0.25</v>
      </c>
      <c r="B14">
        <v>16.252057377049198</v>
      </c>
      <c r="C14">
        <v>24.465172131147497</v>
      </c>
      <c r="D14">
        <v>19.202877049180302</v>
      </c>
      <c r="E14">
        <v>11.8422213114754</v>
      </c>
      <c r="F14">
        <v>13.186483606557401</v>
      </c>
      <c r="G14">
        <v>22.661893442622997</v>
      </c>
      <c r="H14">
        <v>12.3504180327869</v>
      </c>
      <c r="I14">
        <v>20.284844262295103</v>
      </c>
      <c r="J14">
        <v>12.153696721311499</v>
      </c>
      <c r="K14">
        <v>15.317631147540999</v>
      </c>
      <c r="N14">
        <v>0.25</v>
      </c>
      <c r="O14">
        <v>21.370536065573798</v>
      </c>
      <c r="P14">
        <v>23.370536065573798</v>
      </c>
      <c r="Q14">
        <v>15.468896721311499</v>
      </c>
      <c r="R14">
        <v>12.862339344262299</v>
      </c>
      <c r="S14">
        <v>17.485290163934398</v>
      </c>
      <c r="T14">
        <v>17.911519672131099</v>
      </c>
      <c r="U14">
        <v>17.4033229508197</v>
      </c>
      <c r="V14">
        <v>15.124634426229498</v>
      </c>
      <c r="W14">
        <v>12.6984049180328</v>
      </c>
      <c r="X14">
        <v>19.9934868852459</v>
      </c>
      <c r="Y14">
        <v>16.6984049180328</v>
      </c>
    </row>
    <row r="15" spans="1:25">
      <c r="A15">
        <v>0.27</v>
      </c>
      <c r="B15">
        <v>14.924188524590202</v>
      </c>
      <c r="C15">
        <v>19.809434426229501</v>
      </c>
      <c r="D15">
        <v>16.038942622950799</v>
      </c>
      <c r="E15">
        <v>10.7438606557377</v>
      </c>
      <c r="F15">
        <v>9.9569754098360992</v>
      </c>
      <c r="G15">
        <v>19.875008196721303</v>
      </c>
      <c r="H15">
        <v>11.924188524590202</v>
      </c>
      <c r="I15">
        <v>17.793040983606602</v>
      </c>
      <c r="J15">
        <v>12.858614754098399</v>
      </c>
      <c r="K15">
        <v>15.268450819672099</v>
      </c>
      <c r="N15">
        <v>0.27</v>
      </c>
      <c r="O15">
        <v>21.239388524590201</v>
      </c>
      <c r="P15">
        <v>20.206601639344299</v>
      </c>
      <c r="Q15">
        <v>13.7475852459016</v>
      </c>
      <c r="R15">
        <v>9.6328311475410011</v>
      </c>
      <c r="S15">
        <v>13.862339344262299</v>
      </c>
      <c r="T15">
        <v>16.9934868852459</v>
      </c>
      <c r="U15">
        <v>17.009880327868899</v>
      </c>
      <c r="V15">
        <v>11.239388524590201</v>
      </c>
      <c r="W15">
        <v>12.288568852459001</v>
      </c>
      <c r="X15">
        <v>18.7967655737705</v>
      </c>
      <c r="Y15">
        <v>18.4525032786885</v>
      </c>
    </row>
    <row r="16" spans="1:25">
      <c r="A16">
        <v>0.28999999999999998</v>
      </c>
      <c r="B16">
        <v>15.219270491803302</v>
      </c>
      <c r="C16">
        <v>18.678286885245903</v>
      </c>
      <c r="D16">
        <v>15.301237704918</v>
      </c>
      <c r="E16">
        <v>10.055336065573799</v>
      </c>
      <c r="F16">
        <v>11.530745901639301</v>
      </c>
      <c r="G16">
        <v>19.4159918032787</v>
      </c>
      <c r="H16">
        <v>9.4979590163934002</v>
      </c>
      <c r="I16">
        <v>16.743860655737699</v>
      </c>
      <c r="J16">
        <v>10.973368852459002</v>
      </c>
      <c r="K16">
        <v>11.973368852459002</v>
      </c>
      <c r="N16">
        <v>0.28999999999999998</v>
      </c>
      <c r="O16">
        <v>19.7967655737705</v>
      </c>
      <c r="P16">
        <v>17.108240983606599</v>
      </c>
      <c r="Q16">
        <v>12.7475852459016</v>
      </c>
      <c r="R16">
        <v>7.4852901639344003</v>
      </c>
      <c r="S16">
        <v>12.731191803278698</v>
      </c>
      <c r="T16">
        <v>14.583650819672098</v>
      </c>
      <c r="U16">
        <v>15.436109836065601</v>
      </c>
      <c r="V16">
        <v>12.206601639344299</v>
      </c>
      <c r="W16">
        <v>10.534470491803301</v>
      </c>
      <c r="X16">
        <v>18.6000442622951</v>
      </c>
      <c r="Y16">
        <v>11.780372131147498</v>
      </c>
    </row>
    <row r="17" spans="1:25">
      <c r="A17">
        <v>0.31</v>
      </c>
      <c r="B17">
        <v>13.481565573770501</v>
      </c>
      <c r="C17">
        <v>18.5307459016393</v>
      </c>
      <c r="D17">
        <v>9.6291065573770993</v>
      </c>
      <c r="E17">
        <v>10.219270491803302</v>
      </c>
      <c r="F17">
        <v>11.022549180327902</v>
      </c>
      <c r="G17">
        <v>17.202877049180302</v>
      </c>
      <c r="H17">
        <v>9.1700901639344004</v>
      </c>
      <c r="I17">
        <v>17.5307459016393</v>
      </c>
      <c r="J17">
        <v>11.022549180327902</v>
      </c>
      <c r="K17">
        <v>11.481565573770501</v>
      </c>
      <c r="N17">
        <v>0.31</v>
      </c>
      <c r="O17">
        <v>19.6492245901639</v>
      </c>
      <c r="P17">
        <v>16.6492245901639</v>
      </c>
      <c r="Q17">
        <v>12.059060655737699</v>
      </c>
      <c r="R17">
        <v>8.4361098360656008</v>
      </c>
      <c r="S17">
        <v>12.960699999999999</v>
      </c>
      <c r="T17">
        <v>13.321355737704899</v>
      </c>
      <c r="U17">
        <v>14.009880327868899</v>
      </c>
      <c r="V17">
        <v>10.731191803278698</v>
      </c>
      <c r="W17">
        <v>10.009880327868899</v>
      </c>
      <c r="X17">
        <v>16.419716393442599</v>
      </c>
      <c r="Y17">
        <v>14.6492245901639</v>
      </c>
    </row>
    <row r="18" spans="1:25">
      <c r="A18">
        <v>0.33</v>
      </c>
      <c r="B18">
        <v>12.022549180327902</v>
      </c>
      <c r="C18">
        <v>17.497959016393402</v>
      </c>
      <c r="D18">
        <v>10.5963196721311</v>
      </c>
      <c r="E18">
        <v>8.1045163934425997</v>
      </c>
      <c r="F18">
        <v>9.7766475409836016</v>
      </c>
      <c r="G18">
        <v>14.809434426229499</v>
      </c>
      <c r="H18">
        <v>9.3668114754098006</v>
      </c>
      <c r="I18">
        <v>13.8914016393443</v>
      </c>
      <c r="J18">
        <v>9.3340245901638994</v>
      </c>
      <c r="K18">
        <v>10.1045163934426</v>
      </c>
      <c r="N18">
        <v>0.33</v>
      </c>
      <c r="O18">
        <v>16.304962295081999</v>
      </c>
      <c r="P18">
        <v>15.927913114754098</v>
      </c>
      <c r="Q18">
        <v>10.682011475409798</v>
      </c>
      <c r="R18">
        <v>6.6164377049179999</v>
      </c>
      <c r="S18">
        <v>12.239388524590201</v>
      </c>
      <c r="T18">
        <v>12.616437704917999</v>
      </c>
      <c r="U18">
        <v>13.288568852459001</v>
      </c>
      <c r="V18">
        <v>9.8623393442622991</v>
      </c>
      <c r="W18">
        <v>7.7475852459015995</v>
      </c>
      <c r="X18">
        <v>14.9934868852459</v>
      </c>
      <c r="Y18">
        <v>13.026273770491798</v>
      </c>
    </row>
    <row r="19" spans="1:25">
      <c r="A19">
        <v>0.35</v>
      </c>
      <c r="B19">
        <v>9.7766475409836016</v>
      </c>
      <c r="C19">
        <v>13.973368852459002</v>
      </c>
      <c r="D19">
        <v>8.3340245901638994</v>
      </c>
      <c r="E19">
        <v>7.4323852459015995</v>
      </c>
      <c r="F19">
        <v>7.9077950819671994</v>
      </c>
      <c r="G19">
        <v>16.088122950819702</v>
      </c>
      <c r="H19">
        <v>7.5635327868852009</v>
      </c>
      <c r="I19">
        <v>13.2520573770492</v>
      </c>
      <c r="J19">
        <v>8.4487786885245999</v>
      </c>
      <c r="K19">
        <v>9.235663934426201</v>
      </c>
      <c r="N19">
        <v>0.35</v>
      </c>
      <c r="O19">
        <v>16.173814754098398</v>
      </c>
      <c r="P19">
        <v>12.763978688524599</v>
      </c>
      <c r="Q19">
        <v>9.5180770491802988</v>
      </c>
      <c r="R19">
        <v>5.8623393442623</v>
      </c>
      <c r="S19">
        <v>10.304962295081999</v>
      </c>
      <c r="T19">
        <v>11.386929508196697</v>
      </c>
      <c r="U19">
        <v>10.436109836065601</v>
      </c>
      <c r="V19">
        <v>9.616437704917999</v>
      </c>
      <c r="W19">
        <v>7.5672573770491995</v>
      </c>
      <c r="X19">
        <v>12.813159016393399</v>
      </c>
      <c r="Y19">
        <v>13.1574213114754</v>
      </c>
    </row>
    <row r="20" spans="1:25">
      <c r="A20">
        <v>0.37</v>
      </c>
      <c r="B20">
        <v>9.4815655737704994</v>
      </c>
      <c r="C20">
        <v>13.366811475409799</v>
      </c>
      <c r="D20">
        <v>6.7930409836066001</v>
      </c>
      <c r="E20">
        <v>5.9241885245901997</v>
      </c>
      <c r="F20">
        <v>7.383204918032801</v>
      </c>
      <c r="G20">
        <v>12.071729508196698</v>
      </c>
      <c r="H20">
        <v>6.5799262295081995</v>
      </c>
      <c r="I20">
        <v>10.924188524590202</v>
      </c>
      <c r="J20">
        <v>7.4979590163934002</v>
      </c>
      <c r="K20">
        <v>8.9897622950820004</v>
      </c>
      <c r="N20">
        <v>0.37</v>
      </c>
      <c r="O20">
        <v>15.4525032786885</v>
      </c>
      <c r="P20">
        <v>11.075454098360698</v>
      </c>
      <c r="Q20">
        <v>8.9770934426230014</v>
      </c>
      <c r="R20">
        <v>5.1574213114754004</v>
      </c>
      <c r="S20">
        <v>10.009880327868899</v>
      </c>
      <c r="T20">
        <v>10.813159016393399</v>
      </c>
      <c r="U20">
        <v>9.7639786885245989</v>
      </c>
      <c r="V20">
        <v>8.4852901639344012</v>
      </c>
      <c r="W20">
        <v>5.7803721311475007</v>
      </c>
      <c r="X20">
        <v>10.665618032786899</v>
      </c>
      <c r="Y20">
        <v>8.4197163934425987</v>
      </c>
    </row>
    <row r="21" spans="1:25">
      <c r="A21">
        <v>0.39</v>
      </c>
      <c r="B21">
        <v>7.1536967213114995</v>
      </c>
      <c r="C21">
        <v>9.6291065573770993</v>
      </c>
      <c r="D21">
        <v>7.235663934426201</v>
      </c>
      <c r="E21">
        <v>6.1373032786885009</v>
      </c>
      <c r="F21">
        <v>7.2192704918033002</v>
      </c>
      <c r="G21">
        <v>12.219270491803302</v>
      </c>
      <c r="H21">
        <v>6.809434426229501</v>
      </c>
      <c r="I21">
        <v>10.6946803278689</v>
      </c>
      <c r="J21">
        <v>5.956975409836101</v>
      </c>
      <c r="K21">
        <v>7.7438606557377003</v>
      </c>
      <c r="N21">
        <v>0.39</v>
      </c>
      <c r="O21">
        <v>14.009880327868899</v>
      </c>
      <c r="P21">
        <v>11.075454098360698</v>
      </c>
      <c r="Q21">
        <v>7.9607000000000001</v>
      </c>
      <c r="R21">
        <v>2.2721754098360707</v>
      </c>
      <c r="S21">
        <v>8.3049622950819995</v>
      </c>
      <c r="T21">
        <v>10.3541426229508</v>
      </c>
      <c r="U21">
        <v>9.3705360655737984</v>
      </c>
      <c r="V21">
        <v>7.9279131147541007</v>
      </c>
      <c r="W21">
        <v>5.6164377049179999</v>
      </c>
      <c r="X21">
        <v>11.632831147540998</v>
      </c>
      <c r="Y21">
        <v>9.8787327868852017</v>
      </c>
    </row>
    <row r="22" spans="1:25">
      <c r="A22">
        <v>0.41</v>
      </c>
      <c r="B22">
        <v>6.7110737704918009</v>
      </c>
      <c r="C22">
        <v>9.5963196721311004</v>
      </c>
      <c r="D22">
        <v>7.8258278688524996</v>
      </c>
      <c r="E22">
        <v>4.7766475409835998</v>
      </c>
      <c r="F22">
        <v>6.5143524590164006</v>
      </c>
      <c r="G22">
        <v>10.6455</v>
      </c>
      <c r="H22">
        <v>4.809434426229501</v>
      </c>
      <c r="I22">
        <v>9.6455000000000002</v>
      </c>
      <c r="J22">
        <v>6.956975409836101</v>
      </c>
      <c r="K22">
        <v>6.4979590163934002</v>
      </c>
      <c r="N22">
        <v>0.41</v>
      </c>
      <c r="O22">
        <v>12.731191803278698</v>
      </c>
      <c r="P22">
        <v>9.3377491803279007</v>
      </c>
      <c r="Q22">
        <v>7.6164377049179999</v>
      </c>
      <c r="R22">
        <v>1.8459459016393405</v>
      </c>
      <c r="S22">
        <v>7.9279131147541007</v>
      </c>
      <c r="T22">
        <v>8.9443065573771001</v>
      </c>
      <c r="U22">
        <v>8.1246344262295018</v>
      </c>
      <c r="V22">
        <v>7.2393885245901997</v>
      </c>
      <c r="W22">
        <v>4.0754540983607006</v>
      </c>
      <c r="X22">
        <v>10.977093442622998</v>
      </c>
      <c r="Y22">
        <v>8.6984049180328</v>
      </c>
    </row>
    <row r="23" spans="1:25">
      <c r="A23">
        <v>0.43</v>
      </c>
      <c r="B23">
        <v>6.0881229508197006</v>
      </c>
      <c r="C23">
        <v>8.4487786885245999</v>
      </c>
      <c r="D23">
        <v>7.0553360655737993</v>
      </c>
      <c r="E23">
        <v>5.0553360655737993</v>
      </c>
      <c r="F23">
        <v>5.5963196721311004</v>
      </c>
      <c r="G23">
        <v>9.0717295081967002</v>
      </c>
      <c r="H23">
        <v>4.4159918032787004</v>
      </c>
      <c r="I23">
        <v>8.3340245901638994</v>
      </c>
      <c r="J23">
        <v>5.3176311475410003</v>
      </c>
      <c r="K23">
        <v>5.7930409836066001</v>
      </c>
      <c r="N23">
        <v>0.43</v>
      </c>
      <c r="O23">
        <v>11.206601639344299</v>
      </c>
      <c r="P23">
        <v>8.5508639344262001</v>
      </c>
      <c r="Q23">
        <v>7.2721754098361009</v>
      </c>
      <c r="R23">
        <v>3.91151967213115</v>
      </c>
      <c r="S23">
        <v>8.1082409836065992</v>
      </c>
      <c r="T23">
        <v>8.4033229508196996</v>
      </c>
      <c r="U23">
        <v>7.9934868852458996</v>
      </c>
      <c r="V23">
        <v>6.4525032786885008</v>
      </c>
      <c r="W23">
        <v>4.1410278688524995</v>
      </c>
      <c r="X23">
        <v>9.1410278688525004</v>
      </c>
      <c r="Y23">
        <v>8.8623393442622991</v>
      </c>
    </row>
    <row r="24" spans="1:25">
      <c r="A24">
        <v>0.45</v>
      </c>
      <c r="B24">
        <v>5.3012377049179999</v>
      </c>
      <c r="C24">
        <v>8.4979590163934002</v>
      </c>
      <c r="D24">
        <v>5.5799262295081995</v>
      </c>
      <c r="E24">
        <v>4.6782868852458996</v>
      </c>
      <c r="F24">
        <v>5.4487786885245999</v>
      </c>
      <c r="G24">
        <v>4.7930409836066001</v>
      </c>
      <c r="H24">
        <v>2.743860655737711</v>
      </c>
      <c r="I24">
        <v>7.4651721311475008</v>
      </c>
      <c r="J24">
        <v>5.1045163934425997</v>
      </c>
      <c r="K24">
        <v>5.956975409836101</v>
      </c>
      <c r="N24">
        <v>0.45</v>
      </c>
      <c r="O24">
        <v>10.370536065573798</v>
      </c>
      <c r="P24">
        <v>7.7803721311475007</v>
      </c>
      <c r="Q24">
        <v>6.5836508196721004</v>
      </c>
      <c r="R24">
        <v>2.2885688524590195</v>
      </c>
      <c r="S24">
        <v>6.7475852459015995</v>
      </c>
      <c r="T24">
        <v>7.6820114754098006</v>
      </c>
      <c r="U24">
        <v>7.3705360655737993</v>
      </c>
      <c r="V24">
        <v>5.9934868852458996</v>
      </c>
      <c r="W24">
        <v>3.1246344262295098</v>
      </c>
      <c r="X24">
        <v>8.0754540983607015</v>
      </c>
      <c r="Y24">
        <v>7.5016836065574006</v>
      </c>
    </row>
    <row r="25" spans="1:25">
      <c r="A25">
        <v>0.47</v>
      </c>
      <c r="B25">
        <v>4.3995983606557001</v>
      </c>
      <c r="C25">
        <v>7.9733688524590001</v>
      </c>
      <c r="D25">
        <v>5.1373032786885009</v>
      </c>
      <c r="E25">
        <v>3.2684508196721307</v>
      </c>
      <c r="F25">
        <v>4.4979590163934002</v>
      </c>
      <c r="G25">
        <v>7.3504180327868998</v>
      </c>
      <c r="H25">
        <v>3.7766475409835998</v>
      </c>
      <c r="I25">
        <v>6.1373032786885009</v>
      </c>
      <c r="J25">
        <v>4.0225491803278999</v>
      </c>
      <c r="K25">
        <v>4.8422213114754005</v>
      </c>
      <c r="N25">
        <v>0.47</v>
      </c>
      <c r="O25">
        <v>10.862339344262299</v>
      </c>
      <c r="P25">
        <v>7.0754540983607006</v>
      </c>
      <c r="Q25">
        <v>5.7147983606557</v>
      </c>
      <c r="R25">
        <v>2.6164377049180301</v>
      </c>
      <c r="S25">
        <v>6.5344704918033001</v>
      </c>
      <c r="T25">
        <v>7.5672573770491995</v>
      </c>
      <c r="U25">
        <v>5.3049622950820003</v>
      </c>
      <c r="V25">
        <v>5.3213557377048994</v>
      </c>
      <c r="W25">
        <v>3.108240983606561</v>
      </c>
      <c r="X25">
        <v>6.7475852459015995</v>
      </c>
      <c r="Y25">
        <v>6.9934868852458996</v>
      </c>
    </row>
    <row r="26" spans="1:25">
      <c r="A26">
        <v>0.49</v>
      </c>
      <c r="B26">
        <v>3.7438606557377003</v>
      </c>
      <c r="C26">
        <v>7.5307459016392997</v>
      </c>
      <c r="D26">
        <v>4.2848442622951008</v>
      </c>
      <c r="E26">
        <v>2.8094344262295099</v>
      </c>
      <c r="F26">
        <v>3.1373032786885204</v>
      </c>
      <c r="G26">
        <v>5.9077950819671994</v>
      </c>
      <c r="H26">
        <v>2.4159918032786898</v>
      </c>
      <c r="I26">
        <v>6.1373032786885009</v>
      </c>
      <c r="J26">
        <v>4.2848442622951008</v>
      </c>
      <c r="K26">
        <v>4.9077950819671994</v>
      </c>
      <c r="N26">
        <v>0.49</v>
      </c>
      <c r="O26">
        <v>9.1410278688525004</v>
      </c>
      <c r="P26">
        <v>7.4852901639344003</v>
      </c>
      <c r="Q26">
        <v>4.8623393442623</v>
      </c>
      <c r="R26">
        <v>1.56725737704918</v>
      </c>
      <c r="S26">
        <v>6.0590606557377003</v>
      </c>
      <c r="T26">
        <v>6.0262737704918008</v>
      </c>
      <c r="U26">
        <v>6.0590606557377003</v>
      </c>
      <c r="V26">
        <v>5.1246344262295009</v>
      </c>
      <c r="W26">
        <v>2.5016836065573793</v>
      </c>
      <c r="X26">
        <v>5.7967655737704993</v>
      </c>
      <c r="Y26">
        <v>7.1738147540984007</v>
      </c>
    </row>
    <row r="27" spans="1:25">
      <c r="A27">
        <v>0.51</v>
      </c>
      <c r="B27">
        <v>3.7438606557377003</v>
      </c>
      <c r="C27">
        <v>7.3012377049179999</v>
      </c>
      <c r="D27">
        <v>4.9733688524590001</v>
      </c>
      <c r="E27">
        <v>3.3340245901639403</v>
      </c>
      <c r="F27">
        <v>4.2028770491802998</v>
      </c>
      <c r="G27">
        <v>5.3176311475410003</v>
      </c>
      <c r="H27">
        <v>1.8914016393442594</v>
      </c>
      <c r="I27">
        <v>6.0717295081967002</v>
      </c>
      <c r="J27">
        <v>3.5799262295081995</v>
      </c>
      <c r="K27">
        <v>4.2028770491802998</v>
      </c>
      <c r="N27">
        <v>0.51</v>
      </c>
      <c r="O27">
        <v>8.8459459016393005</v>
      </c>
      <c r="P27">
        <v>6.0754540983607006</v>
      </c>
      <c r="Q27">
        <v>4.9934868852458996</v>
      </c>
      <c r="R27">
        <v>1.4688967213114799</v>
      </c>
      <c r="S27">
        <v>6.0754540983607006</v>
      </c>
      <c r="T27">
        <v>6.0262737704918008</v>
      </c>
      <c r="U27">
        <v>5.3705360655737993</v>
      </c>
      <c r="V27">
        <v>4.5672573770491995</v>
      </c>
      <c r="W27">
        <v>2.56725737704918</v>
      </c>
      <c r="X27">
        <v>5.5672573770491995</v>
      </c>
      <c r="Y27">
        <v>5.7147983606557</v>
      </c>
    </row>
    <row r="28" spans="1:25">
      <c r="A28">
        <v>0.53</v>
      </c>
      <c r="B28">
        <v>3.2848442622950795</v>
      </c>
      <c r="C28">
        <v>6.4159918032787004</v>
      </c>
      <c r="D28">
        <v>3.0225491803278697</v>
      </c>
      <c r="E28">
        <v>2.9569754098360708</v>
      </c>
      <c r="F28">
        <v>2.9733688524590196</v>
      </c>
      <c r="G28">
        <v>3.5635327868852507</v>
      </c>
      <c r="H28">
        <v>1.5471393442623</v>
      </c>
      <c r="I28">
        <v>6.3176311475410003</v>
      </c>
      <c r="J28">
        <v>3.0553360655737709</v>
      </c>
      <c r="K28">
        <v>3.5471393442623</v>
      </c>
      <c r="N28">
        <v>0.53</v>
      </c>
      <c r="O28">
        <v>7.6492245901638993</v>
      </c>
      <c r="P28">
        <v>6.6164377049179999</v>
      </c>
      <c r="Q28">
        <v>3.5508639344262294</v>
      </c>
      <c r="R28">
        <v>0.81315901639344013</v>
      </c>
      <c r="S28">
        <v>5.4688967213114994</v>
      </c>
      <c r="T28">
        <v>5.6164377049179999</v>
      </c>
      <c r="U28">
        <v>4.8787327868852008</v>
      </c>
      <c r="V28">
        <v>3.9607000000000001</v>
      </c>
      <c r="W28">
        <v>2.1902081967213105</v>
      </c>
      <c r="X28">
        <v>5.1738147540984007</v>
      </c>
      <c r="Y28">
        <v>6.0590606557377003</v>
      </c>
    </row>
    <row r="29" spans="1:25">
      <c r="A29">
        <v>0.55000000000000004</v>
      </c>
      <c r="B29">
        <v>2.8422213114754094</v>
      </c>
      <c r="C29">
        <v>6.3995983606557001</v>
      </c>
      <c r="D29">
        <v>3.3340245901639403</v>
      </c>
      <c r="E29">
        <v>2.6455000000000002</v>
      </c>
      <c r="F29">
        <v>3.3012377049180301</v>
      </c>
      <c r="G29">
        <v>3.3832049180327903</v>
      </c>
      <c r="H29">
        <v>1.6127131147540998</v>
      </c>
      <c r="I29">
        <v>5.3176311475410003</v>
      </c>
      <c r="J29">
        <v>2.3504180327868909</v>
      </c>
      <c r="K29">
        <v>3.5635327868852507</v>
      </c>
      <c r="N29">
        <v>0.55000000000000004</v>
      </c>
      <c r="O29">
        <v>7.9279131147541007</v>
      </c>
      <c r="P29">
        <v>4.6000442622951008</v>
      </c>
      <c r="Q29">
        <v>2.8951262295081994</v>
      </c>
      <c r="R29">
        <v>0.97709344262294984</v>
      </c>
      <c r="S29">
        <v>5.1410278688524995</v>
      </c>
      <c r="T29">
        <v>4.4361098360655999</v>
      </c>
      <c r="U29">
        <v>4.4525032786885008</v>
      </c>
      <c r="V29">
        <v>4.1082409836066001</v>
      </c>
      <c r="W29">
        <v>2.3705360655737708</v>
      </c>
      <c r="X29">
        <v>5.0098803278688999</v>
      </c>
      <c r="Y29">
        <v>4.1410278688524995</v>
      </c>
    </row>
    <row r="30" spans="1:25">
      <c r="A30">
        <v>0.56999999999999995</v>
      </c>
      <c r="B30">
        <v>3.3012377049180301</v>
      </c>
      <c r="C30">
        <v>5.1536967213114995</v>
      </c>
      <c r="D30">
        <v>2.9733688524590196</v>
      </c>
      <c r="E30">
        <v>2.5799262295081995</v>
      </c>
      <c r="F30">
        <v>3.5963196721311501</v>
      </c>
      <c r="G30">
        <v>3.8258278688524996</v>
      </c>
      <c r="H30">
        <v>2.6455000000000002</v>
      </c>
      <c r="I30">
        <v>5.3012377049179999</v>
      </c>
      <c r="J30">
        <v>2.104516393442621</v>
      </c>
      <c r="K30">
        <v>2.5307459016393405</v>
      </c>
      <c r="N30">
        <v>0.56999999999999995</v>
      </c>
      <c r="O30">
        <v>7.0098803278688999</v>
      </c>
      <c r="P30">
        <v>4.7475852459015995</v>
      </c>
      <c r="Q30">
        <v>2.8459459016393405</v>
      </c>
      <c r="R30">
        <v>0.58365081967212973</v>
      </c>
      <c r="S30">
        <v>4.0754540983607006</v>
      </c>
      <c r="T30">
        <v>4.0754540983607006</v>
      </c>
      <c r="U30">
        <v>3.9443065573770495</v>
      </c>
      <c r="V30">
        <v>3.6492245901639402</v>
      </c>
      <c r="W30">
        <v>1.3869295081967197</v>
      </c>
      <c r="X30">
        <v>4.5180770491802997</v>
      </c>
      <c r="Y30">
        <v>4.5180770491802997</v>
      </c>
    </row>
    <row r="31" spans="1:25">
      <c r="A31">
        <v>0.59</v>
      </c>
      <c r="B31">
        <v>3.2192704918032806</v>
      </c>
      <c r="C31">
        <v>5.5799262295081995</v>
      </c>
      <c r="D31">
        <v>2.2520573770491801</v>
      </c>
      <c r="E31">
        <v>2.4979590163934393</v>
      </c>
      <c r="F31">
        <v>2.4815655737704905</v>
      </c>
      <c r="G31">
        <v>3.956975409836101</v>
      </c>
      <c r="H31">
        <v>1.4979590163934402</v>
      </c>
      <c r="I31">
        <v>5.1864836065574007</v>
      </c>
      <c r="J31">
        <v>1.7766475409836104</v>
      </c>
      <c r="K31">
        <v>3.4979590163934393</v>
      </c>
      <c r="N31">
        <v>0.59</v>
      </c>
      <c r="O31">
        <v>6.7639786885245998</v>
      </c>
      <c r="P31">
        <v>4.8787327868852008</v>
      </c>
      <c r="Q31">
        <v>2.5836508196721306</v>
      </c>
      <c r="R31">
        <v>0.56725737704918</v>
      </c>
      <c r="S31">
        <v>3.5836508196721306</v>
      </c>
      <c r="T31">
        <v>3.9443065573770495</v>
      </c>
      <c r="U31">
        <v>3.5836508196721306</v>
      </c>
      <c r="V31">
        <v>3.3541426229508202</v>
      </c>
      <c r="W31">
        <v>1.0098803278688502</v>
      </c>
      <c r="X31">
        <v>3.56725737704918</v>
      </c>
      <c r="Y31">
        <v>3.8131590163934392</v>
      </c>
    </row>
    <row r="32" spans="1:25">
      <c r="A32">
        <v>0.61</v>
      </c>
      <c r="B32">
        <v>2.6291065573770496</v>
      </c>
      <c r="C32">
        <v>4.6127131147541007</v>
      </c>
      <c r="D32">
        <v>2.5799262295081995</v>
      </c>
      <c r="E32">
        <v>1.8094344262295099</v>
      </c>
      <c r="F32">
        <v>1.8422213114754094</v>
      </c>
      <c r="G32">
        <v>3.4979590163934393</v>
      </c>
      <c r="H32">
        <v>1.3668114754098406</v>
      </c>
      <c r="I32">
        <v>4.7602540983607007</v>
      </c>
      <c r="J32">
        <v>2.85861475409836</v>
      </c>
      <c r="K32">
        <v>2.4159918032786898</v>
      </c>
      <c r="N32">
        <v>0.61</v>
      </c>
      <c r="O32">
        <v>5.8623393442623</v>
      </c>
      <c r="P32">
        <v>3.7475852459016403</v>
      </c>
      <c r="Q32">
        <v>3.0262737704918008</v>
      </c>
      <c r="R32">
        <v>9.1847540983610365E-2</v>
      </c>
      <c r="S32">
        <v>3.2393885245901606</v>
      </c>
      <c r="T32">
        <v>2.8787327868852506</v>
      </c>
      <c r="U32">
        <v>2.7147983606557409</v>
      </c>
      <c r="V32">
        <v>2.8787327868852506</v>
      </c>
      <c r="W32">
        <v>1.0262737704917999</v>
      </c>
      <c r="X32">
        <v>3.4852901639344305</v>
      </c>
      <c r="Y32">
        <v>3.4525032786885204</v>
      </c>
    </row>
    <row r="33" spans="1:25">
      <c r="A33">
        <v>0.63</v>
      </c>
      <c r="B33">
        <v>2.0553360655737709</v>
      </c>
      <c r="C33">
        <v>4.383204918032801</v>
      </c>
      <c r="D33">
        <v>1.7766475409836104</v>
      </c>
      <c r="E33">
        <v>1.20287704918033</v>
      </c>
      <c r="F33">
        <v>2.6127131147541007</v>
      </c>
      <c r="G33">
        <v>2.5307459016393405</v>
      </c>
      <c r="H33">
        <v>0.94058196721312015</v>
      </c>
      <c r="I33">
        <v>4.1045163934425997</v>
      </c>
      <c r="J33">
        <v>1.5963196721311501</v>
      </c>
      <c r="K33">
        <v>2.7110737704918009</v>
      </c>
      <c r="N33">
        <v>0.63</v>
      </c>
      <c r="O33">
        <v>5.4688967213114994</v>
      </c>
      <c r="P33">
        <v>4.7475852459015995</v>
      </c>
      <c r="Q33">
        <v>1.22299508196721</v>
      </c>
      <c r="R33">
        <v>0.5016836065573802</v>
      </c>
      <c r="S33">
        <v>3.8131590163934392</v>
      </c>
      <c r="T33">
        <v>3.3869295081967197</v>
      </c>
      <c r="U33">
        <v>2.8295524590163899</v>
      </c>
      <c r="V33">
        <v>3.0426672131147603</v>
      </c>
      <c r="W33">
        <v>1.3541426229508202</v>
      </c>
      <c r="X33">
        <v>3.8459459016393405</v>
      </c>
      <c r="Y33">
        <v>3.1574213114754093</v>
      </c>
    </row>
    <row r="34" spans="1:25">
      <c r="A34">
        <v>0.65</v>
      </c>
      <c r="B34">
        <v>2.1536967213114799</v>
      </c>
      <c r="C34">
        <v>4.7438606557377003</v>
      </c>
      <c r="D34">
        <v>2.0225491803278697</v>
      </c>
      <c r="E34">
        <v>1.0225491803278706</v>
      </c>
      <c r="F34">
        <v>1.3995983606557401</v>
      </c>
      <c r="G34">
        <v>0.54713934426230004</v>
      </c>
      <c r="H34">
        <v>0.94058196721312015</v>
      </c>
      <c r="I34">
        <v>2.9897622950819702</v>
      </c>
      <c r="J34">
        <v>1.3668114754098406</v>
      </c>
      <c r="K34">
        <v>2.4651721311475399</v>
      </c>
      <c r="N34">
        <v>0.65</v>
      </c>
      <c r="O34">
        <v>5.2393885245901997</v>
      </c>
      <c r="P34">
        <v>3.2721754098360707</v>
      </c>
      <c r="Q34">
        <v>1.8459459016393405</v>
      </c>
      <c r="R34">
        <v>-0.2032344262295096</v>
      </c>
      <c r="S34">
        <v>2.6820114754098396</v>
      </c>
      <c r="T34">
        <v>3.3213557377049208</v>
      </c>
      <c r="U34">
        <v>2.8951262295081994</v>
      </c>
      <c r="V34">
        <v>3.0590606557377109</v>
      </c>
      <c r="W34">
        <v>0.7967655737704904</v>
      </c>
      <c r="X34">
        <v>3.6984049180327903</v>
      </c>
      <c r="Y34">
        <v>3.6656180327868908</v>
      </c>
    </row>
    <row r="35" spans="1:25">
      <c r="A35">
        <v>0.67</v>
      </c>
      <c r="B35">
        <v>2.3832049180327903</v>
      </c>
      <c r="C35">
        <v>4.2848442622951008</v>
      </c>
      <c r="D35">
        <v>1.9569754098360708</v>
      </c>
      <c r="E35">
        <v>1.3340245901639403</v>
      </c>
      <c r="F35">
        <v>1.9569754098360708</v>
      </c>
      <c r="G35">
        <v>1.0389426229508203</v>
      </c>
      <c r="H35">
        <v>0.98976229508197022</v>
      </c>
      <c r="I35">
        <v>4.0389426229508008</v>
      </c>
      <c r="J35">
        <v>1.1700901639344305</v>
      </c>
      <c r="K35">
        <v>2.0389426229508203</v>
      </c>
      <c r="N35">
        <v>0.67</v>
      </c>
      <c r="O35">
        <v>4.5180770491802997</v>
      </c>
      <c r="P35">
        <v>3.3705360655737708</v>
      </c>
      <c r="Q35">
        <v>1.7803721311475398</v>
      </c>
      <c r="R35">
        <v>-0.71143114754097958</v>
      </c>
      <c r="S35">
        <v>2.7475852459016403</v>
      </c>
      <c r="T35">
        <v>3.1246344262295098</v>
      </c>
      <c r="U35">
        <v>2.8295524590163899</v>
      </c>
      <c r="V35">
        <v>2.56725737704918</v>
      </c>
      <c r="W35">
        <v>0.82955245901638985</v>
      </c>
      <c r="X35">
        <v>2.9443065573770495</v>
      </c>
      <c r="Y35">
        <v>2.7639786885245909</v>
      </c>
    </row>
    <row r="36" spans="1:25">
      <c r="A36">
        <v>0.69</v>
      </c>
      <c r="B36">
        <v>2.0061557377049208</v>
      </c>
      <c r="C36">
        <v>4.1045163934425997</v>
      </c>
      <c r="D36">
        <v>0.87500819672131058</v>
      </c>
      <c r="E36">
        <v>1.2520573770491801</v>
      </c>
      <c r="F36">
        <v>1.6455000000000002</v>
      </c>
      <c r="G36">
        <v>1.4159918032786898</v>
      </c>
      <c r="H36">
        <v>0.53074590163934054</v>
      </c>
      <c r="I36">
        <v>3.9241885245901997</v>
      </c>
      <c r="J36">
        <v>1.2848442622950804</v>
      </c>
      <c r="K36">
        <v>1.6946803278688503</v>
      </c>
      <c r="N36">
        <v>0.69</v>
      </c>
      <c r="O36">
        <v>4.5180770491802997</v>
      </c>
      <c r="P36">
        <v>3.2557819672131201</v>
      </c>
      <c r="Q36">
        <v>2.108240983606561</v>
      </c>
      <c r="R36">
        <v>-1.1868409836065599</v>
      </c>
      <c r="S36">
        <v>3.0918475409836104</v>
      </c>
      <c r="T36">
        <v>3.6000442622950795</v>
      </c>
      <c r="U36">
        <v>1.7311918032786897</v>
      </c>
      <c r="V36">
        <v>3.0918475409836104</v>
      </c>
      <c r="W36">
        <v>0.22299508196720996</v>
      </c>
      <c r="X36">
        <v>2.8787327868852506</v>
      </c>
      <c r="Y36">
        <v>2.3541426229508202</v>
      </c>
    </row>
    <row r="37" spans="1:25">
      <c r="A37">
        <v>0.71</v>
      </c>
      <c r="B37">
        <v>1.6782868852458996</v>
      </c>
      <c r="C37">
        <v>3.5799262295081995</v>
      </c>
      <c r="D37">
        <v>0.59631967213115011</v>
      </c>
      <c r="E37">
        <v>0.64550000000000018</v>
      </c>
      <c r="F37">
        <v>2.0225491803278697</v>
      </c>
      <c r="G37">
        <v>0.44877868852459013</v>
      </c>
      <c r="H37">
        <v>0.84222131147541024</v>
      </c>
      <c r="I37">
        <v>3.6455000000000002</v>
      </c>
      <c r="J37">
        <v>0.31763114754097987</v>
      </c>
      <c r="K37">
        <v>0.61271311475409984</v>
      </c>
      <c r="N37">
        <v>0.71</v>
      </c>
      <c r="O37">
        <v>4.8951262295081994</v>
      </c>
      <c r="P37">
        <v>3.1738147540983599</v>
      </c>
      <c r="Q37">
        <v>1.5016836065573802</v>
      </c>
      <c r="R37">
        <v>-0.51470983606556953</v>
      </c>
      <c r="S37">
        <v>2.108240983606561</v>
      </c>
      <c r="T37">
        <v>2.7475852459016403</v>
      </c>
      <c r="U37">
        <v>1.8295524590163899</v>
      </c>
      <c r="V37">
        <v>2.8295524590163899</v>
      </c>
      <c r="W37">
        <v>0.12463442622950982</v>
      </c>
      <c r="X37">
        <v>2.7147983606557409</v>
      </c>
      <c r="Y37">
        <v>3.2393885245901606</v>
      </c>
    </row>
    <row r="38" spans="1:25">
      <c r="A38">
        <v>0.73</v>
      </c>
      <c r="B38">
        <v>1.90779508196721</v>
      </c>
      <c r="C38">
        <v>4.809434426229501</v>
      </c>
      <c r="D38">
        <v>1.2684508196721298</v>
      </c>
      <c r="E38">
        <v>1.1045163934426201</v>
      </c>
      <c r="F38">
        <v>1.2520573770491801</v>
      </c>
      <c r="G38">
        <v>1.4979590163934402</v>
      </c>
      <c r="H38">
        <v>0.15369672131147993</v>
      </c>
      <c r="I38">
        <v>4.3668114754098006</v>
      </c>
      <c r="J38">
        <v>1.6127131147540998</v>
      </c>
      <c r="K38">
        <v>1.1209098360655698</v>
      </c>
      <c r="N38">
        <v>0.73</v>
      </c>
      <c r="O38">
        <v>4.0262737704918008</v>
      </c>
      <c r="P38">
        <v>2.9607000000000001</v>
      </c>
      <c r="Q38">
        <v>1.1082409836065601</v>
      </c>
      <c r="R38">
        <v>-0.77700491803279004</v>
      </c>
      <c r="S38">
        <v>2.2393885245901606</v>
      </c>
      <c r="T38">
        <v>2.8459459016393405</v>
      </c>
      <c r="U38">
        <v>1.3049622950819701</v>
      </c>
      <c r="V38">
        <v>2.8951262295081994</v>
      </c>
      <c r="W38">
        <v>0.74758524590164033</v>
      </c>
      <c r="X38">
        <v>2.0754540983606597</v>
      </c>
      <c r="Y38">
        <v>2.9279131147541007</v>
      </c>
    </row>
    <row r="39" spans="1:25">
      <c r="A39">
        <v>0.75</v>
      </c>
      <c r="B39">
        <v>1.1536967213114799</v>
      </c>
      <c r="C39">
        <v>4.2520573770491996</v>
      </c>
      <c r="D39">
        <v>2.2549180327870566E-2</v>
      </c>
      <c r="E39">
        <v>0.7274672131147506</v>
      </c>
      <c r="F39">
        <v>1.0881229508196704</v>
      </c>
      <c r="G39">
        <v>0.59631967213115011</v>
      </c>
      <c r="H39">
        <v>1.0717295081967197</v>
      </c>
      <c r="I39">
        <v>3.956975409836101</v>
      </c>
      <c r="J39">
        <v>1.3340245901639403</v>
      </c>
      <c r="K39">
        <v>1.5799262295082004</v>
      </c>
      <c r="N39">
        <v>0.75</v>
      </c>
      <c r="O39">
        <v>3.7639786885245909</v>
      </c>
      <c r="P39">
        <v>2.9934868852458996</v>
      </c>
      <c r="Q39">
        <v>0.76397868852459005</v>
      </c>
      <c r="R39">
        <v>-0.48192295081967007</v>
      </c>
      <c r="S39">
        <v>2.4525032786885204</v>
      </c>
      <c r="T39">
        <v>2.8787327868852506</v>
      </c>
      <c r="U39">
        <v>1.1574213114754102</v>
      </c>
      <c r="V39">
        <v>2.0426672131147603</v>
      </c>
      <c r="W39">
        <v>-0.28520163934426002</v>
      </c>
      <c r="X39">
        <v>2.0098803278688502</v>
      </c>
      <c r="Y39">
        <v>2.1902081967213105</v>
      </c>
    </row>
    <row r="40" spans="1:25">
      <c r="A40">
        <v>0.77</v>
      </c>
      <c r="B40">
        <v>1.0717295081967197</v>
      </c>
      <c r="C40">
        <v>3.3176311475409808</v>
      </c>
      <c r="D40">
        <v>1.5471393442623</v>
      </c>
      <c r="E40">
        <v>6.1557377049199502E-3</v>
      </c>
      <c r="F40">
        <v>1.3832049180327903</v>
      </c>
      <c r="G40">
        <v>1.4651721311475399</v>
      </c>
      <c r="H40">
        <v>0.95697540983606988</v>
      </c>
      <c r="I40">
        <v>3.5635327868852507</v>
      </c>
      <c r="J40">
        <v>0.7438606557377101</v>
      </c>
      <c r="K40">
        <v>2.5799262295081995</v>
      </c>
      <c r="N40">
        <v>0.77</v>
      </c>
      <c r="O40">
        <v>3.3213557377049208</v>
      </c>
      <c r="P40">
        <v>3.0754540983606597</v>
      </c>
      <c r="Q40">
        <v>0.61643770491803007</v>
      </c>
      <c r="R40">
        <v>-1.0720868852459002</v>
      </c>
      <c r="S40">
        <v>2.1574213114754093</v>
      </c>
      <c r="T40">
        <v>3.0098803278688502</v>
      </c>
      <c r="U40">
        <v>0.91151967213115004</v>
      </c>
      <c r="V40">
        <v>2.3869295081967197</v>
      </c>
      <c r="W40">
        <v>7.5454098360659749E-2</v>
      </c>
      <c r="X40">
        <v>1.9934868852458996</v>
      </c>
      <c r="Y40">
        <v>1.8787327868852497</v>
      </c>
    </row>
    <row r="41" spans="1:25">
      <c r="A41">
        <v>0.79</v>
      </c>
      <c r="B41">
        <v>1.4651721311475399</v>
      </c>
      <c r="C41">
        <v>4.0389426229508008</v>
      </c>
      <c r="D41">
        <v>1.5143524590163899</v>
      </c>
      <c r="E41">
        <v>0.48156557377049047</v>
      </c>
      <c r="F41">
        <v>1.6127131147540998</v>
      </c>
      <c r="G41">
        <v>-7.5811475409840234E-2</v>
      </c>
      <c r="H41">
        <v>0.82582786885246051</v>
      </c>
      <c r="I41">
        <v>4.1373032786885009</v>
      </c>
      <c r="J41">
        <v>0.90779508196721004</v>
      </c>
      <c r="K41">
        <v>1.8422213114754094</v>
      </c>
      <c r="N41">
        <v>0.79</v>
      </c>
      <c r="O41">
        <v>3.9770934426230005</v>
      </c>
      <c r="P41">
        <v>2.1738147540983599</v>
      </c>
      <c r="Q41">
        <v>0.14102786885246044</v>
      </c>
      <c r="R41">
        <v>-1.1048737704917997</v>
      </c>
      <c r="S41">
        <v>2.5836508196721306</v>
      </c>
      <c r="T41">
        <v>2.4688967213114799</v>
      </c>
      <c r="U41">
        <v>0.64922459016394019</v>
      </c>
      <c r="V41">
        <v>2.9279131147541007</v>
      </c>
      <c r="W41">
        <v>-0.39995573770491966</v>
      </c>
      <c r="X41">
        <v>2.2721754098360707</v>
      </c>
      <c r="Y41">
        <v>3.0590606557377109</v>
      </c>
    </row>
    <row r="42" spans="1:25">
      <c r="A42">
        <v>0.81</v>
      </c>
      <c r="B42">
        <v>1.0389426229508203</v>
      </c>
      <c r="C42">
        <v>4.1700901639344004</v>
      </c>
      <c r="D42">
        <v>1.3012377049180301</v>
      </c>
      <c r="E42">
        <v>0.69468032786885026</v>
      </c>
      <c r="F42">
        <v>1.6291065573770505</v>
      </c>
      <c r="G42">
        <v>0.57992622950820039</v>
      </c>
      <c r="H42">
        <v>0.61271311475409984</v>
      </c>
      <c r="I42">
        <v>4.3012377049179999</v>
      </c>
      <c r="J42">
        <v>0.62910655737705046</v>
      </c>
      <c r="K42">
        <v>1.7602540983606598</v>
      </c>
      <c r="N42">
        <v>0.81</v>
      </c>
      <c r="O42">
        <v>3.8623393442623</v>
      </c>
      <c r="P42">
        <v>2.2393885245901606</v>
      </c>
      <c r="Q42">
        <v>0.19020819672131051</v>
      </c>
      <c r="R42">
        <v>-1.58028360655738</v>
      </c>
      <c r="S42">
        <v>1.5344704918032805</v>
      </c>
      <c r="T42">
        <v>2.4688967213114799</v>
      </c>
      <c r="U42">
        <v>-1.1540540983606595</v>
      </c>
      <c r="V42">
        <v>2.7967655737704904</v>
      </c>
      <c r="W42">
        <v>0.17381475409835989</v>
      </c>
      <c r="X42">
        <v>2.4033229508196703</v>
      </c>
      <c r="Y42">
        <v>1.5344704918032805</v>
      </c>
    </row>
    <row r="43" spans="1:25">
      <c r="A43">
        <v>0.83</v>
      </c>
      <c r="B43">
        <v>0.90779508196721004</v>
      </c>
      <c r="C43">
        <v>3.4651721311475399</v>
      </c>
      <c r="D43">
        <v>0.54713934426230004</v>
      </c>
      <c r="E43">
        <v>0.3668114754098406</v>
      </c>
      <c r="F43">
        <v>0.89140163934426031</v>
      </c>
      <c r="G43">
        <v>1.3832049180327903</v>
      </c>
      <c r="H43">
        <v>0.98976229508197022</v>
      </c>
      <c r="I43">
        <v>3.7274672131147994</v>
      </c>
      <c r="J43">
        <v>0.57992622950820039</v>
      </c>
      <c r="K43">
        <v>2.3504180327868909</v>
      </c>
      <c r="N43">
        <v>0.83</v>
      </c>
      <c r="O43">
        <v>3.6000442622950795</v>
      </c>
      <c r="P43">
        <v>2.4197163934426209</v>
      </c>
      <c r="Q43">
        <v>0.43610983606556974</v>
      </c>
      <c r="R43">
        <v>-0.84257868852458984</v>
      </c>
      <c r="S43">
        <v>2.0262737704918008</v>
      </c>
      <c r="T43">
        <v>2.9607000000000001</v>
      </c>
      <c r="U43">
        <v>0.32135573770491987</v>
      </c>
      <c r="V43">
        <v>2.91151967213115</v>
      </c>
      <c r="W43">
        <v>0.14102786885246044</v>
      </c>
      <c r="X43">
        <v>1.7639786885245901</v>
      </c>
      <c r="Y43">
        <v>2.2721754098360707</v>
      </c>
    </row>
    <row r="44" spans="1:25">
      <c r="A44">
        <v>0.85</v>
      </c>
      <c r="B44">
        <v>0.77664754098361044</v>
      </c>
      <c r="C44">
        <v>3.3504180327868909</v>
      </c>
      <c r="D44">
        <v>0.67828688524590053</v>
      </c>
      <c r="E44">
        <v>0.23566393442623035</v>
      </c>
      <c r="F44">
        <v>0.87500819672131058</v>
      </c>
      <c r="G44">
        <v>1.0225491803278706</v>
      </c>
      <c r="H44">
        <v>0.30123770491803015</v>
      </c>
      <c r="I44">
        <v>3.6618934426230005</v>
      </c>
      <c r="J44">
        <v>0.25205737704918008</v>
      </c>
      <c r="K44">
        <v>1.9241885245901607</v>
      </c>
      <c r="N44">
        <v>0.85</v>
      </c>
      <c r="O44">
        <v>1.91151967213115</v>
      </c>
      <c r="P44">
        <v>2.3049622950819701</v>
      </c>
      <c r="Q44">
        <v>-7.2086885245900234E-2</v>
      </c>
      <c r="R44">
        <v>-1.6458573770491798</v>
      </c>
      <c r="S44">
        <v>1.6656180327868899</v>
      </c>
      <c r="T44">
        <v>2.8131590163934392</v>
      </c>
      <c r="U44">
        <v>-0.10487377049179969</v>
      </c>
      <c r="V44">
        <v>1.8131590163934401</v>
      </c>
      <c r="W44">
        <v>-0.51470983606556953</v>
      </c>
      <c r="X44">
        <v>2.1410278688524604</v>
      </c>
      <c r="Y44">
        <v>1.3377491803278705</v>
      </c>
    </row>
    <row r="45" spans="1:25">
      <c r="A45">
        <v>0.87</v>
      </c>
      <c r="B45">
        <v>0.64550000000000018</v>
      </c>
      <c r="C45">
        <v>3.5963196721311501</v>
      </c>
      <c r="D45">
        <v>0.17009016393443055</v>
      </c>
      <c r="E45">
        <v>-0.37089344262294954</v>
      </c>
      <c r="F45">
        <v>1.1373032786885302</v>
      </c>
      <c r="G45">
        <v>0.98976229508197022</v>
      </c>
      <c r="H45">
        <v>1.0389426229508203</v>
      </c>
      <c r="I45">
        <v>3.4159918032786898</v>
      </c>
      <c r="J45">
        <v>0.87500819672131058</v>
      </c>
      <c r="K45">
        <v>1.5635327868852498</v>
      </c>
      <c r="N45">
        <v>0.87</v>
      </c>
      <c r="O45">
        <v>2.1410278688524604</v>
      </c>
      <c r="P45">
        <v>2.1410278688524604</v>
      </c>
      <c r="Q45">
        <v>-0.44913606557376973</v>
      </c>
      <c r="R45">
        <v>-1.2524147540983597</v>
      </c>
      <c r="S45">
        <v>0.87873278688524969</v>
      </c>
      <c r="T45">
        <v>2.7639786885245909</v>
      </c>
      <c r="U45">
        <v>-0.21962786885246022</v>
      </c>
      <c r="V45">
        <v>2.6164377049180301</v>
      </c>
      <c r="W45">
        <v>-0.3671688524590202</v>
      </c>
      <c r="X45">
        <v>1.7803721311475398</v>
      </c>
      <c r="Y45">
        <v>0.81315901639344013</v>
      </c>
    </row>
    <row r="46" spans="1:25">
      <c r="A46">
        <v>0.89</v>
      </c>
      <c r="B46">
        <v>0.66189344262294991</v>
      </c>
      <c r="C46">
        <v>3.8750081967212999</v>
      </c>
      <c r="D46">
        <v>0.28484426229508042</v>
      </c>
      <c r="E46">
        <v>-1.4692540983606595</v>
      </c>
      <c r="F46">
        <v>0.3668114754098406</v>
      </c>
      <c r="G46">
        <v>0.85861475409835997</v>
      </c>
      <c r="H46">
        <v>-1.0237704918029777E-2</v>
      </c>
      <c r="I46">
        <v>2.4815655737704905</v>
      </c>
      <c r="J46">
        <v>0.79304098360656017</v>
      </c>
      <c r="K46">
        <v>2.3012377049180301</v>
      </c>
      <c r="N46">
        <v>0.89</v>
      </c>
      <c r="O46">
        <v>2.5508639344262294</v>
      </c>
      <c r="P46">
        <v>2.2557819672131201</v>
      </c>
      <c r="Q46">
        <v>-0.2032344262295096</v>
      </c>
      <c r="R46">
        <v>-0.77700491803279004</v>
      </c>
      <c r="S46">
        <v>1.4688967213114799</v>
      </c>
      <c r="T46">
        <v>2.6164377049180301</v>
      </c>
      <c r="U46">
        <v>-0.2032344262295096</v>
      </c>
      <c r="V46">
        <v>1.5836508196721297</v>
      </c>
      <c r="W46">
        <v>-0.39995573770491966</v>
      </c>
      <c r="X46">
        <v>1.7967655737704904</v>
      </c>
      <c r="Y46">
        <v>1.5016836065573802</v>
      </c>
    </row>
    <row r="47" spans="1:25">
      <c r="A47">
        <v>0.91</v>
      </c>
      <c r="B47">
        <v>0.38320491803279033</v>
      </c>
      <c r="C47">
        <v>2.2520573770491801</v>
      </c>
      <c r="D47">
        <v>5.5336065573770021E-2</v>
      </c>
      <c r="E47">
        <v>-1.9118770491803296</v>
      </c>
      <c r="F47">
        <v>1.0881229508196704</v>
      </c>
      <c r="G47">
        <v>-0.71515573770491958</v>
      </c>
      <c r="H47">
        <v>0.46517213114753986</v>
      </c>
      <c r="I47">
        <v>3.2520573770491801</v>
      </c>
      <c r="J47">
        <v>5.5336065573770021E-2</v>
      </c>
      <c r="K47">
        <v>1.5471393442623</v>
      </c>
      <c r="N47">
        <v>0.91</v>
      </c>
      <c r="O47">
        <v>3.108240983606561</v>
      </c>
      <c r="P47">
        <v>2.5180770491803299</v>
      </c>
      <c r="Q47">
        <v>-0.33438196721311009</v>
      </c>
      <c r="R47">
        <v>-0.85897213114753956</v>
      </c>
      <c r="S47">
        <v>1.0918475409836104</v>
      </c>
      <c r="T47">
        <v>1.9443065573770504</v>
      </c>
      <c r="U47">
        <v>-3.9299999999999891E-2</v>
      </c>
      <c r="V47">
        <v>1.3541426229508202</v>
      </c>
      <c r="W47">
        <v>-0.62946393442623005</v>
      </c>
      <c r="X47">
        <v>0.84594590163934047</v>
      </c>
      <c r="Y47">
        <v>1.1574213114754102</v>
      </c>
    </row>
    <row r="48" spans="1:25">
      <c r="A48">
        <v>0.93</v>
      </c>
      <c r="B48">
        <v>-0.22335245901638956</v>
      </c>
      <c r="C48">
        <v>2.4651721311475399</v>
      </c>
      <c r="D48">
        <v>0.20287704918033</v>
      </c>
      <c r="E48">
        <v>-1.3217131147540995</v>
      </c>
      <c r="F48">
        <v>1.743860655737711</v>
      </c>
      <c r="G48">
        <v>-0.30531967213114974</v>
      </c>
      <c r="H48">
        <v>0.64550000000000018</v>
      </c>
      <c r="I48">
        <v>3.20287704918033</v>
      </c>
      <c r="J48">
        <v>0.79304098360656017</v>
      </c>
      <c r="K48">
        <v>1.4159918032786898</v>
      </c>
      <c r="N48">
        <v>0.93</v>
      </c>
      <c r="O48">
        <v>2.4852901639344305</v>
      </c>
      <c r="P48">
        <v>1.71479836065574</v>
      </c>
      <c r="Q48">
        <v>-0.35077540983605981</v>
      </c>
      <c r="R48">
        <v>-1.0556934426229496</v>
      </c>
      <c r="S48">
        <v>1.3213557377049199</v>
      </c>
      <c r="T48">
        <v>1.5836508196721297</v>
      </c>
      <c r="U48">
        <v>-1.3507754098360598</v>
      </c>
      <c r="V48">
        <v>0.91151967213115004</v>
      </c>
      <c r="W48">
        <v>-0.71143114754097958</v>
      </c>
      <c r="X48">
        <v>0.6328311475409798</v>
      </c>
      <c r="Y48">
        <v>1.7311918032786897</v>
      </c>
    </row>
    <row r="49" spans="1:25">
      <c r="A49">
        <v>0.95</v>
      </c>
      <c r="B49">
        <v>0.54713934426230004</v>
      </c>
      <c r="C49">
        <v>3.0881229508196704</v>
      </c>
      <c r="D49">
        <v>-1.0237704918029777E-2</v>
      </c>
      <c r="E49">
        <v>-1.7643360655737697</v>
      </c>
      <c r="F49">
        <v>1.6455000000000002</v>
      </c>
      <c r="G49">
        <v>1.3176311475409799</v>
      </c>
      <c r="H49">
        <v>0.90779508196721004</v>
      </c>
      <c r="I49">
        <v>2.9569754098360708</v>
      </c>
      <c r="J49">
        <v>-0.33810655737705009</v>
      </c>
      <c r="K49">
        <v>2.1373032786885204</v>
      </c>
      <c r="N49">
        <v>0.95</v>
      </c>
      <c r="O49">
        <v>2.4033229508196703</v>
      </c>
      <c r="P49">
        <v>2.1246344262295098</v>
      </c>
      <c r="Q49">
        <v>-0.51470983606556953</v>
      </c>
      <c r="R49">
        <v>-1.43274262295082</v>
      </c>
      <c r="S49">
        <v>0.86233934426229997</v>
      </c>
      <c r="T49">
        <v>0.71479836065573998</v>
      </c>
      <c r="U49">
        <v>0.14102786885246044</v>
      </c>
      <c r="V49">
        <v>1.4688967213114799</v>
      </c>
      <c r="W49">
        <v>-0.76061147540984031</v>
      </c>
      <c r="X49">
        <v>1.5836508196721297</v>
      </c>
      <c r="Y49">
        <v>1.0754540983606597</v>
      </c>
    </row>
    <row r="50" spans="1:25">
      <c r="A50">
        <v>0.97</v>
      </c>
      <c r="B50">
        <v>-0.2561393442622899</v>
      </c>
      <c r="C50">
        <v>1.85861475409836</v>
      </c>
      <c r="D50">
        <v>-0.84630327868852007</v>
      </c>
      <c r="E50">
        <v>-0.81351639344261972</v>
      </c>
      <c r="F50">
        <v>-0.5020409836065598</v>
      </c>
      <c r="G50">
        <v>1.2848442622950804</v>
      </c>
      <c r="H50">
        <v>0.71107377049179998</v>
      </c>
      <c r="I50">
        <v>2.1864836065573794</v>
      </c>
      <c r="J50">
        <v>-1.99384426229508</v>
      </c>
      <c r="K50">
        <v>1.5635327868852498</v>
      </c>
      <c r="N50">
        <v>0.97</v>
      </c>
      <c r="O50">
        <v>1.4525032786885301</v>
      </c>
      <c r="P50">
        <v>2.9934868852458996</v>
      </c>
      <c r="Q50">
        <v>-1.0720868852459002</v>
      </c>
      <c r="R50">
        <v>-0.82618524590164011</v>
      </c>
      <c r="S50">
        <v>0.64922459016394019</v>
      </c>
      <c r="T50">
        <v>0.32135573770491987</v>
      </c>
      <c r="U50">
        <v>-0.66225081967212951</v>
      </c>
      <c r="V50">
        <v>1.8131590163934401</v>
      </c>
      <c r="W50">
        <v>-0.39995573770491966</v>
      </c>
      <c r="X50">
        <v>1.1574213114754102</v>
      </c>
      <c r="Y50">
        <v>1.7311918032786897</v>
      </c>
    </row>
    <row r="51" spans="1:25">
      <c r="A51">
        <v>0.99</v>
      </c>
      <c r="B51">
        <v>-1.5020409836065598</v>
      </c>
      <c r="C51">
        <v>2.0717295081967197</v>
      </c>
      <c r="D51">
        <v>-1.8135163934426197</v>
      </c>
      <c r="E51">
        <v>-2.0758114754098402</v>
      </c>
      <c r="F51">
        <v>-0.69876229508196985</v>
      </c>
      <c r="G51">
        <v>0.85861475409835997</v>
      </c>
      <c r="H51">
        <v>3.8942622950820294E-2</v>
      </c>
      <c r="I51">
        <v>-0.60040163934425994</v>
      </c>
      <c r="J51">
        <v>-5.9418032786879849E-2</v>
      </c>
      <c r="K51">
        <v>0.28484426229508042</v>
      </c>
      <c r="N51">
        <v>0.99</v>
      </c>
      <c r="O51">
        <v>-0.51470983606556953</v>
      </c>
      <c r="P51">
        <v>0.58365081967212973</v>
      </c>
      <c r="Q51">
        <v>-0.4983163934426198</v>
      </c>
      <c r="R51">
        <v>-1.58028360655738</v>
      </c>
      <c r="S51">
        <v>0.78037213114753978</v>
      </c>
      <c r="T51">
        <v>-0.53110327868852014</v>
      </c>
      <c r="U51">
        <v>0.60004426229508034</v>
      </c>
      <c r="V51">
        <v>0.35414262295082022</v>
      </c>
      <c r="W51">
        <v>-0.4983163934426198</v>
      </c>
      <c r="X51">
        <v>0.56725737704918</v>
      </c>
      <c r="Y51">
        <v>0.97709344262294984</v>
      </c>
    </row>
    <row r="55" spans="1:25">
      <c r="A55" t="s">
        <v>0</v>
      </c>
      <c r="D55" t="s">
        <v>2</v>
      </c>
    </row>
    <row r="56" spans="1:25">
      <c r="A56">
        <v>0.01</v>
      </c>
      <c r="B56">
        <f>AVERAGE(B2:K2)</f>
        <v>24.66517213114755</v>
      </c>
      <c r="D56">
        <v>0.01</v>
      </c>
      <c r="E56">
        <f>AVERAGE(O2:Y2)</f>
        <v>37.951758122205668</v>
      </c>
    </row>
    <row r="57" spans="1:25">
      <c r="A57">
        <v>0.03</v>
      </c>
      <c r="B57">
        <f t="shared" ref="B57:B105" si="0">AVERAGE(B3:K3)</f>
        <v>25.266811475409817</v>
      </c>
      <c r="D57">
        <v>0.03</v>
      </c>
      <c r="E57">
        <f t="shared" ref="E57:E105" si="1">AVERAGE(O3:Y3)</f>
        <v>41.991996572280186</v>
      </c>
    </row>
    <row r="58" spans="1:25">
      <c r="A58">
        <v>0.05</v>
      </c>
      <c r="B58">
        <f t="shared" si="0"/>
        <v>25.806155737704916</v>
      </c>
      <c r="D58">
        <v>0.05</v>
      </c>
      <c r="E58">
        <f t="shared" si="1"/>
        <v>40.377987630402387</v>
      </c>
    </row>
    <row r="59" spans="1:25">
      <c r="A59">
        <v>7.0000000000000007E-2</v>
      </c>
      <c r="B59">
        <f t="shared" si="0"/>
        <v>25.043860655737699</v>
      </c>
      <c r="D59">
        <v>7.0000000000000007E-2</v>
      </c>
      <c r="E59">
        <f t="shared" si="1"/>
        <v>38.07396378539493</v>
      </c>
    </row>
    <row r="60" spans="1:25">
      <c r="A60">
        <v>0.09</v>
      </c>
      <c r="B60">
        <f t="shared" si="0"/>
        <v>24.815991803278706</v>
      </c>
      <c r="D60">
        <v>0.09</v>
      </c>
      <c r="E60">
        <f t="shared" si="1"/>
        <v>34.945796870342797</v>
      </c>
    </row>
    <row r="61" spans="1:25">
      <c r="A61">
        <v>0.11</v>
      </c>
      <c r="B61">
        <f t="shared" si="0"/>
        <v>25.13566393442623</v>
      </c>
      <c r="D61">
        <v>0.11</v>
      </c>
      <c r="E61">
        <f t="shared" si="1"/>
        <v>32.026273770491805</v>
      </c>
    </row>
    <row r="62" spans="1:25">
      <c r="A62">
        <v>0.13</v>
      </c>
      <c r="B62">
        <f t="shared" si="0"/>
        <v>22.842221311475413</v>
      </c>
      <c r="D62">
        <v>0.13</v>
      </c>
      <c r="E62">
        <f t="shared" si="1"/>
        <v>29.397361698956797</v>
      </c>
    </row>
    <row r="63" spans="1:25">
      <c r="A63">
        <v>0.15</v>
      </c>
      <c r="B63">
        <f t="shared" si="0"/>
        <v>21.884844262295072</v>
      </c>
      <c r="D63">
        <v>0.15</v>
      </c>
      <c r="E63">
        <f t="shared" si="1"/>
        <v>26.63283114754098</v>
      </c>
    </row>
    <row r="64" spans="1:25">
      <c r="A64">
        <v>0.17</v>
      </c>
      <c r="B64">
        <f t="shared" si="0"/>
        <v>20.212713114754109</v>
      </c>
      <c r="D64">
        <v>0.17</v>
      </c>
      <c r="E64">
        <f t="shared" si="1"/>
        <v>24.264723845007452</v>
      </c>
    </row>
    <row r="65" spans="1:5">
      <c r="A65">
        <v>0.19</v>
      </c>
      <c r="B65">
        <f t="shared" si="0"/>
        <v>21.048778688524582</v>
      </c>
      <c r="D65">
        <v>0.19</v>
      </c>
      <c r="E65">
        <f t="shared" si="1"/>
        <v>21.123144113263773</v>
      </c>
    </row>
    <row r="66" spans="1:5">
      <c r="A66">
        <v>0.21</v>
      </c>
      <c r="B66">
        <f t="shared" si="0"/>
        <v>20.13566393442623</v>
      </c>
      <c r="D66">
        <v>0.21</v>
      </c>
      <c r="E66">
        <f t="shared" si="1"/>
        <v>20.039686587183304</v>
      </c>
    </row>
    <row r="67" spans="1:5">
      <c r="A67">
        <v>0.23</v>
      </c>
      <c r="B67">
        <f t="shared" si="0"/>
        <v>17.906155737704928</v>
      </c>
      <c r="D67">
        <v>0.23</v>
      </c>
      <c r="E67">
        <f t="shared" si="1"/>
        <v>18.501683606557378</v>
      </c>
    </row>
    <row r="68" spans="1:5">
      <c r="A68">
        <v>0.25</v>
      </c>
      <c r="B68">
        <f t="shared" si="0"/>
        <v>16.771729508196728</v>
      </c>
      <c r="D68">
        <v>0.25</v>
      </c>
      <c r="E68">
        <f t="shared" si="1"/>
        <v>17.307942921013417</v>
      </c>
    </row>
    <row r="69" spans="1:5">
      <c r="A69">
        <v>0.27</v>
      </c>
      <c r="B69">
        <f t="shared" si="0"/>
        <v>14.919270491803292</v>
      </c>
      <c r="D69">
        <v>0.27</v>
      </c>
      <c r="E69">
        <f t="shared" si="1"/>
        <v>15.769939940387491</v>
      </c>
    </row>
    <row r="70" spans="1:5">
      <c r="A70">
        <v>0.28999999999999998</v>
      </c>
      <c r="B70">
        <f t="shared" si="0"/>
        <v>13.93894262295081</v>
      </c>
      <c r="D70">
        <v>0.28999999999999998</v>
      </c>
      <c r="E70">
        <f t="shared" si="1"/>
        <v>13.910029359165424</v>
      </c>
    </row>
    <row r="71" spans="1:5">
      <c r="A71">
        <v>0.31</v>
      </c>
      <c r="B71">
        <f t="shared" si="0"/>
        <v>12.92910655737705</v>
      </c>
      <c r="D71">
        <v>0.31</v>
      </c>
      <c r="E71">
        <f t="shared" si="1"/>
        <v>13.535960804769001</v>
      </c>
    </row>
    <row r="72" spans="1:5">
      <c r="A72">
        <v>0.33</v>
      </c>
      <c r="B72">
        <f t="shared" si="0"/>
        <v>11.550418032786871</v>
      </c>
      <c r="D72">
        <v>0.33</v>
      </c>
      <c r="E72">
        <f t="shared" si="1"/>
        <v>12.118673174366609</v>
      </c>
    </row>
    <row r="73" spans="1:5">
      <c r="A73">
        <v>0.35</v>
      </c>
      <c r="B73">
        <f t="shared" si="0"/>
        <v>10.20123770491802</v>
      </c>
      <c r="D73">
        <v>0.35</v>
      </c>
      <c r="E73">
        <f t="shared" si="1"/>
        <v>10.872771535022354</v>
      </c>
    </row>
    <row r="74" spans="1:5">
      <c r="A74">
        <v>0.37</v>
      </c>
      <c r="B74">
        <f t="shared" si="0"/>
        <v>8.9012377049180404</v>
      </c>
      <c r="D74">
        <v>0.37</v>
      </c>
      <c r="E74">
        <f t="shared" si="1"/>
        <v>9.5091351713859904</v>
      </c>
    </row>
    <row r="75" spans="1:5">
      <c r="A75">
        <v>0.39</v>
      </c>
      <c r="B75">
        <f t="shared" si="0"/>
        <v>8.0799262295082102</v>
      </c>
      <c r="D75">
        <v>0.39</v>
      </c>
      <c r="E75">
        <f t="shared" si="1"/>
        <v>8.9457968703427806</v>
      </c>
    </row>
    <row r="76" spans="1:5">
      <c r="A76">
        <v>0.41</v>
      </c>
      <c r="B76">
        <f t="shared" si="0"/>
        <v>7.3979590163934406</v>
      </c>
      <c r="D76">
        <v>0.41</v>
      </c>
      <c r="E76">
        <f t="shared" si="1"/>
        <v>7.9562290611028486</v>
      </c>
    </row>
    <row r="77" spans="1:5">
      <c r="A77">
        <v>0.43</v>
      </c>
      <c r="B77">
        <f t="shared" si="0"/>
        <v>6.5176311475409907</v>
      </c>
      <c r="D77">
        <v>0.43</v>
      </c>
      <c r="E77">
        <f t="shared" si="1"/>
        <v>7.640282712369614</v>
      </c>
    </row>
    <row r="78" spans="1:5">
      <c r="A78">
        <v>0.45</v>
      </c>
      <c r="B78">
        <f t="shared" si="0"/>
        <v>5.5569754098360615</v>
      </c>
      <c r="D78">
        <v>0.45</v>
      </c>
      <c r="E78">
        <f t="shared" si="1"/>
        <v>6.6835017883755574</v>
      </c>
    </row>
    <row r="79" spans="1:5">
      <c r="A79">
        <v>0.47</v>
      </c>
      <c r="B79">
        <f t="shared" si="0"/>
        <v>5.1405819672131026</v>
      </c>
      <c r="D79">
        <v>0.47</v>
      </c>
      <c r="E79">
        <f t="shared" si="1"/>
        <v>6.167853502235471</v>
      </c>
    </row>
    <row r="80" spans="1:5">
      <c r="A80">
        <v>0.49</v>
      </c>
      <c r="B80">
        <f t="shared" si="0"/>
        <v>4.5159918032786823</v>
      </c>
      <c r="D80">
        <v>0.49</v>
      </c>
      <c r="E80">
        <f t="shared" si="1"/>
        <v>5.6179280178837603</v>
      </c>
    </row>
    <row r="81" spans="1:5">
      <c r="A81">
        <v>0.51</v>
      </c>
      <c r="B81">
        <f t="shared" si="0"/>
        <v>4.46189344262294</v>
      </c>
      <c r="D81">
        <v>0.51</v>
      </c>
      <c r="E81">
        <f t="shared" si="1"/>
        <v>5.20660163934427</v>
      </c>
    </row>
    <row r="82" spans="1:5">
      <c r="A82">
        <v>0.53</v>
      </c>
      <c r="B82">
        <f t="shared" si="0"/>
        <v>3.6684508196721359</v>
      </c>
      <c r="D82">
        <v>0.53</v>
      </c>
      <c r="E82">
        <f t="shared" si="1"/>
        <v>4.7252305514157893</v>
      </c>
    </row>
    <row r="83" spans="1:5">
      <c r="A83">
        <v>0.55000000000000004</v>
      </c>
      <c r="B83">
        <f t="shared" si="0"/>
        <v>3.4750081967213107</v>
      </c>
      <c r="D83">
        <v>0.55000000000000004</v>
      </c>
      <c r="E83">
        <f t="shared" si="1"/>
        <v>4.1872275707898838</v>
      </c>
    </row>
    <row r="84" spans="1:5">
      <c r="A84">
        <v>0.56999999999999995</v>
      </c>
      <c r="B84">
        <f t="shared" si="0"/>
        <v>3.4012377049180365</v>
      </c>
      <c r="D84">
        <v>0.56999999999999995</v>
      </c>
      <c r="E84">
        <f t="shared" si="1"/>
        <v>3.7595077496274256</v>
      </c>
    </row>
    <row r="85" spans="1:5">
      <c r="A85">
        <v>0.59</v>
      </c>
      <c r="B85">
        <f t="shared" si="0"/>
        <v>3.1946803278688582</v>
      </c>
      <c r="D85">
        <v>0.59</v>
      </c>
      <c r="E85">
        <f t="shared" si="1"/>
        <v>3.4226970193740645</v>
      </c>
    </row>
    <row r="86" spans="1:5">
      <c r="A86">
        <v>0.61</v>
      </c>
      <c r="B86">
        <f t="shared" si="0"/>
        <v>2.8373032786885299</v>
      </c>
      <c r="D86">
        <v>0.61</v>
      </c>
      <c r="E86">
        <f t="shared" si="1"/>
        <v>2.9457968703427735</v>
      </c>
    </row>
    <row r="87" spans="1:5">
      <c r="A87">
        <v>0.63</v>
      </c>
      <c r="B87">
        <f t="shared" si="0"/>
        <v>2.3914016393442621</v>
      </c>
      <c r="D87">
        <v>0.63</v>
      </c>
      <c r="E87">
        <f t="shared" si="1"/>
        <v>3.033725335320415</v>
      </c>
    </row>
    <row r="88" spans="1:5">
      <c r="A88">
        <v>0.65</v>
      </c>
      <c r="B88">
        <f t="shared" si="0"/>
        <v>1.9651721311475434</v>
      </c>
      <c r="D88">
        <v>0.65</v>
      </c>
      <c r="E88">
        <f t="shared" si="1"/>
        <v>2.7520561847988128</v>
      </c>
    </row>
    <row r="89" spans="1:5">
      <c r="A89">
        <v>0.67</v>
      </c>
      <c r="B89">
        <f t="shared" si="0"/>
        <v>2.1192704918032819</v>
      </c>
      <c r="D89">
        <v>0.67</v>
      </c>
      <c r="E89">
        <f t="shared" si="1"/>
        <v>2.4331292101341258</v>
      </c>
    </row>
    <row r="90" spans="1:5">
      <c r="A90">
        <v>0.69</v>
      </c>
      <c r="B90">
        <f t="shared" si="0"/>
        <v>1.8733688524590171</v>
      </c>
      <c r="D90">
        <v>0.69</v>
      </c>
      <c r="E90">
        <f t="shared" si="1"/>
        <v>2.3332782414306994</v>
      </c>
    </row>
    <row r="91" spans="1:5">
      <c r="A91">
        <v>0.71</v>
      </c>
      <c r="B91">
        <f t="shared" si="0"/>
        <v>1.43894262295082</v>
      </c>
      <c r="D91">
        <v>0.71</v>
      </c>
      <c r="E91">
        <f t="shared" si="1"/>
        <v>2.2408788375558877</v>
      </c>
    </row>
    <row r="92" spans="1:5">
      <c r="A92">
        <v>0.73</v>
      </c>
      <c r="B92">
        <f t="shared" si="0"/>
        <v>1.9094344262295031</v>
      </c>
      <c r="D92">
        <v>0.73</v>
      </c>
      <c r="E92">
        <f t="shared" si="1"/>
        <v>2.0322350223546946</v>
      </c>
    </row>
    <row r="93" spans="1:5">
      <c r="A93">
        <v>0.75</v>
      </c>
      <c r="B93">
        <f t="shared" si="0"/>
        <v>1.5782868852459082</v>
      </c>
      <c r="D93">
        <v>0.75</v>
      </c>
      <c r="E93">
        <f t="shared" si="1"/>
        <v>1.7714302533532049</v>
      </c>
    </row>
    <row r="94" spans="1:5">
      <c r="A94">
        <v>0.77</v>
      </c>
      <c r="B94">
        <f t="shared" si="0"/>
        <v>1.6635327868852479</v>
      </c>
      <c r="D94">
        <v>0.77</v>
      </c>
      <c r="E94">
        <f t="shared" si="1"/>
        <v>1.6685986587183315</v>
      </c>
    </row>
    <row r="95" spans="1:5">
      <c r="A95">
        <v>0.79</v>
      </c>
      <c r="B95">
        <f t="shared" si="0"/>
        <v>1.6750081967213064</v>
      </c>
      <c r="D95">
        <v>0.79</v>
      </c>
      <c r="E95">
        <f t="shared" si="1"/>
        <v>1.7043661698956851</v>
      </c>
    </row>
    <row r="96" spans="1:5">
      <c r="A96">
        <v>0.81</v>
      </c>
      <c r="B96">
        <f t="shared" si="0"/>
        <v>1.6717295081967165</v>
      </c>
      <c r="D96">
        <v>0.81</v>
      </c>
      <c r="E96">
        <f t="shared" si="1"/>
        <v>1.3153944858420268</v>
      </c>
    </row>
    <row r="97" spans="1:5">
      <c r="A97">
        <v>0.83</v>
      </c>
      <c r="B97">
        <f t="shared" si="0"/>
        <v>1.5209098360655802</v>
      </c>
      <c r="D97">
        <v>0.83</v>
      </c>
      <c r="E97">
        <f t="shared" si="1"/>
        <v>1.6373020864381522</v>
      </c>
    </row>
    <row r="98" spans="1:5">
      <c r="A98">
        <v>0.85</v>
      </c>
      <c r="B98">
        <f t="shared" si="0"/>
        <v>1.3077950819672186</v>
      </c>
      <c r="D98">
        <v>0.85</v>
      </c>
      <c r="E98">
        <f t="shared" si="1"/>
        <v>1.0590606557377067</v>
      </c>
    </row>
    <row r="99" spans="1:5">
      <c r="A99">
        <v>0.87</v>
      </c>
      <c r="B99">
        <f t="shared" si="0"/>
        <v>1.3061557377049202</v>
      </c>
      <c r="D99">
        <v>0.87</v>
      </c>
      <c r="E99">
        <f t="shared" si="1"/>
        <v>0.98603532041728748</v>
      </c>
    </row>
    <row r="100" spans="1:5">
      <c r="A100">
        <v>0.89</v>
      </c>
      <c r="B100">
        <f t="shared" si="0"/>
        <v>1.0143524590163921</v>
      </c>
      <c r="D100">
        <v>0.89</v>
      </c>
      <c r="E100">
        <f t="shared" si="1"/>
        <v>1.1082409836065574</v>
      </c>
    </row>
    <row r="101" spans="1:5">
      <c r="A101">
        <v>0.91</v>
      </c>
      <c r="B101">
        <f t="shared" si="0"/>
        <v>0.64713934426229514</v>
      </c>
      <c r="D101">
        <v>0.91</v>
      </c>
      <c r="E101">
        <f t="shared" si="1"/>
        <v>0.92344217585693111</v>
      </c>
    </row>
    <row r="102" spans="1:5">
      <c r="A102">
        <v>0.93</v>
      </c>
      <c r="B102">
        <f t="shared" si="0"/>
        <v>0.8618934426229522</v>
      </c>
      <c r="D102">
        <v>0.93</v>
      </c>
      <c r="E102">
        <f t="shared" si="1"/>
        <v>0.62836020864381736</v>
      </c>
    </row>
    <row r="103" spans="1:5">
      <c r="A103">
        <v>0.95</v>
      </c>
      <c r="B103">
        <f t="shared" si="0"/>
        <v>1.0487786885245902</v>
      </c>
      <c r="D103">
        <v>0.95</v>
      </c>
      <c r="E103">
        <f t="shared" si="1"/>
        <v>0.69691460506706548</v>
      </c>
    </row>
    <row r="104" spans="1:5">
      <c r="A104">
        <v>0.97</v>
      </c>
      <c r="B104">
        <f t="shared" si="0"/>
        <v>0.31927049180327999</v>
      </c>
      <c r="D104">
        <v>0.97</v>
      </c>
      <c r="E104">
        <f t="shared" si="1"/>
        <v>0.65071490312965818</v>
      </c>
    </row>
    <row r="105" spans="1:5">
      <c r="A105">
        <v>0.99</v>
      </c>
      <c r="B105">
        <f t="shared" si="0"/>
        <v>-0.34958196721311491</v>
      </c>
      <c r="D105">
        <v>0.99</v>
      </c>
      <c r="E105">
        <f t="shared" si="1"/>
        <v>2.1802831594635516E-2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9"/>
  <sheetViews>
    <sheetView tabSelected="1" topLeftCell="B66" zoomScale="115" zoomScaleNormal="115" workbookViewId="0">
      <selection activeCell="O94" sqref="O94"/>
    </sheetView>
  </sheetViews>
  <sheetFormatPr defaultRowHeight="15"/>
  <sheetData>
    <row r="1" spans="1:26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1</v>
      </c>
      <c r="O1" t="s">
        <v>2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</row>
    <row r="2" spans="1:26">
      <c r="A2">
        <v>6.2195</v>
      </c>
      <c r="B2">
        <v>5.7878999999999996</v>
      </c>
      <c r="C2">
        <v>18.02640164</v>
      </c>
      <c r="D2">
        <v>37.632959020000001</v>
      </c>
      <c r="E2">
        <v>25.485418030000002</v>
      </c>
      <c r="F2">
        <v>24.977221310000001</v>
      </c>
      <c r="G2">
        <v>17.632959020000001</v>
      </c>
      <c r="H2">
        <v>18.862467209999998</v>
      </c>
      <c r="I2">
        <v>23.4362377</v>
      </c>
      <c r="J2">
        <v>18.255909840000001</v>
      </c>
      <c r="K2">
        <v>15.518204919999999</v>
      </c>
      <c r="L2">
        <v>19.239516389999999</v>
      </c>
      <c r="N2">
        <v>5.9465000000000003</v>
      </c>
      <c r="O2">
        <v>5.7878999999999996</v>
      </c>
      <c r="P2">
        <v>46.594483609999997</v>
      </c>
      <c r="Q2">
        <v>39.18464754</v>
      </c>
      <c r="R2">
        <v>22.020713109999999</v>
      </c>
      <c r="S2">
        <v>25.08628689</v>
      </c>
      <c r="T2">
        <v>29.49612295</v>
      </c>
      <c r="U2">
        <v>34.0535</v>
      </c>
      <c r="V2">
        <v>42.037106559999998</v>
      </c>
      <c r="W2">
        <v>52.283008199999998</v>
      </c>
      <c r="X2">
        <v>32.266614750000002</v>
      </c>
      <c r="Y2">
        <v>59.725631149999998</v>
      </c>
      <c r="Z2">
        <v>41.676450819999999</v>
      </c>
    </row>
    <row r="3" spans="1:26">
      <c r="B3">
        <v>17.363700000000001</v>
      </c>
      <c r="C3">
        <v>22.09197541</v>
      </c>
      <c r="D3">
        <v>35.944434430000001</v>
      </c>
      <c r="E3">
        <v>28.042795080000001</v>
      </c>
      <c r="F3">
        <v>24.255909840000001</v>
      </c>
      <c r="G3">
        <v>18.583778689999999</v>
      </c>
      <c r="H3">
        <v>22.829680329999999</v>
      </c>
      <c r="I3">
        <v>19.354270490000001</v>
      </c>
      <c r="J3">
        <v>29.354270490000001</v>
      </c>
      <c r="K3">
        <v>16.550991799999998</v>
      </c>
      <c r="L3">
        <v>21.53459836</v>
      </c>
      <c r="O3">
        <v>17.363700000000001</v>
      </c>
      <c r="P3">
        <v>46.512516390000002</v>
      </c>
      <c r="Q3">
        <v>45.201040980000002</v>
      </c>
      <c r="R3">
        <v>31.446942620000002</v>
      </c>
      <c r="S3">
        <v>30.823991800000002</v>
      </c>
      <c r="T3">
        <v>33.36497541</v>
      </c>
      <c r="U3">
        <v>33.414155739999998</v>
      </c>
      <c r="V3">
        <v>43.856778689999999</v>
      </c>
      <c r="W3">
        <v>43.283008199999998</v>
      </c>
      <c r="X3">
        <v>40.610877049999999</v>
      </c>
      <c r="Y3">
        <v>50.594483609999997</v>
      </c>
      <c r="Z3">
        <v>37.069893440000001</v>
      </c>
    </row>
    <row r="4" spans="1:26">
      <c r="B4">
        <v>28.939499999999999</v>
      </c>
      <c r="C4">
        <v>26.747713110000003</v>
      </c>
      <c r="D4">
        <v>33.993614750000006</v>
      </c>
      <c r="E4">
        <v>30.124762299999997</v>
      </c>
      <c r="F4">
        <v>20.632959020000001</v>
      </c>
      <c r="G4">
        <v>18.878860660000001</v>
      </c>
      <c r="H4">
        <v>22.71492623</v>
      </c>
      <c r="I4">
        <v>22.911647540000001</v>
      </c>
      <c r="J4">
        <v>33.567385250000001</v>
      </c>
      <c r="K4">
        <v>18.7805</v>
      </c>
      <c r="L4">
        <v>26.010008199999998</v>
      </c>
      <c r="O4">
        <v>28.939499999999999</v>
      </c>
      <c r="P4">
        <v>47.381368850000001</v>
      </c>
      <c r="Q4">
        <v>48.856778689999999</v>
      </c>
      <c r="R4">
        <v>30.217434429999997</v>
      </c>
      <c r="S4">
        <v>30.676450819999999</v>
      </c>
      <c r="T4">
        <v>30.660057379999998</v>
      </c>
      <c r="U4">
        <v>36.36497541</v>
      </c>
      <c r="V4">
        <v>43.381368850000001</v>
      </c>
      <c r="W4">
        <v>44.201040980000002</v>
      </c>
      <c r="X4">
        <v>45.479729509999999</v>
      </c>
      <c r="Y4">
        <v>49.610877049999999</v>
      </c>
      <c r="Z4">
        <v>41.266614750000002</v>
      </c>
    </row>
    <row r="5" spans="1:26">
      <c r="B5">
        <v>40.515300000000003</v>
      </c>
      <c r="C5">
        <v>30.272303279999999</v>
      </c>
      <c r="D5">
        <v>35.895254100000002</v>
      </c>
      <c r="E5">
        <v>25.649352459999999</v>
      </c>
      <c r="F5">
        <v>23.632959020000001</v>
      </c>
      <c r="G5">
        <v>16.682139339999999</v>
      </c>
      <c r="H5">
        <v>31.616565570000002</v>
      </c>
      <c r="I5">
        <v>20.960827869999999</v>
      </c>
      <c r="J5">
        <v>30.272303279999999</v>
      </c>
      <c r="K5">
        <v>17.649352459999999</v>
      </c>
      <c r="L5">
        <v>24.370663929999999</v>
      </c>
      <c r="O5">
        <v>40.515300000000003</v>
      </c>
      <c r="P5">
        <v>42.987926229999999</v>
      </c>
      <c r="Q5">
        <v>43.266614750000002</v>
      </c>
      <c r="R5">
        <v>32.233827869999999</v>
      </c>
      <c r="S5">
        <v>34.660057379999998</v>
      </c>
      <c r="T5">
        <v>29.18464754</v>
      </c>
      <c r="U5">
        <v>35.004319670000001</v>
      </c>
      <c r="V5">
        <v>42.463336069999997</v>
      </c>
      <c r="W5">
        <v>38.512516390000002</v>
      </c>
      <c r="X5">
        <v>38.545303279999999</v>
      </c>
      <c r="Y5">
        <v>48.512516390000002</v>
      </c>
      <c r="Z5">
        <v>37.348581969999998</v>
      </c>
    </row>
    <row r="6" spans="1:26">
      <c r="B6">
        <v>52.091099999999997</v>
      </c>
      <c r="C6">
        <v>27.7805</v>
      </c>
      <c r="D6">
        <v>36.534598360000004</v>
      </c>
      <c r="E6">
        <v>32.108368850000005</v>
      </c>
      <c r="F6">
        <v>20.305090159999999</v>
      </c>
      <c r="G6">
        <v>19.354270490000001</v>
      </c>
      <c r="H6">
        <v>28.878860659999997</v>
      </c>
      <c r="I6">
        <v>25.02640164</v>
      </c>
      <c r="J6">
        <v>31.22312295</v>
      </c>
      <c r="K6">
        <v>16.813286890000001</v>
      </c>
      <c r="L6">
        <v>24.239516389999999</v>
      </c>
      <c r="O6">
        <v>52.091099999999997</v>
      </c>
      <c r="P6">
        <v>39.397762299999997</v>
      </c>
      <c r="Q6">
        <v>37.74202459</v>
      </c>
      <c r="R6">
        <v>33.315795080000001</v>
      </c>
      <c r="S6">
        <v>28.74202459</v>
      </c>
      <c r="T6">
        <v>25.11907377</v>
      </c>
      <c r="U6">
        <v>31.479729509999999</v>
      </c>
      <c r="V6">
        <v>36.381368850000001</v>
      </c>
      <c r="W6">
        <v>35.758418030000001</v>
      </c>
      <c r="X6">
        <v>34.692844260000001</v>
      </c>
      <c r="Y6">
        <v>43.0535</v>
      </c>
      <c r="Z6">
        <v>33.791204919999998</v>
      </c>
    </row>
    <row r="7" spans="1:26">
      <c r="B7">
        <v>63.666899999999998</v>
      </c>
      <c r="C7">
        <v>24.862467209999998</v>
      </c>
      <c r="D7">
        <v>35.764106560000002</v>
      </c>
      <c r="E7">
        <v>28.960827869999999</v>
      </c>
      <c r="F7">
        <v>23.22312295</v>
      </c>
      <c r="G7">
        <v>17.239516389999999</v>
      </c>
      <c r="H7">
        <v>28.960827869999999</v>
      </c>
      <c r="I7">
        <v>19.53459836</v>
      </c>
      <c r="J7">
        <v>27.22312295</v>
      </c>
      <c r="K7">
        <v>18.042795080000001</v>
      </c>
      <c r="L7">
        <v>23.977221310000001</v>
      </c>
      <c r="O7">
        <v>63.666899999999998</v>
      </c>
      <c r="P7">
        <v>35.135467210000002</v>
      </c>
      <c r="Q7">
        <v>40.479729509999999</v>
      </c>
      <c r="R7">
        <v>25.840385250000001</v>
      </c>
      <c r="S7">
        <v>29.151860659999997</v>
      </c>
      <c r="T7">
        <v>25.102680329999998</v>
      </c>
      <c r="U7">
        <v>31.069893440000001</v>
      </c>
      <c r="V7">
        <v>33.020713110000003</v>
      </c>
      <c r="W7">
        <v>35.266614750000002</v>
      </c>
      <c r="X7">
        <v>27.660057379999998</v>
      </c>
      <c r="Y7">
        <v>40.823991800000002</v>
      </c>
      <c r="Z7">
        <v>31.283008199999998</v>
      </c>
    </row>
    <row r="8" spans="1:26">
      <c r="B8">
        <v>75.242699999999999</v>
      </c>
      <c r="C8">
        <v>27.747713110000003</v>
      </c>
      <c r="D8">
        <v>32.436237700000007</v>
      </c>
      <c r="E8">
        <v>30.321483609999998</v>
      </c>
      <c r="F8">
        <v>20.682139339999999</v>
      </c>
      <c r="G8">
        <v>18.206729509999999</v>
      </c>
      <c r="H8">
        <v>24.387057380000002</v>
      </c>
      <c r="I8">
        <v>19.911647540000001</v>
      </c>
      <c r="J8">
        <v>27.010008199999998</v>
      </c>
      <c r="K8">
        <v>17.387057380000002</v>
      </c>
      <c r="L8">
        <v>25.698532790000002</v>
      </c>
      <c r="O8">
        <v>75.242699999999999</v>
      </c>
      <c r="P8">
        <v>33.676450819999999</v>
      </c>
      <c r="Q8">
        <v>33.49612295</v>
      </c>
      <c r="R8">
        <v>25.49612295</v>
      </c>
      <c r="S8">
        <v>23.709237699999999</v>
      </c>
      <c r="T8">
        <v>24.348581969999998</v>
      </c>
      <c r="U8">
        <v>26.938745900000001</v>
      </c>
      <c r="V8">
        <v>28.037106559999998</v>
      </c>
      <c r="W8">
        <v>26.87317213</v>
      </c>
      <c r="X8">
        <v>26.348581969999998</v>
      </c>
      <c r="Y8">
        <v>38.201040980000002</v>
      </c>
      <c r="Z8">
        <v>29.11907377</v>
      </c>
    </row>
    <row r="9" spans="1:26">
      <c r="B9">
        <v>86.8185</v>
      </c>
      <c r="C9">
        <v>25.288696720000001</v>
      </c>
      <c r="D9">
        <v>32.813286890000001</v>
      </c>
      <c r="E9">
        <v>30.255909839999998</v>
      </c>
      <c r="F9">
        <v>21.616565569999999</v>
      </c>
      <c r="G9">
        <v>17.485418030000002</v>
      </c>
      <c r="H9">
        <v>26.550991800000002</v>
      </c>
      <c r="I9">
        <v>19.173942619999998</v>
      </c>
      <c r="J9">
        <v>26.600172130000001</v>
      </c>
      <c r="K9">
        <v>15.616565569999999</v>
      </c>
      <c r="L9">
        <v>26.698532789999998</v>
      </c>
      <c r="O9">
        <v>86.8185</v>
      </c>
      <c r="P9">
        <v>28.856778689999999</v>
      </c>
      <c r="Q9">
        <v>28.955139340000002</v>
      </c>
      <c r="R9">
        <v>26.11907377</v>
      </c>
      <c r="S9">
        <v>16.905959020000001</v>
      </c>
      <c r="T9">
        <v>20.512516389999998</v>
      </c>
      <c r="U9">
        <v>25.692844260000001</v>
      </c>
      <c r="V9">
        <v>25.135467209999998</v>
      </c>
      <c r="W9">
        <v>24.250221310000001</v>
      </c>
      <c r="X9">
        <v>18.594483610000001</v>
      </c>
      <c r="Y9">
        <v>33.36497541</v>
      </c>
      <c r="Z9">
        <v>25.87317213</v>
      </c>
    </row>
    <row r="10" spans="1:26">
      <c r="B10">
        <v>98.394300000000001</v>
      </c>
      <c r="C10">
        <v>19.84607377</v>
      </c>
      <c r="D10">
        <v>30.944434429999998</v>
      </c>
      <c r="E10">
        <v>25.813286889999997</v>
      </c>
      <c r="F10">
        <v>17.928040979999999</v>
      </c>
      <c r="G10">
        <v>15.337877049999999</v>
      </c>
      <c r="H10">
        <v>26.649352459999999</v>
      </c>
      <c r="I10">
        <v>19.698532790000002</v>
      </c>
      <c r="J10">
        <v>22.944434430000001</v>
      </c>
      <c r="K10">
        <v>17.84607377</v>
      </c>
      <c r="L10">
        <v>27.731319670000001</v>
      </c>
      <c r="O10">
        <v>98.394300000000001</v>
      </c>
      <c r="P10">
        <v>28.955139340000002</v>
      </c>
      <c r="Q10">
        <v>25.102680329999998</v>
      </c>
      <c r="R10">
        <v>20.971532790000001</v>
      </c>
      <c r="S10">
        <v>18.037106559999998</v>
      </c>
      <c r="T10">
        <v>19.578090159999999</v>
      </c>
      <c r="U10">
        <v>22.80759836</v>
      </c>
      <c r="V10">
        <v>23.594483610000001</v>
      </c>
      <c r="W10">
        <v>22.660057380000001</v>
      </c>
      <c r="X10">
        <v>16.348581969999998</v>
      </c>
      <c r="Y10">
        <v>29.660057379999998</v>
      </c>
      <c r="Z10">
        <v>21.069893440000001</v>
      </c>
    </row>
    <row r="11" spans="1:26">
      <c r="B11">
        <v>109.9701</v>
      </c>
      <c r="C11">
        <v>19.764106559999998</v>
      </c>
      <c r="D11">
        <v>29.911647540000001</v>
      </c>
      <c r="E11">
        <v>22.895254099999999</v>
      </c>
      <c r="F11">
        <v>17.387057380000002</v>
      </c>
      <c r="G11">
        <v>15.501811480000001</v>
      </c>
      <c r="H11">
        <v>32.665745900000005</v>
      </c>
      <c r="I11">
        <v>16.960827869999999</v>
      </c>
      <c r="J11">
        <v>25.518204919999999</v>
      </c>
      <c r="K11">
        <v>14.190336070000001</v>
      </c>
      <c r="L11">
        <v>25.354270490000001</v>
      </c>
      <c r="O11">
        <v>109.9701</v>
      </c>
      <c r="P11">
        <v>26.037106559999998</v>
      </c>
      <c r="Q11">
        <v>26.414155739999998</v>
      </c>
      <c r="R11">
        <v>20.627270490000001</v>
      </c>
      <c r="S11">
        <v>15.201040979999998</v>
      </c>
      <c r="T11">
        <v>16.627270490000001</v>
      </c>
      <c r="U11">
        <v>23.004319670000001</v>
      </c>
      <c r="V11">
        <v>16.77481148</v>
      </c>
      <c r="W11">
        <v>19.233827869999999</v>
      </c>
      <c r="X11">
        <v>17.676450819999999</v>
      </c>
      <c r="Y11">
        <v>26.955139340000002</v>
      </c>
      <c r="Z11">
        <v>20.348581969999998</v>
      </c>
    </row>
    <row r="12" spans="1:26">
      <c r="B12">
        <v>121.5459</v>
      </c>
      <c r="C12">
        <v>20.813286890000001</v>
      </c>
      <c r="D12">
        <v>28.501811479999997</v>
      </c>
      <c r="E12">
        <v>23.337877049999999</v>
      </c>
      <c r="F12">
        <v>17.649352459999999</v>
      </c>
      <c r="G12">
        <v>14.15754918</v>
      </c>
      <c r="H12">
        <v>28.02640164</v>
      </c>
      <c r="I12">
        <v>14.550991799999998</v>
      </c>
      <c r="J12">
        <v>23.550991799999998</v>
      </c>
      <c r="K12">
        <v>16.747713109999999</v>
      </c>
      <c r="L12">
        <v>23.813286890000001</v>
      </c>
      <c r="O12">
        <v>121.5459</v>
      </c>
      <c r="P12">
        <v>23.43054918</v>
      </c>
      <c r="Q12">
        <v>22.987926229999999</v>
      </c>
      <c r="R12">
        <v>16.08628689</v>
      </c>
      <c r="S12">
        <v>14.18464754</v>
      </c>
      <c r="T12">
        <v>17.643663929999999</v>
      </c>
      <c r="U12">
        <v>19.233827869999999</v>
      </c>
      <c r="V12">
        <v>18.102680329999998</v>
      </c>
      <c r="W12">
        <v>17.446942619999998</v>
      </c>
      <c r="X12">
        <v>14.987926229999999</v>
      </c>
      <c r="Y12">
        <v>23.217434430000001</v>
      </c>
      <c r="Z12">
        <v>19.922352459999999</v>
      </c>
    </row>
    <row r="13" spans="1:26">
      <c r="B13">
        <v>133.1217</v>
      </c>
      <c r="C13">
        <v>14.71492623</v>
      </c>
      <c r="D13">
        <v>27.370663930000003</v>
      </c>
      <c r="E13">
        <v>20.190336070000001</v>
      </c>
      <c r="F13">
        <v>14.337877049999999</v>
      </c>
      <c r="G13">
        <v>13.813286890000001</v>
      </c>
      <c r="H13">
        <v>30.911647540000001</v>
      </c>
      <c r="I13">
        <v>17.387057380000002</v>
      </c>
      <c r="J13">
        <v>21.173942619999998</v>
      </c>
      <c r="K13">
        <v>13.829680329999999</v>
      </c>
      <c r="L13">
        <v>21.206729509999999</v>
      </c>
      <c r="O13">
        <v>133.1217</v>
      </c>
      <c r="P13">
        <v>20.856778689999999</v>
      </c>
      <c r="Q13">
        <v>21.512516389999998</v>
      </c>
      <c r="R13">
        <v>15.201040979999998</v>
      </c>
      <c r="S13">
        <v>13.77481148</v>
      </c>
      <c r="T13">
        <v>13.955139339999999</v>
      </c>
      <c r="U13">
        <v>17.102680329999998</v>
      </c>
      <c r="V13">
        <v>18.46333607</v>
      </c>
      <c r="W13">
        <v>15.135467209999998</v>
      </c>
      <c r="X13">
        <v>12.36497541</v>
      </c>
      <c r="Y13">
        <v>20.08628689</v>
      </c>
      <c r="Z13">
        <v>18.004319670000001</v>
      </c>
    </row>
    <row r="14" spans="1:26">
      <c r="B14">
        <v>144.69749999999999</v>
      </c>
      <c r="C14">
        <v>20.4362377</v>
      </c>
      <c r="D14">
        <v>20.1247623</v>
      </c>
      <c r="E14">
        <v>19.813286890000001</v>
      </c>
      <c r="F14">
        <v>14.485418030000002</v>
      </c>
      <c r="G14">
        <v>11.387057380000002</v>
      </c>
      <c r="H14">
        <v>28.665745900000001</v>
      </c>
      <c r="I14">
        <v>15.4362377</v>
      </c>
      <c r="J14">
        <v>21.550991799999998</v>
      </c>
      <c r="K14">
        <v>15.649352459999999</v>
      </c>
      <c r="L14">
        <v>18.616565569999999</v>
      </c>
      <c r="O14">
        <v>144.69749999999999</v>
      </c>
      <c r="P14">
        <v>19.692844260000001</v>
      </c>
      <c r="Q14">
        <v>18.381368850000001</v>
      </c>
      <c r="R14">
        <v>15.43054918</v>
      </c>
      <c r="S14">
        <v>9.6928442599999993</v>
      </c>
      <c r="T14">
        <v>13.545303279999999</v>
      </c>
      <c r="U14">
        <v>13.512516389999998</v>
      </c>
      <c r="V14">
        <v>14.791204919999998</v>
      </c>
      <c r="W14">
        <v>11.3977623</v>
      </c>
      <c r="X14">
        <v>10.709237699999999</v>
      </c>
      <c r="Y14">
        <v>18.889565569999998</v>
      </c>
      <c r="Z14">
        <v>14.610877049999999</v>
      </c>
    </row>
    <row r="15" spans="1:26">
      <c r="B15">
        <v>156.27330000000001</v>
      </c>
      <c r="C15">
        <v>17.747713109999999</v>
      </c>
      <c r="D15">
        <v>24.600172130000001</v>
      </c>
      <c r="E15">
        <v>18.010008200000001</v>
      </c>
      <c r="F15">
        <v>15.878860660000001</v>
      </c>
      <c r="G15">
        <v>9.9444344300000012</v>
      </c>
      <c r="H15">
        <v>22.583778689999999</v>
      </c>
      <c r="I15">
        <v>12.616565569999999</v>
      </c>
      <c r="J15">
        <v>20.452631149999998</v>
      </c>
      <c r="K15">
        <v>12.09197541</v>
      </c>
      <c r="L15">
        <v>17.993614749999999</v>
      </c>
      <c r="O15">
        <v>156.27330000000001</v>
      </c>
      <c r="P15">
        <v>19.74202459</v>
      </c>
      <c r="Q15">
        <v>17.201040979999998</v>
      </c>
      <c r="R15">
        <v>13.49612295</v>
      </c>
      <c r="S15">
        <v>9.0207131099999991</v>
      </c>
      <c r="T15">
        <v>12.283008200000001</v>
      </c>
      <c r="U15">
        <v>12.348581969999998</v>
      </c>
      <c r="V15">
        <v>14.168254099999999</v>
      </c>
      <c r="W15">
        <v>9.0534999999999997</v>
      </c>
      <c r="X15">
        <v>10.479729509999999</v>
      </c>
      <c r="Y15">
        <v>18.709237699999999</v>
      </c>
      <c r="Z15">
        <v>14.856778689999999</v>
      </c>
    </row>
    <row r="16" spans="1:26">
      <c r="B16">
        <v>167.84909999999999</v>
      </c>
      <c r="C16">
        <v>14.075581969999998</v>
      </c>
      <c r="D16">
        <v>20.09197541</v>
      </c>
      <c r="E16">
        <v>16.22312295</v>
      </c>
      <c r="F16">
        <v>11.796893440000002</v>
      </c>
      <c r="G16">
        <v>13.600172130000001</v>
      </c>
      <c r="H16">
        <v>23.173942619999998</v>
      </c>
      <c r="I16">
        <v>12.485418030000002</v>
      </c>
      <c r="J16">
        <v>20.173942619999998</v>
      </c>
      <c r="K16">
        <v>13.84607377</v>
      </c>
      <c r="L16">
        <v>19.600172130000001</v>
      </c>
      <c r="O16">
        <v>167.84909999999999</v>
      </c>
      <c r="P16">
        <v>16.233827869999999</v>
      </c>
      <c r="Q16">
        <v>15.46333607</v>
      </c>
      <c r="R16">
        <v>12.151860660000001</v>
      </c>
      <c r="S16">
        <v>7.1026803300000001</v>
      </c>
      <c r="T16">
        <v>11.49612295</v>
      </c>
      <c r="U16">
        <v>11.479729509999999</v>
      </c>
      <c r="V16">
        <v>11.725631149999998</v>
      </c>
      <c r="W16">
        <v>10.74202459</v>
      </c>
      <c r="X16">
        <v>9.1026803300000001</v>
      </c>
      <c r="Y16">
        <v>16.758418030000001</v>
      </c>
      <c r="Z16">
        <v>12.840385250000001</v>
      </c>
    </row>
    <row r="17" spans="2:26">
      <c r="B17">
        <v>179.42490000000001</v>
      </c>
      <c r="C17">
        <v>15.108368850000002</v>
      </c>
      <c r="D17">
        <v>20.387057380000002</v>
      </c>
      <c r="E17">
        <v>15.878860660000001</v>
      </c>
      <c r="F17">
        <v>10.796893440000002</v>
      </c>
      <c r="G17">
        <v>11.649352459999999</v>
      </c>
      <c r="H17">
        <v>22.173942619999998</v>
      </c>
      <c r="I17">
        <v>12.059188519999999</v>
      </c>
      <c r="J17">
        <v>18.616565569999999</v>
      </c>
      <c r="K17">
        <v>11.665745900000001</v>
      </c>
      <c r="L17">
        <v>13.305090159999999</v>
      </c>
      <c r="O17">
        <v>179.42490000000001</v>
      </c>
      <c r="P17">
        <v>16.201040979999998</v>
      </c>
      <c r="Q17">
        <v>13.758418030000001</v>
      </c>
      <c r="R17">
        <v>9.9059590199999992</v>
      </c>
      <c r="S17">
        <v>6.8239917999999999</v>
      </c>
      <c r="T17">
        <v>9.11907377</v>
      </c>
      <c r="U17">
        <v>10.77481148</v>
      </c>
      <c r="V17">
        <v>10.528909840000001</v>
      </c>
      <c r="W17">
        <v>9.7092376999999992</v>
      </c>
      <c r="X17">
        <v>7.627270489999999</v>
      </c>
      <c r="Y17">
        <v>14.709237699999999</v>
      </c>
      <c r="Z17">
        <v>11.381368850000001</v>
      </c>
    </row>
    <row r="18" spans="2:26">
      <c r="B18">
        <v>191.00069999999999</v>
      </c>
      <c r="C18">
        <v>14.075581969999998</v>
      </c>
      <c r="D18">
        <v>18.649352459999999</v>
      </c>
      <c r="E18">
        <v>14.387057380000002</v>
      </c>
      <c r="F18">
        <v>11.813286890000001</v>
      </c>
      <c r="G18">
        <v>10.010008200000001</v>
      </c>
      <c r="H18">
        <v>17.616565569999999</v>
      </c>
      <c r="I18">
        <v>9.17394262</v>
      </c>
      <c r="J18">
        <v>16.305090159999999</v>
      </c>
      <c r="K18">
        <v>10.4362377</v>
      </c>
      <c r="L18">
        <v>13.337877049999999</v>
      </c>
      <c r="O18">
        <v>191.00069999999999</v>
      </c>
      <c r="P18">
        <v>13.594483610000001</v>
      </c>
      <c r="Q18">
        <v>11.545303279999999</v>
      </c>
      <c r="R18">
        <v>9.0698934399999995</v>
      </c>
      <c r="S18">
        <v>5.9551393399999988</v>
      </c>
      <c r="T18">
        <v>8.3977623000000001</v>
      </c>
      <c r="U18">
        <v>10.069893440000001</v>
      </c>
      <c r="V18">
        <v>9.5616967200000005</v>
      </c>
      <c r="W18">
        <v>9.4633360700000004</v>
      </c>
      <c r="X18">
        <v>5.4961229500000002</v>
      </c>
      <c r="Y18">
        <v>12.414155739999998</v>
      </c>
      <c r="Z18">
        <v>10.004319669999999</v>
      </c>
    </row>
    <row r="19" spans="2:26">
      <c r="B19">
        <v>202.57650000000001</v>
      </c>
      <c r="C19">
        <v>11.649352459999999</v>
      </c>
      <c r="D19">
        <v>16.337877049999999</v>
      </c>
      <c r="E19">
        <v>14.354270490000001</v>
      </c>
      <c r="F19">
        <v>9.4362376999999995</v>
      </c>
      <c r="G19">
        <v>5.7968934399999998</v>
      </c>
      <c r="H19">
        <v>16.15754918</v>
      </c>
      <c r="I19">
        <v>9.4034508199999998</v>
      </c>
      <c r="J19">
        <v>16.501811480000001</v>
      </c>
      <c r="K19">
        <v>9.6001721300000007</v>
      </c>
      <c r="L19">
        <v>13.682139339999999</v>
      </c>
      <c r="O19">
        <v>202.57650000000001</v>
      </c>
      <c r="P19">
        <v>12.823991799999998</v>
      </c>
      <c r="Q19">
        <v>11.168254099999999</v>
      </c>
      <c r="R19">
        <v>8.2502213099999988</v>
      </c>
      <c r="S19">
        <v>5.1682541000000004</v>
      </c>
      <c r="T19">
        <v>7.6600573799999996</v>
      </c>
      <c r="U19">
        <v>8.3649754099999996</v>
      </c>
      <c r="V19">
        <v>8.3649754099999996</v>
      </c>
      <c r="W19">
        <v>7.8567786900000005</v>
      </c>
      <c r="X19">
        <v>5.41415574</v>
      </c>
      <c r="Y19">
        <v>10.922352459999999</v>
      </c>
      <c r="Z19">
        <v>9.528909839999999</v>
      </c>
    </row>
    <row r="20" spans="2:26">
      <c r="B20">
        <v>214.1523</v>
      </c>
      <c r="C20">
        <v>11.71492623</v>
      </c>
      <c r="D20">
        <v>14.747713109999999</v>
      </c>
      <c r="E20">
        <v>11.862467209999998</v>
      </c>
      <c r="F20">
        <v>8.4034508199999998</v>
      </c>
      <c r="G20">
        <v>8.5509918000000003</v>
      </c>
      <c r="H20">
        <v>14.305090159999999</v>
      </c>
      <c r="I20">
        <v>7.2231229500000005</v>
      </c>
      <c r="J20">
        <v>14.059188519999999</v>
      </c>
      <c r="K20">
        <v>8.3050901600000007</v>
      </c>
      <c r="L20">
        <v>12.616565569999999</v>
      </c>
      <c r="O20">
        <v>214.1523</v>
      </c>
      <c r="P20">
        <v>12.217434430000001</v>
      </c>
      <c r="Q20">
        <v>9.11907377</v>
      </c>
      <c r="R20">
        <v>7.0534999999999997</v>
      </c>
      <c r="S20">
        <v>4.6108770499999991</v>
      </c>
      <c r="T20">
        <v>7.41415574</v>
      </c>
      <c r="U20">
        <v>7.627270489999999</v>
      </c>
      <c r="V20">
        <v>7.2502213099999988</v>
      </c>
      <c r="W20">
        <v>7.0534999999999997</v>
      </c>
      <c r="X20">
        <v>4.2338278699999989</v>
      </c>
      <c r="Y20">
        <v>11.77481148</v>
      </c>
      <c r="Z20">
        <v>8.6764508199999995</v>
      </c>
    </row>
    <row r="21" spans="2:26">
      <c r="B21">
        <v>225.72810000000001</v>
      </c>
      <c r="C21">
        <v>8.6493524599999994</v>
      </c>
      <c r="D21">
        <v>13.15754918</v>
      </c>
      <c r="E21">
        <v>9.1575491800000002</v>
      </c>
      <c r="F21">
        <v>7.0100081999999997</v>
      </c>
      <c r="G21">
        <v>8.1575491800000002</v>
      </c>
      <c r="H21">
        <v>20.387057380000002</v>
      </c>
      <c r="I21">
        <v>7.8296803300000004</v>
      </c>
      <c r="J21">
        <v>12.485418030000002</v>
      </c>
      <c r="K21">
        <v>7.6329590199999995</v>
      </c>
      <c r="L21">
        <v>10.977221310000001</v>
      </c>
      <c r="O21">
        <v>225.72810000000001</v>
      </c>
      <c r="P21">
        <v>10.938745900000001</v>
      </c>
      <c r="Q21">
        <v>9.2174344299999991</v>
      </c>
      <c r="R21">
        <v>6.5616967200000005</v>
      </c>
      <c r="S21">
        <v>4.3157950799999991</v>
      </c>
      <c r="T21">
        <v>6.7092376999999992</v>
      </c>
      <c r="U21">
        <v>7.0371065599999998</v>
      </c>
      <c r="V21">
        <v>7.0534999999999997</v>
      </c>
      <c r="W21">
        <v>6.4305491799999999</v>
      </c>
      <c r="X21">
        <v>3.1846475410000004</v>
      </c>
      <c r="Y21">
        <v>9.0862868900000002</v>
      </c>
      <c r="Z21">
        <v>7.6436639299999989</v>
      </c>
    </row>
    <row r="22" spans="2:26">
      <c r="B22">
        <v>237.3039</v>
      </c>
      <c r="C22">
        <v>6.8460737700000003</v>
      </c>
      <c r="D22">
        <v>10.731319670000001</v>
      </c>
      <c r="E22">
        <v>7.7149262299999997</v>
      </c>
      <c r="F22">
        <v>6.0591885199999993</v>
      </c>
      <c r="G22">
        <v>5.9772213099999991</v>
      </c>
      <c r="H22">
        <v>12.944434430000001</v>
      </c>
      <c r="I22">
        <v>7.1083688499999997</v>
      </c>
      <c r="J22">
        <v>9.2559098399999993</v>
      </c>
      <c r="K22">
        <v>6.4362376999999995</v>
      </c>
      <c r="L22">
        <v>9.0919754099999999</v>
      </c>
      <c r="O22">
        <v>237.3039</v>
      </c>
      <c r="P22">
        <v>9.8731721300000004</v>
      </c>
      <c r="Q22">
        <v>8.1846475400000003</v>
      </c>
      <c r="R22">
        <v>6.0371065599999998</v>
      </c>
      <c r="S22">
        <v>3.3321885249999994</v>
      </c>
      <c r="T22">
        <v>6.1518606600000005</v>
      </c>
      <c r="U22">
        <v>6.6436639299999989</v>
      </c>
      <c r="V22">
        <v>5.3977623000000001</v>
      </c>
      <c r="W22">
        <v>6.2994016399999992</v>
      </c>
      <c r="X22">
        <v>3.1682540980000002</v>
      </c>
      <c r="Y22">
        <v>8.1682541000000004</v>
      </c>
      <c r="Z22">
        <v>7.1354672099999998</v>
      </c>
    </row>
    <row r="23" spans="2:26">
      <c r="B23">
        <v>248.87970000000001</v>
      </c>
      <c r="C23">
        <v>6.6165655700000006</v>
      </c>
      <c r="D23">
        <v>10.895254099999999</v>
      </c>
      <c r="E23">
        <v>6.8296803300000004</v>
      </c>
      <c r="F23">
        <v>6.6657458999999992</v>
      </c>
      <c r="G23">
        <v>5.2395163900000004</v>
      </c>
      <c r="H23">
        <v>14.108368850000002</v>
      </c>
      <c r="I23">
        <v>6.9936147500000008</v>
      </c>
      <c r="J23">
        <v>10.206729509999999</v>
      </c>
      <c r="K23">
        <v>6.9936147500000008</v>
      </c>
      <c r="L23">
        <v>7.4198442599999996</v>
      </c>
      <c r="O23">
        <v>248.87970000000001</v>
      </c>
      <c r="P23">
        <v>9.0371065599999998</v>
      </c>
      <c r="Q23">
        <v>6.8075983600000001</v>
      </c>
      <c r="R23">
        <v>5.0534999999999997</v>
      </c>
      <c r="S23">
        <v>2.5780901639999989</v>
      </c>
      <c r="T23">
        <v>6.1682541000000004</v>
      </c>
      <c r="U23">
        <v>5.7092376999999992</v>
      </c>
      <c r="V23">
        <v>5.8731721300000004</v>
      </c>
      <c r="W23">
        <v>5.3977623000000001</v>
      </c>
      <c r="X23">
        <v>2.594483606999999</v>
      </c>
      <c r="Y23">
        <v>6.7256311499999999</v>
      </c>
      <c r="Z23">
        <v>5.8895655700000002</v>
      </c>
    </row>
    <row r="24" spans="2:26">
      <c r="B24">
        <v>260.45549999999997</v>
      </c>
      <c r="C24">
        <v>6.6329590199999995</v>
      </c>
      <c r="D24">
        <v>9.8132868900000005</v>
      </c>
      <c r="E24">
        <v>7.6165655700000006</v>
      </c>
      <c r="F24">
        <v>4.9936147500000008</v>
      </c>
      <c r="G24">
        <v>4.8132868900000005</v>
      </c>
      <c r="H24">
        <v>12.354270490000001</v>
      </c>
      <c r="I24">
        <v>5.6657458999999992</v>
      </c>
      <c r="J24">
        <v>8.6657458999999992</v>
      </c>
      <c r="K24">
        <v>5.1083688499999997</v>
      </c>
      <c r="L24">
        <v>8.4526311500000002</v>
      </c>
      <c r="O24">
        <v>260.45549999999997</v>
      </c>
      <c r="P24">
        <v>7.7420245899999998</v>
      </c>
      <c r="Q24">
        <v>7.0862868900000002</v>
      </c>
      <c r="R24">
        <v>4.6108770499999991</v>
      </c>
      <c r="S24">
        <v>1.7420245899999998</v>
      </c>
      <c r="T24">
        <v>5.0043196699999992</v>
      </c>
      <c r="U24">
        <v>4.332188519999999</v>
      </c>
      <c r="V24">
        <v>5.1682541000000004</v>
      </c>
      <c r="W24">
        <v>5.5944836099999993</v>
      </c>
      <c r="X24">
        <v>2.4797295080000001</v>
      </c>
      <c r="Y24">
        <v>6.0043196699999992</v>
      </c>
      <c r="Z24">
        <v>5.1518606600000005</v>
      </c>
    </row>
    <row r="25" spans="2:26">
      <c r="B25">
        <v>272.03129999999999</v>
      </c>
      <c r="C25">
        <v>5.5345983600000004</v>
      </c>
      <c r="D25">
        <v>10.010008200000001</v>
      </c>
      <c r="E25">
        <v>7.1903360700000007</v>
      </c>
      <c r="F25">
        <v>3.8952541000000007</v>
      </c>
      <c r="G25">
        <v>4.17394262</v>
      </c>
      <c r="H25">
        <v>10.71492623</v>
      </c>
      <c r="I25">
        <v>5.1083688499999997</v>
      </c>
      <c r="J25">
        <v>7.9116475400000006</v>
      </c>
      <c r="K25">
        <v>5.2395163900000004</v>
      </c>
      <c r="L25">
        <v>6.6329590199999995</v>
      </c>
      <c r="O25">
        <v>272.03129999999999</v>
      </c>
      <c r="P25">
        <v>7.8731721300000004</v>
      </c>
      <c r="Q25">
        <v>7.1026803300000001</v>
      </c>
      <c r="R25">
        <v>3.7256311479999997</v>
      </c>
      <c r="S25">
        <v>2.0371065569999995</v>
      </c>
      <c r="T25">
        <v>5.2502213099999988</v>
      </c>
      <c r="U25">
        <v>4.11907377</v>
      </c>
      <c r="V25">
        <v>4.7584180299999996</v>
      </c>
      <c r="W25">
        <v>4.922352459999999</v>
      </c>
      <c r="X25">
        <v>2.2830081969999991</v>
      </c>
      <c r="Y25">
        <v>6.11907377</v>
      </c>
      <c r="Z25">
        <v>3.2174344260000005</v>
      </c>
    </row>
    <row r="26" spans="2:26">
      <c r="B26">
        <v>283.6071</v>
      </c>
      <c r="C26">
        <v>4.3050901600000007</v>
      </c>
      <c r="D26">
        <v>7.8132868900000005</v>
      </c>
      <c r="E26">
        <v>6.1083688499999997</v>
      </c>
      <c r="F26">
        <v>4.0427950799999994</v>
      </c>
      <c r="G26">
        <v>3.124762295</v>
      </c>
      <c r="H26">
        <v>9.3050901600000007</v>
      </c>
      <c r="I26">
        <v>4.6657458999999992</v>
      </c>
      <c r="J26">
        <v>8.3542704899999993</v>
      </c>
      <c r="K26">
        <v>4.4854180299999999</v>
      </c>
      <c r="L26">
        <v>5.9608278699999993</v>
      </c>
      <c r="O26">
        <v>283.6071</v>
      </c>
      <c r="P26">
        <v>6.3977623000000001</v>
      </c>
      <c r="Q26">
        <v>4.6928442599999993</v>
      </c>
      <c r="R26">
        <v>3.3813688519999996</v>
      </c>
      <c r="S26">
        <v>0.90595901599999973</v>
      </c>
      <c r="T26">
        <v>4.2666147500000005</v>
      </c>
      <c r="U26">
        <v>3.0371065569999995</v>
      </c>
      <c r="V26">
        <v>4.1026803300000001</v>
      </c>
      <c r="W26">
        <v>4.3485819699999997</v>
      </c>
      <c r="X26">
        <v>1.8731721309999996</v>
      </c>
      <c r="Y26">
        <v>4.9715327899999995</v>
      </c>
      <c r="Z26">
        <v>4.2010409800000001</v>
      </c>
    </row>
    <row r="27" spans="2:26">
      <c r="B27">
        <v>295.18290000000002</v>
      </c>
      <c r="C27">
        <v>4.4854180299999999</v>
      </c>
      <c r="D27">
        <v>8.6165655700000006</v>
      </c>
      <c r="E27">
        <v>5.2723032799999991</v>
      </c>
      <c r="F27">
        <v>4.3378770499999995</v>
      </c>
      <c r="G27">
        <v>4.5837786900000008</v>
      </c>
      <c r="H27">
        <v>8.7477131099999994</v>
      </c>
      <c r="I27">
        <v>4.0919754099999999</v>
      </c>
      <c r="J27">
        <v>6.4362376999999995</v>
      </c>
      <c r="K27">
        <v>3.7313196719999997</v>
      </c>
      <c r="L27">
        <v>5.8296803300000004</v>
      </c>
      <c r="O27">
        <v>295.18290000000002</v>
      </c>
      <c r="P27">
        <v>6.1518606600000005</v>
      </c>
      <c r="Q27">
        <v>4.8403852499999989</v>
      </c>
      <c r="R27">
        <v>2.6764508199999995</v>
      </c>
      <c r="S27">
        <v>0.8239918029999993</v>
      </c>
      <c r="T27">
        <v>3.6928442619999995</v>
      </c>
      <c r="U27">
        <v>3.5125163930000003</v>
      </c>
      <c r="V27">
        <v>3.6764508199999995</v>
      </c>
      <c r="W27">
        <v>4.1682541000000004</v>
      </c>
      <c r="X27">
        <v>1.5780901639999998</v>
      </c>
      <c r="Y27">
        <v>4.6108770499999991</v>
      </c>
      <c r="Z27">
        <v>3.5125163930000003</v>
      </c>
    </row>
    <row r="28" spans="2:26">
      <c r="B28">
        <v>306.75869999999998</v>
      </c>
      <c r="C28">
        <v>3.3214836069999993</v>
      </c>
      <c r="D28">
        <v>6.8624672100000002</v>
      </c>
      <c r="E28">
        <v>4.4690245900000001</v>
      </c>
      <c r="F28">
        <v>3.1903360660000004</v>
      </c>
      <c r="G28">
        <v>2.5345983610000005</v>
      </c>
      <c r="H28">
        <v>7.3542704899999993</v>
      </c>
      <c r="I28">
        <v>4.17394262</v>
      </c>
      <c r="J28">
        <v>5.8296803300000004</v>
      </c>
      <c r="K28">
        <v>3.8132868900000005</v>
      </c>
      <c r="L28">
        <v>6.4854180299999999</v>
      </c>
      <c r="O28">
        <v>306.75869999999998</v>
      </c>
      <c r="P28">
        <v>5.627270489999999</v>
      </c>
      <c r="Q28">
        <v>5.3813688499999994</v>
      </c>
      <c r="R28">
        <v>3.1026803279999999</v>
      </c>
      <c r="S28">
        <v>0.67645081999999945</v>
      </c>
      <c r="T28">
        <v>3.9059590159999988</v>
      </c>
      <c r="U28">
        <v>3.4961229510000003</v>
      </c>
      <c r="V28">
        <v>2.9551393439999991</v>
      </c>
      <c r="W28">
        <v>3.6436639339999992</v>
      </c>
      <c r="X28">
        <v>1.1682540979999994</v>
      </c>
      <c r="Y28">
        <v>3.5616967209999988</v>
      </c>
      <c r="Z28">
        <v>4.1518606600000005</v>
      </c>
    </row>
    <row r="29" spans="2:26">
      <c r="B29">
        <v>318.33449999999999</v>
      </c>
      <c r="C29">
        <v>2.0919754099999999</v>
      </c>
      <c r="D29">
        <v>6.9444344299999994</v>
      </c>
      <c r="E29">
        <v>4.8952541000000007</v>
      </c>
      <c r="F29">
        <v>2.7641065569999999</v>
      </c>
      <c r="G29">
        <v>3.5018114750000002</v>
      </c>
      <c r="H29">
        <v>7.1083688499999997</v>
      </c>
      <c r="I29">
        <v>3.3542704919999995</v>
      </c>
      <c r="J29">
        <v>6.6821393399999991</v>
      </c>
      <c r="K29">
        <v>3.0591885249999997</v>
      </c>
      <c r="L29">
        <v>5.1083688499999997</v>
      </c>
      <c r="O29">
        <v>318.33449999999999</v>
      </c>
      <c r="P29">
        <v>5.4961229500000002</v>
      </c>
      <c r="Q29">
        <v>3.8731721310000005</v>
      </c>
      <c r="R29">
        <v>1.2994016390000001</v>
      </c>
      <c r="S29">
        <v>0.21743442599999963</v>
      </c>
      <c r="T29">
        <v>2.8403852460000003</v>
      </c>
      <c r="U29">
        <v>3.4961229510000003</v>
      </c>
      <c r="V29">
        <v>1.8895655739999997</v>
      </c>
      <c r="W29">
        <v>3.1518606560000002</v>
      </c>
      <c r="X29">
        <v>0.88956557399999969</v>
      </c>
      <c r="Y29">
        <v>3.4633360660000001</v>
      </c>
      <c r="Z29">
        <v>2.922352458999999</v>
      </c>
    </row>
    <row r="30" spans="2:26">
      <c r="B30">
        <v>329.91030000000001</v>
      </c>
      <c r="C30">
        <v>4.0264016399999996</v>
      </c>
      <c r="D30">
        <v>5.9936147500000008</v>
      </c>
      <c r="E30">
        <v>4.6001721300000007</v>
      </c>
      <c r="F30">
        <v>2.3378770489999994</v>
      </c>
      <c r="G30">
        <v>1.9116475410000007</v>
      </c>
      <c r="H30">
        <v>4.4526311500000002</v>
      </c>
      <c r="I30">
        <v>1.7477131149999998</v>
      </c>
      <c r="J30">
        <v>5.2559098399999993</v>
      </c>
      <c r="K30">
        <v>3.452631148</v>
      </c>
      <c r="L30">
        <v>4.1247623000000004</v>
      </c>
      <c r="O30">
        <v>329.91030000000001</v>
      </c>
      <c r="P30">
        <v>4.6436639299999989</v>
      </c>
      <c r="Q30">
        <v>4.1682541000000004</v>
      </c>
      <c r="R30">
        <v>1.7748114749999999</v>
      </c>
      <c r="S30">
        <v>3.710655699999954E-2</v>
      </c>
      <c r="T30">
        <v>3.2994016389999992</v>
      </c>
      <c r="U30">
        <v>2.8403852460000003</v>
      </c>
      <c r="V30">
        <v>2.5453032790000005</v>
      </c>
      <c r="W30">
        <v>3.2338278689999989</v>
      </c>
      <c r="X30">
        <v>1.0862868849999998</v>
      </c>
      <c r="Y30">
        <v>3.9387459019999991</v>
      </c>
      <c r="Z30">
        <v>2.3977622949999997</v>
      </c>
    </row>
    <row r="31" spans="2:26">
      <c r="B31">
        <v>341.48610000000002</v>
      </c>
      <c r="C31">
        <v>3.4854180330000002</v>
      </c>
      <c r="D31">
        <v>6.4034508199999998</v>
      </c>
      <c r="E31">
        <v>3.6165655739999991</v>
      </c>
      <c r="F31">
        <v>3.5673852460000006</v>
      </c>
      <c r="G31">
        <v>1.8624672130000004</v>
      </c>
      <c r="H31">
        <v>3.8132868900000005</v>
      </c>
      <c r="I31">
        <v>3.1083688519999999</v>
      </c>
      <c r="J31">
        <v>5.6657458999999992</v>
      </c>
      <c r="K31">
        <v>2.2559098360000007</v>
      </c>
      <c r="L31">
        <v>3.9772213099999991</v>
      </c>
      <c r="O31">
        <v>341.48610000000002</v>
      </c>
      <c r="P31">
        <v>4.8895655700000002</v>
      </c>
      <c r="Q31">
        <v>4.0207131149999995</v>
      </c>
      <c r="R31">
        <v>1.955139344</v>
      </c>
      <c r="S31">
        <v>-0.12682786900000043</v>
      </c>
      <c r="T31">
        <v>3.0043196719999994</v>
      </c>
      <c r="U31">
        <v>3.1518606560000002</v>
      </c>
      <c r="V31">
        <v>1.5780901639999998</v>
      </c>
      <c r="W31">
        <v>3.0698934429999998</v>
      </c>
      <c r="X31">
        <v>1.1354672130000001</v>
      </c>
      <c r="Y31">
        <v>3.6600573769999993</v>
      </c>
      <c r="Z31">
        <v>2.6272704919999992</v>
      </c>
    </row>
    <row r="32" spans="2:26">
      <c r="B32">
        <v>353.06189999999998</v>
      </c>
      <c r="C32">
        <v>3.4854180330000002</v>
      </c>
      <c r="D32">
        <v>5.6821393399999991</v>
      </c>
      <c r="E32">
        <v>2.9608278689999992</v>
      </c>
      <c r="F32">
        <v>2.0755819669999998</v>
      </c>
      <c r="G32">
        <v>2.3870573769999996</v>
      </c>
      <c r="H32">
        <v>3.6165655739999991</v>
      </c>
      <c r="I32">
        <v>1.632959016</v>
      </c>
      <c r="J32">
        <v>5.6821393399999991</v>
      </c>
      <c r="K32">
        <v>1.632959016</v>
      </c>
      <c r="L32">
        <v>4.5509918000000003</v>
      </c>
      <c r="O32">
        <v>353.06189999999998</v>
      </c>
      <c r="P32">
        <v>4.7256311499999999</v>
      </c>
      <c r="Q32">
        <v>2.8403852460000003</v>
      </c>
      <c r="R32">
        <v>1.7584180329999999</v>
      </c>
      <c r="S32">
        <v>-0.43830327900000032</v>
      </c>
      <c r="T32">
        <v>3.0862868849999998</v>
      </c>
      <c r="U32">
        <v>2.3485819669999994</v>
      </c>
      <c r="V32">
        <v>1.9223524589999998</v>
      </c>
      <c r="W32">
        <v>2.8239918030000002</v>
      </c>
      <c r="X32">
        <v>0.18464754099999947</v>
      </c>
      <c r="Y32">
        <v>3.3157950819999993</v>
      </c>
      <c r="Z32">
        <v>2.7420245899999998</v>
      </c>
    </row>
    <row r="33" spans="2:26">
      <c r="B33">
        <v>364.6377</v>
      </c>
      <c r="C33">
        <v>2.6001721310000008</v>
      </c>
      <c r="D33">
        <v>5.5345983600000004</v>
      </c>
      <c r="E33">
        <v>3.0264016389999995</v>
      </c>
      <c r="F33">
        <v>0.87886065599999963</v>
      </c>
      <c r="G33">
        <v>2.8296803280000002</v>
      </c>
      <c r="H33">
        <v>4.1575491800000002</v>
      </c>
      <c r="I33">
        <v>2.4690245900000001</v>
      </c>
      <c r="J33">
        <v>4.7313196699999995</v>
      </c>
      <c r="K33">
        <v>2.124762295</v>
      </c>
      <c r="L33">
        <v>2.6329590159999992</v>
      </c>
      <c r="O33">
        <v>364.6377</v>
      </c>
      <c r="P33">
        <v>3.7420245899999998</v>
      </c>
      <c r="Q33">
        <v>3.0371065569999995</v>
      </c>
      <c r="R33">
        <v>1.1682540979999994</v>
      </c>
      <c r="S33">
        <v>-1.207377000000065E-2</v>
      </c>
      <c r="T33">
        <v>2.5453032790000005</v>
      </c>
      <c r="U33">
        <v>2.8239918030000002</v>
      </c>
      <c r="V33">
        <v>1.3977622949999997</v>
      </c>
      <c r="W33">
        <v>2.9879262299999994</v>
      </c>
      <c r="X33">
        <v>0.67645081999999945</v>
      </c>
      <c r="Y33">
        <v>3.1682540980000002</v>
      </c>
      <c r="Z33">
        <v>2.2010409840000005</v>
      </c>
    </row>
    <row r="34" spans="2:26">
      <c r="B34">
        <v>376.21350000000001</v>
      </c>
      <c r="C34">
        <v>2.2723032790000008</v>
      </c>
      <c r="D34">
        <v>4.7477131099999994</v>
      </c>
      <c r="E34">
        <v>2.7805</v>
      </c>
      <c r="F34">
        <v>2.4362377049999999</v>
      </c>
      <c r="G34">
        <v>1.5182049180000003</v>
      </c>
      <c r="H34">
        <v>3.9608278699999993</v>
      </c>
      <c r="I34">
        <v>1.632959016</v>
      </c>
      <c r="J34">
        <v>3.3870573769999996</v>
      </c>
      <c r="K34">
        <v>1.632959016</v>
      </c>
      <c r="L34">
        <v>2.9280409840000008</v>
      </c>
      <c r="O34">
        <v>376.21350000000001</v>
      </c>
      <c r="P34">
        <v>3.4141557379999998</v>
      </c>
      <c r="Q34">
        <v>3.5453032790000005</v>
      </c>
      <c r="R34">
        <v>1.0534999999999997</v>
      </c>
      <c r="S34">
        <v>-0.4219098360000002</v>
      </c>
      <c r="T34">
        <v>2.5289098360000004</v>
      </c>
      <c r="U34">
        <v>2.7256311479999997</v>
      </c>
      <c r="V34">
        <v>0.84038524599999942</v>
      </c>
      <c r="W34">
        <v>2.8895655739999988</v>
      </c>
      <c r="X34">
        <v>3.710655699999954E-2</v>
      </c>
      <c r="Y34">
        <v>2.6928442619999995</v>
      </c>
      <c r="Z34">
        <v>2.4305491799999999</v>
      </c>
    </row>
    <row r="35" spans="2:26">
      <c r="B35">
        <v>387.78930000000003</v>
      </c>
      <c r="C35">
        <v>2.4034508199999998</v>
      </c>
      <c r="D35">
        <v>4.5182049200000005</v>
      </c>
      <c r="E35">
        <v>2.8952540980000006</v>
      </c>
      <c r="F35">
        <v>1.9936147539999993</v>
      </c>
      <c r="G35">
        <v>1.7313196719999997</v>
      </c>
      <c r="H35">
        <v>4.0919754099999999</v>
      </c>
      <c r="I35">
        <v>1.5018114750000002</v>
      </c>
      <c r="J35">
        <v>3.2559098360000007</v>
      </c>
      <c r="K35">
        <v>1.7968934430000001</v>
      </c>
      <c r="L35">
        <v>3.6329590159999992</v>
      </c>
      <c r="O35">
        <v>387.78930000000003</v>
      </c>
      <c r="P35">
        <v>4.1026803300000001</v>
      </c>
      <c r="Q35">
        <v>3.0862868849999998</v>
      </c>
      <c r="R35">
        <v>0.61087704899999995</v>
      </c>
      <c r="S35">
        <v>-0.65141803300000056</v>
      </c>
      <c r="T35">
        <v>2.3485819669999994</v>
      </c>
      <c r="U35">
        <v>2.791204918</v>
      </c>
      <c r="V35">
        <v>1.0207131149999995</v>
      </c>
      <c r="W35">
        <v>2.4305491799999999</v>
      </c>
      <c r="X35">
        <v>-0.29076229500000039</v>
      </c>
      <c r="Y35">
        <v>2.5125163930000003</v>
      </c>
      <c r="Z35">
        <v>3.1518606560000002</v>
      </c>
    </row>
    <row r="36" spans="2:26">
      <c r="B36">
        <v>399.36509999999998</v>
      </c>
      <c r="C36">
        <v>2.6821393439999994</v>
      </c>
      <c r="D36">
        <v>4.6329590199999995</v>
      </c>
      <c r="E36">
        <v>1.9772213109999992</v>
      </c>
      <c r="F36">
        <v>1.452631148</v>
      </c>
      <c r="G36">
        <v>1.9116475410000007</v>
      </c>
      <c r="H36">
        <v>3.6985327869999995</v>
      </c>
      <c r="I36">
        <v>1.0591885249999997</v>
      </c>
      <c r="J36">
        <v>3.9116475400000006</v>
      </c>
      <c r="K36">
        <v>1.7477131149999998</v>
      </c>
      <c r="L36">
        <v>2.8952540980000006</v>
      </c>
      <c r="O36">
        <v>399.36509999999998</v>
      </c>
      <c r="P36">
        <v>3.7584180329999999</v>
      </c>
      <c r="Q36">
        <v>3.0862868849999998</v>
      </c>
      <c r="R36">
        <v>0.43054917999999986</v>
      </c>
      <c r="S36">
        <v>-0.40551639300000009</v>
      </c>
      <c r="T36">
        <v>1.9715327869999992</v>
      </c>
      <c r="U36">
        <v>2.922352458999999</v>
      </c>
      <c r="V36">
        <v>-6.1254098000000035E-2</v>
      </c>
      <c r="W36">
        <v>2.7420245899999998</v>
      </c>
      <c r="X36">
        <v>6.9893442999999777E-2</v>
      </c>
      <c r="Y36">
        <v>1.6764508199999995</v>
      </c>
      <c r="Z36">
        <v>1.7584180329999999</v>
      </c>
    </row>
    <row r="37" spans="2:26">
      <c r="B37">
        <v>410.9409</v>
      </c>
      <c r="C37">
        <v>2.8296803280000002</v>
      </c>
      <c r="D37">
        <v>3.6821393439999994</v>
      </c>
      <c r="E37">
        <v>2.5673852460000006</v>
      </c>
      <c r="F37">
        <v>1.1903360660000004</v>
      </c>
      <c r="G37">
        <v>1.6493524590000002</v>
      </c>
      <c r="H37">
        <v>2.7313196719999997</v>
      </c>
      <c r="I37">
        <v>1.4854180330000002</v>
      </c>
      <c r="J37">
        <v>4.1903360700000007</v>
      </c>
      <c r="K37">
        <v>1.4034508199999998</v>
      </c>
      <c r="L37">
        <v>2.5837786890000007</v>
      </c>
      <c r="O37">
        <v>410.9409</v>
      </c>
      <c r="P37">
        <v>2.8403852460000003</v>
      </c>
      <c r="Q37">
        <v>2.1354672130000001</v>
      </c>
      <c r="R37">
        <v>0.28300819700000002</v>
      </c>
      <c r="S37">
        <v>-0.56945082000000014</v>
      </c>
      <c r="T37">
        <v>2.0862868849999998</v>
      </c>
      <c r="U37">
        <v>2.7092377049999996</v>
      </c>
      <c r="V37">
        <v>0.41415573799999983</v>
      </c>
      <c r="W37">
        <v>2.9387459019999991</v>
      </c>
      <c r="X37">
        <v>0.20104098399999959</v>
      </c>
      <c r="Y37">
        <v>2.4305491799999999</v>
      </c>
      <c r="Z37">
        <v>0.85677868899999954</v>
      </c>
    </row>
    <row r="38" spans="2:26">
      <c r="B38">
        <v>422.51670000000001</v>
      </c>
      <c r="C38">
        <v>1.9280409840000008</v>
      </c>
      <c r="D38">
        <v>4.2723032799999991</v>
      </c>
      <c r="E38">
        <v>2.5018114750000002</v>
      </c>
      <c r="F38">
        <v>1.7968934430000001</v>
      </c>
      <c r="G38">
        <v>1.6821393440000003</v>
      </c>
      <c r="H38">
        <v>0.22312295099999968</v>
      </c>
      <c r="I38">
        <v>1.616565574</v>
      </c>
      <c r="J38">
        <v>3.9280409800000005</v>
      </c>
      <c r="K38">
        <v>1.4198442619999998</v>
      </c>
      <c r="L38">
        <v>2.1903360660000004</v>
      </c>
      <c r="O38">
        <v>422.51670000000001</v>
      </c>
      <c r="P38">
        <v>2.8403852460000003</v>
      </c>
      <c r="Q38">
        <v>2.4141557379999998</v>
      </c>
      <c r="R38">
        <v>2.0713114999999505E-2</v>
      </c>
      <c r="S38">
        <v>-1.3071557380000005</v>
      </c>
      <c r="T38">
        <v>0.97153278699999923</v>
      </c>
      <c r="U38">
        <v>2.0698934429999998</v>
      </c>
      <c r="V38">
        <v>-0.30715573800000051</v>
      </c>
      <c r="W38">
        <v>2.7092377049999996</v>
      </c>
      <c r="X38">
        <v>-0.32354918000000055</v>
      </c>
      <c r="Y38">
        <v>2.4961229510000003</v>
      </c>
      <c r="Z38">
        <v>1.11907377</v>
      </c>
    </row>
    <row r="39" spans="2:26">
      <c r="B39">
        <v>434.09249999999997</v>
      </c>
      <c r="C39">
        <v>1.5345983609999996</v>
      </c>
      <c r="D39">
        <v>4.5345983600000004</v>
      </c>
      <c r="E39">
        <v>1.4362377049999999</v>
      </c>
      <c r="F39">
        <v>1.6657459020000003</v>
      </c>
      <c r="G39">
        <v>0.1739426230000003</v>
      </c>
      <c r="H39">
        <v>2.3706639339999995</v>
      </c>
      <c r="I39">
        <v>2.0591885249999997</v>
      </c>
      <c r="J39">
        <v>4.3706639299999992</v>
      </c>
      <c r="K39">
        <v>2.6401639000000365E-2</v>
      </c>
      <c r="L39">
        <v>2.4362377049999999</v>
      </c>
      <c r="O39">
        <v>434.09249999999997</v>
      </c>
      <c r="P39">
        <v>2.6764508199999995</v>
      </c>
      <c r="Q39">
        <v>2.446942623</v>
      </c>
      <c r="R39">
        <v>-0.56945082000000014</v>
      </c>
      <c r="S39">
        <v>-1.2743688520000003</v>
      </c>
      <c r="T39">
        <v>1.4305491799999999</v>
      </c>
      <c r="U39">
        <v>1.9223524589999998</v>
      </c>
      <c r="V39">
        <v>0.11907376999999997</v>
      </c>
      <c r="W39">
        <v>2.9551393439999991</v>
      </c>
      <c r="X39">
        <v>-0.71699180299999998</v>
      </c>
      <c r="Y39">
        <v>1.7584180329999999</v>
      </c>
      <c r="Z39">
        <v>1.9879262299999994</v>
      </c>
    </row>
    <row r="40" spans="2:26">
      <c r="B40">
        <v>445.66829999999999</v>
      </c>
      <c r="C40">
        <v>0.91164754099999978</v>
      </c>
      <c r="D40">
        <v>4.7477131099999994</v>
      </c>
      <c r="E40">
        <v>1.8952540980000006</v>
      </c>
      <c r="F40">
        <v>0.78049999999999997</v>
      </c>
      <c r="G40">
        <v>1.6493524590000002</v>
      </c>
      <c r="H40">
        <v>1.6985327869999995</v>
      </c>
      <c r="I40">
        <v>0.82968032800000024</v>
      </c>
      <c r="J40">
        <v>3.9608278699999993</v>
      </c>
      <c r="K40">
        <v>1.7477131149999998</v>
      </c>
      <c r="L40">
        <v>2.8296803280000002</v>
      </c>
      <c r="O40">
        <v>445.66829999999999</v>
      </c>
      <c r="P40">
        <v>2.8403852460000003</v>
      </c>
      <c r="Q40">
        <v>2.5125163930000003</v>
      </c>
      <c r="R40">
        <v>-0.19240163900000073</v>
      </c>
      <c r="S40">
        <v>-1.2579754100000002</v>
      </c>
      <c r="T40">
        <v>1.0862868849999998</v>
      </c>
      <c r="U40">
        <v>0.80759836099999927</v>
      </c>
      <c r="V40">
        <v>5.3499999999999659E-2</v>
      </c>
      <c r="W40">
        <v>1.9223524589999998</v>
      </c>
      <c r="X40">
        <v>-7.7647541000000153E-2</v>
      </c>
      <c r="Y40">
        <v>2.4797295080000001</v>
      </c>
      <c r="Z40">
        <v>1.3485819669999994</v>
      </c>
    </row>
    <row r="41" spans="2:26">
      <c r="B41">
        <v>457.2441</v>
      </c>
      <c r="C41">
        <v>1.6001721309999999</v>
      </c>
      <c r="D41">
        <v>4.6985327899999998</v>
      </c>
      <c r="E41">
        <v>1.2559098359999998</v>
      </c>
      <c r="F41">
        <v>1.2395163929999997</v>
      </c>
      <c r="G41">
        <v>1.8952540980000006</v>
      </c>
      <c r="H41">
        <v>2.3542704919999995</v>
      </c>
      <c r="I41">
        <v>1.000819700000033E-2</v>
      </c>
      <c r="J41">
        <v>4.1247623000000004</v>
      </c>
      <c r="K41">
        <v>1.4690245900000001</v>
      </c>
      <c r="L41">
        <v>3.124762295</v>
      </c>
      <c r="O41">
        <v>457.2441</v>
      </c>
      <c r="P41">
        <v>2.6436639339999992</v>
      </c>
      <c r="Q41">
        <v>2.1682540980000002</v>
      </c>
      <c r="R41">
        <v>-0.20879508199999997</v>
      </c>
      <c r="S41">
        <v>-0.94650000000000034</v>
      </c>
      <c r="T41">
        <v>0.59448360699999991</v>
      </c>
      <c r="U41">
        <v>-0.79895901600000041</v>
      </c>
      <c r="V41">
        <v>-0.14322131100000046</v>
      </c>
      <c r="W41">
        <v>2.1026803279999999</v>
      </c>
      <c r="X41">
        <v>-0.4219098360000002</v>
      </c>
      <c r="Y41">
        <v>2.0371065569999995</v>
      </c>
      <c r="Z41">
        <v>1.8403852459999994</v>
      </c>
    </row>
    <row r="42" spans="2:26">
      <c r="B42">
        <v>468.81990000000002</v>
      </c>
      <c r="C42">
        <v>1.3870573769999996</v>
      </c>
      <c r="D42">
        <v>4.2559098399999993</v>
      </c>
      <c r="E42">
        <v>0.4198442619999998</v>
      </c>
      <c r="F42">
        <v>0.71492622999999966</v>
      </c>
      <c r="G42">
        <v>1.1739426230000003</v>
      </c>
      <c r="H42">
        <v>1.272303279</v>
      </c>
      <c r="I42">
        <v>0.74771311499999982</v>
      </c>
      <c r="J42">
        <v>4.7805</v>
      </c>
      <c r="K42">
        <v>0.82968032800000024</v>
      </c>
      <c r="L42">
        <v>7.558196699999975E-2</v>
      </c>
      <c r="O42">
        <v>468.81990000000002</v>
      </c>
      <c r="P42">
        <v>2.5780901639999989</v>
      </c>
      <c r="Q42">
        <v>2.7748114749999999</v>
      </c>
      <c r="R42">
        <v>-0.4219098360000002</v>
      </c>
      <c r="S42">
        <v>-0.68420491800000072</v>
      </c>
      <c r="T42">
        <v>0.5125163929999994</v>
      </c>
      <c r="V42">
        <v>0.23382786899999974</v>
      </c>
      <c r="W42">
        <v>1.7584180329999999</v>
      </c>
      <c r="X42">
        <v>-0.47109016400000048</v>
      </c>
      <c r="Y42">
        <v>1.0534999999999997</v>
      </c>
      <c r="Z42">
        <v>1.938745902</v>
      </c>
    </row>
    <row r="43" spans="2:26">
      <c r="B43">
        <v>480.39569999999998</v>
      </c>
      <c r="C43">
        <v>1.3542704920000004</v>
      </c>
      <c r="D43">
        <v>4.4362376999999995</v>
      </c>
      <c r="E43">
        <v>1.7805</v>
      </c>
      <c r="F43">
        <v>0.23951639299999972</v>
      </c>
      <c r="G43">
        <v>1.1903360660000004</v>
      </c>
      <c r="H43">
        <v>1.5673852459999997</v>
      </c>
      <c r="I43">
        <v>0.43623770499999992</v>
      </c>
      <c r="J43">
        <v>4.2559098399999993</v>
      </c>
      <c r="K43">
        <v>0.82968032800000024</v>
      </c>
      <c r="L43">
        <v>1.1083688519999999</v>
      </c>
      <c r="O43">
        <v>480.39569999999998</v>
      </c>
      <c r="P43">
        <v>-0.7333852460000001</v>
      </c>
      <c r="Q43">
        <v>1.8075983609999993</v>
      </c>
      <c r="R43">
        <v>-0.78256557400000037</v>
      </c>
      <c r="S43">
        <v>-0.76617213100000026</v>
      </c>
      <c r="T43">
        <v>0.87317213099999957</v>
      </c>
      <c r="V43">
        <v>-0.25797541000000024</v>
      </c>
      <c r="W43">
        <v>1.3157950819999993</v>
      </c>
      <c r="X43">
        <v>-0.60223770500000029</v>
      </c>
      <c r="Y43">
        <v>0.92235245899999985</v>
      </c>
      <c r="Z43">
        <v>2.8075983610000002</v>
      </c>
    </row>
    <row r="44" spans="2:26">
      <c r="B44">
        <v>491.97149999999999</v>
      </c>
      <c r="C44">
        <v>0.82968032800000024</v>
      </c>
      <c r="D44">
        <v>3.5509918030000005</v>
      </c>
      <c r="E44">
        <v>1.6493524590000002</v>
      </c>
      <c r="F44">
        <v>0.38705737699999965</v>
      </c>
      <c r="G44">
        <v>0.76410655699999985</v>
      </c>
      <c r="H44">
        <v>0.7313196719999997</v>
      </c>
      <c r="I44">
        <v>1.4034508199999998</v>
      </c>
      <c r="J44">
        <v>3.8132868900000005</v>
      </c>
      <c r="K44">
        <v>1.2067295079999996</v>
      </c>
      <c r="L44">
        <v>1.4362377049999999</v>
      </c>
      <c r="O44">
        <v>491.97149999999999</v>
      </c>
      <c r="Q44">
        <v>2.1518606560000002</v>
      </c>
      <c r="R44">
        <v>-0.50387704900000063</v>
      </c>
      <c r="S44">
        <v>-1.5038770490000006</v>
      </c>
      <c r="V44">
        <v>0.80759836099999927</v>
      </c>
      <c r="W44">
        <v>1.5616967209999997</v>
      </c>
      <c r="X44">
        <v>-0.63502459000000044</v>
      </c>
      <c r="Y44">
        <v>1.3649754099999996</v>
      </c>
    </row>
    <row r="45" spans="2:26">
      <c r="B45">
        <v>503.54730000000001</v>
      </c>
      <c r="C45">
        <v>0.43623770499999992</v>
      </c>
      <c r="D45">
        <v>4.2886967200000008</v>
      </c>
      <c r="E45">
        <v>1.3542704920000004</v>
      </c>
      <c r="F45">
        <v>0.55099180299999961</v>
      </c>
      <c r="G45">
        <v>1.0755819669999998</v>
      </c>
      <c r="H45">
        <v>0.15754918000000018</v>
      </c>
      <c r="I45">
        <v>1.0919754099999999</v>
      </c>
      <c r="J45">
        <v>3.6001721310000008</v>
      </c>
      <c r="K45">
        <v>0.43623770499999992</v>
      </c>
      <c r="L45">
        <v>2.7149262299999997</v>
      </c>
      <c r="O45">
        <v>503.54730000000001</v>
      </c>
      <c r="Q45">
        <v>2.7092377049999996</v>
      </c>
      <c r="S45">
        <v>-1.3071557380000005</v>
      </c>
      <c r="W45">
        <v>1.8731721309999996</v>
      </c>
      <c r="Y45">
        <v>0.93874590199999997</v>
      </c>
    </row>
    <row r="46" spans="2:26">
      <c r="B46">
        <v>515.12310000000002</v>
      </c>
      <c r="C46">
        <v>0.45263114800000004</v>
      </c>
      <c r="D46">
        <v>4.3214836099999996</v>
      </c>
      <c r="E46">
        <v>0.68213934400000031</v>
      </c>
      <c r="F46">
        <v>0.58377868899999985</v>
      </c>
      <c r="G46">
        <v>1.1575491800000002</v>
      </c>
      <c r="H46">
        <v>1.5837786889999999</v>
      </c>
      <c r="I46">
        <v>0.37066393399999953</v>
      </c>
      <c r="J46">
        <v>2.9608278689999992</v>
      </c>
      <c r="K46">
        <v>0.1083688519999999</v>
      </c>
      <c r="L46">
        <v>1.616565574</v>
      </c>
      <c r="O46">
        <v>515.12310000000002</v>
      </c>
      <c r="S46">
        <v>-0.45469672100000036</v>
      </c>
      <c r="W46">
        <v>0.36497540999999956</v>
      </c>
      <c r="Y46">
        <v>0.66005737699999933</v>
      </c>
    </row>
    <row r="47" spans="2:26">
      <c r="B47">
        <v>526.69889999999998</v>
      </c>
      <c r="C47">
        <v>0.60017213099999989</v>
      </c>
      <c r="D47">
        <v>2.2067295080000005</v>
      </c>
      <c r="E47">
        <v>0.69853278699999954</v>
      </c>
      <c r="F47">
        <v>0.38705737699999965</v>
      </c>
      <c r="G47">
        <v>0.87886065599999963</v>
      </c>
      <c r="H47">
        <v>0.35427049200000038</v>
      </c>
      <c r="I47">
        <v>0.25590983599999984</v>
      </c>
      <c r="J47">
        <v>3.3378770489999994</v>
      </c>
      <c r="K47">
        <v>1.4690245900000001</v>
      </c>
      <c r="L47">
        <v>1.5837786889999999</v>
      </c>
      <c r="O47">
        <v>526.69889999999998</v>
      </c>
      <c r="S47">
        <v>-1.7825655740000004</v>
      </c>
    </row>
    <row r="48" spans="2:26">
      <c r="B48">
        <v>538.27470000000005</v>
      </c>
      <c r="C48">
        <v>0.60017213099999989</v>
      </c>
      <c r="D48">
        <v>3.2559098360000007</v>
      </c>
      <c r="E48">
        <v>0.60017213099999989</v>
      </c>
      <c r="F48">
        <v>0.43623770499999992</v>
      </c>
      <c r="G48">
        <v>1.0591885249999997</v>
      </c>
      <c r="H48">
        <v>1.8296803280000002</v>
      </c>
      <c r="I48">
        <v>0.81328688500000013</v>
      </c>
      <c r="J48">
        <v>2.7805</v>
      </c>
      <c r="K48">
        <v>1.3214836070000002</v>
      </c>
      <c r="L48">
        <v>1.8952540980000006</v>
      </c>
    </row>
    <row r="49" spans="2:12">
      <c r="B49">
        <v>549.85050000000001</v>
      </c>
      <c r="C49">
        <v>0.32148360700000023</v>
      </c>
      <c r="D49">
        <v>4.0264016399999996</v>
      </c>
      <c r="E49">
        <v>0.7313196719999997</v>
      </c>
      <c r="F49">
        <v>-1.3178606559999997</v>
      </c>
      <c r="G49">
        <v>2.0427950819999996</v>
      </c>
      <c r="H49">
        <v>1.5509918029999996</v>
      </c>
      <c r="I49">
        <v>0.78049999999999997</v>
      </c>
      <c r="J49">
        <v>3.6493524589999993</v>
      </c>
      <c r="K49">
        <v>0.87886065599999963</v>
      </c>
      <c r="L49">
        <v>2.0919754099999999</v>
      </c>
    </row>
    <row r="50" spans="2:12">
      <c r="B50">
        <v>561.42629999999997</v>
      </c>
      <c r="C50">
        <v>0.60017213099999989</v>
      </c>
      <c r="D50">
        <v>2.4198442619999998</v>
      </c>
      <c r="E50">
        <v>0.89525409799999967</v>
      </c>
      <c r="F50">
        <v>-2.2686803279999999</v>
      </c>
      <c r="G50">
        <v>1.3870573769999996</v>
      </c>
      <c r="H50">
        <v>0.99361475400000021</v>
      </c>
      <c r="I50">
        <v>0.30509016400000011</v>
      </c>
      <c r="J50">
        <v>2.7313196719999997</v>
      </c>
      <c r="K50">
        <v>0.28869672099999999</v>
      </c>
      <c r="L50">
        <v>1.7805</v>
      </c>
    </row>
    <row r="51" spans="2:12">
      <c r="B51">
        <v>573.00210000000004</v>
      </c>
      <c r="C51">
        <v>-0.28507377000000034</v>
      </c>
      <c r="D51">
        <v>2.4362377049999999</v>
      </c>
      <c r="E51">
        <v>0.23951639299999972</v>
      </c>
      <c r="F51">
        <v>-0.76048360700000028</v>
      </c>
      <c r="G51">
        <v>-0.10474590200000033</v>
      </c>
      <c r="H51">
        <v>9.1975409999999869E-2</v>
      </c>
      <c r="I51">
        <v>0.58377868899999985</v>
      </c>
      <c r="J51">
        <v>2.9608278689999992</v>
      </c>
      <c r="K51">
        <v>0.23951639299999972</v>
      </c>
      <c r="L51">
        <v>1.7313196719999997</v>
      </c>
    </row>
    <row r="52" spans="2:12">
      <c r="B52">
        <v>584.5779</v>
      </c>
      <c r="C52">
        <v>0.12476229500000002</v>
      </c>
      <c r="D52">
        <v>3.0100081969999994</v>
      </c>
      <c r="E52">
        <v>0.9280409839999999</v>
      </c>
      <c r="F52">
        <v>-1.3342540979999997</v>
      </c>
      <c r="H52">
        <v>1.0591885249999997</v>
      </c>
      <c r="I52">
        <v>0.69853278699999954</v>
      </c>
      <c r="J52">
        <v>-0.31786065599999969</v>
      </c>
      <c r="K52">
        <v>-0.59654918000000023</v>
      </c>
      <c r="L52">
        <v>2.0427950819999996</v>
      </c>
    </row>
    <row r="53" spans="2:12">
      <c r="B53">
        <v>596.15369999999996</v>
      </c>
      <c r="C53">
        <v>-1.0391721309999999</v>
      </c>
      <c r="D53">
        <v>1.9936147539999993</v>
      </c>
      <c r="E53">
        <v>0.4198442619999998</v>
      </c>
      <c r="F53">
        <v>-0.77687704900000032</v>
      </c>
      <c r="H53">
        <v>-3.9172130999999943E-2</v>
      </c>
      <c r="I53">
        <v>0.84607377000000028</v>
      </c>
      <c r="J53">
        <v>-0.69490983599999989</v>
      </c>
      <c r="K53">
        <v>-1.5145819669999998</v>
      </c>
      <c r="L53">
        <v>1.6493524590000002</v>
      </c>
    </row>
    <row r="54" spans="2:12">
      <c r="B54">
        <v>607.72950000000003</v>
      </c>
      <c r="D54">
        <v>2.0100081969999994</v>
      </c>
      <c r="E54">
        <v>-0.79327049200000044</v>
      </c>
      <c r="F54">
        <v>-0.8260573769999997</v>
      </c>
      <c r="H54">
        <v>-0.17031967199999976</v>
      </c>
      <c r="I54">
        <v>0.84607377000000028</v>
      </c>
      <c r="L54">
        <v>1.0591885249999997</v>
      </c>
    </row>
    <row r="55" spans="2:12">
      <c r="B55">
        <v>619.30529999999999</v>
      </c>
      <c r="E55">
        <v>-2.4326147539999998</v>
      </c>
      <c r="F55">
        <v>-2.875237705</v>
      </c>
      <c r="H55">
        <v>1.272303279</v>
      </c>
      <c r="I55">
        <v>0.1739426230000003</v>
      </c>
      <c r="L55">
        <v>2.2723032790000008</v>
      </c>
    </row>
    <row r="56" spans="2:12">
      <c r="B56">
        <v>630.88109999999995</v>
      </c>
      <c r="H56">
        <v>1.0591885249999997</v>
      </c>
      <c r="I56">
        <v>-0.64572950799999962</v>
      </c>
      <c r="L56">
        <v>1.3870573769999996</v>
      </c>
    </row>
    <row r="57" spans="2:12">
      <c r="B57">
        <v>642.45690000000002</v>
      </c>
      <c r="H57">
        <v>2.1739426230000003</v>
      </c>
      <c r="L57">
        <v>0.74771311499999982</v>
      </c>
    </row>
    <row r="58" spans="2:12">
      <c r="B58">
        <v>654.03269999999998</v>
      </c>
      <c r="H58">
        <v>0.99361475400000021</v>
      </c>
      <c r="L58">
        <v>-0.49818852499999977</v>
      </c>
    </row>
    <row r="62" spans="2:12">
      <c r="B62" t="s">
        <v>0</v>
      </c>
      <c r="E62" t="s">
        <v>2</v>
      </c>
    </row>
    <row r="63" spans="2:12">
      <c r="B63">
        <v>5.7878999999999996</v>
      </c>
      <c r="C63">
        <f>AVERAGE(C2:L2)</f>
        <v>21.906729507999998</v>
      </c>
      <c r="E63">
        <v>5.7878999999999996</v>
      </c>
      <c r="F63">
        <f>AVERAGE(P2:Z2)</f>
        <v>38.584051416363643</v>
      </c>
    </row>
    <row r="64" spans="2:12">
      <c r="B64">
        <v>17.363700000000001</v>
      </c>
      <c r="C64">
        <f t="shared" ref="C64:C119" si="0">AVERAGE(C3:L3)</f>
        <v>23.854270492000001</v>
      </c>
      <c r="E64">
        <v>17.363700000000001</v>
      </c>
      <c r="F64">
        <f t="shared" ref="F64:F108" si="1">AVERAGE(P3:Z3)</f>
        <v>39.652605811818177</v>
      </c>
    </row>
    <row r="65" spans="2:6">
      <c r="B65">
        <v>28.939499999999999</v>
      </c>
      <c r="C65">
        <f t="shared" si="0"/>
        <v>25.436237706</v>
      </c>
      <c r="E65">
        <v>28.939499999999999</v>
      </c>
      <c r="F65">
        <f t="shared" si="1"/>
        <v>40.736063338181822</v>
      </c>
    </row>
    <row r="66" spans="2:6">
      <c r="B66">
        <v>40.515300000000003</v>
      </c>
      <c r="C66">
        <f t="shared" si="0"/>
        <v>25.700172130999999</v>
      </c>
      <c r="E66">
        <v>40.515300000000003</v>
      </c>
      <c r="F66">
        <f t="shared" si="1"/>
        <v>38.429058867272722</v>
      </c>
    </row>
    <row r="67" spans="2:6">
      <c r="B67">
        <v>52.091099999999997</v>
      </c>
      <c r="C67">
        <f t="shared" si="0"/>
        <v>26.226401638999999</v>
      </c>
      <c r="E67">
        <v>52.091099999999997</v>
      </c>
      <c r="F67">
        <f t="shared" si="1"/>
        <v>34.49761326363636</v>
      </c>
    </row>
    <row r="68" spans="2:6">
      <c r="B68">
        <v>63.666899999999998</v>
      </c>
      <c r="C68">
        <f t="shared" si="0"/>
        <v>24.778860654999999</v>
      </c>
      <c r="E68">
        <v>63.666899999999998</v>
      </c>
      <c r="F68">
        <f t="shared" si="1"/>
        <v>32.257672876363635</v>
      </c>
    </row>
    <row r="69" spans="2:6">
      <c r="B69">
        <v>75.242699999999999</v>
      </c>
      <c r="C69">
        <f t="shared" si="0"/>
        <v>24.378860656000001</v>
      </c>
      <c r="E69">
        <v>75.242699999999999</v>
      </c>
      <c r="F69">
        <f t="shared" si="1"/>
        <v>28.749476154545452</v>
      </c>
    </row>
    <row r="70" spans="2:6">
      <c r="B70">
        <v>86.8185</v>
      </c>
      <c r="C70">
        <f t="shared" si="0"/>
        <v>24.210008196</v>
      </c>
      <c r="E70">
        <v>86.8185</v>
      </c>
      <c r="F70">
        <f t="shared" si="1"/>
        <v>24.932784649090909</v>
      </c>
    </row>
    <row r="71" spans="2:6">
      <c r="B71">
        <v>98.394300000000001</v>
      </c>
      <c r="C71">
        <f t="shared" si="0"/>
        <v>22.473942623999999</v>
      </c>
      <c r="E71">
        <v>98.394300000000001</v>
      </c>
      <c r="F71">
        <f t="shared" si="1"/>
        <v>22.616838301818181</v>
      </c>
    </row>
    <row r="72" spans="2:6">
      <c r="B72">
        <v>109.9701</v>
      </c>
      <c r="C72">
        <f t="shared" si="0"/>
        <v>22.014926230999997</v>
      </c>
      <c r="E72">
        <v>109.9701</v>
      </c>
      <c r="F72">
        <f t="shared" si="1"/>
        <v>20.809088673636367</v>
      </c>
    </row>
    <row r="73" spans="2:6">
      <c r="B73">
        <v>121.5459</v>
      </c>
      <c r="C73">
        <f t="shared" si="0"/>
        <v>21.114926230000002</v>
      </c>
      <c r="E73">
        <v>121.5459</v>
      </c>
      <c r="F73">
        <f t="shared" si="1"/>
        <v>18.840385246363635</v>
      </c>
    </row>
    <row r="74" spans="2:6">
      <c r="B74">
        <v>133.1217</v>
      </c>
      <c r="C74">
        <f t="shared" si="0"/>
        <v>19.493614755000003</v>
      </c>
      <c r="E74">
        <v>133.1217</v>
      </c>
      <c r="F74">
        <f t="shared" si="1"/>
        <v>16.950668405454543</v>
      </c>
    </row>
    <row r="75" spans="2:6">
      <c r="B75">
        <v>144.69749999999999</v>
      </c>
      <c r="C75">
        <f t="shared" si="0"/>
        <v>18.616565572999999</v>
      </c>
      <c r="E75">
        <v>144.69749999999999</v>
      </c>
      <c r="F75">
        <f t="shared" si="1"/>
        <v>14.604915796363635</v>
      </c>
    </row>
    <row r="76" spans="2:6">
      <c r="B76">
        <v>156.27330000000001</v>
      </c>
      <c r="C76">
        <f t="shared" si="0"/>
        <v>17.191975410000001</v>
      </c>
      <c r="E76">
        <v>156.27330000000001</v>
      </c>
      <c r="F76">
        <f t="shared" si="1"/>
        <v>13.759908345454544</v>
      </c>
    </row>
    <row r="77" spans="2:6">
      <c r="B77">
        <v>167.84909999999999</v>
      </c>
      <c r="C77">
        <f t="shared" si="0"/>
        <v>16.506729506999999</v>
      </c>
      <c r="E77">
        <v>167.84909999999999</v>
      </c>
      <c r="F77">
        <f t="shared" si="1"/>
        <v>12.281517885454546</v>
      </c>
    </row>
    <row r="78" spans="2:6">
      <c r="B78">
        <v>179.42490000000001</v>
      </c>
      <c r="C78">
        <f t="shared" si="0"/>
        <v>15.164106555999998</v>
      </c>
      <c r="E78">
        <v>179.42490000000001</v>
      </c>
      <c r="F78">
        <f t="shared" si="1"/>
        <v>10.958119969090909</v>
      </c>
    </row>
    <row r="79" spans="2:6">
      <c r="B79">
        <v>191.00069999999999</v>
      </c>
      <c r="C79">
        <f t="shared" si="0"/>
        <v>13.580500000000001</v>
      </c>
      <c r="E79">
        <v>191.00069999999999</v>
      </c>
      <c r="F79">
        <f t="shared" si="1"/>
        <v>9.5974642327272726</v>
      </c>
    </row>
    <row r="80" spans="2:6">
      <c r="B80">
        <v>202.57650000000001</v>
      </c>
      <c r="C80">
        <f t="shared" si="0"/>
        <v>12.291975408999999</v>
      </c>
      <c r="E80">
        <v>202.57650000000001</v>
      </c>
      <c r="F80">
        <f t="shared" si="1"/>
        <v>8.6839023854545445</v>
      </c>
    </row>
    <row r="81" spans="2:6">
      <c r="B81">
        <v>214.1523</v>
      </c>
      <c r="C81">
        <f t="shared" si="0"/>
        <v>11.178860653000001</v>
      </c>
      <c r="E81">
        <v>214.1523</v>
      </c>
      <c r="F81">
        <f t="shared" si="1"/>
        <v>7.9119202690909081</v>
      </c>
    </row>
    <row r="82" spans="2:6">
      <c r="B82">
        <v>225.72810000000001</v>
      </c>
      <c r="C82">
        <f t="shared" si="0"/>
        <v>10.544434427000002</v>
      </c>
      <c r="E82">
        <v>225.72810000000001</v>
      </c>
      <c r="F82">
        <f t="shared" si="1"/>
        <v>7.1071512664545455</v>
      </c>
    </row>
    <row r="83" spans="2:6">
      <c r="B83">
        <v>237.3039</v>
      </c>
      <c r="C83">
        <f t="shared" si="0"/>
        <v>8.2165655730000005</v>
      </c>
      <c r="E83">
        <v>237.3039</v>
      </c>
      <c r="F83">
        <f t="shared" si="1"/>
        <v>6.3992526084545451</v>
      </c>
    </row>
    <row r="84" spans="2:6">
      <c r="B84">
        <v>248.87970000000001</v>
      </c>
      <c r="C84">
        <f t="shared" si="0"/>
        <v>8.1968934410000003</v>
      </c>
      <c r="E84">
        <v>248.87970000000001</v>
      </c>
      <c r="F84">
        <f t="shared" si="1"/>
        <v>5.621309240090909</v>
      </c>
    </row>
    <row r="85" spans="2:6">
      <c r="B85">
        <v>260.45549999999997</v>
      </c>
      <c r="C85">
        <f t="shared" si="0"/>
        <v>7.4116475410000007</v>
      </c>
      <c r="E85">
        <v>260.45549999999997</v>
      </c>
      <c r="F85">
        <f t="shared" si="1"/>
        <v>4.9923971689090907</v>
      </c>
    </row>
    <row r="86" spans="2:6">
      <c r="B86">
        <v>272.03129999999999</v>
      </c>
      <c r="C86">
        <f t="shared" si="0"/>
        <v>6.6411557379999993</v>
      </c>
      <c r="E86">
        <v>272.03129999999999</v>
      </c>
      <c r="F86">
        <f t="shared" si="1"/>
        <v>4.6734701934545457</v>
      </c>
    </row>
    <row r="87" spans="2:6">
      <c r="B87">
        <v>283.6071</v>
      </c>
      <c r="C87">
        <f t="shared" si="0"/>
        <v>5.8165655724999992</v>
      </c>
      <c r="E87">
        <v>283.6071</v>
      </c>
      <c r="F87">
        <f t="shared" si="1"/>
        <v>3.8344239941818175</v>
      </c>
    </row>
    <row r="88" spans="2:6">
      <c r="B88">
        <v>295.18290000000002</v>
      </c>
      <c r="C88">
        <f t="shared" si="0"/>
        <v>5.6132868841999999</v>
      </c>
      <c r="E88">
        <v>295.18290000000002</v>
      </c>
      <c r="F88">
        <f t="shared" si="1"/>
        <v>3.5676579740909089</v>
      </c>
    </row>
    <row r="89" spans="2:6">
      <c r="B89">
        <v>306.75869999999998</v>
      </c>
      <c r="C89">
        <f t="shared" si="0"/>
        <v>4.8034508194000001</v>
      </c>
      <c r="E89">
        <v>306.75869999999998</v>
      </c>
      <c r="F89">
        <f t="shared" si="1"/>
        <v>3.4245879283636356</v>
      </c>
    </row>
    <row r="90" spans="2:6">
      <c r="B90">
        <v>318.33449999999999</v>
      </c>
      <c r="C90">
        <f t="shared" si="0"/>
        <v>4.5509918028999996</v>
      </c>
      <c r="E90">
        <v>318.33449999999999</v>
      </c>
      <c r="F90">
        <f t="shared" si="1"/>
        <v>2.6853926974545455</v>
      </c>
    </row>
    <row r="91" spans="2:6">
      <c r="B91">
        <v>329.91030000000001</v>
      </c>
      <c r="C91">
        <f t="shared" si="0"/>
        <v>3.7903360663000001</v>
      </c>
      <c r="E91">
        <v>329.91030000000001</v>
      </c>
      <c r="F91">
        <f t="shared" si="1"/>
        <v>2.7241408342727267</v>
      </c>
    </row>
    <row r="92" spans="2:6">
      <c r="B92">
        <v>341.48610000000002</v>
      </c>
      <c r="C92">
        <f t="shared" si="0"/>
        <v>3.7755819673999995</v>
      </c>
      <c r="E92">
        <v>341.48610000000002</v>
      </c>
      <c r="F92">
        <f t="shared" si="1"/>
        <v>2.6332317433636363</v>
      </c>
    </row>
    <row r="93" spans="2:6">
      <c r="B93">
        <v>353.06189999999998</v>
      </c>
      <c r="C93">
        <f t="shared" si="0"/>
        <v>3.3706639331999995</v>
      </c>
      <c r="E93">
        <v>353.06189999999998</v>
      </c>
      <c r="F93">
        <f t="shared" si="1"/>
        <v>2.300891952454545</v>
      </c>
    </row>
    <row r="94" spans="2:6">
      <c r="B94">
        <v>364.6377</v>
      </c>
      <c r="C94">
        <f t="shared" si="0"/>
        <v>3.0985327865000003</v>
      </c>
      <c r="E94">
        <v>364.6377</v>
      </c>
      <c r="F94">
        <f t="shared" si="1"/>
        <v>2.1578219076363636</v>
      </c>
    </row>
    <row r="95" spans="2:6">
      <c r="B95">
        <v>376.21350000000001</v>
      </c>
      <c r="C95">
        <f t="shared" si="0"/>
        <v>2.7296803275000001</v>
      </c>
      <c r="E95">
        <v>376.21350000000001</v>
      </c>
      <c r="F95">
        <f t="shared" si="1"/>
        <v>1.9760037258181817</v>
      </c>
    </row>
    <row r="96" spans="2:6">
      <c r="B96">
        <v>387.78930000000003</v>
      </c>
      <c r="C96">
        <f t="shared" si="0"/>
        <v>2.7821393444</v>
      </c>
      <c r="E96">
        <v>387.78930000000003</v>
      </c>
      <c r="F96">
        <f t="shared" si="1"/>
        <v>1.9193718331818181</v>
      </c>
    </row>
    <row r="97" spans="2:6">
      <c r="B97">
        <v>399.36509999999998</v>
      </c>
      <c r="C97">
        <f t="shared" si="0"/>
        <v>2.5968934428999999</v>
      </c>
      <c r="E97">
        <v>399.36509999999998</v>
      </c>
      <c r="F97">
        <f t="shared" si="1"/>
        <v>1.6317414308181817</v>
      </c>
    </row>
    <row r="98" spans="2:6">
      <c r="B98">
        <v>410.9409</v>
      </c>
      <c r="C98">
        <f t="shared" si="0"/>
        <v>2.4313196727000004</v>
      </c>
      <c r="E98">
        <v>410.9409</v>
      </c>
      <c r="F98">
        <f t="shared" si="1"/>
        <v>1.4842004471818178</v>
      </c>
    </row>
    <row r="99" spans="2:6">
      <c r="B99">
        <v>422.51670000000001</v>
      </c>
      <c r="C99">
        <f t="shared" si="0"/>
        <v>2.1559098358999997</v>
      </c>
      <c r="E99">
        <v>422.51670000000001</v>
      </c>
      <c r="F99">
        <f t="shared" si="1"/>
        <v>1.1548412817272724</v>
      </c>
    </row>
    <row r="100" spans="2:6">
      <c r="B100">
        <v>434.09249999999997</v>
      </c>
      <c r="C100">
        <f t="shared" si="0"/>
        <v>2.0608278683999997</v>
      </c>
      <c r="E100">
        <v>434.09249999999997</v>
      </c>
      <c r="F100">
        <f t="shared" si="1"/>
        <v>1.1578219076363634</v>
      </c>
    </row>
    <row r="101" spans="2:6">
      <c r="B101">
        <v>445.66829999999999</v>
      </c>
      <c r="C101">
        <f t="shared" si="0"/>
        <v>2.1050901635999999</v>
      </c>
      <c r="E101">
        <v>445.66829999999999</v>
      </c>
      <c r="F101">
        <f t="shared" si="1"/>
        <v>1.0475387480909089</v>
      </c>
    </row>
    <row r="102" spans="2:6">
      <c r="B102">
        <v>457.2441</v>
      </c>
      <c r="C102">
        <f t="shared" si="0"/>
        <v>2.1772213121999999</v>
      </c>
      <c r="E102">
        <v>457.2441</v>
      </c>
      <c r="F102">
        <f t="shared" si="1"/>
        <v>0.8061080477272724</v>
      </c>
    </row>
    <row r="103" spans="2:6">
      <c r="B103">
        <v>468.81990000000002</v>
      </c>
      <c r="C103">
        <f t="shared" si="0"/>
        <v>1.5657459020999998</v>
      </c>
      <c r="E103">
        <v>468.81990000000002</v>
      </c>
      <c r="F103">
        <f t="shared" si="1"/>
        <v>0.92727049179999954</v>
      </c>
    </row>
    <row r="104" spans="2:6">
      <c r="B104">
        <v>480.39569999999998</v>
      </c>
      <c r="C104">
        <f t="shared" si="0"/>
        <v>1.7198442622000001</v>
      </c>
      <c r="E104">
        <v>480.39569999999998</v>
      </c>
      <c r="F104">
        <f t="shared" si="1"/>
        <v>0.45841803279999971</v>
      </c>
    </row>
    <row r="105" spans="2:6">
      <c r="B105">
        <v>491.97149999999999</v>
      </c>
      <c r="C105">
        <f t="shared" si="0"/>
        <v>1.5772213119</v>
      </c>
      <c r="E105">
        <v>491.97149999999999</v>
      </c>
      <c r="F105">
        <f t="shared" si="1"/>
        <v>0.46333606571428526</v>
      </c>
    </row>
    <row r="106" spans="2:6">
      <c r="B106">
        <v>503.54730000000001</v>
      </c>
      <c r="C106">
        <f t="shared" si="0"/>
        <v>1.5706639343000002</v>
      </c>
      <c r="E106">
        <v>503.54730000000001</v>
      </c>
      <c r="F106">
        <f t="shared" si="1"/>
        <v>1.0534999999999997</v>
      </c>
    </row>
    <row r="107" spans="2:6">
      <c r="B107">
        <v>515.12310000000002</v>
      </c>
      <c r="C107">
        <f t="shared" si="0"/>
        <v>1.3837786889000001</v>
      </c>
      <c r="E107">
        <v>515.12310000000002</v>
      </c>
      <c r="F107">
        <f t="shared" si="1"/>
        <v>0.19011202199999952</v>
      </c>
    </row>
    <row r="108" spans="2:6">
      <c r="B108">
        <v>526.69889999999998</v>
      </c>
      <c r="C108">
        <f t="shared" si="0"/>
        <v>1.1772213114999999</v>
      </c>
      <c r="E108">
        <v>526.69889999999998</v>
      </c>
      <c r="F108">
        <f t="shared" si="1"/>
        <v>-1.7825655740000004</v>
      </c>
    </row>
    <row r="109" spans="2:6">
      <c r="B109">
        <v>538.27470000000005</v>
      </c>
      <c r="C109">
        <f t="shared" si="0"/>
        <v>1.4591885246000003</v>
      </c>
    </row>
    <row r="110" spans="2:6">
      <c r="B110">
        <v>549.85050000000001</v>
      </c>
      <c r="C110">
        <f t="shared" si="0"/>
        <v>1.4755819672999997</v>
      </c>
    </row>
    <row r="111" spans="2:6">
      <c r="B111">
        <v>561.42629999999997</v>
      </c>
      <c r="C111">
        <f t="shared" si="0"/>
        <v>0.9132868851</v>
      </c>
    </row>
    <row r="112" spans="2:6">
      <c r="B112">
        <v>573.00210000000004</v>
      </c>
      <c r="C112">
        <f t="shared" si="0"/>
        <v>0.71328688519999972</v>
      </c>
    </row>
    <row r="113" spans="2:3">
      <c r="B113">
        <v>584.5779</v>
      </c>
      <c r="C113">
        <f t="shared" si="0"/>
        <v>0.62385154844444424</v>
      </c>
    </row>
    <row r="114" spans="2:3">
      <c r="B114">
        <v>596.15369999999996</v>
      </c>
      <c r="C114">
        <f t="shared" si="0"/>
        <v>9.3796903444444413E-2</v>
      </c>
    </row>
    <row r="115" spans="2:3">
      <c r="B115">
        <v>607.72950000000003</v>
      </c>
      <c r="C115">
        <f t="shared" si="0"/>
        <v>0.35427049183333326</v>
      </c>
    </row>
    <row r="116" spans="2:3">
      <c r="B116">
        <v>619.30529999999999</v>
      </c>
      <c r="C116">
        <f t="shared" si="0"/>
        <v>-0.31786065559999965</v>
      </c>
    </row>
    <row r="117" spans="2:3">
      <c r="B117">
        <v>630.88109999999995</v>
      </c>
      <c r="C117">
        <f t="shared" si="0"/>
        <v>0.60017213133333325</v>
      </c>
    </row>
    <row r="118" spans="2:3">
      <c r="B118">
        <v>642.45690000000002</v>
      </c>
      <c r="C118">
        <f t="shared" si="0"/>
        <v>1.4608278690000001</v>
      </c>
    </row>
    <row r="119" spans="2:3">
      <c r="B119">
        <v>654.03269999999998</v>
      </c>
      <c r="C119">
        <f t="shared" si="0"/>
        <v>0.24771311450000022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1"/>
  <sheetViews>
    <sheetView zoomScaleNormal="100" workbookViewId="0">
      <selection activeCell="P36" sqref="P36"/>
    </sheetView>
  </sheetViews>
  <sheetFormatPr defaultRowHeight="15"/>
  <sheetData>
    <row r="1" spans="1:26">
      <c r="A1" t="s">
        <v>0</v>
      </c>
      <c r="C1" t="s">
        <v>3</v>
      </c>
      <c r="E1" t="s">
        <v>4</v>
      </c>
      <c r="T1" t="s">
        <v>2</v>
      </c>
      <c r="V1" t="s">
        <v>3</v>
      </c>
      <c r="X1" t="s">
        <v>4</v>
      </c>
    </row>
    <row r="2" spans="1:26">
      <c r="A2">
        <v>0.01</v>
      </c>
      <c r="B2">
        <v>24.66517213114755</v>
      </c>
      <c r="C2">
        <v>25.8062</v>
      </c>
      <c r="E2">
        <f>B2/$C$2</f>
        <v>0.95578473898317262</v>
      </c>
      <c r="G2">
        <f>LN(E2)</f>
        <v>-4.5222559712595922E-2</v>
      </c>
      <c r="I2">
        <v>0.01</v>
      </c>
      <c r="J2">
        <v>-4.5222559712595922E-2</v>
      </c>
      <c r="T2">
        <v>0.01</v>
      </c>
      <c r="U2">
        <v>37.951758122205668</v>
      </c>
      <c r="V2">
        <v>41.991999999999997</v>
      </c>
      <c r="X2">
        <f>U2/$V$2</f>
        <v>0.9037854382312267</v>
      </c>
      <c r="Z2">
        <f>LN(X2)</f>
        <v>-0.10116329385058963</v>
      </c>
    </row>
    <row r="3" spans="1:26">
      <c r="A3">
        <v>0.03</v>
      </c>
      <c r="B3">
        <v>25.266811475409817</v>
      </c>
      <c r="E3">
        <f t="shared" ref="E3:E51" si="0">B3/$C$2</f>
        <v>0.97909849088241652</v>
      </c>
      <c r="G3">
        <f t="shared" ref="G3:G51" si="1">LN(E3)</f>
        <v>-2.1123037954709191E-2</v>
      </c>
      <c r="I3">
        <v>0.03</v>
      </c>
      <c r="J3">
        <v>-2.1123037954709191E-2</v>
      </c>
      <c r="T3">
        <v>0.03</v>
      </c>
      <c r="U3">
        <v>41.991996572280186</v>
      </c>
      <c r="X3">
        <f t="shared" ref="X3:X51" si="2">U3/$V$2</f>
        <v>0.99999991837207536</v>
      </c>
      <c r="Z3">
        <f t="shared" ref="Z3:Z51" si="3">LN(X3)</f>
        <v>-8.1627927973395329E-8</v>
      </c>
    </row>
    <row r="4" spans="1:26">
      <c r="A4">
        <v>0.05</v>
      </c>
      <c r="B4">
        <v>25.806155737704916</v>
      </c>
      <c r="E4">
        <f t="shared" si="0"/>
        <v>0.9999982848193425</v>
      </c>
      <c r="G4">
        <f t="shared" si="1"/>
        <v>-1.7151821284262281E-6</v>
      </c>
      <c r="I4">
        <v>0.05</v>
      </c>
      <c r="J4">
        <v>-1.7151821284262281E-6</v>
      </c>
      <c r="T4">
        <v>0.05</v>
      </c>
      <c r="U4">
        <v>40.377987630402387</v>
      </c>
      <c r="X4">
        <f t="shared" si="2"/>
        <v>0.96156381287870041</v>
      </c>
      <c r="Z4">
        <f t="shared" si="3"/>
        <v>-3.9194348106993758E-2</v>
      </c>
    </row>
    <row r="5" spans="1:26">
      <c r="A5">
        <v>7.0000000000000007E-2</v>
      </c>
      <c r="B5">
        <v>25.043860655737699</v>
      </c>
      <c r="E5">
        <f t="shared" si="0"/>
        <v>0.97045906238569413</v>
      </c>
      <c r="G5">
        <f t="shared" si="1"/>
        <v>-2.9986059245555387E-2</v>
      </c>
      <c r="I5">
        <v>7.0000000000000007E-2</v>
      </c>
      <c r="J5">
        <v>-2.9986059245555387E-2</v>
      </c>
      <c r="T5">
        <v>7.0000000000000007E-2</v>
      </c>
      <c r="U5">
        <v>38.07396378539493</v>
      </c>
      <c r="X5">
        <f t="shared" si="2"/>
        <v>0.90669565120487072</v>
      </c>
      <c r="Z5">
        <f t="shared" si="3"/>
        <v>-9.7948440630510822E-2</v>
      </c>
    </row>
    <row r="6" spans="1:26">
      <c r="A6">
        <v>0.09</v>
      </c>
      <c r="B6">
        <v>24.815991803278706</v>
      </c>
      <c r="E6">
        <f t="shared" si="0"/>
        <v>0.96162905826036793</v>
      </c>
      <c r="G6">
        <f t="shared" si="1"/>
        <v>-3.9126497000979719E-2</v>
      </c>
      <c r="I6">
        <v>0.09</v>
      </c>
      <c r="J6">
        <v>-3.9126497000979719E-2</v>
      </c>
      <c r="T6">
        <v>0.09</v>
      </c>
      <c r="U6">
        <v>34.945796870342797</v>
      </c>
      <c r="X6">
        <f t="shared" si="2"/>
        <v>0.83220129716000191</v>
      </c>
      <c r="Z6">
        <f t="shared" si="3"/>
        <v>-0.18368092372266054</v>
      </c>
    </row>
    <row r="7" spans="1:26">
      <c r="A7">
        <v>0.11</v>
      </c>
      <c r="B7">
        <v>25.13566393442623</v>
      </c>
      <c r="E7">
        <f t="shared" si="0"/>
        <v>0.9740164741196391</v>
      </c>
      <c r="G7">
        <f t="shared" si="1"/>
        <v>-2.6327061602107061E-2</v>
      </c>
      <c r="I7">
        <v>0.11</v>
      </c>
      <c r="J7">
        <v>-2.6327061602107061E-2</v>
      </c>
      <c r="T7">
        <v>0.11</v>
      </c>
      <c r="U7">
        <v>32.026273770491805</v>
      </c>
      <c r="X7">
        <f t="shared" si="2"/>
        <v>0.76267559941159757</v>
      </c>
      <c r="Z7">
        <f t="shared" si="3"/>
        <v>-0.27092250270394258</v>
      </c>
    </row>
    <row r="8" spans="1:26">
      <c r="A8">
        <v>0.13</v>
      </c>
      <c r="B8">
        <v>22.842221311475413</v>
      </c>
      <c r="E8">
        <f t="shared" si="0"/>
        <v>0.8851447059805555</v>
      </c>
      <c r="G8">
        <f t="shared" si="1"/>
        <v>-0.12200413775789376</v>
      </c>
      <c r="I8">
        <v>0.13</v>
      </c>
      <c r="J8">
        <v>-0.12200413775789376</v>
      </c>
      <c r="T8">
        <v>0.13</v>
      </c>
      <c r="U8">
        <v>29.397361698956797</v>
      </c>
      <c r="X8">
        <f t="shared" si="2"/>
        <v>0.70007053007612874</v>
      </c>
      <c r="Z8">
        <f t="shared" si="3"/>
        <v>-0.35657419176279082</v>
      </c>
    </row>
    <row r="9" spans="1:26">
      <c r="A9">
        <v>0.15</v>
      </c>
      <c r="B9">
        <v>21.884844262295072</v>
      </c>
      <c r="E9">
        <f t="shared" si="0"/>
        <v>0.84804598361227423</v>
      </c>
      <c r="G9">
        <f t="shared" si="1"/>
        <v>-0.16482041870253752</v>
      </c>
      <c r="I9">
        <v>0.15</v>
      </c>
      <c r="J9">
        <v>-0.16482041870253752</v>
      </c>
      <c r="T9">
        <v>0.15</v>
      </c>
      <c r="U9">
        <v>26.63283114754098</v>
      </c>
      <c r="X9">
        <f t="shared" si="2"/>
        <v>0.63423583414795637</v>
      </c>
      <c r="Z9">
        <f t="shared" si="3"/>
        <v>-0.45533441556028115</v>
      </c>
    </row>
    <row r="10" spans="1:26">
      <c r="A10">
        <v>0.17</v>
      </c>
      <c r="B10">
        <v>20.212713114754109</v>
      </c>
      <c r="E10">
        <f t="shared" si="0"/>
        <v>0.78325026988685309</v>
      </c>
      <c r="G10">
        <f t="shared" si="1"/>
        <v>-0.24430300457683041</v>
      </c>
      <c r="I10">
        <v>0.17</v>
      </c>
      <c r="J10">
        <v>-0.24430300457683041</v>
      </c>
      <c r="T10">
        <v>0.17</v>
      </c>
      <c r="U10">
        <v>24.264723845007452</v>
      </c>
      <c r="X10">
        <f t="shared" si="2"/>
        <v>0.57784158518306949</v>
      </c>
      <c r="Z10">
        <f t="shared" si="3"/>
        <v>-0.54845552195265801</v>
      </c>
    </row>
    <row r="11" spans="1:26">
      <c r="A11">
        <v>0.19</v>
      </c>
      <c r="B11">
        <v>21.048778688524582</v>
      </c>
      <c r="E11">
        <f t="shared" si="0"/>
        <v>0.81564812674956333</v>
      </c>
      <c r="G11">
        <f t="shared" si="1"/>
        <v>-0.20377223423758395</v>
      </c>
      <c r="I11">
        <v>0.19</v>
      </c>
      <c r="J11">
        <v>-0.20377223423758395</v>
      </c>
      <c r="T11">
        <v>0.19</v>
      </c>
      <c r="U11">
        <v>21.123144113263773</v>
      </c>
      <c r="X11">
        <f t="shared" si="2"/>
        <v>0.50302781751914116</v>
      </c>
      <c r="Z11">
        <f t="shared" si="3"/>
        <v>-0.68710980719259596</v>
      </c>
    </row>
    <row r="12" spans="1:26">
      <c r="A12">
        <v>0.21</v>
      </c>
      <c r="B12">
        <v>20.13566393442623</v>
      </c>
      <c r="E12">
        <f t="shared" si="0"/>
        <v>0.78026458503872054</v>
      </c>
      <c r="G12">
        <f t="shared" si="1"/>
        <v>-0.24812220522964004</v>
      </c>
      <c r="I12">
        <v>0.21</v>
      </c>
      <c r="J12">
        <v>-0.24812220522964004</v>
      </c>
      <c r="T12">
        <v>0.21</v>
      </c>
      <c r="U12">
        <v>20.039686587183304</v>
      </c>
      <c r="X12">
        <f t="shared" si="2"/>
        <v>0.47722629517963672</v>
      </c>
      <c r="Z12">
        <f t="shared" si="3"/>
        <v>-0.73976448721774124</v>
      </c>
    </row>
    <row r="13" spans="1:26">
      <c r="A13">
        <v>0.23</v>
      </c>
      <c r="B13">
        <v>17.906155737704928</v>
      </c>
      <c r="E13">
        <f t="shared" si="0"/>
        <v>0.69387030007149164</v>
      </c>
      <c r="G13">
        <f t="shared" si="1"/>
        <v>-0.36547022344603369</v>
      </c>
      <c r="I13">
        <v>0.23</v>
      </c>
      <c r="J13">
        <v>-0.36547022344603369</v>
      </c>
      <c r="T13">
        <v>0.23</v>
      </c>
      <c r="U13">
        <v>18.501683606557378</v>
      </c>
      <c r="X13">
        <f t="shared" si="2"/>
        <v>0.44060020019426033</v>
      </c>
      <c r="Z13">
        <f t="shared" si="3"/>
        <v>-0.81961739024663405</v>
      </c>
    </row>
    <row r="14" spans="1:26">
      <c r="A14">
        <v>0.25</v>
      </c>
      <c r="B14">
        <v>16.771729508196728</v>
      </c>
      <c r="E14">
        <f t="shared" si="0"/>
        <v>0.64991085507346014</v>
      </c>
      <c r="G14">
        <f t="shared" si="1"/>
        <v>-0.43092007153866302</v>
      </c>
      <c r="I14">
        <v>0.25</v>
      </c>
      <c r="J14">
        <v>-0.43092007153866302</v>
      </c>
      <c r="T14">
        <v>0.25</v>
      </c>
      <c r="U14">
        <v>17.307942921013417</v>
      </c>
      <c r="X14">
        <f t="shared" si="2"/>
        <v>0.41217238809805246</v>
      </c>
      <c r="Z14">
        <f t="shared" si="3"/>
        <v>-0.88631359943117238</v>
      </c>
    </row>
    <row r="15" spans="1:26">
      <c r="A15">
        <v>0.27</v>
      </c>
      <c r="B15">
        <v>14.919270491803292</v>
      </c>
      <c r="E15">
        <f t="shared" si="0"/>
        <v>0.57812736829921851</v>
      </c>
      <c r="G15">
        <f t="shared" si="1"/>
        <v>-0.54796107420627094</v>
      </c>
      <c r="I15">
        <v>0.27</v>
      </c>
      <c r="J15">
        <v>-0.54796107420627094</v>
      </c>
      <c r="T15">
        <v>0.27</v>
      </c>
      <c r="U15">
        <v>15.769939940387491</v>
      </c>
      <c r="X15">
        <f t="shared" si="2"/>
        <v>0.37554629311267607</v>
      </c>
      <c r="Z15">
        <f t="shared" si="3"/>
        <v>-0.97937353145487882</v>
      </c>
    </row>
    <row r="16" spans="1:26">
      <c r="A16">
        <v>0.28999999999999998</v>
      </c>
      <c r="B16">
        <v>13.93894262295081</v>
      </c>
      <c r="E16">
        <f t="shared" si="0"/>
        <v>0.54013929299745056</v>
      </c>
      <c r="G16">
        <f t="shared" si="1"/>
        <v>-0.61592822269191816</v>
      </c>
      <c r="I16">
        <v>0.28999999999999998</v>
      </c>
      <c r="J16">
        <v>-0.61592822269191816</v>
      </c>
      <c r="T16">
        <v>0.28999999999999998</v>
      </c>
      <c r="U16">
        <v>13.910029359165424</v>
      </c>
      <c r="X16">
        <f t="shared" si="2"/>
        <v>0.33125427126989487</v>
      </c>
      <c r="Z16">
        <f t="shared" si="3"/>
        <v>-1.1048690073651546</v>
      </c>
    </row>
    <row r="17" spans="1:26">
      <c r="A17">
        <v>0.31</v>
      </c>
      <c r="B17">
        <v>12.92910655737705</v>
      </c>
      <c r="E17">
        <f t="shared" si="0"/>
        <v>0.50100776392405899</v>
      </c>
      <c r="G17">
        <f t="shared" si="1"/>
        <v>-0.69113368116293805</v>
      </c>
      <c r="I17">
        <v>0.31</v>
      </c>
      <c r="J17">
        <v>-0.69113368116293805</v>
      </c>
      <c r="T17">
        <v>0.31</v>
      </c>
      <c r="U17">
        <v>13.535960804769001</v>
      </c>
      <c r="X17">
        <f t="shared" si="2"/>
        <v>0.32234618033837403</v>
      </c>
      <c r="Z17">
        <f t="shared" si="3"/>
        <v>-1.1321292167190911</v>
      </c>
    </row>
    <row r="18" spans="1:26">
      <c r="A18">
        <v>0.33</v>
      </c>
      <c r="B18">
        <v>11.550418032786871</v>
      </c>
      <c r="E18">
        <f t="shared" si="0"/>
        <v>0.44758306270535259</v>
      </c>
      <c r="G18">
        <f t="shared" si="1"/>
        <v>-0.80389314350752861</v>
      </c>
      <c r="I18">
        <v>0.33</v>
      </c>
      <c r="J18">
        <v>-0.80389314350752861</v>
      </c>
      <c r="T18">
        <v>0.33</v>
      </c>
      <c r="U18">
        <v>12.118673174366609</v>
      </c>
      <c r="X18">
        <f t="shared" si="2"/>
        <v>0.28859480792452397</v>
      </c>
      <c r="Z18">
        <f t="shared" si="3"/>
        <v>-1.2427316233637136</v>
      </c>
    </row>
    <row r="19" spans="1:26">
      <c r="A19">
        <v>0.35</v>
      </c>
      <c r="B19">
        <v>10.20123770491802</v>
      </c>
      <c r="E19">
        <f t="shared" si="0"/>
        <v>0.39530181525827202</v>
      </c>
      <c r="G19">
        <f t="shared" si="1"/>
        <v>-0.92810571658715191</v>
      </c>
      <c r="I19">
        <v>0.35</v>
      </c>
      <c r="J19">
        <v>-0.92810571658715191</v>
      </c>
      <c r="T19">
        <v>0.35</v>
      </c>
      <c r="U19">
        <v>10.872771535022354</v>
      </c>
      <c r="X19">
        <f t="shared" si="2"/>
        <v>0.25892483175419972</v>
      </c>
      <c r="Z19">
        <f t="shared" si="3"/>
        <v>-1.3512174842932521</v>
      </c>
    </row>
    <row r="20" spans="1:26">
      <c r="A20">
        <v>0.37</v>
      </c>
      <c r="B20">
        <v>8.9012377049180404</v>
      </c>
      <c r="E20">
        <f t="shared" si="0"/>
        <v>0.344926324097234</v>
      </c>
      <c r="G20">
        <f t="shared" si="1"/>
        <v>-1.0644244380978898</v>
      </c>
      <c r="I20">
        <v>0.37</v>
      </c>
      <c r="J20">
        <v>-1.0644244380978898</v>
      </c>
      <c r="T20">
        <v>0.37</v>
      </c>
      <c r="U20">
        <v>9.5091351713859904</v>
      </c>
      <c r="X20">
        <f t="shared" si="2"/>
        <v>0.22645111381658389</v>
      </c>
      <c r="Z20">
        <f t="shared" si="3"/>
        <v>-1.4852261903937154</v>
      </c>
    </row>
    <row r="21" spans="1:26">
      <c r="A21">
        <v>0.39</v>
      </c>
      <c r="B21">
        <v>8.0799262295082102</v>
      </c>
      <c r="E21">
        <f t="shared" si="0"/>
        <v>0.3131001941203358</v>
      </c>
      <c r="G21">
        <f t="shared" si="1"/>
        <v>-1.1612320306552846</v>
      </c>
      <c r="I21">
        <v>0.39</v>
      </c>
      <c r="J21">
        <v>-1.1612320306552846</v>
      </c>
      <c r="T21">
        <v>0.39</v>
      </c>
      <c r="U21">
        <v>8.9457968703427806</v>
      </c>
      <c r="X21">
        <f t="shared" si="2"/>
        <v>0.21303574181612644</v>
      </c>
      <c r="Z21">
        <f t="shared" si="3"/>
        <v>-1.5462953253962397</v>
      </c>
    </row>
    <row r="22" spans="1:26">
      <c r="A22">
        <v>0.41</v>
      </c>
      <c r="B22">
        <v>7.3979590163934406</v>
      </c>
      <c r="E22">
        <f t="shared" si="0"/>
        <v>0.28667370695388861</v>
      </c>
      <c r="G22">
        <f t="shared" si="1"/>
        <v>-1.2494106195627923</v>
      </c>
      <c r="I22">
        <v>0.41</v>
      </c>
      <c r="J22">
        <v>-1.2494106195627923</v>
      </c>
      <c r="T22">
        <v>0.41</v>
      </c>
      <c r="U22">
        <v>7.9562290611028486</v>
      </c>
      <c r="X22">
        <f t="shared" si="2"/>
        <v>0.18947011481003165</v>
      </c>
      <c r="Z22">
        <f t="shared" si="3"/>
        <v>-1.6635239723844337</v>
      </c>
    </row>
    <row r="23" spans="1:26">
      <c r="A23">
        <v>0.43</v>
      </c>
      <c r="B23">
        <v>6.5176311475409907</v>
      </c>
      <c r="E23">
        <f t="shared" si="0"/>
        <v>0.25256066943374034</v>
      </c>
      <c r="G23">
        <f t="shared" si="1"/>
        <v>-1.3761037841430235</v>
      </c>
      <c r="I23">
        <v>0.43</v>
      </c>
      <c r="J23">
        <v>-1.3761037841430235</v>
      </c>
      <c r="T23">
        <v>0.43</v>
      </c>
      <c r="U23">
        <v>7.640282712369614</v>
      </c>
      <c r="X23">
        <f t="shared" si="2"/>
        <v>0.1819461495610977</v>
      </c>
      <c r="Z23">
        <f t="shared" si="3"/>
        <v>-1.7040445172193488</v>
      </c>
    </row>
    <row r="24" spans="1:26">
      <c r="A24">
        <v>0.45</v>
      </c>
      <c r="B24">
        <v>5.5569754098360615</v>
      </c>
      <c r="E24">
        <f t="shared" si="0"/>
        <v>0.21533489664638969</v>
      </c>
      <c r="G24">
        <f t="shared" si="1"/>
        <v>-1.5355608039262443</v>
      </c>
      <c r="I24">
        <v>0.45</v>
      </c>
      <c r="J24">
        <v>-1.5355608039262443</v>
      </c>
      <c r="T24">
        <v>0.45</v>
      </c>
      <c r="U24">
        <v>6.6835017883755574</v>
      </c>
      <c r="X24">
        <f t="shared" si="2"/>
        <v>0.15916131140158979</v>
      </c>
      <c r="Z24">
        <f t="shared" si="3"/>
        <v>-1.8378370539399513</v>
      </c>
    </row>
    <row r="25" spans="1:26">
      <c r="A25">
        <v>0.47</v>
      </c>
      <c r="B25">
        <v>5.1405819672131026</v>
      </c>
      <c r="E25">
        <f t="shared" si="0"/>
        <v>0.19919949342456861</v>
      </c>
      <c r="G25">
        <f t="shared" si="1"/>
        <v>-1.6134484768842272</v>
      </c>
      <c r="I25">
        <v>0.47</v>
      </c>
      <c r="J25">
        <v>-1.6134484768842272</v>
      </c>
      <c r="T25">
        <v>0.47</v>
      </c>
      <c r="U25">
        <v>6.167853502235471</v>
      </c>
      <c r="X25">
        <f t="shared" si="2"/>
        <v>0.14688163226889578</v>
      </c>
      <c r="Z25">
        <f t="shared" si="3"/>
        <v>-1.9181282392298764</v>
      </c>
    </row>
    <row r="26" spans="1:26">
      <c r="A26">
        <v>0.49</v>
      </c>
      <c r="B26">
        <v>4.5159918032786823</v>
      </c>
      <c r="E26">
        <f t="shared" si="0"/>
        <v>0.17499638859183772</v>
      </c>
      <c r="G26">
        <f t="shared" si="1"/>
        <v>-1.7429899418896311</v>
      </c>
      <c r="I26">
        <v>0.49</v>
      </c>
      <c r="J26">
        <v>-1.7429899418896311</v>
      </c>
      <c r="T26">
        <v>0.49</v>
      </c>
      <c r="U26">
        <v>5.6179280178837603</v>
      </c>
      <c r="X26">
        <f t="shared" si="2"/>
        <v>0.13378567388749668</v>
      </c>
      <c r="Z26">
        <f t="shared" si="3"/>
        <v>-2.0115162081154705</v>
      </c>
    </row>
    <row r="27" spans="1:26">
      <c r="A27">
        <v>0.51</v>
      </c>
      <c r="B27">
        <v>4.46189344262294</v>
      </c>
      <c r="E27">
        <f t="shared" si="0"/>
        <v>0.17290005667719152</v>
      </c>
      <c r="G27">
        <f t="shared" si="1"/>
        <v>-1.7550415584896404</v>
      </c>
      <c r="I27">
        <v>0.51</v>
      </c>
      <c r="J27">
        <v>-1.7550415584896404</v>
      </c>
      <c r="T27">
        <v>0.51</v>
      </c>
      <c r="U27">
        <v>5.20660163934427</v>
      </c>
      <c r="X27">
        <f t="shared" si="2"/>
        <v>0.12399032290303559</v>
      </c>
      <c r="Z27">
        <f t="shared" si="3"/>
        <v>-2.0875517575270175</v>
      </c>
    </row>
    <row r="28" spans="1:26">
      <c r="A28">
        <v>0.53</v>
      </c>
      <c r="B28">
        <v>3.6684508196721359</v>
      </c>
      <c r="E28">
        <f t="shared" si="0"/>
        <v>0.14215385526238408</v>
      </c>
      <c r="G28">
        <f t="shared" si="1"/>
        <v>-1.9508453201668337</v>
      </c>
      <c r="I28">
        <v>0.53</v>
      </c>
      <c r="J28">
        <v>-1.9508453201668337</v>
      </c>
      <c r="T28">
        <v>0.53</v>
      </c>
      <c r="U28">
        <v>4.7252305514157893</v>
      </c>
      <c r="X28">
        <f t="shared" si="2"/>
        <v>0.11252692301904624</v>
      </c>
      <c r="Z28">
        <f t="shared" si="3"/>
        <v>-2.1845627702442472</v>
      </c>
    </row>
    <row r="29" spans="1:26">
      <c r="A29">
        <v>0.55000000000000004</v>
      </c>
      <c r="B29">
        <v>3.4750081967213107</v>
      </c>
      <c r="E29">
        <f t="shared" si="0"/>
        <v>0.13465788053728603</v>
      </c>
      <c r="G29">
        <f t="shared" si="1"/>
        <v>-2.0050179353525532</v>
      </c>
      <c r="I29">
        <v>0.55000000000000004</v>
      </c>
      <c r="J29">
        <v>-2.0050179353525532</v>
      </c>
      <c r="T29">
        <v>0.55000000000000004</v>
      </c>
      <c r="U29">
        <v>4.1872275707898838</v>
      </c>
      <c r="X29">
        <f t="shared" si="2"/>
        <v>9.9714887854588596E-2</v>
      </c>
      <c r="Z29">
        <f t="shared" si="3"/>
        <v>-2.3054402866369781</v>
      </c>
    </row>
    <row r="30" spans="1:26">
      <c r="A30">
        <v>0.56999999999999995</v>
      </c>
      <c r="B30">
        <v>3.4012377049180365</v>
      </c>
      <c r="E30">
        <f t="shared" si="0"/>
        <v>0.13179924610822347</v>
      </c>
      <c r="G30">
        <f t="shared" si="1"/>
        <v>-2.0264753768980448</v>
      </c>
      <c r="I30">
        <v>0.56999999999999995</v>
      </c>
      <c r="J30">
        <v>-2.0264753768980448</v>
      </c>
      <c r="T30">
        <v>0.56999999999999995</v>
      </c>
      <c r="U30">
        <v>3.7595077496274256</v>
      </c>
      <c r="X30">
        <f t="shared" si="2"/>
        <v>8.952914244683334E-2</v>
      </c>
      <c r="Z30">
        <f t="shared" si="3"/>
        <v>-2.4131910927709397</v>
      </c>
    </row>
    <row r="31" spans="1:26">
      <c r="A31">
        <v>0.59</v>
      </c>
      <c r="B31">
        <v>3.1946803278688582</v>
      </c>
      <c r="E31">
        <f t="shared" si="0"/>
        <v>0.12379506970684789</v>
      </c>
      <c r="G31">
        <f t="shared" si="1"/>
        <v>-2.0891277441866358</v>
      </c>
      <c r="I31">
        <v>0.59</v>
      </c>
      <c r="J31">
        <v>-2.0891277441866358</v>
      </c>
      <c r="T31">
        <v>0.59</v>
      </c>
      <c r="U31">
        <v>3.4226970193740645</v>
      </c>
      <c r="X31">
        <f t="shared" si="2"/>
        <v>8.1508311568252639E-2</v>
      </c>
      <c r="Z31">
        <f t="shared" si="3"/>
        <v>-2.507050281502627</v>
      </c>
    </row>
    <row r="32" spans="1:26">
      <c r="A32">
        <v>0.61</v>
      </c>
      <c r="B32">
        <v>2.8373032786885299</v>
      </c>
      <c r="E32">
        <f t="shared" si="0"/>
        <v>0.1099465740282773</v>
      </c>
      <c r="G32">
        <f t="shared" si="1"/>
        <v>-2.2077607218276549</v>
      </c>
      <c r="I32">
        <v>0.61</v>
      </c>
      <c r="J32">
        <v>-2.2077607218276549</v>
      </c>
      <c r="T32">
        <v>0.61</v>
      </c>
      <c r="U32">
        <v>2.9457968703427735</v>
      </c>
      <c r="X32">
        <f t="shared" si="2"/>
        <v>7.0151382890616634E-2</v>
      </c>
      <c r="Z32">
        <f t="shared" si="3"/>
        <v>-2.6570997592906007</v>
      </c>
    </row>
    <row r="33" spans="1:26">
      <c r="A33">
        <v>0.63</v>
      </c>
      <c r="B33">
        <v>2.3914016393442621</v>
      </c>
      <c r="E33">
        <f t="shared" si="0"/>
        <v>9.2667717034831246E-2</v>
      </c>
      <c r="G33">
        <f t="shared" si="1"/>
        <v>-2.3787351191155985</v>
      </c>
      <c r="I33">
        <v>0.63</v>
      </c>
      <c r="J33">
        <v>-2.3787351191155985</v>
      </c>
      <c r="T33">
        <v>0.63</v>
      </c>
      <c r="U33">
        <v>3.033725335320415</v>
      </c>
      <c r="X33">
        <f t="shared" si="2"/>
        <v>7.2245316615555707E-2</v>
      </c>
      <c r="Z33">
        <f t="shared" si="3"/>
        <v>-2.6276877760206525</v>
      </c>
    </row>
    <row r="34" spans="1:26">
      <c r="A34">
        <v>0.65</v>
      </c>
      <c r="B34">
        <v>1.9651721311475434</v>
      </c>
      <c r="E34">
        <f t="shared" si="0"/>
        <v>7.6151162555802218E-2</v>
      </c>
      <c r="G34">
        <f t="shared" si="1"/>
        <v>-2.5750349331021858</v>
      </c>
      <c r="I34">
        <v>0.65</v>
      </c>
      <c r="J34">
        <v>-2.5750349331021858</v>
      </c>
      <c r="T34">
        <v>0.65</v>
      </c>
      <c r="U34">
        <v>2.7520561847988128</v>
      </c>
      <c r="X34">
        <f t="shared" si="2"/>
        <v>6.5537630615327039E-2</v>
      </c>
      <c r="Z34">
        <f t="shared" si="3"/>
        <v>-2.725130788099364</v>
      </c>
    </row>
    <row r="35" spans="1:26">
      <c r="A35">
        <v>0.67</v>
      </c>
      <c r="B35">
        <v>2.1192704918032819</v>
      </c>
      <c r="E35">
        <f t="shared" si="0"/>
        <v>8.212253225206663E-2</v>
      </c>
      <c r="G35">
        <f t="shared" si="1"/>
        <v>-2.4995428513099092</v>
      </c>
      <c r="I35">
        <v>0.67</v>
      </c>
      <c r="J35">
        <v>-2.4995428513099092</v>
      </c>
      <c r="T35">
        <v>0.67</v>
      </c>
      <c r="U35">
        <v>2.4331292101341258</v>
      </c>
      <c r="X35">
        <f t="shared" si="2"/>
        <v>5.7942684562157697E-2</v>
      </c>
      <c r="Z35">
        <f t="shared" si="3"/>
        <v>-2.8483009542286606</v>
      </c>
    </row>
    <row r="36" spans="1:26">
      <c r="A36">
        <v>0.69</v>
      </c>
      <c r="B36">
        <v>1.8733688524590171</v>
      </c>
      <c r="E36">
        <f t="shared" si="0"/>
        <v>7.2593750821857428E-2</v>
      </c>
      <c r="G36">
        <f t="shared" si="1"/>
        <v>-2.6228764376901297</v>
      </c>
      <c r="I36">
        <v>0.69</v>
      </c>
      <c r="J36">
        <v>-2.6228764376901297</v>
      </c>
      <c r="T36">
        <v>0.69</v>
      </c>
      <c r="U36">
        <v>2.3332782414306994</v>
      </c>
      <c r="X36">
        <f t="shared" si="2"/>
        <v>5.556482762027766E-2</v>
      </c>
      <c r="Z36">
        <f t="shared" si="3"/>
        <v>-2.8902048746569493</v>
      </c>
    </row>
    <row r="37" spans="1:26">
      <c r="A37">
        <v>0.71</v>
      </c>
      <c r="B37">
        <v>1.43894262295082</v>
      </c>
      <c r="E37">
        <f t="shared" si="0"/>
        <v>5.5759570295154652E-2</v>
      </c>
      <c r="G37">
        <f t="shared" si="1"/>
        <v>-2.8867062188874919</v>
      </c>
      <c r="I37">
        <v>0.71</v>
      </c>
      <c r="J37">
        <v>-2.8867062188874919</v>
      </c>
      <c r="T37">
        <v>0.71</v>
      </c>
      <c r="U37">
        <v>2.2408788375558877</v>
      </c>
      <c r="X37">
        <f t="shared" si="2"/>
        <v>5.336442268898571E-2</v>
      </c>
      <c r="Z37">
        <f t="shared" si="3"/>
        <v>-2.9306109968329621</v>
      </c>
    </row>
    <row r="38" spans="1:26">
      <c r="A38">
        <v>0.73</v>
      </c>
      <c r="B38">
        <v>1.9094344262295031</v>
      </c>
      <c r="E38">
        <f t="shared" si="0"/>
        <v>7.3991305431621204E-2</v>
      </c>
      <c r="G38">
        <f t="shared" si="1"/>
        <v>-2.6038076868482287</v>
      </c>
      <c r="I38">
        <v>0.73</v>
      </c>
      <c r="J38">
        <v>-2.6038076868482287</v>
      </c>
      <c r="T38">
        <v>0.73</v>
      </c>
      <c r="U38">
        <v>2.0322350223546946</v>
      </c>
      <c r="X38">
        <f t="shared" si="2"/>
        <v>4.8395766392519877E-2</v>
      </c>
      <c r="Z38">
        <f t="shared" si="3"/>
        <v>-3.0283429403143103</v>
      </c>
    </row>
    <row r="39" spans="1:26">
      <c r="A39">
        <v>0.75</v>
      </c>
      <c r="B39">
        <v>1.5782868852459082</v>
      </c>
      <c r="E39">
        <f t="shared" si="0"/>
        <v>6.1159213105606722E-2</v>
      </c>
      <c r="G39">
        <f t="shared" si="1"/>
        <v>-2.7942747641648249</v>
      </c>
      <c r="I39">
        <v>0.75</v>
      </c>
      <c r="J39">
        <v>-2.7942747641648249</v>
      </c>
      <c r="T39">
        <v>0.75</v>
      </c>
      <c r="U39">
        <v>1.7714302533532049</v>
      </c>
      <c r="X39">
        <f t="shared" si="2"/>
        <v>4.2184946021937633E-2</v>
      </c>
      <c r="Z39">
        <f t="shared" si="3"/>
        <v>-3.165691850921188</v>
      </c>
    </row>
    <row r="40" spans="1:26">
      <c r="A40">
        <v>0.77</v>
      </c>
      <c r="B40">
        <v>1.6635327868852479</v>
      </c>
      <c r="E40">
        <f t="shared" si="0"/>
        <v>6.4462524001412363E-2</v>
      </c>
      <c r="G40">
        <f t="shared" si="1"/>
        <v>-2.7416712472737368</v>
      </c>
      <c r="I40">
        <v>0.77</v>
      </c>
      <c r="J40">
        <v>-2.7416712472737368</v>
      </c>
      <c r="T40">
        <v>0.77</v>
      </c>
      <c r="U40">
        <v>1.6685986587183315</v>
      </c>
      <c r="X40">
        <f t="shared" si="2"/>
        <v>3.9736108275822336E-2</v>
      </c>
      <c r="Z40">
        <f t="shared" si="3"/>
        <v>-3.2254949763010354</v>
      </c>
    </row>
    <row r="41" spans="1:26">
      <c r="A41">
        <v>0.79</v>
      </c>
      <c r="B41">
        <v>1.6750081967213064</v>
      </c>
      <c r="E41">
        <f t="shared" si="0"/>
        <v>6.4907200468155193E-2</v>
      </c>
      <c r="G41">
        <f t="shared" si="1"/>
        <v>-2.7347967143052339</v>
      </c>
      <c r="I41">
        <v>0.79</v>
      </c>
      <c r="J41">
        <v>-2.7347967143052339</v>
      </c>
      <c r="T41">
        <v>0.79</v>
      </c>
      <c r="U41">
        <v>1.7043661698956851</v>
      </c>
      <c r="X41">
        <f t="shared" si="2"/>
        <v>4.0587877926645199E-2</v>
      </c>
      <c r="Z41">
        <f t="shared" si="3"/>
        <v>-3.2042858301916528</v>
      </c>
    </row>
    <row r="42" spans="1:26">
      <c r="A42">
        <v>0.81</v>
      </c>
      <c r="B42">
        <v>1.6717295081967165</v>
      </c>
      <c r="E42">
        <f t="shared" si="0"/>
        <v>6.4780150049085744E-2</v>
      </c>
      <c r="G42">
        <f t="shared" si="1"/>
        <v>-2.736756048954422</v>
      </c>
      <c r="I42">
        <v>0.81</v>
      </c>
      <c r="J42">
        <v>-2.736756048954422</v>
      </c>
      <c r="T42">
        <v>0.81</v>
      </c>
      <c r="U42">
        <v>1.3153944858420268</v>
      </c>
      <c r="X42">
        <f t="shared" si="2"/>
        <v>3.1324882973948059E-2</v>
      </c>
      <c r="Z42">
        <f t="shared" si="3"/>
        <v>-3.4633425140745633</v>
      </c>
    </row>
    <row r="43" spans="1:26">
      <c r="A43">
        <v>0.83</v>
      </c>
      <c r="B43">
        <v>1.5209098360655802</v>
      </c>
      <c r="E43">
        <f t="shared" si="0"/>
        <v>5.8935830771891254E-2</v>
      </c>
      <c r="G43">
        <f t="shared" si="1"/>
        <v>-2.8313060409935025</v>
      </c>
      <c r="I43">
        <v>0.83</v>
      </c>
      <c r="J43">
        <v>-2.8313060409935025</v>
      </c>
      <c r="T43">
        <v>0.83</v>
      </c>
      <c r="U43">
        <v>1.6373020864381522</v>
      </c>
      <c r="X43">
        <f t="shared" si="2"/>
        <v>3.8990809831352453E-2</v>
      </c>
      <c r="Z43">
        <f t="shared" si="3"/>
        <v>-3.2444293059711558</v>
      </c>
    </row>
    <row r="44" spans="1:26">
      <c r="A44">
        <v>0.85</v>
      </c>
      <c r="B44">
        <v>1.3077950819672186</v>
      </c>
      <c r="E44">
        <f t="shared" si="0"/>
        <v>5.0677553532376664E-2</v>
      </c>
      <c r="G44">
        <f t="shared" si="1"/>
        <v>-2.9822721975361879</v>
      </c>
      <c r="I44">
        <v>0.85</v>
      </c>
      <c r="J44">
        <v>-2.9822721975361879</v>
      </c>
      <c r="T44">
        <v>0.85</v>
      </c>
      <c r="U44">
        <v>1.0590606557377067</v>
      </c>
      <c r="X44">
        <f t="shared" si="2"/>
        <v>2.5220533809718677E-2</v>
      </c>
      <c r="Z44">
        <f t="shared" si="3"/>
        <v>-3.6800967825425319</v>
      </c>
    </row>
    <row r="45" spans="1:26">
      <c r="A45">
        <v>0.87</v>
      </c>
      <c r="B45">
        <v>1.3061557377049202</v>
      </c>
      <c r="E45">
        <f t="shared" si="0"/>
        <v>5.0614028322841807E-2</v>
      </c>
      <c r="G45">
        <f t="shared" si="1"/>
        <v>-2.9835265015306547</v>
      </c>
      <c r="I45">
        <v>0.87</v>
      </c>
      <c r="J45">
        <v>-2.9835265015306547</v>
      </c>
      <c r="T45">
        <v>0.87</v>
      </c>
      <c r="U45">
        <v>0.98603532041728748</v>
      </c>
      <c r="X45">
        <f t="shared" si="2"/>
        <v>2.3481504105955599E-2</v>
      </c>
      <c r="Z45">
        <f t="shared" si="3"/>
        <v>-3.7515422270468632</v>
      </c>
    </row>
    <row r="46" spans="1:26">
      <c r="A46">
        <v>0.89</v>
      </c>
      <c r="B46">
        <v>1.0143524590163921</v>
      </c>
      <c r="E46">
        <f t="shared" si="0"/>
        <v>3.9306541025660197E-2</v>
      </c>
      <c r="G46">
        <f t="shared" si="1"/>
        <v>-3.2363643356442764</v>
      </c>
      <c r="I46">
        <v>0.89</v>
      </c>
      <c r="J46">
        <v>-3.2363643356442764</v>
      </c>
      <c r="T46">
        <v>0.89</v>
      </c>
      <c r="U46">
        <v>1.1082409836065574</v>
      </c>
      <c r="X46">
        <f t="shared" si="2"/>
        <v>2.6391717079599863E-2</v>
      </c>
      <c r="Z46">
        <f t="shared" si="3"/>
        <v>-3.6347050650436028</v>
      </c>
    </row>
    <row r="47" spans="1:26">
      <c r="A47">
        <v>0.91</v>
      </c>
      <c r="B47">
        <v>0.64713934426229514</v>
      </c>
      <c r="E47">
        <f t="shared" si="0"/>
        <v>2.5076894089881313E-2</v>
      </c>
      <c r="G47">
        <f t="shared" si="1"/>
        <v>-3.6858084110026126</v>
      </c>
      <c r="I47">
        <v>0.91</v>
      </c>
      <c r="J47">
        <v>-3.6858084110026126</v>
      </c>
      <c r="T47">
        <v>0.91</v>
      </c>
      <c r="U47">
        <v>0.92344217585693111</v>
      </c>
      <c r="X47">
        <f t="shared" si="2"/>
        <v>2.1990907217015888E-2</v>
      </c>
      <c r="Z47">
        <f t="shared" si="3"/>
        <v>-3.8171262193767053</v>
      </c>
    </row>
    <row r="48" spans="1:26">
      <c r="A48">
        <v>0.93</v>
      </c>
      <c r="B48">
        <v>0.8618934426229522</v>
      </c>
      <c r="E48">
        <f t="shared" si="0"/>
        <v>3.3398696538930649E-2</v>
      </c>
      <c r="G48">
        <f t="shared" si="1"/>
        <v>-3.3992384055415275</v>
      </c>
      <c r="I48">
        <v>0.93</v>
      </c>
      <c r="J48">
        <v>-3.3992384055415275</v>
      </c>
      <c r="T48">
        <v>0.93</v>
      </c>
      <c r="U48">
        <v>0.62836020864381736</v>
      </c>
      <c r="X48">
        <f t="shared" si="2"/>
        <v>1.4963807597728553E-2</v>
      </c>
      <c r="Z48">
        <f t="shared" si="3"/>
        <v>-4.2021208202554181</v>
      </c>
    </row>
    <row r="49" spans="1:26">
      <c r="A49">
        <v>0.95</v>
      </c>
      <c r="B49">
        <v>1.0487786885245902</v>
      </c>
      <c r="E49">
        <f t="shared" si="0"/>
        <v>4.0640570425889526E-2</v>
      </c>
      <c r="G49">
        <f t="shared" si="1"/>
        <v>-3.2029884397402992</v>
      </c>
      <c r="I49">
        <v>0.95</v>
      </c>
      <c r="J49">
        <v>-3.2029884397402992</v>
      </c>
      <c r="T49">
        <v>0.95</v>
      </c>
      <c r="U49">
        <v>0.69691460506706548</v>
      </c>
      <c r="X49">
        <f t="shared" si="2"/>
        <v>1.6596366095138728E-2</v>
      </c>
      <c r="Z49">
        <f t="shared" si="3"/>
        <v>-4.0985715175153175</v>
      </c>
    </row>
    <row r="50" spans="1:26">
      <c r="A50">
        <v>0.97</v>
      </c>
      <c r="B50">
        <v>0.31927049180327999</v>
      </c>
      <c r="E50">
        <f t="shared" si="0"/>
        <v>1.2371852182935883E-2</v>
      </c>
      <c r="G50">
        <f t="shared" si="1"/>
        <v>-4.3923313719403652</v>
      </c>
      <c r="I50">
        <v>0.97</v>
      </c>
      <c r="J50">
        <v>-4.3923313719403652</v>
      </c>
      <c r="T50">
        <v>0.97</v>
      </c>
      <c r="U50">
        <v>0.65071490312965818</v>
      </c>
      <c r="X50">
        <f t="shared" si="2"/>
        <v>1.5496163629492719E-2</v>
      </c>
      <c r="Z50">
        <f t="shared" si="3"/>
        <v>-4.1671627934667042</v>
      </c>
    </row>
    <row r="51" spans="1:26">
      <c r="A51">
        <v>0.99</v>
      </c>
      <c r="B51">
        <v>-0.34958196721311491</v>
      </c>
      <c r="E51">
        <f t="shared" si="0"/>
        <v>-1.3546433307232948E-2</v>
      </c>
      <c r="G51" t="e">
        <f t="shared" si="1"/>
        <v>#NUM!</v>
      </c>
      <c r="I51">
        <v>0.99</v>
      </c>
      <c r="J51" t="e">
        <v>#NUM!</v>
      </c>
      <c r="T51">
        <v>0.99</v>
      </c>
      <c r="U51">
        <v>2.1802831594635516E-2</v>
      </c>
      <c r="X51">
        <f t="shared" si="2"/>
        <v>5.1921393586005712E-4</v>
      </c>
      <c r="Z51">
        <f t="shared" si="3"/>
        <v>-7.5631945519098442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opLeftCell="I1" zoomScaleNormal="100" workbookViewId="0">
      <selection activeCell="U34" sqref="U34"/>
    </sheetView>
  </sheetViews>
  <sheetFormatPr defaultRowHeight="15"/>
  <sheetData>
    <row r="1" spans="1:32">
      <c r="A1" t="s">
        <v>0</v>
      </c>
      <c r="C1" t="s">
        <v>3</v>
      </c>
      <c r="E1" t="s">
        <v>4</v>
      </c>
      <c r="G1" t="s">
        <v>5</v>
      </c>
      <c r="Z1" t="s">
        <v>2</v>
      </c>
      <c r="AB1" t="s">
        <v>3</v>
      </c>
      <c r="AD1" t="s">
        <v>4</v>
      </c>
      <c r="AF1" t="s">
        <v>5</v>
      </c>
    </row>
    <row r="2" spans="1:32">
      <c r="A2">
        <v>5.7878999999999996</v>
      </c>
      <c r="B2">
        <v>21.906729507999998</v>
      </c>
      <c r="C2">
        <v>26.226400000000002</v>
      </c>
      <c r="E2">
        <f>B2/ $C$2</f>
        <v>0.83529304471829902</v>
      </c>
      <c r="G2">
        <f>LN(E2)</f>
        <v>-0.17997266394200323</v>
      </c>
      <c r="J2">
        <v>5.7878999999999996</v>
      </c>
      <c r="K2">
        <v>-0.17997266394200323</v>
      </c>
      <c r="L2">
        <v>5.7878999999999996</v>
      </c>
      <c r="M2">
        <v>-5.4275661854795702E-2</v>
      </c>
      <c r="Z2">
        <v>5.7878999999999996</v>
      </c>
      <c r="AA2">
        <v>38.584051416363643</v>
      </c>
      <c r="AB2">
        <v>40.7361</v>
      </c>
      <c r="AD2">
        <f>AA2/$AB$2</f>
        <v>0.94717097160414576</v>
      </c>
      <c r="AF2">
        <f>LN(AD2)</f>
        <v>-5.4275661854795702E-2</v>
      </c>
    </row>
    <row r="3" spans="1:32">
      <c r="A3">
        <v>17.363700000000001</v>
      </c>
      <c r="B3">
        <v>23.854270492000001</v>
      </c>
      <c r="E3">
        <f t="shared" ref="E3:E58" si="0">B3/ $C$2</f>
        <v>0.90955184440106152</v>
      </c>
      <c r="G3">
        <f t="shared" ref="G3:G58" si="1">LN(E3)</f>
        <v>-9.4803279458847908E-2</v>
      </c>
      <c r="J3">
        <v>17.363700000000001</v>
      </c>
      <c r="K3">
        <v>-9.4803279458847908E-2</v>
      </c>
      <c r="L3">
        <v>17.363700000000001</v>
      </c>
      <c r="M3">
        <v>-2.6958010933217258E-2</v>
      </c>
      <c r="Z3">
        <v>17.363700000000001</v>
      </c>
      <c r="AA3">
        <v>39.652605811818177</v>
      </c>
      <c r="AD3">
        <f t="shared" ref="AD3:AD47" si="2">AA3/$AB$2</f>
        <v>0.97340211291258061</v>
      </c>
      <c r="AF3">
        <f t="shared" ref="AF3:AF47" si="3">LN(AD3)</f>
        <v>-2.6958010933217258E-2</v>
      </c>
    </row>
    <row r="4" spans="1:32">
      <c r="A4">
        <v>28.939499999999999</v>
      </c>
      <c r="B4">
        <v>25.436237706</v>
      </c>
      <c r="E4">
        <f t="shared" si="0"/>
        <v>0.969871492313089</v>
      </c>
      <c r="G4">
        <f t="shared" si="1"/>
        <v>-3.0591698412698577E-2</v>
      </c>
      <c r="J4">
        <v>28.939499999999999</v>
      </c>
      <c r="K4">
        <v>-3.0591698412698577E-2</v>
      </c>
      <c r="L4">
        <v>28.939499999999999</v>
      </c>
      <c r="M4">
        <v>-8.9998391292580536E-7</v>
      </c>
      <c r="Z4">
        <v>28.939499999999999</v>
      </c>
      <c r="AA4">
        <v>40.736063338181822</v>
      </c>
      <c r="AD4">
        <f t="shared" si="2"/>
        <v>0.99999910001649206</v>
      </c>
      <c r="AF4">
        <f t="shared" si="3"/>
        <v>-8.9998391292580536E-7</v>
      </c>
    </row>
    <row r="5" spans="1:32">
      <c r="A5">
        <v>40.515300000000003</v>
      </c>
      <c r="B5">
        <v>25.700172130999999</v>
      </c>
      <c r="E5">
        <f t="shared" si="0"/>
        <v>0.97993518481377528</v>
      </c>
      <c r="G5">
        <f t="shared" si="1"/>
        <v>-2.026884744985704E-2</v>
      </c>
      <c r="J5">
        <v>40.515300000000003</v>
      </c>
      <c r="K5">
        <v>-2.026884744985704E-2</v>
      </c>
      <c r="L5">
        <v>40.515300000000003</v>
      </c>
      <c r="M5">
        <v>-5.8300762458537186E-2</v>
      </c>
      <c r="Z5">
        <v>40.515300000000003</v>
      </c>
      <c r="AA5">
        <v>38.429058867272722</v>
      </c>
      <c r="AD5">
        <f t="shared" si="2"/>
        <v>0.94336617563470049</v>
      </c>
      <c r="AF5">
        <f t="shared" si="3"/>
        <v>-5.8300762458537186E-2</v>
      </c>
    </row>
    <row r="6" spans="1:32">
      <c r="A6">
        <v>52.091099999999997</v>
      </c>
      <c r="B6">
        <v>26.226401638999999</v>
      </c>
      <c r="E6">
        <f t="shared" si="0"/>
        <v>1.0000000624942804</v>
      </c>
      <c r="G6">
        <f t="shared" si="1"/>
        <v>6.2494278464501545E-8</v>
      </c>
      <c r="J6">
        <v>52.091099999999997</v>
      </c>
      <c r="K6">
        <v>6.2494278464501545E-8</v>
      </c>
      <c r="L6">
        <v>52.091099999999997</v>
      </c>
      <c r="M6">
        <v>-0.16622453632303943</v>
      </c>
      <c r="Z6">
        <v>52.091099999999997</v>
      </c>
      <c r="AA6">
        <v>34.49761326363636</v>
      </c>
      <c r="AD6">
        <f t="shared" si="2"/>
        <v>0.84685606289351112</v>
      </c>
      <c r="AF6">
        <f t="shared" si="3"/>
        <v>-0.16622453632303943</v>
      </c>
    </row>
    <row r="7" spans="1:32">
      <c r="A7">
        <v>63.666899999999998</v>
      </c>
      <c r="B7">
        <v>24.778860654999999</v>
      </c>
      <c r="E7">
        <f t="shared" si="0"/>
        <v>0.94480602198548014</v>
      </c>
      <c r="G7">
        <f t="shared" si="1"/>
        <v>-5.6775640298932964E-2</v>
      </c>
      <c r="J7">
        <v>63.666899999999998</v>
      </c>
      <c r="K7">
        <v>-5.6775640298932964E-2</v>
      </c>
      <c r="L7">
        <v>63.666899999999998</v>
      </c>
      <c r="M7">
        <v>-0.23335874361252754</v>
      </c>
      <c r="Z7">
        <v>63.666899999999998</v>
      </c>
      <c r="AA7">
        <v>32.257672876363635</v>
      </c>
      <c r="AD7">
        <f t="shared" si="2"/>
        <v>0.79186944445746243</v>
      </c>
      <c r="AF7">
        <f t="shared" si="3"/>
        <v>-0.23335874361252754</v>
      </c>
    </row>
    <row r="8" spans="1:32">
      <c r="A8">
        <v>75.242699999999999</v>
      </c>
      <c r="B8">
        <v>24.378860656000001</v>
      </c>
      <c r="E8">
        <f t="shared" si="0"/>
        <v>0.92955421468444011</v>
      </c>
      <c r="G8">
        <f t="shared" si="1"/>
        <v>-7.3050146803511642E-2</v>
      </c>
      <c r="J8">
        <v>75.242699999999999</v>
      </c>
      <c r="K8">
        <v>-7.3050146803511642E-2</v>
      </c>
      <c r="L8">
        <v>75.242699999999999</v>
      </c>
      <c r="M8">
        <v>-0.3484951308371928</v>
      </c>
      <c r="Z8">
        <v>75.242699999999999</v>
      </c>
      <c r="AA8">
        <v>28.749476154545452</v>
      </c>
      <c r="AD8">
        <f t="shared" si="2"/>
        <v>0.70574935142405515</v>
      </c>
      <c r="AF8">
        <f t="shared" si="3"/>
        <v>-0.3484951308371928</v>
      </c>
    </row>
    <row r="9" spans="1:32">
      <c r="A9">
        <v>86.8185</v>
      </c>
      <c r="B9">
        <v>24.210008196</v>
      </c>
      <c r="E9">
        <f t="shared" si="0"/>
        <v>0.92311595171277794</v>
      </c>
      <c r="G9">
        <f t="shared" si="1"/>
        <v>-8.0000427545177555E-2</v>
      </c>
      <c r="J9">
        <v>86.8185</v>
      </c>
      <c r="K9">
        <v>-8.0000427545177555E-2</v>
      </c>
      <c r="L9">
        <v>86.8185</v>
      </c>
      <c r="M9">
        <v>-0.49093108718540912</v>
      </c>
      <c r="Z9">
        <v>86.8185</v>
      </c>
      <c r="AA9">
        <v>24.932784649090909</v>
      </c>
      <c r="AD9">
        <f t="shared" si="2"/>
        <v>0.612056251067012</v>
      </c>
      <c r="AF9">
        <f t="shared" si="3"/>
        <v>-0.49093108718540912</v>
      </c>
    </row>
    <row r="10" spans="1:32">
      <c r="A10">
        <v>98.394300000000001</v>
      </c>
      <c r="B10">
        <v>22.473942623999999</v>
      </c>
      <c r="E10">
        <f t="shared" si="0"/>
        <v>0.85692060763200428</v>
      </c>
      <c r="G10">
        <f t="shared" si="1"/>
        <v>-0.15441000454500153</v>
      </c>
      <c r="J10">
        <v>98.394300000000001</v>
      </c>
      <c r="K10">
        <v>-0.15441000454500153</v>
      </c>
      <c r="L10">
        <v>98.394300000000001</v>
      </c>
      <c r="M10">
        <v>-0.58841999073990536</v>
      </c>
      <c r="Z10">
        <v>98.394300000000001</v>
      </c>
      <c r="AA10">
        <v>22.616838301818181</v>
      </c>
      <c r="AD10">
        <f t="shared" si="2"/>
        <v>0.55520381926149487</v>
      </c>
      <c r="AF10">
        <f t="shared" si="3"/>
        <v>-0.58841999073990536</v>
      </c>
    </row>
    <row r="11" spans="1:32">
      <c r="A11">
        <v>109.9701</v>
      </c>
      <c r="B11">
        <v>22.014926230999997</v>
      </c>
      <c r="E11">
        <f t="shared" si="0"/>
        <v>0.8394185336531127</v>
      </c>
      <c r="G11">
        <f t="shared" si="1"/>
        <v>-0.17504584868247086</v>
      </c>
      <c r="J11">
        <v>109.9701</v>
      </c>
      <c r="K11">
        <v>-0.17504584868247086</v>
      </c>
      <c r="L11">
        <v>109.9701</v>
      </c>
      <c r="M11">
        <v>-0.67172483046976961</v>
      </c>
      <c r="Z11">
        <v>109.9701</v>
      </c>
      <c r="AA11">
        <v>20.809088673636367</v>
      </c>
      <c r="AD11">
        <f t="shared" si="2"/>
        <v>0.51082672797927065</v>
      </c>
      <c r="AF11">
        <f t="shared" si="3"/>
        <v>-0.67172483046976961</v>
      </c>
    </row>
    <row r="12" spans="1:32">
      <c r="A12">
        <v>121.5459</v>
      </c>
      <c r="B12">
        <v>21.114926230000002</v>
      </c>
      <c r="E12">
        <f t="shared" si="0"/>
        <v>0.80510196710185156</v>
      </c>
      <c r="G12">
        <f t="shared" si="1"/>
        <v>-0.216786342377918</v>
      </c>
      <c r="J12">
        <v>121.5459</v>
      </c>
      <c r="K12">
        <v>-0.216786342377918</v>
      </c>
      <c r="L12">
        <v>121.5459</v>
      </c>
      <c r="M12">
        <v>-0.77111195994315018</v>
      </c>
      <c r="Z12">
        <v>121.5459</v>
      </c>
      <c r="AA12">
        <v>18.840385246363635</v>
      </c>
      <c r="AD12">
        <f t="shared" si="2"/>
        <v>0.4624985024674339</v>
      </c>
      <c r="AF12">
        <f t="shared" si="3"/>
        <v>-0.77111195994315018</v>
      </c>
    </row>
    <row r="13" spans="1:32">
      <c r="A13">
        <v>133.1217</v>
      </c>
      <c r="B13">
        <v>19.493614755000003</v>
      </c>
      <c r="E13">
        <f t="shared" si="0"/>
        <v>0.74328214146813909</v>
      </c>
      <c r="G13">
        <f t="shared" si="1"/>
        <v>-0.29667957354767244</v>
      </c>
      <c r="J13">
        <v>133.1217</v>
      </c>
      <c r="K13">
        <v>-0.29667957354767244</v>
      </c>
      <c r="L13">
        <v>133.1217</v>
      </c>
      <c r="M13">
        <v>-0.87680741020400854</v>
      </c>
      <c r="Z13">
        <v>133.1217</v>
      </c>
      <c r="AA13">
        <v>16.950668405454543</v>
      </c>
      <c r="AD13">
        <f t="shared" si="2"/>
        <v>0.41610925948862415</v>
      </c>
      <c r="AF13">
        <f t="shared" si="3"/>
        <v>-0.87680741020400854</v>
      </c>
    </row>
    <row r="14" spans="1:32">
      <c r="A14">
        <v>144.69749999999999</v>
      </c>
      <c r="B14">
        <v>18.616565572999999</v>
      </c>
      <c r="E14">
        <f t="shared" si="0"/>
        <v>0.70984067859103794</v>
      </c>
      <c r="G14">
        <f t="shared" si="1"/>
        <v>-0.34271473047805484</v>
      </c>
      <c r="J14">
        <v>144.69749999999999</v>
      </c>
      <c r="K14">
        <v>-0.34271473047805484</v>
      </c>
      <c r="L14">
        <v>144.69749999999999</v>
      </c>
      <c r="M14">
        <v>-1.0257565067779086</v>
      </c>
      <c r="Z14">
        <v>144.69749999999999</v>
      </c>
      <c r="AA14">
        <v>14.604915796363635</v>
      </c>
      <c r="AD14">
        <f t="shared" si="2"/>
        <v>0.35852513609215497</v>
      </c>
      <c r="AF14">
        <f t="shared" si="3"/>
        <v>-1.0257565067779086</v>
      </c>
    </row>
    <row r="15" spans="1:32">
      <c r="A15">
        <v>156.27330000000001</v>
      </c>
      <c r="B15">
        <v>17.191975410000001</v>
      </c>
      <c r="E15">
        <f t="shared" si="0"/>
        <v>0.65552174183265721</v>
      </c>
      <c r="G15">
        <f t="shared" si="1"/>
        <v>-0.42232380801012137</v>
      </c>
      <c r="J15">
        <v>156.27330000000001</v>
      </c>
      <c r="K15">
        <v>-0.42232380801012137</v>
      </c>
      <c r="L15">
        <v>156.27330000000001</v>
      </c>
      <c r="M15">
        <v>-1.0853555056608806</v>
      </c>
      <c r="Z15">
        <v>156.27330000000001</v>
      </c>
      <c r="AA15">
        <v>13.759908345454544</v>
      </c>
      <c r="AD15">
        <f t="shared" si="2"/>
        <v>0.33778168124721181</v>
      </c>
      <c r="AF15">
        <f t="shared" si="3"/>
        <v>-1.0853555056608806</v>
      </c>
    </row>
    <row r="16" spans="1:32">
      <c r="A16">
        <v>167.84909999999999</v>
      </c>
      <c r="B16">
        <v>16.506729506999999</v>
      </c>
      <c r="E16">
        <f t="shared" si="0"/>
        <v>0.62939364560137867</v>
      </c>
      <c r="G16">
        <f t="shared" si="1"/>
        <v>-0.46299839036501522</v>
      </c>
      <c r="J16">
        <v>167.84909999999999</v>
      </c>
      <c r="K16">
        <v>-0.46299839036501522</v>
      </c>
      <c r="L16">
        <v>167.84909999999999</v>
      </c>
      <c r="M16">
        <v>-1.1990191558153509</v>
      </c>
      <c r="Z16">
        <v>167.84909999999999</v>
      </c>
      <c r="AA16">
        <v>12.281517885454546</v>
      </c>
      <c r="AD16">
        <f t="shared" si="2"/>
        <v>0.30148978143353306</v>
      </c>
      <c r="AF16">
        <f t="shared" si="3"/>
        <v>-1.1990191558153509</v>
      </c>
    </row>
    <row r="17" spans="1:32">
      <c r="A17">
        <v>179.42490000000001</v>
      </c>
      <c r="B17">
        <v>15.164106555999998</v>
      </c>
      <c r="E17">
        <f t="shared" si="0"/>
        <v>0.57820007915687999</v>
      </c>
      <c r="G17">
        <f t="shared" si="1"/>
        <v>-0.54783531249765238</v>
      </c>
      <c r="J17">
        <v>179.42490000000001</v>
      </c>
      <c r="K17">
        <v>-0.54783531249765238</v>
      </c>
      <c r="L17">
        <v>179.42490000000001</v>
      </c>
      <c r="M17">
        <v>-1.3130339460640341</v>
      </c>
      <c r="Z17">
        <v>179.42490000000001</v>
      </c>
      <c r="AA17">
        <v>10.958119969090909</v>
      </c>
      <c r="AD17">
        <f t="shared" si="2"/>
        <v>0.26900267745539974</v>
      </c>
      <c r="AF17">
        <f t="shared" si="3"/>
        <v>-1.3130339460640341</v>
      </c>
    </row>
    <row r="18" spans="1:32">
      <c r="A18">
        <v>191.00069999999999</v>
      </c>
      <c r="B18">
        <v>13.580500000000001</v>
      </c>
      <c r="E18">
        <f t="shared" si="0"/>
        <v>0.51781792392398496</v>
      </c>
      <c r="G18">
        <f t="shared" si="1"/>
        <v>-0.65813159672887711</v>
      </c>
      <c r="J18">
        <v>191.00069999999999</v>
      </c>
      <c r="K18">
        <v>-0.65813159672887711</v>
      </c>
      <c r="L18">
        <v>191.00069999999999</v>
      </c>
      <c r="M18">
        <v>-1.4456157560452971</v>
      </c>
      <c r="Z18">
        <v>191.00069999999999</v>
      </c>
      <c r="AA18">
        <v>9.5974642327272726</v>
      </c>
      <c r="AD18">
        <f t="shared" si="2"/>
        <v>0.23560095916710908</v>
      </c>
      <c r="AF18">
        <f t="shared" si="3"/>
        <v>-1.4456157560452971</v>
      </c>
    </row>
    <row r="19" spans="1:32">
      <c r="A19">
        <v>202.57650000000001</v>
      </c>
      <c r="B19">
        <v>12.291975408999999</v>
      </c>
      <c r="E19">
        <f t="shared" si="0"/>
        <v>0.46868710188969886</v>
      </c>
      <c r="G19">
        <f t="shared" si="1"/>
        <v>-0.75781989333612076</v>
      </c>
      <c r="J19">
        <v>202.57650000000001</v>
      </c>
      <c r="K19">
        <v>-0.75781989333612076</v>
      </c>
      <c r="L19">
        <v>202.57650000000001</v>
      </c>
      <c r="M19">
        <v>-1.5456436659855355</v>
      </c>
      <c r="Z19">
        <v>202.57650000000001</v>
      </c>
      <c r="AA19">
        <v>8.6839023854545445</v>
      </c>
      <c r="AD19">
        <f t="shared" si="2"/>
        <v>0.21317461380580233</v>
      </c>
      <c r="AF19">
        <f t="shared" si="3"/>
        <v>-1.5456436659855355</v>
      </c>
    </row>
    <row r="20" spans="1:32">
      <c r="A20">
        <v>214.1523</v>
      </c>
      <c r="B20">
        <v>11.178860653000001</v>
      </c>
      <c r="E20">
        <f t="shared" si="0"/>
        <v>0.42624457237745172</v>
      </c>
      <c r="G20">
        <f t="shared" si="1"/>
        <v>-0.85274198389081446</v>
      </c>
      <c r="J20">
        <v>214.1523</v>
      </c>
      <c r="K20">
        <v>-0.85274198389081446</v>
      </c>
      <c r="L20">
        <v>214.1523</v>
      </c>
      <c r="M20">
        <v>-1.6387441601464343</v>
      </c>
      <c r="Z20">
        <v>214.1523</v>
      </c>
      <c r="AA20">
        <v>7.9119202690909081</v>
      </c>
      <c r="AD20">
        <f t="shared" si="2"/>
        <v>0.19422380318908555</v>
      </c>
      <c r="AF20">
        <f t="shared" si="3"/>
        <v>-1.6387441601464343</v>
      </c>
    </row>
    <row r="21" spans="1:32">
      <c r="A21">
        <v>225.72810000000001</v>
      </c>
      <c r="B21">
        <v>10.544434427000002</v>
      </c>
      <c r="E21">
        <f t="shared" si="0"/>
        <v>0.40205420595278046</v>
      </c>
      <c r="G21">
        <f t="shared" si="1"/>
        <v>-0.91116835877474478</v>
      </c>
      <c r="J21">
        <v>225.72810000000001</v>
      </c>
      <c r="K21">
        <v>-0.91116835877474478</v>
      </c>
      <c r="L21">
        <v>225.72810000000001</v>
      </c>
      <c r="M21">
        <v>-1.7460131794347671</v>
      </c>
      <c r="Z21">
        <v>225.72810000000001</v>
      </c>
      <c r="AA21">
        <v>7.1071512664545455</v>
      </c>
      <c r="AD21">
        <f t="shared" si="2"/>
        <v>0.17446813186472307</v>
      </c>
      <c r="AF21">
        <f t="shared" si="3"/>
        <v>-1.7460131794347671</v>
      </c>
    </row>
    <row r="22" spans="1:32">
      <c r="A22">
        <v>237.3039</v>
      </c>
      <c r="B22">
        <v>8.2165655730000005</v>
      </c>
      <c r="E22">
        <f t="shared" si="0"/>
        <v>0.31329368777262606</v>
      </c>
      <c r="G22">
        <f t="shared" si="1"/>
        <v>-1.1606142287768246</v>
      </c>
      <c r="J22">
        <v>237.3039</v>
      </c>
      <c r="K22">
        <v>-1.1606142287768246</v>
      </c>
      <c r="L22">
        <v>237.3039</v>
      </c>
      <c r="M22">
        <v>-1.8509334735857486</v>
      </c>
      <c r="Z22">
        <v>237.3039</v>
      </c>
      <c r="AA22">
        <v>6.3992526084545451</v>
      </c>
      <c r="AD22">
        <f t="shared" si="2"/>
        <v>0.15709045805697022</v>
      </c>
      <c r="AF22">
        <f t="shared" si="3"/>
        <v>-1.8509334735857486</v>
      </c>
    </row>
    <row r="23" spans="1:32">
      <c r="A23">
        <v>248.87970000000001</v>
      </c>
      <c r="B23">
        <v>8.1968934410000003</v>
      </c>
      <c r="E23">
        <f t="shared" si="0"/>
        <v>0.31254359885458927</v>
      </c>
      <c r="G23">
        <f t="shared" si="1"/>
        <v>-1.163011303202494</v>
      </c>
      <c r="J23">
        <v>248.87970000000001</v>
      </c>
      <c r="K23">
        <v>-1.163011303202494</v>
      </c>
      <c r="L23">
        <v>248.87970000000001</v>
      </c>
      <c r="M23">
        <v>-1.9805500795583921</v>
      </c>
      <c r="Z23">
        <v>248.87970000000001</v>
      </c>
      <c r="AA23">
        <v>5.621309240090909</v>
      </c>
      <c r="AD23">
        <f t="shared" si="2"/>
        <v>0.1379933091309897</v>
      </c>
      <c r="AF23">
        <f t="shared" si="3"/>
        <v>-1.9805500795583921</v>
      </c>
    </row>
    <row r="24" spans="1:32">
      <c r="A24">
        <v>260.45549999999997</v>
      </c>
      <c r="B24">
        <v>7.4116475410000007</v>
      </c>
      <c r="E24">
        <f t="shared" si="0"/>
        <v>0.28260255090290698</v>
      </c>
      <c r="G24">
        <f t="shared" si="1"/>
        <v>-1.2637137822228843</v>
      </c>
      <c r="J24">
        <v>260.45549999999997</v>
      </c>
      <c r="K24">
        <v>-1.2637137822228843</v>
      </c>
      <c r="L24">
        <v>260.45549999999997</v>
      </c>
      <c r="M24">
        <v>-2.0991984882212336</v>
      </c>
      <c r="Z24">
        <v>260.45549999999997</v>
      </c>
      <c r="AA24">
        <v>4.9923971689090907</v>
      </c>
      <c r="AD24">
        <f t="shared" si="2"/>
        <v>0.12255461786742203</v>
      </c>
      <c r="AF24">
        <f t="shared" si="3"/>
        <v>-2.0991984882212336</v>
      </c>
    </row>
    <row r="25" spans="1:32">
      <c r="A25">
        <v>272.03129999999999</v>
      </c>
      <c r="B25">
        <v>6.6411557379999993</v>
      </c>
      <c r="E25">
        <f t="shared" si="0"/>
        <v>0.25322406956349325</v>
      </c>
      <c r="G25">
        <f t="shared" si="1"/>
        <v>-1.3734805317629779</v>
      </c>
      <c r="J25">
        <v>272.03129999999999</v>
      </c>
      <c r="K25">
        <v>-1.3734805317629779</v>
      </c>
      <c r="L25">
        <v>272.03129999999999</v>
      </c>
      <c r="M25">
        <v>-2.1652127993609214</v>
      </c>
      <c r="Z25">
        <v>272.03129999999999</v>
      </c>
      <c r="AA25">
        <v>4.6734701934545457</v>
      </c>
      <c r="AD25">
        <f t="shared" si="2"/>
        <v>0.11472551848248963</v>
      </c>
      <c r="AF25">
        <f t="shared" si="3"/>
        <v>-2.1652127993609214</v>
      </c>
    </row>
    <row r="26" spans="1:32">
      <c r="A26">
        <v>283.6071</v>
      </c>
      <c r="B26">
        <v>5.8165655724999992</v>
      </c>
      <c r="E26">
        <f t="shared" si="0"/>
        <v>0.22178284371854309</v>
      </c>
      <c r="G26">
        <f t="shared" si="1"/>
        <v>-1.5060565572895508</v>
      </c>
      <c r="J26">
        <v>283.6071</v>
      </c>
      <c r="K26">
        <v>-1.5060565572895508</v>
      </c>
      <c r="L26">
        <v>283.6071</v>
      </c>
      <c r="M26">
        <v>-2.3630954507488546</v>
      </c>
      <c r="Z26">
        <v>283.6071</v>
      </c>
      <c r="AA26">
        <v>3.8344239941818175</v>
      </c>
      <c r="AD26">
        <f t="shared" si="2"/>
        <v>9.4128401937883535E-2</v>
      </c>
      <c r="AF26">
        <f t="shared" si="3"/>
        <v>-2.3630954507488546</v>
      </c>
    </row>
    <row r="27" spans="1:32">
      <c r="A27">
        <v>295.18290000000002</v>
      </c>
      <c r="B27">
        <v>5.6132868841999999</v>
      </c>
      <c r="E27">
        <f t="shared" si="0"/>
        <v>0.21403192524326631</v>
      </c>
      <c r="G27">
        <f t="shared" si="1"/>
        <v>-1.5416300917072703</v>
      </c>
      <c r="J27">
        <v>295.18290000000002</v>
      </c>
      <c r="K27">
        <v>-1.5416300917072703</v>
      </c>
      <c r="L27">
        <v>295.18290000000002</v>
      </c>
      <c r="M27">
        <v>-2.4352053263595757</v>
      </c>
      <c r="Z27">
        <v>295.18290000000002</v>
      </c>
      <c r="AA27">
        <v>3.5676579740909089</v>
      </c>
      <c r="AD27">
        <f t="shared" si="2"/>
        <v>8.757976276793579E-2</v>
      </c>
      <c r="AF27">
        <f t="shared" si="3"/>
        <v>-2.4352053263595757</v>
      </c>
    </row>
    <row r="28" spans="1:32">
      <c r="A28">
        <v>306.75869999999998</v>
      </c>
      <c r="B28">
        <v>4.8034508194000001</v>
      </c>
      <c r="E28">
        <f t="shared" si="0"/>
        <v>0.18315326615166397</v>
      </c>
      <c r="G28">
        <f t="shared" si="1"/>
        <v>-1.697431956710405</v>
      </c>
      <c r="J28">
        <v>306.75869999999998</v>
      </c>
      <c r="K28">
        <v>-1.697431956710405</v>
      </c>
      <c r="L28">
        <v>306.75869999999998</v>
      </c>
      <c r="M28">
        <v>-2.4761335256136077</v>
      </c>
      <c r="Z28">
        <v>306.75869999999998</v>
      </c>
      <c r="AA28">
        <v>3.4245879283636356</v>
      </c>
      <c r="AD28">
        <f t="shared" si="2"/>
        <v>8.4067643401396691E-2</v>
      </c>
      <c r="AF28">
        <f t="shared" si="3"/>
        <v>-2.4761335256136077</v>
      </c>
    </row>
    <row r="29" spans="1:32">
      <c r="A29">
        <v>318.33449999999999</v>
      </c>
      <c r="B29">
        <v>4.5509918028999996</v>
      </c>
      <c r="E29">
        <f t="shared" si="0"/>
        <v>0.17352712544992829</v>
      </c>
      <c r="G29">
        <f t="shared" si="1"/>
        <v>-1.7514213491645783</v>
      </c>
      <c r="J29">
        <v>318.33449999999999</v>
      </c>
      <c r="K29">
        <v>-1.7514213491645783</v>
      </c>
      <c r="L29">
        <v>318.33449999999999</v>
      </c>
      <c r="M29">
        <v>-2.7192877039014212</v>
      </c>
      <c r="Z29">
        <v>318.33449999999999</v>
      </c>
      <c r="AA29">
        <v>2.6853926974545455</v>
      </c>
      <c r="AD29">
        <f t="shared" si="2"/>
        <v>6.5921693472240722E-2</v>
      </c>
      <c r="AF29">
        <f t="shared" si="3"/>
        <v>-2.7192877039014212</v>
      </c>
    </row>
    <row r="30" spans="1:32">
      <c r="A30">
        <v>329.91030000000001</v>
      </c>
      <c r="B30">
        <v>3.7903360663000001</v>
      </c>
      <c r="E30">
        <f t="shared" si="0"/>
        <v>0.14452368858478479</v>
      </c>
      <c r="G30">
        <f t="shared" si="1"/>
        <v>-1.9343118500226968</v>
      </c>
      <c r="J30">
        <v>329.91030000000001</v>
      </c>
      <c r="K30">
        <v>-1.9343118500226968</v>
      </c>
      <c r="L30">
        <v>329.91030000000001</v>
      </c>
      <c r="M30">
        <v>-2.7049615889774263</v>
      </c>
      <c r="Z30">
        <v>329.91030000000001</v>
      </c>
      <c r="AA30">
        <v>2.7241408342727267</v>
      </c>
      <c r="AD30">
        <f t="shared" si="2"/>
        <v>6.6872892453443675E-2</v>
      </c>
      <c r="AF30">
        <f t="shared" si="3"/>
        <v>-2.7049615889774263</v>
      </c>
    </row>
    <row r="31" spans="1:32">
      <c r="A31">
        <v>341.48610000000002</v>
      </c>
      <c r="B31">
        <v>3.7755819673999995</v>
      </c>
      <c r="E31">
        <f t="shared" si="0"/>
        <v>0.14396112190007013</v>
      </c>
      <c r="G31">
        <f t="shared" si="1"/>
        <v>-1.9382120026642038</v>
      </c>
      <c r="J31">
        <v>341.48610000000002</v>
      </c>
      <c r="K31">
        <v>-1.9382120026642038</v>
      </c>
      <c r="L31">
        <v>341.48610000000002</v>
      </c>
      <c r="M31">
        <v>-2.7389027856118977</v>
      </c>
      <c r="Z31">
        <v>341.48610000000002</v>
      </c>
      <c r="AA31">
        <v>2.6332317433636363</v>
      </c>
      <c r="AD31">
        <f t="shared" si="2"/>
        <v>6.46412332884993E-2</v>
      </c>
      <c r="AF31">
        <f t="shared" si="3"/>
        <v>-2.7389027856118977</v>
      </c>
    </row>
    <row r="32" spans="1:32">
      <c r="A32">
        <v>353.06189999999998</v>
      </c>
      <c r="B32">
        <v>3.3706639331999995</v>
      </c>
      <c r="E32">
        <f t="shared" si="0"/>
        <v>0.12852179228563582</v>
      </c>
      <c r="G32">
        <f t="shared" si="1"/>
        <v>-2.0516567992540971</v>
      </c>
      <c r="J32">
        <v>353.06189999999998</v>
      </c>
      <c r="K32">
        <v>-2.0516567992540971</v>
      </c>
      <c r="L32">
        <v>353.06189999999998</v>
      </c>
      <c r="M32">
        <v>-2.8738178240300516</v>
      </c>
      <c r="Z32">
        <v>353.06189999999998</v>
      </c>
      <c r="AA32">
        <v>2.300891952454545</v>
      </c>
      <c r="AD32">
        <f t="shared" si="2"/>
        <v>5.6482872745661585E-2</v>
      </c>
      <c r="AF32">
        <f t="shared" si="3"/>
        <v>-2.8738178240300516</v>
      </c>
    </row>
    <row r="33" spans="1:32">
      <c r="A33">
        <v>364.6377</v>
      </c>
      <c r="B33">
        <v>3.0985327865000003</v>
      </c>
      <c r="E33">
        <f t="shared" si="0"/>
        <v>0.11814556273449654</v>
      </c>
      <c r="G33">
        <f t="shared" si="1"/>
        <v>-2.1358378322584795</v>
      </c>
      <c r="J33">
        <v>364.6377</v>
      </c>
      <c r="K33">
        <v>-2.1358378322584795</v>
      </c>
      <c r="L33">
        <v>364.6377</v>
      </c>
      <c r="M33">
        <v>-2.9380153403545051</v>
      </c>
      <c r="Z33">
        <v>364.6377</v>
      </c>
      <c r="AA33">
        <v>2.1578219076363636</v>
      </c>
      <c r="AD33">
        <f t="shared" si="2"/>
        <v>5.2970753401439107E-2</v>
      </c>
      <c r="AF33">
        <f t="shared" si="3"/>
        <v>-2.9380153403545051</v>
      </c>
    </row>
    <row r="34" spans="1:32">
      <c r="A34">
        <v>376.21350000000001</v>
      </c>
      <c r="B34">
        <v>2.7296803275000001</v>
      </c>
      <c r="E34">
        <f t="shared" si="0"/>
        <v>0.10408139613137907</v>
      </c>
      <c r="G34">
        <f t="shared" si="1"/>
        <v>-2.2625820308461493</v>
      </c>
      <c r="J34">
        <v>376.21350000000001</v>
      </c>
      <c r="K34">
        <v>-2.2625820308461493</v>
      </c>
      <c r="L34">
        <v>376.21350000000001</v>
      </c>
      <c r="M34">
        <v>-3.026038192343675</v>
      </c>
      <c r="Z34">
        <v>376.21350000000001</v>
      </c>
      <c r="AA34">
        <v>1.9760037258181817</v>
      </c>
      <c r="AD34">
        <f t="shared" si="2"/>
        <v>4.8507435071550337E-2</v>
      </c>
      <c r="AF34">
        <f t="shared" si="3"/>
        <v>-3.026038192343675</v>
      </c>
    </row>
    <row r="35" spans="1:32">
      <c r="A35">
        <v>387.78930000000003</v>
      </c>
      <c r="B35">
        <v>2.7821393444</v>
      </c>
      <c r="E35">
        <f t="shared" si="0"/>
        <v>0.10608163317878168</v>
      </c>
      <c r="G35">
        <f t="shared" si="1"/>
        <v>-2.2435463569355178</v>
      </c>
      <c r="J35">
        <v>387.78930000000003</v>
      </c>
      <c r="K35">
        <v>-2.2435463569355178</v>
      </c>
      <c r="L35">
        <v>387.78930000000003</v>
      </c>
      <c r="M35">
        <v>-3.0551167149130554</v>
      </c>
      <c r="Z35">
        <v>387.78930000000003</v>
      </c>
      <c r="AA35">
        <v>1.9193718331818181</v>
      </c>
      <c r="AD35">
        <f t="shared" si="2"/>
        <v>4.7117221167019378E-2</v>
      </c>
      <c r="AF35">
        <f t="shared" si="3"/>
        <v>-3.0551167149130554</v>
      </c>
    </row>
    <row r="36" spans="1:32">
      <c r="A36">
        <v>399.36509999999998</v>
      </c>
      <c r="B36">
        <v>2.5968934428999999</v>
      </c>
      <c r="E36">
        <f t="shared" si="0"/>
        <v>9.9018296178659662E-2</v>
      </c>
      <c r="G36">
        <f t="shared" si="1"/>
        <v>-2.3124506360373389</v>
      </c>
      <c r="J36">
        <v>399.36509999999998</v>
      </c>
      <c r="K36">
        <v>-2.3124506360373389</v>
      </c>
      <c r="L36">
        <v>399.36509999999998</v>
      </c>
      <c r="M36">
        <v>-3.2174668702123057</v>
      </c>
      <c r="Z36">
        <v>399.36509999999998</v>
      </c>
      <c r="AA36">
        <v>1.6317414308181817</v>
      </c>
      <c r="AD36">
        <f t="shared" si="2"/>
        <v>4.0056397907953428E-2</v>
      </c>
      <c r="AF36">
        <f t="shared" si="3"/>
        <v>-3.2174668702123057</v>
      </c>
    </row>
    <row r="37" spans="1:32">
      <c r="A37">
        <v>410.9409</v>
      </c>
      <c r="B37">
        <v>2.4313196727000004</v>
      </c>
      <c r="E37">
        <f t="shared" si="0"/>
        <v>9.2705048069883791E-2</v>
      </c>
      <c r="G37">
        <f t="shared" si="1"/>
        <v>-2.3783323519071997</v>
      </c>
      <c r="J37">
        <v>410.9409</v>
      </c>
      <c r="K37">
        <v>-2.3783323519071997</v>
      </c>
      <c r="L37">
        <v>410.9409</v>
      </c>
      <c r="M37">
        <v>-3.3122384693543889</v>
      </c>
      <c r="Z37">
        <v>410.9409</v>
      </c>
      <c r="AA37">
        <v>1.4842004471818178</v>
      </c>
      <c r="AD37">
        <f t="shared" si="2"/>
        <v>3.6434524836246422E-2</v>
      </c>
      <c r="AF37">
        <f t="shared" si="3"/>
        <v>-3.3122384693543889</v>
      </c>
    </row>
    <row r="38" spans="1:32">
      <c r="A38">
        <v>422.51670000000001</v>
      </c>
      <c r="B38">
        <v>2.1559098358999997</v>
      </c>
      <c r="E38">
        <f t="shared" si="0"/>
        <v>8.2203803644419343E-2</v>
      </c>
      <c r="G38">
        <f t="shared" si="1"/>
        <v>-2.4985537049441033</v>
      </c>
      <c r="J38">
        <v>422.51670000000001</v>
      </c>
      <c r="K38">
        <v>-2.4985537049441033</v>
      </c>
      <c r="L38">
        <v>422.51670000000001</v>
      </c>
      <c r="M38">
        <v>-3.5631517610900554</v>
      </c>
      <c r="Z38">
        <v>422.51670000000001</v>
      </c>
      <c r="AA38">
        <v>1.1548412817272724</v>
      </c>
      <c r="AD38">
        <f t="shared" si="2"/>
        <v>2.834933343465065E-2</v>
      </c>
      <c r="AF38">
        <f t="shared" si="3"/>
        <v>-3.5631517610900554</v>
      </c>
    </row>
    <row r="39" spans="1:32">
      <c r="A39">
        <v>434.09249999999997</v>
      </c>
      <c r="B39">
        <v>2.0608278683999997</v>
      </c>
      <c r="E39">
        <f t="shared" si="0"/>
        <v>7.8578374020071354E-2</v>
      </c>
      <c r="G39">
        <f t="shared" si="1"/>
        <v>-2.5436587570985947</v>
      </c>
      <c r="J39">
        <v>434.09249999999997</v>
      </c>
      <c r="K39">
        <v>-2.5436587570985947</v>
      </c>
      <c r="L39">
        <v>434.09249999999997</v>
      </c>
      <c r="M39">
        <v>-3.5605741029397877</v>
      </c>
      <c r="Z39">
        <v>434.09249999999997</v>
      </c>
      <c r="AA39">
        <v>1.1578219076363634</v>
      </c>
      <c r="AD39">
        <f t="shared" si="2"/>
        <v>2.8422502587050879E-2</v>
      </c>
      <c r="AF39">
        <f t="shared" si="3"/>
        <v>-3.5605741029397877</v>
      </c>
    </row>
    <row r="40" spans="1:32">
      <c r="A40">
        <v>445.66829999999999</v>
      </c>
      <c r="B40">
        <v>2.1050901635999999</v>
      </c>
      <c r="E40">
        <f t="shared" si="0"/>
        <v>8.0266074017021002E-2</v>
      </c>
      <c r="G40">
        <f t="shared" si="1"/>
        <v>-2.5224082377517134</v>
      </c>
      <c r="J40">
        <v>445.66829999999999</v>
      </c>
      <c r="K40">
        <v>-2.5224082377517134</v>
      </c>
      <c r="L40">
        <v>445.66829999999999</v>
      </c>
      <c r="M40">
        <v>-3.6606713140555116</v>
      </c>
      <c r="Z40">
        <v>445.66829999999999</v>
      </c>
      <c r="AA40">
        <v>1.0475387480909089</v>
      </c>
      <c r="AD40">
        <f t="shared" si="2"/>
        <v>2.5715243925925869E-2</v>
      </c>
      <c r="AF40">
        <f t="shared" si="3"/>
        <v>-3.6606713140555116</v>
      </c>
    </row>
    <row r="41" spans="1:32">
      <c r="A41">
        <v>457.2441</v>
      </c>
      <c r="B41">
        <v>2.1772213121999999</v>
      </c>
      <c r="E41">
        <f t="shared" si="0"/>
        <v>8.3016399971021559E-2</v>
      </c>
      <c r="G41">
        <f t="shared" si="1"/>
        <v>-2.4887171006915665</v>
      </c>
      <c r="J41">
        <v>457.2441</v>
      </c>
      <c r="K41">
        <v>-2.4887171006915665</v>
      </c>
      <c r="L41">
        <v>457.2441</v>
      </c>
      <c r="M41">
        <v>-3.9226521684108686</v>
      </c>
      <c r="Z41">
        <v>457.2441</v>
      </c>
      <c r="AA41">
        <v>0.8061080477272724</v>
      </c>
      <c r="AD41">
        <f t="shared" si="2"/>
        <v>1.9788542539105912E-2</v>
      </c>
      <c r="AF41">
        <f t="shared" si="3"/>
        <v>-3.9226521684108686</v>
      </c>
    </row>
    <row r="42" spans="1:32">
      <c r="A42">
        <v>468.81990000000002</v>
      </c>
      <c r="B42">
        <v>1.5657459020999998</v>
      </c>
      <c r="E42">
        <f t="shared" si="0"/>
        <v>5.9701137102309107E-2</v>
      </c>
      <c r="G42">
        <f t="shared" si="1"/>
        <v>-2.8184042118251202</v>
      </c>
      <c r="J42">
        <v>468.81990000000002</v>
      </c>
      <c r="K42">
        <v>-2.8184042118251202</v>
      </c>
      <c r="L42">
        <v>468.81990000000002</v>
      </c>
      <c r="M42">
        <v>-3.7826246405180637</v>
      </c>
      <c r="Z42">
        <v>468.81990000000002</v>
      </c>
      <c r="AA42">
        <v>0.92727049179999954</v>
      </c>
      <c r="AD42">
        <f t="shared" si="2"/>
        <v>2.2762868605487506E-2</v>
      </c>
      <c r="AF42">
        <f t="shared" si="3"/>
        <v>-3.7826246405180637</v>
      </c>
    </row>
    <row r="43" spans="1:32">
      <c r="A43">
        <v>480.39569999999998</v>
      </c>
      <c r="B43">
        <v>1.7198442622000001</v>
      </c>
      <c r="E43">
        <f t="shared" si="0"/>
        <v>6.5576833351127101E-2</v>
      </c>
      <c r="G43">
        <f t="shared" si="1"/>
        <v>-2.7245327955395453</v>
      </c>
      <c r="J43">
        <v>480.39569999999998</v>
      </c>
      <c r="K43">
        <v>-2.7245327955395453</v>
      </c>
      <c r="L43">
        <v>480.39569999999998</v>
      </c>
      <c r="M43">
        <v>-4.4870884529895045</v>
      </c>
      <c r="Z43">
        <v>480.39569999999998</v>
      </c>
      <c r="AA43">
        <v>0.45841803279999971</v>
      </c>
      <c r="AD43">
        <f t="shared" si="2"/>
        <v>1.1253360847012839E-2</v>
      </c>
      <c r="AF43">
        <f t="shared" si="3"/>
        <v>-4.4870884529895045</v>
      </c>
    </row>
    <row r="44" spans="1:32">
      <c r="A44">
        <v>491.97149999999999</v>
      </c>
      <c r="B44">
        <v>1.5772213119</v>
      </c>
      <c r="E44">
        <f t="shared" si="0"/>
        <v>6.0138688950828169E-2</v>
      </c>
      <c r="G44">
        <f t="shared" si="1"/>
        <v>-2.81110190161235</v>
      </c>
      <c r="J44">
        <v>491.97149999999999</v>
      </c>
      <c r="K44">
        <v>-2.81110190161235</v>
      </c>
      <c r="L44">
        <v>491.97149999999999</v>
      </c>
      <c r="M44">
        <v>-4.4764173215209127</v>
      </c>
      <c r="Z44">
        <v>491.97149999999999</v>
      </c>
      <c r="AA44">
        <v>0.46333606571428526</v>
      </c>
      <c r="AD44">
        <f t="shared" si="2"/>
        <v>1.1374089952506137E-2</v>
      </c>
      <c r="AF44">
        <f t="shared" si="3"/>
        <v>-4.4764173215209127</v>
      </c>
    </row>
    <row r="45" spans="1:32">
      <c r="A45">
        <v>503.54730000000001</v>
      </c>
      <c r="B45">
        <v>1.5706639343000002</v>
      </c>
      <c r="E45">
        <f t="shared" si="0"/>
        <v>5.9888659301314706E-2</v>
      </c>
      <c r="G45">
        <f t="shared" si="1"/>
        <v>-2.8152681189754598</v>
      </c>
      <c r="J45">
        <v>503.54730000000001</v>
      </c>
      <c r="K45">
        <v>-2.8152681189754598</v>
      </c>
      <c r="L45">
        <v>503.54730000000001</v>
      </c>
      <c r="M45">
        <v>-3.6549967229409841</v>
      </c>
      <c r="Z45">
        <v>503.54730000000001</v>
      </c>
      <c r="AA45">
        <v>1.0534999999999997</v>
      </c>
      <c r="AD45">
        <f t="shared" si="2"/>
        <v>2.586158223295798E-2</v>
      </c>
      <c r="AF45">
        <f t="shared" si="3"/>
        <v>-3.6549967229409841</v>
      </c>
    </row>
    <row r="46" spans="1:32">
      <c r="A46">
        <v>515.12310000000002</v>
      </c>
      <c r="B46">
        <v>1.3837786889000001</v>
      </c>
      <c r="E46">
        <f t="shared" si="0"/>
        <v>5.2762814907879083E-2</v>
      </c>
      <c r="G46">
        <f t="shared" si="1"/>
        <v>-2.9419485994880312</v>
      </c>
      <c r="J46">
        <v>515.12310000000002</v>
      </c>
      <c r="K46">
        <v>-2.9419485994880312</v>
      </c>
      <c r="L46">
        <v>515.12310000000002</v>
      </c>
      <c r="M46">
        <v>-5.3672564682906465</v>
      </c>
      <c r="Z46">
        <v>515.12310000000002</v>
      </c>
      <c r="AA46">
        <v>0.19011202199999952</v>
      </c>
      <c r="AD46">
        <f t="shared" si="2"/>
        <v>4.6669175988864799E-3</v>
      </c>
      <c r="AF46">
        <f t="shared" si="3"/>
        <v>-5.3672564682906465</v>
      </c>
    </row>
    <row r="47" spans="1:32">
      <c r="A47">
        <v>526.69889999999998</v>
      </c>
      <c r="B47">
        <v>1.1772213114999999</v>
      </c>
      <c r="E47">
        <f t="shared" si="0"/>
        <v>4.4886881596406664E-2</v>
      </c>
      <c r="G47">
        <f t="shared" si="1"/>
        <v>-3.1036096962687698</v>
      </c>
      <c r="J47">
        <v>526.69889999999998</v>
      </c>
      <c r="K47">
        <v>-3.1036096962687698</v>
      </c>
      <c r="L47">
        <v>526.69889999999998</v>
      </c>
      <c r="M47" t="e">
        <v>#NUM!</v>
      </c>
      <c r="Z47">
        <v>526.69889999999998</v>
      </c>
      <c r="AA47">
        <v>-1.7825655740000004</v>
      </c>
      <c r="AD47">
        <f t="shared" si="2"/>
        <v>-4.3758866803645914E-2</v>
      </c>
      <c r="AF47" t="e">
        <f t="shared" si="3"/>
        <v>#NUM!</v>
      </c>
    </row>
    <row r="48" spans="1:32">
      <c r="A48">
        <v>538.27470000000005</v>
      </c>
      <c r="B48">
        <v>1.4591885246000003</v>
      </c>
      <c r="E48">
        <f t="shared" si="0"/>
        <v>5.563815562181619E-2</v>
      </c>
      <c r="G48">
        <f t="shared" si="1"/>
        <v>-2.8888860608980234</v>
      </c>
      <c r="J48">
        <v>538.27470000000005</v>
      </c>
      <c r="K48">
        <v>-2.8888860608980234</v>
      </c>
    </row>
    <row r="49" spans="1:11">
      <c r="A49">
        <v>549.85050000000001</v>
      </c>
      <c r="B49">
        <v>1.4755819672999997</v>
      </c>
      <c r="E49">
        <f t="shared" si="0"/>
        <v>5.6263229696031467E-2</v>
      </c>
      <c r="G49">
        <f t="shared" si="1"/>
        <v>-2.8777140709554057</v>
      </c>
      <c r="J49">
        <v>549.85050000000001</v>
      </c>
      <c r="K49">
        <v>-2.8777140709554057</v>
      </c>
    </row>
    <row r="50" spans="1:11">
      <c r="A50">
        <v>561.42629999999997</v>
      </c>
      <c r="B50">
        <v>0.9132868851</v>
      </c>
      <c r="E50">
        <f t="shared" si="0"/>
        <v>3.4823189042339012E-2</v>
      </c>
      <c r="G50">
        <f t="shared" si="1"/>
        <v>-3.3574717623241361</v>
      </c>
      <c r="J50">
        <v>561.42629999999997</v>
      </c>
      <c r="K50">
        <v>-3.3574717623241361</v>
      </c>
    </row>
    <row r="51" spans="1:11">
      <c r="A51">
        <v>573.00210000000004</v>
      </c>
      <c r="B51">
        <v>0.71328688519999972</v>
      </c>
      <c r="E51">
        <f t="shared" si="0"/>
        <v>2.7197285376567112E-2</v>
      </c>
      <c r="G51">
        <f t="shared" si="1"/>
        <v>-3.6046381129928609</v>
      </c>
      <c r="J51">
        <v>573.00210000000004</v>
      </c>
      <c r="K51">
        <v>-3.6046381129928609</v>
      </c>
    </row>
    <row r="52" spans="1:11">
      <c r="A52">
        <v>584.5779</v>
      </c>
      <c r="B52">
        <v>0.62385154844444424</v>
      </c>
      <c r="E52">
        <f t="shared" si="0"/>
        <v>2.3787159062793377E-2</v>
      </c>
      <c r="G52">
        <f t="shared" si="1"/>
        <v>-3.7386093790829342</v>
      </c>
      <c r="J52">
        <v>584.5779</v>
      </c>
      <c r="K52">
        <v>-3.7386093790829342</v>
      </c>
    </row>
    <row r="53" spans="1:11">
      <c r="A53">
        <v>596.15369999999996</v>
      </c>
      <c r="B53">
        <v>9.3796903444444413E-2</v>
      </c>
      <c r="E53">
        <f t="shared" si="0"/>
        <v>3.5764307508634203E-3</v>
      </c>
      <c r="G53">
        <f t="shared" si="1"/>
        <v>-5.6333899728671142</v>
      </c>
      <c r="J53">
        <v>596.15369999999996</v>
      </c>
      <c r="K53">
        <v>-5.6333899728671142</v>
      </c>
    </row>
    <row r="54" spans="1:11">
      <c r="A54">
        <v>607.72950000000003</v>
      </c>
      <c r="B54">
        <v>0.35427049183333326</v>
      </c>
      <c r="E54">
        <f t="shared" si="0"/>
        <v>1.350816321848722E-2</v>
      </c>
      <c r="G54">
        <f t="shared" si="1"/>
        <v>-4.3044610934338579</v>
      </c>
      <c r="J54">
        <v>607.72950000000003</v>
      </c>
      <c r="K54">
        <v>-4.3044610934338579</v>
      </c>
    </row>
    <row r="55" spans="1:11">
      <c r="A55">
        <v>619.30529999999999</v>
      </c>
      <c r="B55">
        <v>-0.31786065559999965</v>
      </c>
      <c r="E55">
        <f t="shared" si="0"/>
        <v>-1.211987369978341E-2</v>
      </c>
      <c r="G55" t="e">
        <f t="shared" si="1"/>
        <v>#NUM!</v>
      </c>
      <c r="J55">
        <v>619.30529999999999</v>
      </c>
      <c r="K55" t="e">
        <v>#NUM!</v>
      </c>
    </row>
    <row r="56" spans="1:11">
      <c r="A56">
        <v>630.88109999999995</v>
      </c>
      <c r="B56">
        <v>0.60017213133333325</v>
      </c>
      <c r="E56">
        <f t="shared" si="0"/>
        <v>2.2884274293587119E-2</v>
      </c>
      <c r="G56">
        <f t="shared" si="1"/>
        <v>-3.7773053163871091</v>
      </c>
      <c r="J56">
        <v>630.88109999999995</v>
      </c>
      <c r="K56">
        <v>-3.7773053163871091</v>
      </c>
    </row>
    <row r="57" spans="1:11">
      <c r="A57">
        <v>642.45690000000002</v>
      </c>
      <c r="B57">
        <v>1.4608278690000001</v>
      </c>
      <c r="E57">
        <f t="shared" si="0"/>
        <v>5.5700663034194547E-2</v>
      </c>
      <c r="G57">
        <f t="shared" si="1"/>
        <v>-2.8877632284537764</v>
      </c>
      <c r="J57">
        <v>642.45690000000002</v>
      </c>
      <c r="K57">
        <v>-2.8877632284537764</v>
      </c>
    </row>
    <row r="58" spans="1:11">
      <c r="A58">
        <v>654.03269999999998</v>
      </c>
      <c r="B58">
        <v>0.24771311450000022</v>
      </c>
      <c r="E58">
        <f t="shared" si="0"/>
        <v>9.4451817443492129E-3</v>
      </c>
      <c r="G58">
        <f t="shared" si="1"/>
        <v>-4.6622505358263728</v>
      </c>
      <c r="J58">
        <v>654.03269999999998</v>
      </c>
      <c r="K58">
        <v>-4.6622505358263728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 Bcd Profiles xL</vt:lpstr>
      <vt:lpstr>Mean Bcd Profiles x</vt:lpstr>
      <vt:lpstr>Lambda plots xL</vt:lpstr>
      <vt:lpstr>Lambda plots x</vt:lpstr>
    </vt:vector>
  </TitlesOfParts>
  <Company>CCHMC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David Cheung</cp:lastModifiedBy>
  <dcterms:created xsi:type="dcterms:W3CDTF">2013-03-22T18:14:23Z</dcterms:created>
  <dcterms:modified xsi:type="dcterms:W3CDTF">2013-04-01T08:04:59Z</dcterms:modified>
</cp:coreProperties>
</file>