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2"/>
  <workbookPr codeName="ThisWorkbook"/>
  <mc:AlternateContent xmlns:mc="http://schemas.openxmlformats.org/markup-compatibility/2006">
    <mc:Choice Requires="x15">
      <x15ac:absPath xmlns:x15ac="http://schemas.microsoft.com/office/spreadsheetml/2010/11/ac" url="H:\SQA_B11\Class 3_TestCase\"/>
    </mc:Choice>
  </mc:AlternateContent>
  <xr:revisionPtr revIDLastSave="0" documentId="13_ncr:1_{5F626E3E-479E-48A2-9521-89430379A7E7}" xr6:coauthVersionLast="36" xr6:coauthVersionMax="36" xr10:uidLastSave="{00000000-0000-0000-0000-000000000000}"/>
  <bookViews>
    <workbookView xWindow="0" yWindow="0" windowWidth="20490" windowHeight="7695" xr2:uid="{00000000-000D-0000-FFFF-FFFF00000000}"/>
  </bookViews>
  <sheets>
    <sheet name="Test Cases" sheetId="3" r:id="rId1"/>
  </sheets>
  <definedNames>
    <definedName name="mm">'Test Cases'!$I$8</definedName>
    <definedName name="verify_package_Design">'Test Cases'!$I$8</definedName>
  </definedNames>
  <calcPr calcId="181029"/>
</workbook>
</file>

<file path=xl/calcChain.xml><?xml version="1.0" encoding="utf-8"?>
<calcChain xmlns="http://schemas.openxmlformats.org/spreadsheetml/2006/main">
  <c r="I2" i="3" l="1"/>
  <c r="I4" i="3" l="1"/>
  <c r="I3" i="3"/>
  <c r="I5" i="3" l="1"/>
</calcChain>
</file>

<file path=xl/sharedStrings.xml><?xml version="1.0" encoding="utf-8"?>
<sst xmlns="http://schemas.openxmlformats.org/spreadsheetml/2006/main" count="103" uniqueCount="84">
  <si>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</si>
  <si>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</si>
  <si>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</si>
  <si>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</si>
  <si>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</si>
  <si>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</si>
  <si>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</si>
  <si>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</si>
  <si>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</si>
  <si>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</si>
  <si>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</si>
  <si>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</si>
  <si>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</si>
  <si>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</si>
  <si>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</si>
  <si>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</si>
  <si>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</si>
  <si>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</si>
  <si>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</si>
  <si>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</si>
  <si>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</si>
  <si>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</si>
  <si>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</si>
  <si>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</si>
  <si>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</si>
  <si>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</si>
  <si>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TC001</t>
  </si>
  <si>
    <t>TC002</t>
  </si>
  <si>
    <t>x</t>
  </si>
  <si>
    <t>Epic</t>
  </si>
  <si>
    <t>comm</t>
  </si>
  <si>
    <t>SH-091</t>
  </si>
  <si>
    <t>precondition</t>
  </si>
  <si>
    <t>Test case for Mercari: your marketplace signup</t>
  </si>
  <si>
    <t>14/6/2022</t>
  </si>
  <si>
    <t>Raiyan Tanzim</t>
  </si>
  <si>
    <t>Trying to create an account with valid information</t>
  </si>
  <si>
    <t>Valid email address</t>
  </si>
  <si>
    <t>go to this link</t>
  </si>
  <si>
    <t>An account should create successfully</t>
  </si>
  <si>
    <t>Failed to create an account</t>
  </si>
  <si>
    <t>Click here</t>
  </si>
  <si>
    <t>Trying to create an account without any information</t>
  </si>
  <si>
    <t xml:space="preserve">All the required fields </t>
  </si>
  <si>
    <t xml:space="preserve">  It Should show to fillup the required fields or signup/regester button should not work</t>
  </si>
  <si>
    <t>It didn't allow to sign up</t>
  </si>
  <si>
    <t>TC003</t>
  </si>
  <si>
    <t>Trying to create an account with an invalid email address</t>
  </si>
  <si>
    <t>raiyan.hmail.com</t>
  </si>
  <si>
    <t>go to this link&gt; email field&gt; put an invalid email address</t>
  </si>
  <si>
    <t>Should show a message to put a valid email address</t>
  </si>
  <si>
    <t>showed the message to put an valid mail address</t>
  </si>
  <si>
    <t>TC004</t>
  </si>
  <si>
    <t>Trying to create an account without user name</t>
  </si>
  <si>
    <t>User name field blank</t>
  </si>
  <si>
    <t>go to this link&gt; User name field&gt; put it blank</t>
  </si>
  <si>
    <t>Should show a warning to put user name</t>
  </si>
  <si>
    <t>Showed a warning to put an user name</t>
  </si>
  <si>
    <t>Putting less than 8 charecters in the password field which violets the password condition</t>
  </si>
  <si>
    <t>TC005</t>
  </si>
  <si>
    <t>Password less than 8 charecters</t>
  </si>
  <si>
    <t xml:space="preserve">go to this link&gt; password field&gt; put less than 8 charecters </t>
  </si>
  <si>
    <t>should show a warning to put atleast 8 charecters for password</t>
  </si>
  <si>
    <t>Showed warning to put atleast 8 charecters for password</t>
  </si>
  <si>
    <t>TC006</t>
  </si>
  <si>
    <t>Putting two different passwords in "password" &amp; "confirm password" fields</t>
  </si>
  <si>
    <t xml:space="preserve">Two different passwords to check password varification </t>
  </si>
  <si>
    <t>go to this link&gt; put a password in "password" field&gt; put a different password in "conform password" field</t>
  </si>
  <si>
    <t>Should show a massage of mismatched password</t>
  </si>
  <si>
    <t>showed a massage of missmatched password</t>
  </si>
  <si>
    <t>Mercari: Your Marketplace</t>
  </si>
  <si>
    <t>TC007</t>
  </si>
  <si>
    <t>Trying to log in with a non existing facebook ID</t>
  </si>
  <si>
    <t>Invalid facebook account</t>
  </si>
  <si>
    <t>should show a message to use a valid facebook ID</t>
  </si>
  <si>
    <t>go to this link&gt;connect with facebook&gt; pop up window will apper&gt;put invalid mail &amp; password</t>
  </si>
  <si>
    <t>showed a a message to use a valid facebook ID</t>
  </si>
  <si>
    <t>TC008</t>
  </si>
  <si>
    <t>trying to log in with a valid facebook account</t>
  </si>
  <si>
    <t>Need to have a facebook ID</t>
  </si>
  <si>
    <t>login with existing facebook account</t>
  </si>
  <si>
    <t>go to this link&gt;connect with facebook&gt;pop up window will appear&gt;put a valid facebook ID</t>
  </si>
  <si>
    <t>Should be able to login with valid facebook ID</t>
  </si>
  <si>
    <t>Failed to login with valid facebook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</si>
</sst>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  <font>
      <sz val="10"/>
      <color rgb="FF000000"/>
      <name val="Arial"/>
    </font>
    <font>
      <u/>
      <sz val="10"/>
      <color theme="10"/>
      <name val="Arial"/>
      <family val="2"/>
    </font>
    <font>
      <sz val="9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11" fillId="0" borderId="0" applyFont="0" applyFill="0" applyBorder="0" applyAlignment="0" applyProtection="0"/>
  </cellStyleXfs>
  <cellXfs count="57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8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0" xfId="0" quotePrefix="1" applyFont="1" applyFill="1" applyAlignment="1">
      <alignment vertical="center"/>
    </xf>
    <xf numFmtId="0" fontId="6" fillId="0" borderId="8" xfId="0" quotePrefix="1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1" quotePrefix="1" applyFont="1" applyBorder="1" applyAlignment="1">
      <alignment vertical="center"/>
    </xf>
    <xf numFmtId="0" fontId="9" fillId="0" borderId="1" xfId="1" quotePrefix="1" applyFont="1" applyBorder="1" applyAlignment="1">
      <alignment vertical="center"/>
    </xf>
    <xf numFmtId="0" fontId="9" fillId="0" borderId="1" xfId="1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6" fillId="0" borderId="8" xfId="0" quotePrefix="1" applyFont="1" applyBorder="1" applyAlignment="1">
      <alignment vertical="center" wrapText="1"/>
    </xf>
    <xf numFmtId="0" fontId="1" fillId="0" borderId="8" xfId="1" applyBorder="1" applyAlignment="1">
      <alignment vertical="center"/>
    </xf>
    <xf numFmtId="0" fontId="2" fillId="3" borderId="6" xfId="0" applyFont="1" applyFill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9" fontId="5" fillId="0" borderId="1" xfId="2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1" applyBorder="1" applyAlignment="1">
      <alignment vertical="center" wrapText="1"/>
    </xf>
    <xf numFmtId="0" fontId="12" fillId="0" borderId="1" xfId="1" applyFont="1" applyBorder="1" applyAlignment="1">
      <alignment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6" fillId="0" borderId="8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1" fillId="0" borderId="8" xfId="1" applyBorder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13" fillId="0" borderId="0" xfId="0" applyFont="1" applyAlignment="1">
      <alignment horizontal="left" vertical="center" wrapText="1"/>
    </xf>
    <xf numFmtId="12" fontId="2" fillId="4" borderId="6" xfId="0" applyNumberFormat="1" applyFont="1" applyFill="1" applyBorder="1" applyAlignment="1">
      <alignment vertical="center" wrapText="1"/>
    </xf>
    <xf numFmtId="0" fontId="5" fillId="0" borderId="7" xfId="0" applyFont="1" applyBorder="1" applyAlignment="1">
      <alignment vertical="center" wrapText="1"/>
    </xf>
  </cellXfs>
  <cellStyles count="3">
    <cellStyle name="Hyperlink" xfId="1" builtinId="8"/>
    <cellStyle name="Normal" xfId="0" builtinId="0"/>
    <cellStyle name="Percent" xfId="2" builtinId="5"/>
  </cellStyles>
  <dxfs count="68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ercari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76200</xdr:rowOff>
    </xdr:to>
    <xdr:sp macro="" textlink="">
      <xdr:nvSpPr>
        <xdr:cNvPr id="1025" name="AutoShape 1" descr="Mercari: Your Marketpla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404298-88D6-4B60-ABAD-68268B39B132}"/>
            </a:ext>
          </a:extLst>
        </xdr:cNvPr>
        <xdr:cNvSpPr>
          <a:spLocks noChangeAspect="1" noChangeArrowheads="1"/>
        </xdr:cNvSpPr>
      </xdr:nvSpPr>
      <xdr:spPr bwMode="auto">
        <a:xfrm>
          <a:off x="2667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05y-B1Oinu4Dips2O50mmSsirmlVra8j/view?usp=sharing" TargetMode="External"/><Relationship Id="rId13" Type="http://schemas.openxmlformats.org/officeDocument/2006/relationships/hyperlink" Target="https://www.mercari.com/signup/" TargetMode="External"/><Relationship Id="rId18" Type="http://schemas.openxmlformats.org/officeDocument/2006/relationships/drawing" Target="../drawings/drawing1.xml"/><Relationship Id="rId3" Type="http://schemas.openxmlformats.org/officeDocument/2006/relationships/hyperlink" Target="https://www.mercari.com/signup/" TargetMode="External"/><Relationship Id="rId7" Type="http://schemas.openxmlformats.org/officeDocument/2006/relationships/hyperlink" Target="https://www.mercari.com/signup/" TargetMode="External"/><Relationship Id="rId12" Type="http://schemas.openxmlformats.org/officeDocument/2006/relationships/hyperlink" Target="https://drive.google.com/file/d/1twG2CNC-Ip9oqgp4Ej5n5pSS8WInHAbo/view?usp=sharing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drive.google.com/file/d/13mmW4gw62yNOqF92ZMsNWB9mMBLngdN-/view?usp=sharing" TargetMode="External"/><Relationship Id="rId16" Type="http://schemas.openxmlformats.org/officeDocument/2006/relationships/hyperlink" Target="https://drive.google.com/file/d/19WPJpIR7UE9KuoRu9uQpkupOkjo0EC3Z/view?usp=sharing" TargetMode="External"/><Relationship Id="rId1" Type="http://schemas.openxmlformats.org/officeDocument/2006/relationships/hyperlink" Target="https://drive.google.com/file/d/19gqL50zZOXWt0HnbZ5iypdDswW5pZDBF/view?usp=sharing" TargetMode="External"/><Relationship Id="rId6" Type="http://schemas.openxmlformats.org/officeDocument/2006/relationships/hyperlink" Target="https://drive.google.com/file/d/1jdlCcHu119rp37yoMk1A-hAFQU4blO_O/view?usp=sharing" TargetMode="External"/><Relationship Id="rId11" Type="http://schemas.openxmlformats.org/officeDocument/2006/relationships/hyperlink" Target="https://www.mercari.com/signup/" TargetMode="External"/><Relationship Id="rId5" Type="http://schemas.openxmlformats.org/officeDocument/2006/relationships/hyperlink" Target="https://www.mercari.com/signup/" TargetMode="External"/><Relationship Id="rId15" Type="http://schemas.openxmlformats.org/officeDocument/2006/relationships/hyperlink" Target="https://www.mercari.com/signup/" TargetMode="External"/><Relationship Id="rId10" Type="http://schemas.openxmlformats.org/officeDocument/2006/relationships/hyperlink" Target="https://www.mercari.com/signup/" TargetMode="External"/><Relationship Id="rId4" Type="http://schemas.openxmlformats.org/officeDocument/2006/relationships/hyperlink" Target="https://www.mercari.com/signup/" TargetMode="External"/><Relationship Id="rId9" Type="http://schemas.openxmlformats.org/officeDocument/2006/relationships/hyperlink" Target="https://drive.google.com/file/d/1HQyf2gGe9rx6zsbb0aLBu4XlU_BXyQdy/view?usp=sharing" TargetMode="External"/><Relationship Id="rId14" Type="http://schemas.openxmlformats.org/officeDocument/2006/relationships/hyperlink" Target="https://drive.google.com/file/d/1OadeT03G0MHQv0npGERrQcsYTHgtHQoh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2060"/>
  </sheetPr>
  <dimension ref="A1:J982"/>
  <sheetViews>
    <sheetView showGridLines="0" tabSelected="1" zoomScaleNormal="100" workbookViewId="0">
      <pane ySplit="6" topLeftCell="A7" activePane="bottomLeft" state="frozen"/>
      <selection pane="bottomLeft" activeCell="G2" sqref="G2"/>
    </sheetView>
  </sheetViews>
  <sheetFormatPr defaultColWidth="14.42578125" defaultRowHeight="15" customHeight="1" x14ac:dyDescent="0.2"/>
  <cols>
    <col min="1" max="1" width="21.85546875" style="7" customWidth="1"/>
    <col min="2" max="2" width="18.140625" style="7" customWidth="1"/>
    <col min="3" max="3" width="13.28515625" style="7" customWidth="1"/>
    <col min="4" max="4" width="34.85546875" style="7" customWidth="1"/>
    <col min="5" max="5" width="37.85546875" style="7" customWidth="1"/>
    <col min="6" max="6" width="28.28515625" style="7" customWidth="1"/>
    <col min="7" max="7" width="30" style="7" customWidth="1"/>
    <col min="8" max="8" width="13.7109375" style="7" customWidth="1"/>
    <col min="9" max="9" width="25" style="7" customWidth="1"/>
    <col min="10" max="10" width="17.28515625" style="7" customWidth="1"/>
    <col min="11" max="16384" width="14.42578125" style="7"/>
  </cols>
  <sheetData>
    <row r="1" spans="1:10" ht="18" customHeight="1" x14ac:dyDescent="0.2">
      <c r="A1" s="52" t="s">
        <v>4</v>
      </c>
      <c r="B1" s="55"/>
      <c r="C1" s="54" t="s">
        <v>70</v>
      </c>
      <c r="D1" s="4" t="s">
        <v>5</v>
      </c>
      <c r="E1" s="5" t="s">
        <v>34</v>
      </c>
      <c r="F1" s="6" t="s">
        <v>6</v>
      </c>
      <c r="G1" s="5" t="s">
        <v>34</v>
      </c>
      <c r="H1" s="53" t="s">
        <v>7</v>
      </c>
      <c r="I1" s="49"/>
    </row>
    <row r="2" spans="1:10" ht="51" x14ac:dyDescent="0.2">
      <c r="A2" s="51" t="s">
        <v>8</v>
      </c>
      <c r="B2" s="49"/>
      <c r="C2" s="41" t="s">
        <v>33</v>
      </c>
      <c r="D2" s="4" t="s">
        <v>9</v>
      </c>
      <c r="E2" s="5" t="s">
        <v>34</v>
      </c>
      <c r="F2" s="8" t="s">
        <v>10</v>
      </c>
      <c r="G2" s="5" t="s">
        <v>34</v>
      </c>
      <c r="H2" s="4" t="s">
        <v>0</v>
      </c>
      <c r="I2" s="21">
        <f>COUNTIF(G7:G47, "PASS")</f>
        <v>0</v>
      </c>
    </row>
    <row r="3" spans="1:10" ht="18" customHeight="1" x14ac:dyDescent="0.2">
      <c r="A3" s="51" t="s">
        <v>29</v>
      </c>
      <c r="B3" s="49"/>
      <c r="C3" s="2" t="s">
        <v>31</v>
      </c>
      <c r="D3" s="9" t="s">
        <v>11</v>
      </c>
      <c r="E3" s="3" t="s">
        <v>35</v>
      </c>
      <c r="F3" s="1" t="s">
        <v>12</v>
      </c>
      <c r="G3" s="2"/>
      <c r="H3" s="10" t="s">
        <v>1</v>
      </c>
      <c r="I3" s="22">
        <f>COUNTIF(G8:G47, "Fail")</f>
        <v>0</v>
      </c>
    </row>
    <row r="4" spans="1:10" ht="18" customHeight="1" x14ac:dyDescent="0.2">
      <c r="A4" s="51" t="s">
        <v>13</v>
      </c>
      <c r="B4" s="49"/>
      <c r="C4" s="2" t="s">
        <v>28</v>
      </c>
      <c r="D4" s="9" t="s">
        <v>14</v>
      </c>
      <c r="E4" s="2"/>
      <c r="F4" s="1" t="s">
        <v>15</v>
      </c>
      <c r="G4" s="11" t="s">
        <v>3</v>
      </c>
      <c r="H4" s="4" t="s">
        <v>16</v>
      </c>
      <c r="I4" s="23">
        <f>COUNTIF(G8:G47, "WARNING")</f>
        <v>0</v>
      </c>
    </row>
    <row r="5" spans="1:10" ht="18" customHeight="1" x14ac:dyDescent="0.2">
      <c r="A5" s="48" t="s">
        <v>17</v>
      </c>
      <c r="B5" s="49"/>
      <c r="C5" s="48"/>
      <c r="D5" s="50"/>
      <c r="E5" s="50"/>
      <c r="F5" s="50"/>
      <c r="G5" s="49"/>
      <c r="H5" s="12" t="s">
        <v>18</v>
      </c>
      <c r="I5" s="24">
        <f>SUM(I2:I4:I3)</f>
        <v>0</v>
      </c>
    </row>
    <row r="6" spans="1:10" ht="18" customHeight="1" x14ac:dyDescent="0.2">
      <c r="A6" s="13" t="s">
        <v>19</v>
      </c>
      <c r="B6" s="14" t="s">
        <v>20</v>
      </c>
      <c r="C6" s="38" t="s">
        <v>32</v>
      </c>
      <c r="D6" s="14" t="s">
        <v>23</v>
      </c>
      <c r="E6" s="14" t="s">
        <v>24</v>
      </c>
      <c r="F6" s="14" t="s">
        <v>21</v>
      </c>
      <c r="G6" s="14" t="s">
        <v>25</v>
      </c>
      <c r="H6" s="14" t="s">
        <v>22</v>
      </c>
      <c r="I6" s="14" t="s">
        <v>2</v>
      </c>
      <c r="J6" s="7" t="s">
        <v>30</v>
      </c>
    </row>
    <row r="7" spans="1:10" ht="45" customHeight="1" x14ac:dyDescent="0.2">
      <c r="A7" s="15" t="s">
        <v>26</v>
      </c>
      <c r="B7" s="16" t="s">
        <v>36</v>
      </c>
      <c r="C7" s="16"/>
      <c r="D7" s="36" t="s">
        <v>37</v>
      </c>
      <c r="E7" s="42" t="s">
        <v>38</v>
      </c>
      <c r="F7" s="16" t="s">
        <v>39</v>
      </c>
      <c r="G7" s="17" t="s">
        <v>40</v>
      </c>
      <c r="H7" s="18" t="s">
        <v>1</v>
      </c>
      <c r="I7" s="37" t="s">
        <v>41</v>
      </c>
    </row>
    <row r="8" spans="1:10" ht="60.6" customHeight="1" x14ac:dyDescent="0.2">
      <c r="A8" s="15" t="s">
        <v>27</v>
      </c>
      <c r="B8" s="16" t="s">
        <v>42</v>
      </c>
      <c r="C8" s="16"/>
      <c r="D8" s="28" t="s">
        <v>43</v>
      </c>
      <c r="E8" s="42" t="s">
        <v>38</v>
      </c>
      <c r="F8" s="16" t="s">
        <v>44</v>
      </c>
      <c r="G8" s="17" t="s">
        <v>45</v>
      </c>
      <c r="H8" s="18" t="s">
        <v>0</v>
      </c>
      <c r="I8" s="37" t="s">
        <v>41</v>
      </c>
    </row>
    <row r="9" spans="1:10" ht="51" x14ac:dyDescent="0.2">
      <c r="A9" s="15" t="s">
        <v>46</v>
      </c>
      <c r="B9" s="16" t="s">
        <v>47</v>
      </c>
      <c r="C9" s="16"/>
      <c r="D9" s="29" t="s">
        <v>48</v>
      </c>
      <c r="E9" s="42" t="s">
        <v>49</v>
      </c>
      <c r="F9" s="16" t="s">
        <v>50</v>
      </c>
      <c r="G9" s="16" t="s">
        <v>51</v>
      </c>
      <c r="H9" s="44" t="s">
        <v>0</v>
      </c>
      <c r="I9" s="37" t="s">
        <v>41</v>
      </c>
    </row>
    <row r="10" spans="1:10" ht="38.25" x14ac:dyDescent="0.2">
      <c r="A10" s="15" t="s">
        <v>52</v>
      </c>
      <c r="B10" s="16" t="s">
        <v>53</v>
      </c>
      <c r="C10" s="16"/>
      <c r="D10" s="45" t="s">
        <v>54</v>
      </c>
      <c r="E10" s="43" t="s">
        <v>55</v>
      </c>
      <c r="F10" s="16" t="s">
        <v>56</v>
      </c>
      <c r="G10" s="17" t="s">
        <v>57</v>
      </c>
      <c r="H10" s="18" t="s">
        <v>0</v>
      </c>
      <c r="I10" s="37" t="s">
        <v>41</v>
      </c>
    </row>
    <row r="11" spans="1:10" ht="63.75" x14ac:dyDescent="0.2">
      <c r="A11" s="46" t="s">
        <v>59</v>
      </c>
      <c r="B11" s="16" t="s">
        <v>58</v>
      </c>
      <c r="C11" s="16"/>
      <c r="D11" s="29" t="s">
        <v>60</v>
      </c>
      <c r="E11" s="47" t="s">
        <v>61</v>
      </c>
      <c r="F11" s="16" t="s">
        <v>62</v>
      </c>
      <c r="G11" s="17" t="s">
        <v>63</v>
      </c>
      <c r="H11" s="18" t="s">
        <v>0</v>
      </c>
      <c r="I11" s="37" t="s">
        <v>41</v>
      </c>
    </row>
    <row r="12" spans="1:10" ht="63.75" x14ac:dyDescent="0.2">
      <c r="A12" s="46" t="s">
        <v>64</v>
      </c>
      <c r="B12" s="16" t="s">
        <v>65</v>
      </c>
      <c r="C12" s="16"/>
      <c r="D12" s="45" t="s">
        <v>66</v>
      </c>
      <c r="E12" s="47" t="s">
        <v>67</v>
      </c>
      <c r="F12" s="16" t="s">
        <v>68</v>
      </c>
      <c r="G12" s="17" t="s">
        <v>69</v>
      </c>
      <c r="H12" s="18" t="s">
        <v>0</v>
      </c>
      <c r="I12" s="37" t="s">
        <v>41</v>
      </c>
    </row>
    <row r="13" spans="1:10" ht="38.25" x14ac:dyDescent="0.2">
      <c r="A13" s="56" t="s">
        <v>71</v>
      </c>
      <c r="B13" s="16" t="s">
        <v>72</v>
      </c>
      <c r="C13" s="16"/>
      <c r="D13" s="28" t="s">
        <v>73</v>
      </c>
      <c r="E13" s="43" t="s">
        <v>75</v>
      </c>
      <c r="F13" s="16" t="s">
        <v>74</v>
      </c>
      <c r="G13" s="40" t="s">
        <v>76</v>
      </c>
      <c r="H13" s="18" t="s">
        <v>0</v>
      </c>
      <c r="I13" s="37" t="s">
        <v>41</v>
      </c>
    </row>
    <row r="14" spans="1:10" ht="38.25" x14ac:dyDescent="0.2">
      <c r="A14" s="17" t="s">
        <v>77</v>
      </c>
      <c r="B14" s="17" t="s">
        <v>78</v>
      </c>
      <c r="C14" s="17" t="s">
        <v>79</v>
      </c>
      <c r="D14" s="30" t="s">
        <v>80</v>
      </c>
      <c r="E14" s="47" t="s">
        <v>81</v>
      </c>
      <c r="F14" s="17" t="s">
        <v>82</v>
      </c>
      <c r="G14" s="17" t="s">
        <v>83</v>
      </c>
      <c r="H14" s="18" t="s">
        <v>1</v>
      </c>
      <c r="I14" s="42" t="s">
        <v>41</v>
      </c>
    </row>
    <row r="15" spans="1:10" ht="12.75" x14ac:dyDescent="0.2">
      <c r="A15" s="15"/>
      <c r="B15" s="17"/>
      <c r="C15" s="16"/>
      <c r="D15" s="29"/>
      <c r="E15" s="16"/>
      <c r="F15" s="17"/>
      <c r="G15" s="17"/>
      <c r="H15" s="19"/>
      <c r="I15" s="34"/>
    </row>
    <row r="16" spans="1:10" ht="12.75" x14ac:dyDescent="0.2">
      <c r="A16" s="15"/>
      <c r="B16" s="16"/>
      <c r="C16" s="39"/>
      <c r="D16" s="27"/>
      <c r="E16" s="17"/>
      <c r="F16" s="16"/>
      <c r="G16" s="17"/>
      <c r="H16" s="18"/>
      <c r="I16" s="34"/>
    </row>
    <row r="17" spans="1:9" ht="12.75" x14ac:dyDescent="0.2">
      <c r="A17" s="15"/>
      <c r="B17" s="17"/>
      <c r="C17" s="17"/>
      <c r="D17" s="30"/>
      <c r="E17" s="16"/>
      <c r="F17" s="17"/>
      <c r="G17" s="17"/>
      <c r="H17" s="17"/>
      <c r="I17" s="34"/>
    </row>
    <row r="18" spans="1:9" ht="12.75" x14ac:dyDescent="0.2">
      <c r="A18" s="15"/>
      <c r="B18" s="16"/>
      <c r="C18" s="39"/>
      <c r="D18" s="25"/>
      <c r="E18" s="17"/>
      <c r="F18" s="16"/>
      <c r="G18" s="17"/>
      <c r="H18" s="18"/>
      <c r="I18" s="35"/>
    </row>
    <row r="19" spans="1:9" ht="12.75" x14ac:dyDescent="0.2">
      <c r="A19" s="20"/>
      <c r="B19" s="17"/>
      <c r="C19" s="17"/>
      <c r="D19" s="30"/>
      <c r="E19" s="16"/>
      <c r="F19" s="17"/>
      <c r="G19" s="17"/>
      <c r="H19" s="17"/>
      <c r="I19" s="34"/>
    </row>
    <row r="20" spans="1:9" ht="12.75" x14ac:dyDescent="0.2">
      <c r="A20" s="15"/>
      <c r="B20" s="16"/>
      <c r="C20" s="16"/>
      <c r="D20" s="30"/>
      <c r="E20" s="16"/>
      <c r="F20" s="16"/>
      <c r="G20" s="17"/>
      <c r="H20" s="17"/>
      <c r="I20" s="34"/>
    </row>
    <row r="21" spans="1:9" ht="12.75" x14ac:dyDescent="0.2">
      <c r="A21" s="15"/>
      <c r="B21" s="16"/>
      <c r="C21" s="39"/>
      <c r="D21" s="25"/>
      <c r="E21" s="17"/>
      <c r="F21" s="16"/>
      <c r="G21" s="17"/>
      <c r="H21" s="18"/>
      <c r="I21" s="35"/>
    </row>
    <row r="22" spans="1:9" ht="12.75" x14ac:dyDescent="0.2">
      <c r="A22" s="20"/>
      <c r="B22" s="17"/>
      <c r="C22" s="17"/>
      <c r="D22" s="30"/>
      <c r="E22" s="16"/>
      <c r="F22" s="17"/>
      <c r="G22" s="17"/>
      <c r="H22" s="17"/>
      <c r="I22" s="34"/>
    </row>
    <row r="23" spans="1:9" ht="12.75" x14ac:dyDescent="0.2">
      <c r="A23" s="15"/>
      <c r="B23" s="16"/>
      <c r="C23" s="30"/>
      <c r="D23" s="16"/>
      <c r="E23" s="16"/>
      <c r="F23" s="17"/>
      <c r="G23" s="17"/>
      <c r="H23" s="34"/>
    </row>
    <row r="24" spans="1:9" ht="12.75" x14ac:dyDescent="0.2">
      <c r="A24" s="15"/>
      <c r="B24" s="16"/>
      <c r="C24" s="33"/>
      <c r="D24" s="17"/>
      <c r="E24" s="16"/>
      <c r="F24" s="17"/>
      <c r="G24" s="18"/>
      <c r="H24" s="35"/>
    </row>
    <row r="25" spans="1:9" ht="12.75" x14ac:dyDescent="0.2">
      <c r="A25" s="20"/>
      <c r="B25" s="17"/>
      <c r="C25" s="30"/>
      <c r="D25" s="16"/>
      <c r="E25" s="17"/>
      <c r="F25" s="17"/>
      <c r="G25" s="17"/>
      <c r="H25" s="34"/>
    </row>
    <row r="26" spans="1:9" ht="12.75" x14ac:dyDescent="0.2">
      <c r="A26" s="15"/>
      <c r="B26" s="16"/>
      <c r="C26" s="30"/>
      <c r="D26" s="16"/>
      <c r="E26" s="16"/>
      <c r="F26" s="17"/>
      <c r="G26" s="17"/>
      <c r="H26" s="34"/>
    </row>
    <row r="27" spans="1:9" ht="12.75" x14ac:dyDescent="0.2">
      <c r="A27" s="15"/>
      <c r="B27" s="16"/>
      <c r="C27" s="32"/>
      <c r="D27" s="17"/>
      <c r="E27" s="16"/>
      <c r="F27" s="17"/>
      <c r="G27" s="18"/>
      <c r="H27" s="35"/>
    </row>
    <row r="28" spans="1:9" ht="12.75" x14ac:dyDescent="0.2">
      <c r="A28" s="20"/>
      <c r="B28" s="17"/>
      <c r="C28" s="30"/>
      <c r="D28" s="16"/>
      <c r="E28" s="17"/>
      <c r="F28" s="17"/>
      <c r="G28" s="17"/>
      <c r="H28" s="34"/>
    </row>
    <row r="29" spans="1:9" ht="12.75" x14ac:dyDescent="0.2">
      <c r="A29" s="15"/>
      <c r="B29" s="16"/>
      <c r="C29" s="30"/>
      <c r="D29" s="16"/>
      <c r="E29" s="16"/>
      <c r="F29" s="17"/>
      <c r="G29" s="17"/>
      <c r="H29" s="34"/>
    </row>
    <row r="30" spans="1:9" ht="12.75" x14ac:dyDescent="0.2">
      <c r="A30" s="15"/>
      <c r="B30" s="16"/>
      <c r="C30" s="31"/>
      <c r="D30" s="17"/>
      <c r="E30" s="16"/>
      <c r="F30" s="17"/>
      <c r="G30" s="18"/>
      <c r="H30" s="35"/>
    </row>
    <row r="31" spans="1:9" ht="12.75" x14ac:dyDescent="0.2">
      <c r="A31" s="20"/>
      <c r="B31" s="17"/>
      <c r="C31" s="30"/>
      <c r="D31" s="16"/>
      <c r="E31" s="17"/>
      <c r="F31" s="17"/>
      <c r="G31" s="17"/>
      <c r="H31" s="34"/>
    </row>
    <row r="32" spans="1:9" ht="12.75" x14ac:dyDescent="0.2">
      <c r="A32" s="15"/>
      <c r="B32" s="16"/>
      <c r="C32" s="30"/>
      <c r="D32" s="16"/>
      <c r="E32" s="16"/>
      <c r="F32" s="17"/>
      <c r="G32" s="17"/>
      <c r="H32" s="34"/>
    </row>
    <row r="33" spans="1:8" ht="12.75" x14ac:dyDescent="0.2">
      <c r="A33" s="15"/>
      <c r="B33" s="16"/>
      <c r="C33" s="31"/>
      <c r="D33" s="17"/>
      <c r="E33" s="16"/>
      <c r="F33" s="17"/>
      <c r="G33" s="18"/>
      <c r="H33" s="35"/>
    </row>
    <row r="34" spans="1:8" ht="12.75" x14ac:dyDescent="0.2">
      <c r="A34" s="20"/>
      <c r="B34" s="17"/>
      <c r="C34" s="30"/>
      <c r="D34" s="16"/>
      <c r="E34" s="17"/>
      <c r="F34" s="17"/>
      <c r="G34" s="17"/>
      <c r="H34" s="34"/>
    </row>
    <row r="35" spans="1:8" ht="12.75" x14ac:dyDescent="0.2">
      <c r="A35" s="15"/>
      <c r="B35" s="16"/>
      <c r="C35" s="30"/>
      <c r="D35" s="16"/>
      <c r="E35" s="16"/>
      <c r="F35" s="17"/>
      <c r="G35" s="17"/>
      <c r="H35" s="34"/>
    </row>
    <row r="36" spans="1:8" ht="12.75" x14ac:dyDescent="0.2">
      <c r="A36" s="15"/>
      <c r="B36" s="16"/>
      <c r="C36" s="31"/>
      <c r="D36" s="17"/>
      <c r="E36" s="16"/>
      <c r="F36" s="17"/>
      <c r="G36" s="18"/>
      <c r="H36" s="35"/>
    </row>
    <row r="37" spans="1:8" ht="15.75" customHeight="1" x14ac:dyDescent="0.2">
      <c r="A37" s="20"/>
      <c r="B37" s="17"/>
      <c r="C37" s="30"/>
      <c r="D37" s="16"/>
      <c r="E37" s="17"/>
      <c r="F37" s="17"/>
      <c r="G37" s="17"/>
      <c r="H37" s="34"/>
    </row>
    <row r="38" spans="1:8" ht="30.75" customHeight="1" x14ac:dyDescent="0.2">
      <c r="A38" s="15"/>
      <c r="B38" s="16"/>
      <c r="C38" s="30"/>
      <c r="D38" s="16"/>
      <c r="E38" s="16"/>
      <c r="F38" s="17"/>
      <c r="G38" s="17"/>
      <c r="H38" s="34"/>
    </row>
    <row r="39" spans="1:8" ht="15.75" customHeight="1" x14ac:dyDescent="0.2">
      <c r="A39" s="15"/>
      <c r="B39" s="16"/>
      <c r="C39" s="32"/>
      <c r="D39" s="17"/>
      <c r="E39" s="16"/>
      <c r="F39" s="17"/>
      <c r="G39" s="18"/>
      <c r="H39" s="35"/>
    </row>
    <row r="40" spans="1:8" ht="15.75" customHeight="1" x14ac:dyDescent="0.2">
      <c r="A40" s="20"/>
      <c r="B40" s="17"/>
      <c r="C40" s="26"/>
      <c r="D40" s="16"/>
      <c r="E40" s="17"/>
      <c r="F40" s="17"/>
      <c r="G40" s="17"/>
      <c r="H40" s="34"/>
    </row>
    <row r="41" spans="1:8" ht="30.75" customHeight="1" x14ac:dyDescent="0.2">
      <c r="A41" s="15"/>
      <c r="B41" s="16"/>
      <c r="C41" s="30"/>
      <c r="D41" s="16"/>
      <c r="E41" s="16"/>
      <c r="F41" s="17"/>
      <c r="G41" s="17"/>
      <c r="H41" s="34"/>
    </row>
    <row r="42" spans="1:8" ht="15.75" customHeight="1" x14ac:dyDescent="0.2">
      <c r="A42" s="15"/>
      <c r="B42" s="16"/>
      <c r="C42" s="31"/>
      <c r="D42" s="17"/>
      <c r="E42" s="16"/>
      <c r="F42" s="17"/>
      <c r="G42" s="18"/>
      <c r="H42" s="35"/>
    </row>
    <row r="43" spans="1:8" ht="15.75" customHeight="1" x14ac:dyDescent="0.2">
      <c r="A43" s="20"/>
      <c r="B43" s="17"/>
      <c r="C43" s="30"/>
      <c r="D43" s="16"/>
      <c r="E43" s="17"/>
      <c r="F43" s="17"/>
      <c r="G43" s="17"/>
      <c r="H43" s="34"/>
    </row>
    <row r="44" spans="1:8" ht="31.5" customHeight="1" x14ac:dyDescent="0.2">
      <c r="A44" s="15"/>
      <c r="B44" s="16"/>
      <c r="C44" s="30"/>
      <c r="D44" s="16"/>
      <c r="E44" s="16"/>
      <c r="F44" s="17"/>
      <c r="G44" s="17"/>
      <c r="H44" s="34"/>
    </row>
    <row r="45" spans="1:8" ht="15.75" customHeight="1" x14ac:dyDescent="0.2">
      <c r="A45" s="15"/>
      <c r="B45" s="16"/>
      <c r="C45" s="31"/>
      <c r="D45" s="17"/>
      <c r="E45" s="16"/>
      <c r="F45" s="17"/>
      <c r="G45" s="18"/>
      <c r="H45" s="35"/>
    </row>
    <row r="46" spans="1:8" ht="15.75" customHeight="1" x14ac:dyDescent="0.2">
      <c r="A46" s="20"/>
      <c r="B46" s="17"/>
      <c r="C46" s="30"/>
      <c r="D46" s="16"/>
      <c r="E46" s="17"/>
      <c r="F46" s="17"/>
      <c r="G46" s="17"/>
      <c r="H46" s="34"/>
    </row>
    <row r="47" spans="1:8" ht="37.5" customHeight="1" x14ac:dyDescent="0.2">
      <c r="A47" s="15"/>
      <c r="B47" s="16"/>
      <c r="C47" s="30"/>
      <c r="D47" s="16"/>
      <c r="E47" s="16"/>
      <c r="F47" s="17"/>
      <c r="G47" s="17"/>
      <c r="H47" s="34"/>
    </row>
    <row r="48" spans="1:8" ht="15.75" customHeight="1" x14ac:dyDescent="0.2"/>
    <row r="49" ht="15.75" customHeight="1" x14ac:dyDescent="0.2"/>
    <row r="50" ht="38.25" customHeight="1" x14ac:dyDescent="0.2"/>
    <row r="51" ht="30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10" type="noConversion"/>
  <conditionalFormatting sqref="H10 H13 H16 H21 H8">
    <cfRule type="cellIs" dxfId="67" priority="73" operator="equal">
      <formula>"FAIL"</formula>
    </cfRule>
  </conditionalFormatting>
  <conditionalFormatting sqref="H10 H13 H16 H21 H8">
    <cfRule type="cellIs" dxfId="66" priority="74" operator="equal">
      <formula>"PASS"</formula>
    </cfRule>
  </conditionalFormatting>
  <conditionalFormatting sqref="H10 H13 H16 H21 H8">
    <cfRule type="cellIs" dxfId="65" priority="75" operator="equal">
      <formula>"WARNING"</formula>
    </cfRule>
  </conditionalFormatting>
  <conditionalFormatting sqref="H10 H13 H16 H21 H8">
    <cfRule type="containsBlanks" dxfId="64" priority="76">
      <formula>LEN(TRIM(H8))=0</formula>
    </cfRule>
  </conditionalFormatting>
  <conditionalFormatting sqref="G24">
    <cfRule type="cellIs" dxfId="63" priority="65" operator="equal">
      <formula>"FAIL"</formula>
    </cfRule>
  </conditionalFormatting>
  <conditionalFormatting sqref="G24">
    <cfRule type="cellIs" dxfId="62" priority="66" operator="equal">
      <formula>"PASS"</formula>
    </cfRule>
  </conditionalFormatting>
  <conditionalFormatting sqref="G24">
    <cfRule type="cellIs" dxfId="61" priority="67" operator="equal">
      <formula>"WARNING"</formula>
    </cfRule>
  </conditionalFormatting>
  <conditionalFormatting sqref="G24">
    <cfRule type="containsBlanks" dxfId="60" priority="68">
      <formula>LEN(TRIM(G24))=0</formula>
    </cfRule>
  </conditionalFormatting>
  <conditionalFormatting sqref="G27">
    <cfRule type="cellIs" dxfId="59" priority="61" operator="equal">
      <formula>"FAIL"</formula>
    </cfRule>
  </conditionalFormatting>
  <conditionalFormatting sqref="G27">
    <cfRule type="cellIs" dxfId="58" priority="62" operator="equal">
      <formula>"PASS"</formula>
    </cfRule>
  </conditionalFormatting>
  <conditionalFormatting sqref="G27">
    <cfRule type="cellIs" dxfId="57" priority="63" operator="equal">
      <formula>"WARNING"</formula>
    </cfRule>
  </conditionalFormatting>
  <conditionalFormatting sqref="G27">
    <cfRule type="containsBlanks" dxfId="56" priority="64">
      <formula>LEN(TRIM(G27))=0</formula>
    </cfRule>
  </conditionalFormatting>
  <conditionalFormatting sqref="G33">
    <cfRule type="cellIs" dxfId="55" priority="57" operator="equal">
      <formula>"FAIL"</formula>
    </cfRule>
  </conditionalFormatting>
  <conditionalFormatting sqref="G33">
    <cfRule type="cellIs" dxfId="54" priority="58" operator="equal">
      <formula>"PASS"</formula>
    </cfRule>
  </conditionalFormatting>
  <conditionalFormatting sqref="G33">
    <cfRule type="cellIs" dxfId="53" priority="59" operator="equal">
      <formula>"WARNING"</formula>
    </cfRule>
  </conditionalFormatting>
  <conditionalFormatting sqref="G33">
    <cfRule type="containsBlanks" dxfId="52" priority="60">
      <formula>LEN(TRIM(G33))=0</formula>
    </cfRule>
  </conditionalFormatting>
  <conditionalFormatting sqref="G36">
    <cfRule type="cellIs" dxfId="51" priority="53" operator="equal">
      <formula>"FAIL"</formula>
    </cfRule>
  </conditionalFormatting>
  <conditionalFormatting sqref="G36">
    <cfRule type="cellIs" dxfId="50" priority="54" operator="equal">
      <formula>"PASS"</formula>
    </cfRule>
  </conditionalFormatting>
  <conditionalFormatting sqref="G36">
    <cfRule type="cellIs" dxfId="49" priority="55" operator="equal">
      <formula>"WARNING"</formula>
    </cfRule>
  </conditionalFormatting>
  <conditionalFormatting sqref="G36">
    <cfRule type="containsBlanks" dxfId="48" priority="56">
      <formula>LEN(TRIM(G36))=0</formula>
    </cfRule>
  </conditionalFormatting>
  <conditionalFormatting sqref="G39">
    <cfRule type="cellIs" dxfId="47" priority="49" operator="equal">
      <formula>"FAIL"</formula>
    </cfRule>
  </conditionalFormatting>
  <conditionalFormatting sqref="G39">
    <cfRule type="cellIs" dxfId="46" priority="50" operator="equal">
      <formula>"PASS"</formula>
    </cfRule>
  </conditionalFormatting>
  <conditionalFormatting sqref="G39">
    <cfRule type="cellIs" dxfId="45" priority="51" operator="equal">
      <formula>"WARNING"</formula>
    </cfRule>
  </conditionalFormatting>
  <conditionalFormatting sqref="G39">
    <cfRule type="containsBlanks" dxfId="44" priority="52">
      <formula>LEN(TRIM(G39))=0</formula>
    </cfRule>
  </conditionalFormatting>
  <conditionalFormatting sqref="I2">
    <cfRule type="cellIs" dxfId="43" priority="45" operator="equal">
      <formula>"FAIL"</formula>
    </cfRule>
  </conditionalFormatting>
  <conditionalFormatting sqref="I2">
    <cfRule type="cellIs" dxfId="42" priority="46" operator="equal">
      <formula>"PASS"</formula>
    </cfRule>
  </conditionalFormatting>
  <conditionalFormatting sqref="I2">
    <cfRule type="cellIs" dxfId="41" priority="47" operator="equal">
      <formula>"WARNING"</formula>
    </cfRule>
  </conditionalFormatting>
  <conditionalFormatting sqref="I2">
    <cfRule type="containsBlanks" dxfId="40" priority="48">
      <formula>LEN(TRIM(I2))=0</formula>
    </cfRule>
  </conditionalFormatting>
  <conditionalFormatting sqref="I3">
    <cfRule type="cellIs" dxfId="39" priority="41" operator="equal">
      <formula>"FAIL"</formula>
    </cfRule>
  </conditionalFormatting>
  <conditionalFormatting sqref="I3">
    <cfRule type="cellIs" dxfId="38" priority="42" operator="equal">
      <formula>"PASS"</formula>
    </cfRule>
  </conditionalFormatting>
  <conditionalFormatting sqref="I3">
    <cfRule type="cellIs" dxfId="37" priority="43" operator="equal">
      <formula>"WARNING"</formula>
    </cfRule>
  </conditionalFormatting>
  <conditionalFormatting sqref="I3">
    <cfRule type="containsBlanks" dxfId="36" priority="44">
      <formula>LEN(TRIM(I3))=0</formula>
    </cfRule>
  </conditionalFormatting>
  <conditionalFormatting sqref="H7">
    <cfRule type="cellIs" dxfId="35" priority="37" operator="equal">
      <formula>"FAIL"</formula>
    </cfRule>
  </conditionalFormatting>
  <conditionalFormatting sqref="H7">
    <cfRule type="cellIs" dxfId="34" priority="38" operator="equal">
      <formula>"PASS"</formula>
    </cfRule>
  </conditionalFormatting>
  <conditionalFormatting sqref="H7">
    <cfRule type="cellIs" dxfId="33" priority="39" operator="equal">
      <formula>"WARNING"</formula>
    </cfRule>
  </conditionalFormatting>
  <conditionalFormatting sqref="H7">
    <cfRule type="containsBlanks" dxfId="32" priority="40">
      <formula>LEN(TRIM(H7))=0</formula>
    </cfRule>
  </conditionalFormatting>
  <conditionalFormatting sqref="H18">
    <cfRule type="cellIs" dxfId="31" priority="33" operator="equal">
      <formula>"FAIL"</formula>
    </cfRule>
  </conditionalFormatting>
  <conditionalFormatting sqref="H18">
    <cfRule type="cellIs" dxfId="30" priority="34" operator="equal">
      <formula>"PASS"</formula>
    </cfRule>
  </conditionalFormatting>
  <conditionalFormatting sqref="H18">
    <cfRule type="cellIs" dxfId="29" priority="35" operator="equal">
      <formula>"WARNING"</formula>
    </cfRule>
  </conditionalFormatting>
  <conditionalFormatting sqref="H18">
    <cfRule type="containsBlanks" dxfId="28" priority="36">
      <formula>LEN(TRIM(H18))=0</formula>
    </cfRule>
  </conditionalFormatting>
  <conditionalFormatting sqref="G30">
    <cfRule type="cellIs" dxfId="27" priority="29" operator="equal">
      <formula>"FAIL"</formula>
    </cfRule>
  </conditionalFormatting>
  <conditionalFormatting sqref="G30">
    <cfRule type="cellIs" dxfId="26" priority="30" operator="equal">
      <formula>"PASS"</formula>
    </cfRule>
  </conditionalFormatting>
  <conditionalFormatting sqref="G30">
    <cfRule type="cellIs" dxfId="25" priority="31" operator="equal">
      <formula>"WARNING"</formula>
    </cfRule>
  </conditionalFormatting>
  <conditionalFormatting sqref="G30">
    <cfRule type="containsBlanks" dxfId="24" priority="32">
      <formula>LEN(TRIM(G30))=0</formula>
    </cfRule>
  </conditionalFormatting>
  <conditionalFormatting sqref="G42">
    <cfRule type="cellIs" dxfId="23" priority="25" operator="equal">
      <formula>"FAIL"</formula>
    </cfRule>
  </conditionalFormatting>
  <conditionalFormatting sqref="G42">
    <cfRule type="cellIs" dxfId="22" priority="26" operator="equal">
      <formula>"PASS"</formula>
    </cfRule>
  </conditionalFormatting>
  <conditionalFormatting sqref="G42">
    <cfRule type="cellIs" dxfId="21" priority="27" operator="equal">
      <formula>"WARNING"</formula>
    </cfRule>
  </conditionalFormatting>
  <conditionalFormatting sqref="G42">
    <cfRule type="containsBlanks" dxfId="20" priority="28">
      <formula>LEN(TRIM(G42))=0</formula>
    </cfRule>
  </conditionalFormatting>
  <conditionalFormatting sqref="G45">
    <cfRule type="cellIs" dxfId="19" priority="21" operator="equal">
      <formula>"FAIL"</formula>
    </cfRule>
  </conditionalFormatting>
  <conditionalFormatting sqref="G45">
    <cfRule type="cellIs" dxfId="18" priority="22" operator="equal">
      <formula>"PASS"</formula>
    </cfRule>
  </conditionalFormatting>
  <conditionalFormatting sqref="G45">
    <cfRule type="cellIs" dxfId="17" priority="23" operator="equal">
      <formula>"WARNING"</formula>
    </cfRule>
  </conditionalFormatting>
  <conditionalFormatting sqref="G45">
    <cfRule type="containsBlanks" dxfId="16" priority="24">
      <formula>LEN(TRIM(G45))=0</formula>
    </cfRule>
  </conditionalFormatting>
  <conditionalFormatting sqref="H9">
    <cfRule type="cellIs" dxfId="15" priority="13" operator="equal">
      <formula>"FAIL"</formula>
    </cfRule>
  </conditionalFormatting>
  <conditionalFormatting sqref="H9">
    <cfRule type="cellIs" dxfId="14" priority="14" operator="equal">
      <formula>"PASS"</formula>
    </cfRule>
  </conditionalFormatting>
  <conditionalFormatting sqref="H9">
    <cfRule type="cellIs" dxfId="13" priority="15" operator="equal">
      <formula>"WARNING"</formula>
    </cfRule>
  </conditionalFormatting>
  <conditionalFormatting sqref="H9">
    <cfRule type="containsBlanks" dxfId="12" priority="16">
      <formula>LEN(TRIM(H9))=0</formula>
    </cfRule>
  </conditionalFormatting>
  <conditionalFormatting sqref="H11">
    <cfRule type="cellIs" dxfId="11" priority="9" operator="equal">
      <formula>"FAIL"</formula>
    </cfRule>
  </conditionalFormatting>
  <conditionalFormatting sqref="H11">
    <cfRule type="cellIs" dxfId="10" priority="10" operator="equal">
      <formula>"PASS"</formula>
    </cfRule>
  </conditionalFormatting>
  <conditionalFormatting sqref="H11">
    <cfRule type="cellIs" dxfId="9" priority="11" operator="equal">
      <formula>"WARNING"</formula>
    </cfRule>
  </conditionalFormatting>
  <conditionalFormatting sqref="H11">
    <cfRule type="containsBlanks" dxfId="8" priority="12">
      <formula>LEN(TRIM(H11))=0</formula>
    </cfRule>
  </conditionalFormatting>
  <conditionalFormatting sqref="H12">
    <cfRule type="cellIs" dxfId="7" priority="5" operator="equal">
      <formula>"FAIL"</formula>
    </cfRule>
  </conditionalFormatting>
  <conditionalFormatting sqref="H12">
    <cfRule type="cellIs" dxfId="6" priority="6" operator="equal">
      <formula>"PASS"</formula>
    </cfRule>
  </conditionalFormatting>
  <conditionalFormatting sqref="H12">
    <cfRule type="cellIs" dxfId="5" priority="7" operator="equal">
      <formula>"WARNING"</formula>
    </cfRule>
  </conditionalFormatting>
  <conditionalFormatting sqref="H12">
    <cfRule type="containsBlanks" dxfId="4" priority="8">
      <formula>LEN(TRIM(H12))=0</formula>
    </cfRule>
  </conditionalFormatting>
  <conditionalFormatting sqref="H14">
    <cfRule type="cellIs" dxfId="3" priority="1" operator="equal">
      <formula>"FAIL"</formula>
    </cfRule>
  </conditionalFormatting>
  <conditionalFormatting sqref="H14">
    <cfRule type="cellIs" dxfId="2" priority="2" operator="equal">
      <formula>"PASS"</formula>
    </cfRule>
  </conditionalFormatting>
  <conditionalFormatting sqref="H14">
    <cfRule type="cellIs" dxfId="1" priority="3" operator="equal">
      <formula>"WARNING"</formula>
    </cfRule>
  </conditionalFormatting>
  <conditionalFormatting sqref="H14">
    <cfRule type="containsBlanks" dxfId="0" priority="4">
      <formula>LEN(TRIM(H14))=0</formula>
    </cfRule>
  </conditionalFormatting>
  <dataValidations xWindow="1346" yWindow="406" count="1">
    <dataValidation type="list" allowBlank="1" showInputMessage="1" showErrorMessage="1" prompt="Click and enter a value from the list of items" sqref="H10:H14 H16 H21 G24 G27 G33 G36 G39 G45 H18 G30 G42 H7:H8" xr:uid="{00000000-0002-0000-0000-000000000000}">
      <formula1>"PASS,FAIL,WARNING"</formula1>
    </dataValidation>
  </dataValidations>
  <hyperlinks>
    <hyperlink ref="I8" r:id="rId1" xr:uid="{00000000-0004-0000-0000-000000000000}"/>
    <hyperlink ref="I7" r:id="rId2" xr:uid="{00000000-0004-0000-0000-000001000000}"/>
    <hyperlink ref="E7" r:id="rId3" xr:uid="{C7BA467A-21AB-456A-BE37-7BF413D97405}"/>
    <hyperlink ref="E8" r:id="rId4" xr:uid="{CEFE02B3-A5D6-401E-88AC-F7C78A5796DB}"/>
    <hyperlink ref="E9" r:id="rId5" xr:uid="{BD88EFB3-99A1-4C76-ADA8-00203883B1D3}"/>
    <hyperlink ref="I9" r:id="rId6" xr:uid="{3ED2BE27-AD5F-4632-8B6B-AD758217B16F}"/>
    <hyperlink ref="E10" r:id="rId7" display="go to this link&gt; email field&gt; put an invalid email address" xr:uid="{D167740E-A237-412E-8132-B0DE01E95BEC}"/>
    <hyperlink ref="I10" r:id="rId8" xr:uid="{500CC037-7770-409C-8B59-BC5E86089E7D}"/>
    <hyperlink ref="I11" r:id="rId9" xr:uid="{13649C28-A922-4A9F-87D9-6DD6CCC148D2}"/>
    <hyperlink ref="E11" r:id="rId10" xr:uid="{E7CBF30C-5DBE-4B3D-A2D5-83475EAAC072}"/>
    <hyperlink ref="E12" r:id="rId11" xr:uid="{34038420-8446-49AD-93EB-673377FCE16C}"/>
    <hyperlink ref="I12" r:id="rId12" xr:uid="{1834F788-80A9-4237-A391-CC0105184E18}"/>
    <hyperlink ref="E13" r:id="rId13" display="go to this link&gt; connect with facebook&gt; put invalid email &amp; password" xr:uid="{516FF7F9-A21B-4603-9DA0-D1BE628BE5DD}"/>
    <hyperlink ref="I13" r:id="rId14" xr:uid="{F1DB9E13-0607-491F-8AEF-5B1E30AD83F9}"/>
    <hyperlink ref="E14" r:id="rId15" xr:uid="{C977A5A8-0580-4C3F-9BF9-6E677D483A9A}"/>
    <hyperlink ref="I14" r:id="rId16" xr:uid="{1CAFD8E9-90B4-4039-9801-0D254A2C1408}"/>
  </hyperlinks>
  <pageMargins left="0.7" right="0.7" top="0.75" bottom="0.75" header="0" footer="0"/>
  <pageSetup orientation="landscape" r:id="rId17"/>
  <drawing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cp:lastPrinted>2020-08-07T07:40:07Z</cp:lastPrinted>
  <dcterms:created xsi:type="dcterms:W3CDTF">2020-08-07T08:33:33Z</dcterms:created>
  <dcterms:modified xsi:type="dcterms:W3CDTF">2022-06-14T10:47:57Z</dcterms:modified>
</cp:coreProperties>
</file>