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kstrakulikuler Robotika SDN Serayu\2024 2025\RAB\"/>
    </mc:Choice>
  </mc:AlternateContent>
  <xr:revisionPtr revIDLastSave="0" documentId="13_ncr:1_{C156B0A6-D17E-4CCF-A993-9899DCBDE6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9" i="1"/>
  <c r="G34" i="1"/>
  <c r="G26" i="1"/>
  <c r="G23" i="1"/>
  <c r="G47" i="1"/>
  <c r="G48" i="1"/>
  <c r="G36" i="1"/>
  <c r="G37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7" i="1"/>
  <c r="G28" i="1"/>
  <c r="G29" i="1"/>
  <c r="G30" i="1"/>
  <c r="G31" i="1"/>
  <c r="G32" i="1"/>
  <c r="G33" i="1"/>
  <c r="G38" i="1"/>
  <c r="G40" i="1"/>
  <c r="G41" i="1"/>
  <c r="G42" i="1"/>
  <c r="G43" i="1"/>
  <c r="G44" i="1"/>
  <c r="G45" i="1"/>
  <c r="G46" i="1"/>
  <c r="G10" i="1"/>
  <c r="I6" i="1" l="1"/>
  <c r="O8" i="1" s="1"/>
  <c r="G50" i="1"/>
</calcChain>
</file>

<file path=xl/sharedStrings.xml><?xml version="1.0" encoding="utf-8"?>
<sst xmlns="http://schemas.openxmlformats.org/spreadsheetml/2006/main" count="101" uniqueCount="97">
  <si>
    <t xml:space="preserve">Rencana Anggaran Belanja </t>
  </si>
  <si>
    <t xml:space="preserve">Kelas 3 4 5 </t>
  </si>
  <si>
    <t>No</t>
  </si>
  <si>
    <t>Bagian</t>
  </si>
  <si>
    <t>Komponen</t>
  </si>
  <si>
    <t>Nama Komponen</t>
  </si>
  <si>
    <t>Jumlah</t>
  </si>
  <si>
    <t>Harga Satuan</t>
  </si>
  <si>
    <t>Total Harga</t>
  </si>
  <si>
    <t>Pembelian</t>
  </si>
  <si>
    <t>Base Robot</t>
  </si>
  <si>
    <t>Gripper Servo</t>
  </si>
  <si>
    <t>Stick</t>
  </si>
  <si>
    <t>Lain Lain</t>
  </si>
  <si>
    <t>Mur</t>
  </si>
  <si>
    <t>Roda Kuning</t>
  </si>
  <si>
    <t>Gear Box Kuning</t>
  </si>
  <si>
    <t xml:space="preserve">Driver L298N </t>
  </si>
  <si>
    <t>Kabel Jumper Tunggal</t>
  </si>
  <si>
    <t>Joystick</t>
  </si>
  <si>
    <t>Push Button 12x12x7,3mm</t>
  </si>
  <si>
    <t>Knop / Cap Push Button</t>
  </si>
  <si>
    <t>Baterai 18650</t>
  </si>
  <si>
    <t>Tempat Baterai 2 Slot</t>
  </si>
  <si>
    <t>Larutan HCL + H2O2</t>
  </si>
  <si>
    <t>Kertas Printer</t>
  </si>
  <si>
    <t>Kardus Pembungkus 24*18*9</t>
  </si>
  <si>
    <t>https://www.tokopedia.com/jogjarobotika/l298n-motor-driver-module-for-motor-dc-stepper-servo-arduino?refined=true&amp;whid=3000837</t>
  </si>
  <si>
    <t>https://shopee.co.id/CY-19D-Ball-Caster-with-M6-Screw-Nylon-i.92457567.1581587449?sp_atk=1479ee7a-1ba2-46df-8a77-21836396608f&amp;xptdk=1479ee7a-1ba2-46df-8a77-21836396608f</t>
  </si>
  <si>
    <t>https://www.tokopedia.com/jogjarobotika/kabel-jumper-tunggal-pejal-engkel-breadboard-1x0-6mm-pilih-warna?utm_source=google&amp;utm_medium=organic&amp;utm_campaign=pdp-seo</t>
  </si>
  <si>
    <t>https://jogjarobotika.com/pcb/1558-7cmx10cm-pcb-fr4-single-layer.html?search_query=pcb&amp;results=211</t>
  </si>
  <si>
    <t>Total Anggaran</t>
  </si>
  <si>
    <t>https://jogjarobotika.com/servo/124-tower-pro-sg90-9g-16kg-12sec-micro-servo.html?search_query=servo&amp;results=111</t>
  </si>
  <si>
    <t>Jogja Laser Cutting</t>
  </si>
  <si>
    <t>https://jogjarobotika.com/modul-lainnya/359-joystick-arduino-joystick-ps-2-axis.html?search_query=joystick&amp;results=20</t>
  </si>
  <si>
    <t>https://jogjarobotika.com/tactical-switch/671-tact-switchmicro-switch-dip-4-kaki-6x6x5mm.html</t>
  </si>
  <si>
    <t>https://jogjarobotika.com/tactical-switch/2542-knopcap-push-button-4-kaki-12x12x73mm-hitam.html</t>
  </si>
  <si>
    <t xml:space="preserve">https://jogjarobotika.com/jual-arduino-jogja/421-arduino-nano-ch340pl2303-ic-mini-usb.html?search_query=arduino+nano&amp;results=26 </t>
  </si>
  <si>
    <t>https://www.tokopedia.com/fortunajogja/ultrafire-18650?extParam=src%3Dshop%26whid%3D1654036</t>
  </si>
  <si>
    <t>https://www.tokopedia.com/fortunajogja/kotak-baterai-holder-18650-kapasitas-2-baterai?extParam=src%3Dshop%26whid%3D1654036</t>
  </si>
  <si>
    <t>https://jogjarobotika.com/switch-on-off/4593-saklar-on-off-ac-kcd11-101-rocker-switch.html?search_query=saklar+2+pin&amp;results=23</t>
  </si>
  <si>
    <t>https://www.tokopedia.com/fortunajogja/timah-solder-diameter-0-8mm-meteran</t>
  </si>
  <si>
    <t>https://shopee.co.id/Kardus-Box-Packing-Easy-Usage-Die-Cut-Coklat-Polos-Serbaguna-Ukuran-Besar-Sedang-Dan-Kecil-i.136325975.21504998966?xptdk=62b3364f-f671-4eb9-acf6-9c7c11ff48b7</t>
  </si>
  <si>
    <t xml:space="preserve">Total Anggaran </t>
  </si>
  <si>
    <t>Spacer 6mm*6mm M3</t>
  </si>
  <si>
    <t>https://jogjarobotika.com/spacer/3273-spacer-kuningan-m3-6mm6mm.html?search_query=Spacer&amp;results=126</t>
  </si>
  <si>
    <t>https://jogjarobotika.com/led/1143-led-super-bright-5mm-biru.html?search_query=led+5mm&amp;results=114</t>
  </si>
  <si>
    <t>https://jogjarobotika.com/spacer/1804-mur-m3.html?search_query=mur+m3&amp;results=59</t>
  </si>
  <si>
    <t>Free Wheel Nylon M6</t>
  </si>
  <si>
    <t>Dudukan Motor M3</t>
  </si>
  <si>
    <t>Dudukan Servo Gripper M3</t>
  </si>
  <si>
    <t>Lengan Servo Gripper M2</t>
  </si>
  <si>
    <t>Dudukan Servo Gripper M3*15mm</t>
  </si>
  <si>
    <t>https://jogjarobotika.com/spacer/2715-baut-m3x15mm-round-head.html?search_query=baut+m3&amp;results=64</t>
  </si>
  <si>
    <t>Dudukan Motor M3*30mm</t>
  </si>
  <si>
    <t>https://jogjarobotika.com/spacer/2718-baut-m3x30mm-round-head.html?search_query=baut+m3&amp;results=64</t>
  </si>
  <si>
    <t>BeOne Printer</t>
  </si>
  <si>
    <t>https://jogjarobotika.com/motor-dc-waterair-pumpaksesori/620-motor-dc-gearbox-kuning-148-3-72v.html?search_query=gearbox+kunin&amp;results=8</t>
  </si>
  <si>
    <t>https://jogjarobotika.com/roda/315-roda-kuning-d65mm.html?search_query=Roda+kuning&amp;results=14</t>
  </si>
  <si>
    <t>https://jogjarobotika.com/spacer/2370-mur-stainless-steel-304-m2.html?search_query=mur&amp;results=152</t>
  </si>
  <si>
    <t>Driver L298N M3*10mm</t>
  </si>
  <si>
    <t>https://jogjarobotika.com/spacer/3452-baut-m3x10mm-round-head.html</t>
  </si>
  <si>
    <t>Driver L298N M3</t>
  </si>
  <si>
    <t>Toko Bangunan</t>
  </si>
  <si>
    <t>Resistor SMD 220Ohm</t>
  </si>
  <si>
    <t>https://jogjarobotika.com/smd-1206/3577-220-ohm-smd-1206-resistor.html?search_query=resistor+220+smd&amp;results=5</t>
  </si>
  <si>
    <t xml:space="preserve">Terminal T Block 2pin </t>
  </si>
  <si>
    <t>https://jogjarobotika.com/terminal-block/672-kf301-2p-terminal-block-300v16a-508mm-spacing.html?search_query=T+Block&amp;results=122</t>
  </si>
  <si>
    <t>https://shopee.co.id/Feri-Klorida-(FeCl3)-Pelarut-PCB-Feriklorit-i.92457567.1740623557?sp_atk=89f239cc-6d49-4bbd-afa5-fe75a6e9b596&amp;xptdk=89f239cc-6d49-4bbd-afa5-fe75a6e9b596</t>
  </si>
  <si>
    <t>https://jogjarobotika.com/idc-connector/4770-idc-connector-2x10-pin.html?search_query=IDC+CONNECTOR&amp;results=18</t>
  </si>
  <si>
    <t>https://jogjarobotika.com/idc-connector/756-2x5-pin-header-male-with-cover-right-angle-kaki-siku.html?search_query=IDC+CONNECTOR&amp;results=18</t>
  </si>
  <si>
    <t>https://www.tokopedia.com/fortunajogja/modul-tp4056-usb-type-c-1a-5v-dengan-proteksi-lithium-battery-charger</t>
  </si>
  <si>
    <t>https://www.tokopedia.com/nanz0-3dprint/filamen-pla-untuk-3d-pen-1-meter-n0?extParam=ivf%3Dfalse%26keyword%3Dfilamen+3d+pla%2B+per+meter%26search_id%3D202407091531351751D6AD3A9A95387MDV%26src%3Dsearch&amp;refined=true</t>
  </si>
  <si>
    <t>LED 3mm Warna Biru Muda</t>
  </si>
  <si>
    <t>Arduino Nano Type C</t>
  </si>
  <si>
    <t>Switch On Off Hitam</t>
  </si>
  <si>
    <t>Filamen per-meter Warna Hitam</t>
  </si>
  <si>
    <t>PCB FR4 7*10cm</t>
  </si>
  <si>
    <t>Timah Paragon</t>
  </si>
  <si>
    <t>https://jogjarobotika.com/kabel-meteran-flat-pelangi-dll-/789-kabel-flat-10-pin.html?search_query=kabel+flat+10+pin&amp;results=7</t>
  </si>
  <si>
    <t>Total Anggaran Keseluruhan Siswa</t>
  </si>
  <si>
    <t>Jumlah Siswa</t>
  </si>
  <si>
    <t>Servo Tower Pro SG90 9g</t>
  </si>
  <si>
    <t>Free Wheel Nylon Putih M6</t>
  </si>
  <si>
    <t>Isi Lem Tembak</t>
  </si>
  <si>
    <t>https://www.tokopedia.com/sukkiyem/glue-stick-lem-bakar-isi-lem-tembak-kecil-18cm-18-cm-30cm?extParam=ivf%3Dfalse%26keyword%3Disi+lem+tembak%26search_id%3D202407131819341393B798351CC106CHXI%26src%3Dsearch</t>
  </si>
  <si>
    <t>Connector IDC Female 2x8 Pin</t>
  </si>
  <si>
    <t>Connector IDC Male L 2x8 Pin</t>
  </si>
  <si>
    <t>Kabel IDC 1,5M 16 Pin</t>
  </si>
  <si>
    <t>Module Charger Baterai 18650 type C</t>
  </si>
  <si>
    <t>Akrilik Base Robot dan Servo 19 x 18 Cm</t>
  </si>
  <si>
    <t xml:space="preserve">Jasa Cutting Base dan Servo </t>
  </si>
  <si>
    <t>Dunia Aksesoris Kita Akrilik</t>
  </si>
  <si>
    <t>Deskripsi Singkat :</t>
  </si>
  <si>
    <t>Robot yang mempunyai mekanisme Gripper / Capit pada bagian depan Robot yang dapat mengambil objek berupa potongan kardus berbentuk kubus yang dikontrol dengan Stick (1 buah Joystick dan 4 buah Push Button)</t>
  </si>
  <si>
    <t>ROBOT GRIPPER SERVO</t>
  </si>
  <si>
    <t>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</si>
</sst>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2" fontId="1" fillId="0" borderId="0" xfId="0" applyNumberFormat="1" applyFont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42" fontId="4" fillId="0" borderId="0" xfId="0" applyNumberFormat="1" applyFont="1"/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2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0"/>
  <sheetViews>
    <sheetView tabSelected="1" topLeftCell="A33" workbookViewId="0">
      <selection activeCell="I42" sqref="I42"/>
    </sheetView>
  </sheetViews>
  <sheetFormatPr defaultRowHeight="15.75" x14ac:dyDescent="0.25"/>
  <cols>
    <col min="1" max="1" width="9.140625" style="1"/>
    <col min="2" max="2" width="5.28515625" style="1" customWidth="1"/>
    <col min="3" max="3" width="9.140625" style="1"/>
    <col min="4" max="4" width="28" style="1" customWidth="1"/>
    <col min="5" max="5" width="9.140625" style="1" customWidth="1"/>
    <col min="6" max="6" width="12.42578125" style="1" customWidth="1"/>
    <col min="7" max="7" width="12.140625" style="1" customWidth="1"/>
    <col min="8" max="8" width="57" style="1" customWidth="1"/>
    <col min="9" max="9" width="12.28515625" style="1" customWidth="1"/>
    <col min="10" max="10" width="9.140625" style="1"/>
    <col min="11" max="14" width="8.42578125" style="1" customWidth="1"/>
    <col min="15" max="15" width="17.7109375" style="1" bestFit="1" customWidth="1"/>
    <col min="16" max="16384" width="9.140625" style="1"/>
  </cols>
  <sheetData>
    <row r="2" spans="2:15" ht="21" x14ac:dyDescent="0.35">
      <c r="B2" s="20" t="s">
        <v>95</v>
      </c>
    </row>
    <row r="3" spans="2:15" x14ac:dyDescent="0.25">
      <c r="B3" s="1" t="s">
        <v>93</v>
      </c>
    </row>
    <row r="4" spans="2:15" x14ac:dyDescent="0.25">
      <c r="B4" s="1" t="s">
        <v>94</v>
      </c>
    </row>
    <row r="6" spans="2:15" ht="19.5" x14ac:dyDescent="0.3">
      <c r="B6" s="5" t="s">
        <v>0</v>
      </c>
      <c r="C6" s="5"/>
      <c r="D6" s="5"/>
      <c r="E6" s="5" t="s">
        <v>1</v>
      </c>
      <c r="F6" s="5"/>
      <c r="H6" s="11" t="s">
        <v>43</v>
      </c>
      <c r="I6" s="12">
        <f>SUM(G10:G48)</f>
        <v>325000</v>
      </c>
      <c r="J6" s="15"/>
      <c r="K6" s="16" t="s">
        <v>81</v>
      </c>
      <c r="L6" s="16"/>
      <c r="M6" s="17">
        <v>7</v>
      </c>
    </row>
    <row r="7" spans="2:15" x14ac:dyDescent="0.25">
      <c r="J7" s="15"/>
      <c r="K7" s="15"/>
      <c r="L7" s="15"/>
      <c r="M7" s="15"/>
    </row>
    <row r="8" spans="2:15" ht="19.5" customHeight="1" x14ac:dyDescent="0.25">
      <c r="B8" s="25" t="s">
        <v>2</v>
      </c>
      <c r="C8" s="25" t="s">
        <v>4</v>
      </c>
      <c r="D8" s="25"/>
      <c r="E8" s="24" t="s">
        <v>6</v>
      </c>
      <c r="F8" s="24" t="s">
        <v>7</v>
      </c>
      <c r="G8" s="24" t="s">
        <v>8</v>
      </c>
      <c r="H8" s="24" t="s">
        <v>9</v>
      </c>
      <c r="I8" s="2"/>
      <c r="K8" s="14" t="s">
        <v>80</v>
      </c>
      <c r="L8" s="2"/>
      <c r="M8" s="2"/>
      <c r="N8" s="2"/>
      <c r="O8" s="18">
        <f>I6*M6</f>
        <v>2275000</v>
      </c>
    </row>
    <row r="9" spans="2:15" ht="19.5" customHeight="1" x14ac:dyDescent="0.25">
      <c r="B9" s="25"/>
      <c r="C9" s="6" t="s">
        <v>3</v>
      </c>
      <c r="D9" s="6" t="s">
        <v>5</v>
      </c>
      <c r="E9" s="24"/>
      <c r="F9" s="24"/>
      <c r="G9" s="24"/>
      <c r="H9" s="24"/>
      <c r="I9" s="2"/>
      <c r="J9" s="2"/>
      <c r="K9" s="2"/>
      <c r="L9" s="2"/>
      <c r="M9" s="2"/>
      <c r="N9" s="2"/>
    </row>
    <row r="10" spans="2:15" ht="31.5" x14ac:dyDescent="0.25">
      <c r="B10" s="3">
        <v>1</v>
      </c>
      <c r="C10" s="23" t="s">
        <v>10</v>
      </c>
      <c r="D10" s="9" t="s">
        <v>15</v>
      </c>
      <c r="E10" s="3">
        <v>2</v>
      </c>
      <c r="F10" s="4">
        <v>9000</v>
      </c>
      <c r="G10" s="4">
        <f>E10*F10</f>
        <v>18000</v>
      </c>
      <c r="H10" s="9" t="s">
        <v>58</v>
      </c>
      <c r="J10" s="15"/>
      <c r="K10" s="15"/>
      <c r="L10" s="15"/>
      <c r="M10" s="15"/>
    </row>
    <row r="11" spans="2:15" ht="47.25" x14ac:dyDescent="0.25">
      <c r="B11" s="3">
        <v>2</v>
      </c>
      <c r="C11" s="23"/>
      <c r="D11" s="13" t="s">
        <v>16</v>
      </c>
      <c r="E11" s="3">
        <v>2</v>
      </c>
      <c r="F11" s="4">
        <v>5000</v>
      </c>
      <c r="G11" s="4">
        <f t="shared" ref="G11:G35" si="0">E11*F11</f>
        <v>10000</v>
      </c>
      <c r="H11" s="9" t="s">
        <v>57</v>
      </c>
      <c r="J11" s="15"/>
      <c r="K11" s="15"/>
      <c r="L11" s="15"/>
      <c r="M11" s="15"/>
    </row>
    <row r="12" spans="2:15" ht="47.25" x14ac:dyDescent="0.25">
      <c r="B12" s="3">
        <v>3</v>
      </c>
      <c r="C12" s="23"/>
      <c r="D12" s="9" t="s">
        <v>17</v>
      </c>
      <c r="E12" s="3">
        <v>1</v>
      </c>
      <c r="F12" s="4">
        <v>20000</v>
      </c>
      <c r="G12" s="4">
        <f t="shared" si="0"/>
        <v>20000</v>
      </c>
      <c r="H12" s="9" t="s">
        <v>27</v>
      </c>
    </row>
    <row r="13" spans="2:15" ht="63" x14ac:dyDescent="0.25">
      <c r="B13" s="3">
        <v>4</v>
      </c>
      <c r="C13" s="23"/>
      <c r="D13" s="9" t="s">
        <v>83</v>
      </c>
      <c r="E13" s="3">
        <v>1</v>
      </c>
      <c r="F13" s="4">
        <v>15000</v>
      </c>
      <c r="G13" s="4">
        <f t="shared" si="0"/>
        <v>15000</v>
      </c>
      <c r="H13" s="9" t="s">
        <v>28</v>
      </c>
    </row>
    <row r="14" spans="2:15" ht="63" x14ac:dyDescent="0.25">
      <c r="B14" s="3">
        <v>5</v>
      </c>
      <c r="C14" s="23"/>
      <c r="D14" s="9" t="s">
        <v>18</v>
      </c>
      <c r="E14" s="3">
        <v>3</v>
      </c>
      <c r="F14" s="4">
        <v>1500</v>
      </c>
      <c r="G14" s="4">
        <f t="shared" si="0"/>
        <v>4500</v>
      </c>
      <c r="H14" s="9" t="s">
        <v>29</v>
      </c>
    </row>
    <row r="15" spans="2:15" ht="31.5" x14ac:dyDescent="0.25">
      <c r="B15" s="3">
        <v>6</v>
      </c>
      <c r="C15" s="23"/>
      <c r="D15" s="9" t="s">
        <v>77</v>
      </c>
      <c r="E15" s="3">
        <v>1</v>
      </c>
      <c r="F15" s="4">
        <v>5000</v>
      </c>
      <c r="G15" s="4">
        <f t="shared" si="0"/>
        <v>5000</v>
      </c>
      <c r="H15" s="9" t="s">
        <v>30</v>
      </c>
    </row>
    <row r="16" spans="2:15" ht="47.25" x14ac:dyDescent="0.25">
      <c r="B16" s="3">
        <v>7</v>
      </c>
      <c r="C16" s="23" t="s">
        <v>11</v>
      </c>
      <c r="D16" s="9" t="s">
        <v>82</v>
      </c>
      <c r="E16" s="3">
        <v>2</v>
      </c>
      <c r="F16" s="4">
        <v>19000</v>
      </c>
      <c r="G16" s="4">
        <f t="shared" si="0"/>
        <v>38000</v>
      </c>
      <c r="H16" s="9" t="s">
        <v>32</v>
      </c>
    </row>
    <row r="17" spans="2:8" ht="78.75" x14ac:dyDescent="0.25">
      <c r="B17" s="3">
        <v>8</v>
      </c>
      <c r="C17" s="23"/>
      <c r="D17" s="9" t="s">
        <v>76</v>
      </c>
      <c r="E17" s="3">
        <v>10</v>
      </c>
      <c r="F17" s="4">
        <v>1500</v>
      </c>
      <c r="G17" s="4">
        <f t="shared" si="0"/>
        <v>15000</v>
      </c>
      <c r="H17" s="9" t="s">
        <v>72</v>
      </c>
    </row>
    <row r="18" spans="2:8" ht="47.25" x14ac:dyDescent="0.25">
      <c r="B18" s="3">
        <v>9</v>
      </c>
      <c r="C18" s="23" t="s">
        <v>12</v>
      </c>
      <c r="D18" s="9" t="s">
        <v>19</v>
      </c>
      <c r="E18" s="3">
        <v>1</v>
      </c>
      <c r="F18" s="4">
        <v>7000</v>
      </c>
      <c r="G18" s="4">
        <f t="shared" si="0"/>
        <v>7000</v>
      </c>
      <c r="H18" s="9" t="s">
        <v>34</v>
      </c>
    </row>
    <row r="19" spans="2:8" ht="31.5" x14ac:dyDescent="0.25">
      <c r="B19" s="3">
        <v>10</v>
      </c>
      <c r="C19" s="23"/>
      <c r="D19" s="9" t="s">
        <v>20</v>
      </c>
      <c r="E19" s="3">
        <v>4</v>
      </c>
      <c r="F19" s="4">
        <v>700</v>
      </c>
      <c r="G19" s="4">
        <f t="shared" si="0"/>
        <v>2800</v>
      </c>
      <c r="H19" s="9" t="s">
        <v>35</v>
      </c>
    </row>
    <row r="20" spans="2:8" ht="31.5" x14ac:dyDescent="0.25">
      <c r="B20" s="3">
        <v>11</v>
      </c>
      <c r="C20" s="23"/>
      <c r="D20" s="9" t="s">
        <v>21</v>
      </c>
      <c r="E20" s="3">
        <v>4</v>
      </c>
      <c r="F20" s="4">
        <v>300</v>
      </c>
      <c r="G20" s="4">
        <f t="shared" si="0"/>
        <v>1200</v>
      </c>
      <c r="H20" s="9" t="s">
        <v>36</v>
      </c>
    </row>
    <row r="21" spans="2:8" ht="31.5" x14ac:dyDescent="0.25">
      <c r="B21" s="3">
        <v>12</v>
      </c>
      <c r="C21" s="23"/>
      <c r="D21" s="9" t="s">
        <v>73</v>
      </c>
      <c r="E21" s="3">
        <v>1</v>
      </c>
      <c r="F21" s="4">
        <v>400</v>
      </c>
      <c r="G21" s="4">
        <f t="shared" si="0"/>
        <v>400</v>
      </c>
      <c r="H21" s="9" t="s">
        <v>46</v>
      </c>
    </row>
    <row r="22" spans="2:8" ht="31.5" x14ac:dyDescent="0.25">
      <c r="B22" s="3">
        <v>13</v>
      </c>
      <c r="C22" s="23"/>
      <c r="D22" s="9" t="s">
        <v>77</v>
      </c>
      <c r="E22" s="3">
        <v>1</v>
      </c>
      <c r="F22" s="4">
        <v>5000</v>
      </c>
      <c r="G22" s="4">
        <f t="shared" si="0"/>
        <v>5000</v>
      </c>
      <c r="H22" s="9" t="s">
        <v>30</v>
      </c>
    </row>
    <row r="23" spans="2:8" ht="47.25" x14ac:dyDescent="0.25">
      <c r="B23" s="3">
        <v>14</v>
      </c>
      <c r="C23" s="23"/>
      <c r="D23" s="9" t="s">
        <v>64</v>
      </c>
      <c r="E23" s="3">
        <v>1</v>
      </c>
      <c r="F23" s="4">
        <v>200</v>
      </c>
      <c r="G23" s="4">
        <f t="shared" si="0"/>
        <v>200</v>
      </c>
      <c r="H23" s="9" t="s">
        <v>65</v>
      </c>
    </row>
    <row r="24" spans="2:8" ht="47.25" x14ac:dyDescent="0.25">
      <c r="B24" s="3">
        <v>15</v>
      </c>
      <c r="C24" s="23"/>
      <c r="D24" s="9" t="s">
        <v>86</v>
      </c>
      <c r="E24" s="3">
        <v>2</v>
      </c>
      <c r="F24" s="4">
        <v>2000</v>
      </c>
      <c r="G24" s="4">
        <f t="shared" si="0"/>
        <v>4000</v>
      </c>
      <c r="H24" s="9" t="s">
        <v>69</v>
      </c>
    </row>
    <row r="25" spans="2:8" ht="47.25" x14ac:dyDescent="0.25">
      <c r="B25" s="3">
        <v>16</v>
      </c>
      <c r="C25" s="23"/>
      <c r="D25" s="9" t="s">
        <v>87</v>
      </c>
      <c r="E25" s="3">
        <v>2</v>
      </c>
      <c r="F25" s="4">
        <v>1800</v>
      </c>
      <c r="G25" s="4">
        <f t="shared" si="0"/>
        <v>3600</v>
      </c>
      <c r="H25" s="9" t="s">
        <v>70</v>
      </c>
    </row>
    <row r="26" spans="2:8" ht="47.25" x14ac:dyDescent="0.25">
      <c r="B26" s="3">
        <v>17</v>
      </c>
      <c r="C26" s="23"/>
      <c r="D26" s="9" t="s">
        <v>88</v>
      </c>
      <c r="E26" s="3">
        <v>1.5</v>
      </c>
      <c r="F26" s="4">
        <v>7000</v>
      </c>
      <c r="G26" s="4">
        <f t="shared" ref="G26" si="1">E26*F26</f>
        <v>10500</v>
      </c>
      <c r="H26" s="9" t="s">
        <v>79</v>
      </c>
    </row>
    <row r="27" spans="2:8" ht="47.25" customHeight="1" x14ac:dyDescent="0.25">
      <c r="B27" s="3">
        <v>18</v>
      </c>
      <c r="C27" s="23" t="s">
        <v>13</v>
      </c>
      <c r="D27" s="9" t="s">
        <v>74</v>
      </c>
      <c r="E27" s="3">
        <v>1</v>
      </c>
      <c r="F27" s="4">
        <v>52500</v>
      </c>
      <c r="G27" s="4">
        <f t="shared" si="0"/>
        <v>52500</v>
      </c>
      <c r="H27" s="9" t="s">
        <v>37</v>
      </c>
    </row>
    <row r="28" spans="2:8" ht="31.5" x14ac:dyDescent="0.25">
      <c r="B28" s="3">
        <v>19</v>
      </c>
      <c r="C28" s="23"/>
      <c r="D28" s="9" t="s">
        <v>22</v>
      </c>
      <c r="E28" s="3">
        <v>2</v>
      </c>
      <c r="F28" s="4">
        <v>9000</v>
      </c>
      <c r="G28" s="4">
        <f t="shared" si="0"/>
        <v>18000</v>
      </c>
      <c r="H28" s="9" t="s">
        <v>38</v>
      </c>
    </row>
    <row r="29" spans="2:8" ht="47.25" x14ac:dyDescent="0.25">
      <c r="B29" s="3">
        <v>20</v>
      </c>
      <c r="C29" s="23"/>
      <c r="D29" s="9" t="s">
        <v>23</v>
      </c>
      <c r="E29" s="3">
        <v>1</v>
      </c>
      <c r="F29" s="4">
        <v>5000</v>
      </c>
      <c r="G29" s="4">
        <f t="shared" si="0"/>
        <v>5000</v>
      </c>
      <c r="H29" s="9" t="s">
        <v>39</v>
      </c>
    </row>
    <row r="30" spans="2:8" ht="47.25" x14ac:dyDescent="0.25">
      <c r="B30" s="3">
        <v>21</v>
      </c>
      <c r="C30" s="23"/>
      <c r="D30" s="9" t="s">
        <v>75</v>
      </c>
      <c r="E30" s="3">
        <v>1</v>
      </c>
      <c r="F30" s="4">
        <v>2000</v>
      </c>
      <c r="G30" s="4">
        <f t="shared" si="0"/>
        <v>2000</v>
      </c>
      <c r="H30" s="9" t="s">
        <v>40</v>
      </c>
    </row>
    <row r="31" spans="2:8" ht="31.5" x14ac:dyDescent="0.25">
      <c r="B31" s="3">
        <v>22</v>
      </c>
      <c r="C31" s="23"/>
      <c r="D31" s="9" t="s">
        <v>78</v>
      </c>
      <c r="E31" s="3">
        <v>3</v>
      </c>
      <c r="F31" s="4">
        <v>2500</v>
      </c>
      <c r="G31" s="4">
        <f t="shared" si="0"/>
        <v>7500</v>
      </c>
      <c r="H31" s="9" t="s">
        <v>41</v>
      </c>
    </row>
    <row r="32" spans="2:8" ht="63" x14ac:dyDescent="0.25">
      <c r="B32" s="3">
        <v>23</v>
      </c>
      <c r="C32" s="23"/>
      <c r="D32" s="9" t="s">
        <v>24</v>
      </c>
      <c r="E32" s="3">
        <v>2</v>
      </c>
      <c r="F32" s="4">
        <v>7000</v>
      </c>
      <c r="G32" s="4">
        <f t="shared" si="0"/>
        <v>14000</v>
      </c>
      <c r="H32" s="9" t="s">
        <v>68</v>
      </c>
    </row>
    <row r="33" spans="2:8" x14ac:dyDescent="0.25">
      <c r="B33" s="3">
        <v>24</v>
      </c>
      <c r="C33" s="23"/>
      <c r="D33" s="9" t="s">
        <v>25</v>
      </c>
      <c r="E33" s="3">
        <v>1</v>
      </c>
      <c r="F33" s="4">
        <v>3000</v>
      </c>
      <c r="G33" s="4">
        <f t="shared" si="0"/>
        <v>3000</v>
      </c>
      <c r="H33" s="9" t="s">
        <v>56</v>
      </c>
    </row>
    <row r="34" spans="2:8" ht="30" x14ac:dyDescent="0.25">
      <c r="B34" s="3">
        <v>25</v>
      </c>
      <c r="C34" s="23"/>
      <c r="D34" s="9" t="s">
        <v>44</v>
      </c>
      <c r="E34" s="3">
        <v>4</v>
      </c>
      <c r="F34" s="4">
        <v>1000</v>
      </c>
      <c r="G34" s="4">
        <f t="shared" si="0"/>
        <v>4000</v>
      </c>
      <c r="H34" s="8" t="s">
        <v>45</v>
      </c>
    </row>
    <row r="35" spans="2:8" ht="60" x14ac:dyDescent="0.25">
      <c r="B35" s="3">
        <v>26</v>
      </c>
      <c r="C35" s="23"/>
      <c r="D35" s="9" t="s">
        <v>26</v>
      </c>
      <c r="E35" s="3">
        <v>1</v>
      </c>
      <c r="F35" s="4">
        <v>1800</v>
      </c>
      <c r="G35" s="4">
        <f t="shared" si="0"/>
        <v>1800</v>
      </c>
      <c r="H35" s="8" t="s">
        <v>42</v>
      </c>
    </row>
    <row r="36" spans="2:8" ht="47.25" x14ac:dyDescent="0.25">
      <c r="B36" s="3">
        <v>27</v>
      </c>
      <c r="C36" s="23"/>
      <c r="D36" s="9" t="s">
        <v>66</v>
      </c>
      <c r="E36" s="3">
        <v>3</v>
      </c>
      <c r="F36" s="4">
        <v>1000</v>
      </c>
      <c r="G36" s="4">
        <f t="shared" ref="G36:G37" si="2">E36*F36</f>
        <v>3000</v>
      </c>
      <c r="H36" s="9" t="s">
        <v>67</v>
      </c>
    </row>
    <row r="37" spans="2:8" ht="31.5" x14ac:dyDescent="0.25">
      <c r="B37" s="3">
        <v>28</v>
      </c>
      <c r="C37" s="23"/>
      <c r="D37" s="9" t="s">
        <v>89</v>
      </c>
      <c r="E37" s="3">
        <v>1</v>
      </c>
      <c r="F37" s="4">
        <v>7500</v>
      </c>
      <c r="G37" s="4">
        <f t="shared" si="2"/>
        <v>7500</v>
      </c>
      <c r="H37" s="9" t="s">
        <v>71</v>
      </c>
    </row>
    <row r="38" spans="2:8" ht="78.75" x14ac:dyDescent="0.25">
      <c r="B38" s="3">
        <v>29</v>
      </c>
      <c r="C38" s="23"/>
      <c r="D38" s="9" t="s">
        <v>84</v>
      </c>
      <c r="E38" s="3">
        <v>1</v>
      </c>
      <c r="F38" s="4">
        <v>1500</v>
      </c>
      <c r="G38" s="4">
        <f>E38*F38</f>
        <v>1500</v>
      </c>
      <c r="H38" s="9" t="s">
        <v>85</v>
      </c>
    </row>
    <row r="39" spans="2:8" ht="31.5" x14ac:dyDescent="0.25">
      <c r="B39" s="3">
        <v>30</v>
      </c>
      <c r="C39" s="23"/>
      <c r="D39" s="9" t="s">
        <v>90</v>
      </c>
      <c r="E39" s="3">
        <v>1</v>
      </c>
      <c r="F39" s="10">
        <v>20000</v>
      </c>
      <c r="G39" s="4">
        <f>E39*F39</f>
        <v>20000</v>
      </c>
      <c r="H39" s="9" t="s">
        <v>92</v>
      </c>
    </row>
    <row r="40" spans="2:8" x14ac:dyDescent="0.25">
      <c r="B40" s="3">
        <v>31</v>
      </c>
      <c r="C40" s="23"/>
      <c r="D40" s="9" t="s">
        <v>91</v>
      </c>
      <c r="E40" s="3">
        <v>1</v>
      </c>
      <c r="F40" s="4">
        <v>18000</v>
      </c>
      <c r="G40" s="4">
        <f t="shared" ref="G40:G46" si="3">E40*F40</f>
        <v>18000</v>
      </c>
      <c r="H40" s="9" t="s">
        <v>33</v>
      </c>
    </row>
    <row r="41" spans="2:8" ht="31.5" x14ac:dyDescent="0.25">
      <c r="B41" s="3">
        <v>32</v>
      </c>
      <c r="C41" s="23" t="s">
        <v>96</v>
      </c>
      <c r="D41" s="9" t="s">
        <v>54</v>
      </c>
      <c r="E41" s="3">
        <v>8</v>
      </c>
      <c r="F41" s="4">
        <v>200</v>
      </c>
      <c r="G41" s="4">
        <f t="shared" si="3"/>
        <v>1600</v>
      </c>
      <c r="H41" s="9" t="s">
        <v>55</v>
      </c>
    </row>
    <row r="42" spans="2:8" ht="31.5" x14ac:dyDescent="0.25">
      <c r="B42" s="3">
        <v>33</v>
      </c>
      <c r="C42" s="23"/>
      <c r="D42" s="9" t="s">
        <v>52</v>
      </c>
      <c r="E42" s="3">
        <v>4</v>
      </c>
      <c r="F42" s="4">
        <v>200</v>
      </c>
      <c r="G42" s="4">
        <f t="shared" si="3"/>
        <v>800</v>
      </c>
      <c r="H42" s="9" t="s">
        <v>53</v>
      </c>
    </row>
    <row r="43" spans="2:8" ht="31.5" x14ac:dyDescent="0.25">
      <c r="B43" s="3">
        <v>34</v>
      </c>
      <c r="C43" s="23"/>
      <c r="D43" s="9" t="s">
        <v>60</v>
      </c>
      <c r="E43" s="3">
        <v>4</v>
      </c>
      <c r="F43" s="4">
        <v>100</v>
      </c>
      <c r="G43" s="4">
        <f t="shared" si="3"/>
        <v>400</v>
      </c>
      <c r="H43" s="9" t="s">
        <v>61</v>
      </c>
    </row>
    <row r="44" spans="2:8" x14ac:dyDescent="0.25">
      <c r="B44" s="3">
        <v>35</v>
      </c>
      <c r="C44" s="21" t="s">
        <v>14</v>
      </c>
      <c r="D44" s="9" t="s">
        <v>48</v>
      </c>
      <c r="E44" s="3">
        <v>1</v>
      </c>
      <c r="F44" s="4">
        <v>1000</v>
      </c>
      <c r="G44" s="4">
        <f t="shared" si="3"/>
        <v>1000</v>
      </c>
      <c r="H44" s="9" t="s">
        <v>63</v>
      </c>
    </row>
    <row r="45" spans="2:8" ht="31.5" x14ac:dyDescent="0.25">
      <c r="B45" s="3">
        <v>36</v>
      </c>
      <c r="C45" s="21"/>
      <c r="D45" s="9" t="s">
        <v>49</v>
      </c>
      <c r="E45" s="3">
        <v>8</v>
      </c>
      <c r="F45" s="4">
        <v>100</v>
      </c>
      <c r="G45" s="4">
        <f t="shared" si="3"/>
        <v>800</v>
      </c>
      <c r="H45" s="9" t="s">
        <v>47</v>
      </c>
    </row>
    <row r="46" spans="2:8" ht="31.5" x14ac:dyDescent="0.25">
      <c r="B46" s="3">
        <v>37</v>
      </c>
      <c r="C46" s="21"/>
      <c r="D46" s="9" t="s">
        <v>50</v>
      </c>
      <c r="E46" s="3">
        <v>4</v>
      </c>
      <c r="F46" s="4">
        <v>100</v>
      </c>
      <c r="G46" s="4">
        <f t="shared" si="3"/>
        <v>400</v>
      </c>
      <c r="H46" s="9" t="s">
        <v>47</v>
      </c>
    </row>
    <row r="47" spans="2:8" ht="30" x14ac:dyDescent="0.25">
      <c r="B47" s="3">
        <v>38</v>
      </c>
      <c r="C47" s="21"/>
      <c r="D47" s="9" t="s">
        <v>62</v>
      </c>
      <c r="E47" s="3">
        <v>4</v>
      </c>
      <c r="F47" s="4">
        <v>100</v>
      </c>
      <c r="G47" s="4">
        <f t="shared" ref="G47" si="4">E47*F47</f>
        <v>400</v>
      </c>
      <c r="H47" s="19" t="s">
        <v>47</v>
      </c>
    </row>
    <row r="48" spans="2:8" ht="31.5" x14ac:dyDescent="0.25">
      <c r="B48" s="3">
        <v>39</v>
      </c>
      <c r="C48" s="21"/>
      <c r="D48" s="9" t="s">
        <v>51</v>
      </c>
      <c r="E48" s="3">
        <v>4</v>
      </c>
      <c r="F48" s="4">
        <v>400</v>
      </c>
      <c r="G48" s="4">
        <f t="shared" ref="G48" si="5">E48*F48</f>
        <v>1600</v>
      </c>
      <c r="H48" s="9" t="s">
        <v>59</v>
      </c>
    </row>
    <row r="50" spans="5:7" x14ac:dyDescent="0.25">
      <c r="E50" s="22" t="s">
        <v>31</v>
      </c>
      <c r="F50" s="22"/>
      <c r="G50" s="7">
        <f>SUM(G10:G48)</f>
        <v>325000</v>
      </c>
    </row>
  </sheetData>
  <mergeCells count="13">
    <mergeCell ref="H8:H9"/>
    <mergeCell ref="B8:B9"/>
    <mergeCell ref="C8:D8"/>
    <mergeCell ref="E8:E9"/>
    <mergeCell ref="F8:F9"/>
    <mergeCell ref="G8:G9"/>
    <mergeCell ref="C44:C48"/>
    <mergeCell ref="E50:F50"/>
    <mergeCell ref="C10:C15"/>
    <mergeCell ref="C16:C17"/>
    <mergeCell ref="C18:C26"/>
    <mergeCell ref="C27:C40"/>
    <mergeCell ref="C41:C43"/>
  </mergeCells>
  <phoneticPr fontId="5" type="noConversion"/>
  <conditionalFormatting sqref="D10:H48 B10:B48">
    <cfRule type="expression" dxfId="0" priority="1">
      <formula>ISODD(ROW())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Raiya Yusuf</dc:creator>
  <cp:lastModifiedBy>Raiya Yusuf Priatmojo</cp:lastModifiedBy>
  <cp:lastPrinted>2024-07-09T16:50:21Z</cp:lastPrinted>
  <dcterms:created xsi:type="dcterms:W3CDTF">2015-06-05T18:17:20Z</dcterms:created>
  <dcterms:modified xsi:type="dcterms:W3CDTF">2024-08-20T07:32:41Z</dcterms:modified>
</cp:coreProperties>
</file>