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ta\Desktop\Study Project Codes\"/>
    </mc:Choice>
  </mc:AlternateContent>
  <xr:revisionPtr revIDLastSave="0" documentId="13_ncr:1_{11CF4196-1ECA-42D8-9527-1DD7FB85D840}" xr6:coauthVersionLast="47" xr6:coauthVersionMax="47" xr10:uidLastSave="{00000000-0000-0000-0000-000000000000}"/>
  <bookViews>
    <workbookView xWindow="-28920" yWindow="4095" windowWidth="29040" windowHeight="15720" activeTab="3" xr2:uid="{546C66A7-FA93-4350-8DA2-840264FD032E}"/>
  </bookViews>
  <sheets>
    <sheet name="Normalized Removal Rate" sheetId="2" r:id="rId1"/>
    <sheet name="Tanimoto Similarity" sheetId="3" r:id="rId2"/>
    <sheet name="Romval Rate vs Tanimoto " sheetId="7" r:id="rId3"/>
    <sheet name="Best Molecular Similarity (BMS)" sheetId="1" r:id="rId4"/>
    <sheet name="Removal Rate predictor" sheetId="4" r:id="rId5"/>
    <sheet name="Comparision Tabl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<sst xmlns="http://schemas.openxmlformats.org/spreadsheetml/2006/main" count="245" uniqueCount="45">
  <si>
    <t>C02505.mol</t>
  </si>
  <si>
    <t>Molecule</t>
  </si>
  <si>
    <t>Tanimoto Similarity</t>
  </si>
  <si>
    <t>Molecular Similarity Results</t>
  </si>
  <si>
    <t>Bacterial Strain</t>
  </si>
  <si>
    <t>C01179.mol</t>
  </si>
  <si>
    <t>C00082.mol</t>
  </si>
  <si>
    <t>C00568.mol</t>
  </si>
  <si>
    <t>Hydrogenophaga sp. PBC</t>
  </si>
  <si>
    <t>Nitrobacter winogradskyi</t>
  </si>
  <si>
    <t>Nitrosomonas europaea</t>
  </si>
  <si>
    <t>Novosphingobium aromaticivorans</t>
  </si>
  <si>
    <t>Sphingobium yanoikuyae</t>
  </si>
  <si>
    <t>Trametes versicolor</t>
  </si>
  <si>
    <t>Acinetobacter junii</t>
  </si>
  <si>
    <t>Pseudomonas psychrophila</t>
  </si>
  <si>
    <t>Sphingobacterium mizutaii</t>
  </si>
  <si>
    <t>Removal Rate mg/L/d</t>
  </si>
  <si>
    <t>Molecular Similarity Results (Sorted)</t>
  </si>
  <si>
    <t>Microbial Strain</t>
  </si>
  <si>
    <t>Pharmaceutical</t>
  </si>
  <si>
    <t>Atenolol</t>
  </si>
  <si>
    <t>C01606.mol</t>
  </si>
  <si>
    <t xml:space="preserve">Carbamazepine </t>
  </si>
  <si>
    <t>Ibuprofen</t>
  </si>
  <si>
    <t>Sulfamethoxazole</t>
  </si>
  <si>
    <t>Images</t>
  </si>
  <si>
    <t xml:space="preserve">Nitrobacter winogradskyi </t>
  </si>
  <si>
    <t>C00108.mol</t>
  </si>
  <si>
    <t xml:space="preserve">
Novosphingobium aromaticivorans</t>
  </si>
  <si>
    <t xml:space="preserve">
Sphingobium yanoikuyae </t>
  </si>
  <si>
    <t xml:space="preserve">
Trametes versicolor </t>
  </si>
  <si>
    <t xml:space="preserve">
Acinetobacter junii </t>
  </si>
  <si>
    <t xml:space="preserve">
Pseudomonas psychrophila</t>
  </si>
  <si>
    <t xml:space="preserve">
Sphingobacterium mizutaii</t>
  </si>
  <si>
    <t>Number</t>
  </si>
  <si>
    <t>IUPAC Name</t>
  </si>
  <si>
    <t>2-Phenylacetamide</t>
  </si>
  <si>
    <t>1,2-Benzenedicarboxylic acid</t>
  </si>
  <si>
    <t>L-Tyrosine</t>
  </si>
  <si>
    <t>4-Aminobenzoate</t>
  </si>
  <si>
    <t>4-Hydroxyphenylpyruvate</t>
  </si>
  <si>
    <t>2-Aminobenzoate</t>
  </si>
  <si>
    <t>R Squared=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</si>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</sst>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Bacterial</a:t>
            </a:r>
            <a:r>
              <a:rPr lang="en-US" sz="2800" baseline="0"/>
              <a:t> Strains</a:t>
            </a:r>
            <a:r>
              <a:rPr lang="en-US" sz="2800"/>
              <a:t> Normalized Removal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09344906971952"/>
          <c:y val="5.8106922588319738E-2"/>
          <c:w val="0.73668646368009472"/>
          <c:h val="0.85308371418261486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'Best Molecular Similarity (BMS)'!$F$1:$F$2</c:f>
              <c:strCache>
                <c:ptCount val="2"/>
                <c:pt idx="0">
                  <c:v>Molecular Similarity Results</c:v>
                </c:pt>
                <c:pt idx="1">
                  <c:v>Removal Rate mg/L/d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B9CE46-E46B-45D1-B339-0953A5788E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397142-0680-4414-BC3F-E8C504BC038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9594026855857"/>
                      <c:h val="7.21740683606597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6B-43C1-965C-55704B4905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CC586A-469C-4A47-B9D9-235F45203C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5740E8-C118-467F-8E62-2A77D64D87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0364408373868"/>
                      <c:h val="7.21740683606597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F6B-43C1-965C-55704B4905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B4073D-3217-4C0A-B2D9-74DF5EB56E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5ED838-7528-4202-A630-985CA24B71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98065984072811"/>
                      <c:h val="0.106172384403960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F6B-43C1-965C-55704B4905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8D0DD1-EACB-491F-8BBC-3CB5975D17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A257D7-3BF0-4C93-9B43-90C90FA8F1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F6B-43C1-965C-55704B4905C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F6B-43C1-965C-55704B4905C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F5AF0E-1D3A-4590-A7E6-AC7274E2BF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7D1F2C-CB1F-4958-91E6-53FEDF1755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F6B-43C1-965C-55704B4905C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67F0E3-A08C-4000-BA50-23C15AB7A5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47731900-0B2B-435A-94A5-9135E1E56FB2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F6B-43C1-965C-55704B4905C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97F0FA9-7058-4D56-ABE4-E1CBC223CF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9F17E4-FCC2-4A66-8987-1BFBB8F0215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F6B-43C1-965C-55704B4905C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AF9AB7-1E4E-4445-80C8-324315A602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20CC69-4F85-4A6C-9F8F-A8DA80C623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F6B-43C1-965C-55704B490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'Best Molecular Similarity (BMS)'!$A$3:$B$11</c15:sqref>
                  </c15:fullRef>
                  <c15:levelRef>
                    <c15:sqref>'Best Molecular Similarity (BMS)'!$A$3:$A$11</c15:sqref>
                  </c15:levelRef>
                </c:ext>
              </c:extLst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(BMS)'!$F$3:$F$11</c:f>
              <c:numCache>
                <c:formatCode>General</c:formatCode>
                <c:ptCount val="9"/>
                <c:pt idx="0">
                  <c:v>0.57120000000000004</c:v>
                </c:pt>
                <c:pt idx="1">
                  <c:v>1.1520000000000001E-2</c:v>
                </c:pt>
                <c:pt idx="2">
                  <c:v>0.75</c:v>
                </c:pt>
                <c:pt idx="3">
                  <c:v>27.5</c:v>
                </c:pt>
                <c:pt idx="5">
                  <c:v>80</c:v>
                </c:pt>
                <c:pt idx="6">
                  <c:v>115.2</c:v>
                </c:pt>
                <c:pt idx="7">
                  <c:v>4.2874999999999996</c:v>
                </c:pt>
                <c:pt idx="8">
                  <c:v>6.7050000000000001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'Best Molecular Similarity (BMS)'!$C$3:$C$11</c15:f>
                <c15:dlblRangeCache>
                  <c:ptCount val="9"/>
                  <c:pt idx="0">
                    <c:v>2-Phenylacetamide</c:v>
                  </c:pt>
                  <c:pt idx="1">
                    <c:v>2-Phenylacetamide</c:v>
                  </c:pt>
                  <c:pt idx="2">
                    <c:v>4-Hydroxyphenylpyruvate</c:v>
                  </c:pt>
                  <c:pt idx="3">
                    <c:v>L-Tyrosine</c:v>
                  </c:pt>
                  <c:pt idx="4">
                    <c:v>L-Tyrosine</c:v>
                  </c:pt>
                  <c:pt idx="5">
                    <c:v>L-Tyrosine</c:v>
                  </c:pt>
                  <c:pt idx="6">
                    <c:v>4-Aminobenzoate</c:v>
                  </c:pt>
                  <c:pt idx="7">
                    <c:v>4-Aminobenzoate</c:v>
                  </c:pt>
                  <c:pt idx="8">
                    <c:v>4-Aminobenzoate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F6B-43C1-965C-55704B4905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9552240"/>
        <c:axId val="809556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Molecular Similarity (BMS)'!$D$1:$D$2</c15:sqref>
                        </c15:formulaRef>
                      </c:ext>
                    </c:extLst>
                    <c:strCache>
                      <c:ptCount val="2"/>
                      <c:pt idx="0">
                        <c:v>Molecular Similarity Results</c:v>
                      </c:pt>
                      <c:pt idx="1">
                        <c:v>Tanimoto Similarity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'Best Molecular Similarity (BMS)'!$A$3:$B$11</c15:sqref>
                        </c15:fullRef>
                        <c15:levelRef>
                          <c15:sqref>'Best Molecular Similarity (BMS)'!$A$3:$A$11</c15:sqref>
                        </c15:levelRef>
                        <c15:formulaRef>
                          <c15:sqref>'Best Molecular Similarity (BMS)'!$A$3:$A$11</c15:sqref>
                        </c15:formulaRef>
                      </c:ext>
                    </c:extLst>
                    <c:strCache>
                      <c:ptCount val="9"/>
                      <c:pt idx="0">
                        <c:v>Hydrogenophaga sp. PBC</c:v>
                      </c:pt>
                      <c:pt idx="1">
                        <c:v>Nitrobacter winogradskyi</c:v>
                      </c:pt>
                      <c:pt idx="2">
                        <c:v>Nitrosomonas europaea</c:v>
                      </c:pt>
                      <c:pt idx="3">
                        <c:v>Novosphingobium aromaticivorans</c:v>
                      </c:pt>
                      <c:pt idx="4">
                        <c:v>Sphingobium yanoikuyae</c:v>
                      </c:pt>
                      <c:pt idx="5">
                        <c:v>Trametes versicolor</c:v>
                      </c:pt>
                      <c:pt idx="6">
                        <c:v>Acinetobacter junii</c:v>
                      </c:pt>
                      <c:pt idx="7">
                        <c:v>Pseudomonas psychrophila</c:v>
                      </c:pt>
                      <c:pt idx="8">
                        <c:v>Sphingobacterium mizutaii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Molecular Similarity (BMS)'!$D$3:$D$11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0.36585365853658541</c:v>
                      </c:pt>
                      <c:pt idx="1">
                        <c:v>0.36585365853658541</c:v>
                      </c:pt>
                      <c:pt idx="2">
                        <c:v>0.23404255319148939</c:v>
                      </c:pt>
                      <c:pt idx="3">
                        <c:v>0.4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0.22500000000000001</c:v>
                      </c:pt>
                      <c:pt idx="7">
                        <c:v>0.22500000000000001</c:v>
                      </c:pt>
                      <c:pt idx="8">
                        <c:v>0.22500000000000001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6B-43C1-965C-55704B4905C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'Best Molecular Similarity (BMS)'!$E$1:$E$2</c15:sqref>
                        </c15:formulaRef>
                      </c:ext>
                    </c:extLst>
                    <c:strCache>
                      <c:ptCount val="2"/>
                      <c:pt idx="0">
                        <c:v>Molecular Similarity Results</c:v>
                      </c:pt>
                      <c:pt idx="1">
                        <c:v>Visualization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'Best Molecular Similarity (BMS)'!$A$3:$B$11</c15:sqref>
                        </c15:fullRef>
                        <c15:levelRef>
                          <c15:sqref>'Best Molecular Similarity (BMS)'!$A$3:$A$11</c15:sqref>
                        </c15:levelRef>
                        <c15:formulaRef>
                          <c15:sqref>'Best Molecular Similarity (BMS)'!$A$3:$A$11</c15:sqref>
                        </c15:formulaRef>
                      </c:ext>
                    </c:extLst>
                    <c:strCache>
                      <c:ptCount val="9"/>
                      <c:pt idx="0">
                        <c:v>Hydrogenophaga sp. PBC</c:v>
                      </c:pt>
                      <c:pt idx="1">
                        <c:v>Nitrobacter winogradskyi</c:v>
                      </c:pt>
                      <c:pt idx="2">
                        <c:v>Nitrosomonas europaea</c:v>
                      </c:pt>
                      <c:pt idx="3">
                        <c:v>Novosphingobium aromaticivorans</c:v>
                      </c:pt>
                      <c:pt idx="4">
                        <c:v>Sphingobium yanoikuyae</c:v>
                      </c:pt>
                      <c:pt idx="5">
                        <c:v>Trametes versicolor</c:v>
                      </c:pt>
                      <c:pt idx="6">
                        <c:v>Acinetobacter junii</c:v>
                      </c:pt>
                      <c:pt idx="7">
                        <c:v>Pseudomonas psychrophila</c:v>
                      </c:pt>
                      <c:pt idx="8">
                        <c:v>Sphingobacterium mizutaii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'Best Molecular Similarity (BMS)'!$E$3:$E$11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6B-43C1-965C-55704B4905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'Best Molecular Similarity (BMS)'!$G$1:$G$2</c15:sqref>
                        </c15:formulaRef>
                      </c:ext>
                    </c:extLst>
                    <c:strCache>
                      <c:ptCount val="2"/>
                      <c:pt idx="0">
                        <c:v>Molecular Similarity Results</c:v>
                      </c:pt>
                      <c:pt idx="1">
                        <c:v>Removal Rate mg/L/d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'Best Molecular Similarity (BMS)'!$A$3:$B$11</c15:sqref>
                        </c15:fullRef>
                        <c15:levelRef>
                          <c15:sqref>'Best Molecular Similarity (BMS)'!$A$3:$A$11</c15:sqref>
                        </c15:levelRef>
                        <c15:formulaRef>
                          <c15:sqref>'Best Molecular Similarity (BMS)'!$A$3:$A$11</c15:sqref>
                        </c15:formulaRef>
                      </c:ext>
                    </c:extLst>
                    <c:strCache>
                      <c:ptCount val="9"/>
                      <c:pt idx="0">
                        <c:v>Hydrogenophaga sp. PBC</c:v>
                      </c:pt>
                      <c:pt idx="1">
                        <c:v>Nitrobacter winogradskyi</c:v>
                      </c:pt>
                      <c:pt idx="2">
                        <c:v>Nitrosomonas europaea</c:v>
                      </c:pt>
                      <c:pt idx="3">
                        <c:v>Novosphingobium aromaticivorans</c:v>
                      </c:pt>
                      <c:pt idx="4">
                        <c:v>Sphingobium yanoikuyae</c:v>
                      </c:pt>
                      <c:pt idx="5">
                        <c:v>Trametes versicolor</c:v>
                      </c:pt>
                      <c:pt idx="6">
                        <c:v>Acinetobacter junii</c:v>
                      </c:pt>
                      <c:pt idx="7">
                        <c:v>Pseudomonas psychrophila</c:v>
                      </c:pt>
                      <c:pt idx="8">
                        <c:v>Sphingobacterium mizutaii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'Best Molecular Similarity (BMS)'!$G$3:$G$11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6B-43C1-965C-55704B4905C6}"/>
                  </c:ext>
                </c:extLst>
              </c15:ser>
            </c15:filteredBarSeries>
          </c:ext>
        </c:extLst>
      </c:barChart>
      <c:catAx>
        <c:axId val="8095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Bacterial Strains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56080"/>
        <c:crosses val="autoZero"/>
        <c:auto val="1"/>
        <c:lblAlgn val="ctr"/>
        <c:lblOffset val="100"/>
        <c:noMultiLvlLbl val="0"/>
      </c:catAx>
      <c:valAx>
        <c:axId val="8095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Removal Rate mg/L/d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Bacterial Strains tanimoto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6C7477-1867-4937-895A-168751C56B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2FDDDC-B5A5-4A32-B80A-D251293CC9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35157166787598"/>
                      <c:h val="7.21740683606597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1C-4D44-9C36-8A07FB61B4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C09EF2-6697-4368-8FDA-315779D6D9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DD1BF1B-E8E5-44FD-8FAB-7C58219A4ED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18319851656769"/>
                      <c:h val="7.21740683606597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1C-4D44-9C36-8A07FB61B4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56B305-4B6F-4F2B-9C90-04B265719D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40DDB6-B66A-47EB-A1E2-50A43E72E2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25142207053469"/>
                      <c:h val="0.1061723844039601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1C-4D44-9C36-8A07FB61B4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35DECF-A244-4566-95ED-D1246E8119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AD1D14-FB48-4ED4-86F5-970BFA1AB3A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1C-4D44-9C36-8A07FB61B4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23244D-1FAB-4325-8EDF-AF6FF6786DB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B9EFBE-A65C-4D0C-A76A-7E21068EBD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1C-4D44-9C36-8A07FB61B4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730E1F-CE7B-4236-8998-B75305F0AB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46C632-CD28-45EE-972E-8E7DAC0D1D6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1C-4D44-9C36-8A07FB61B4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3FEC3E-B8A4-4C34-8702-E44EA8A37E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BAAD3B-12C9-4FC5-BC0C-B6D1A51EA4C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1C-4D44-9C36-8A07FB61B4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5795D8-01FE-4F0B-B826-8E9A687003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936A73-3936-42AF-9F5A-922CD28E4A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1C-4D44-9C36-8A07FB61B4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BB326C-77A1-49D2-B323-5224A9DE4F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F34D02-6B48-40D1-89DE-4EA1790334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1C-4D44-9C36-8A07FB61B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(BMS)'!$D$3:$D$11</c:f>
              <c:numCache>
                <c:formatCode>General</c:formatCode>
                <c:ptCount val="9"/>
                <c:pt idx="0">
                  <c:v>0.36585365853658541</c:v>
                </c:pt>
                <c:pt idx="1">
                  <c:v>0.36585365853658541</c:v>
                </c:pt>
                <c:pt idx="2">
                  <c:v>0.23404255319148939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'Best Molecular Similarity (BMS)'!$C$3:$C$11</c15:f>
                <c15:dlblRangeCache>
                  <c:ptCount val="9"/>
                  <c:pt idx="0">
                    <c:v>2-Phenylacetamide</c:v>
                  </c:pt>
                  <c:pt idx="1">
                    <c:v>2-Phenylacetamide</c:v>
                  </c:pt>
                  <c:pt idx="2">
                    <c:v>4-Hydroxyphenylpyruvate</c:v>
                  </c:pt>
                  <c:pt idx="3">
                    <c:v>L-Tyrosine</c:v>
                  </c:pt>
                  <c:pt idx="4">
                    <c:v>L-Tyrosine</c:v>
                  </c:pt>
                  <c:pt idx="5">
                    <c:v>L-Tyrosine</c:v>
                  </c:pt>
                  <c:pt idx="6">
                    <c:v>4-Aminobenzoate</c:v>
                  </c:pt>
                  <c:pt idx="7">
                    <c:v>4-Aminobenzoate</c:v>
                  </c:pt>
                  <c:pt idx="8">
                    <c:v>4-Aminobenzoate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1C-4D44-9C36-8A07FB61B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900192"/>
        <c:axId val="658901632"/>
      </c:barChart>
      <c:catAx>
        <c:axId val="658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Bacterial Strains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1632"/>
        <c:crosses val="autoZero"/>
        <c:auto val="1"/>
        <c:lblAlgn val="ctr"/>
        <c:lblOffset val="100"/>
        <c:noMultiLvlLbl val="0"/>
      </c:catAx>
      <c:valAx>
        <c:axId val="658901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Tanimoto Similarity Score</a:t>
                </a:r>
              </a:p>
            </c:rich>
          </c:tx>
          <c:layout>
            <c:manualLayout>
              <c:xMode val="edge"/>
              <c:yMode val="edge"/>
              <c:x val="0.49298698413551556"/>
              <c:y val="0.93831847965398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(BMS)'!$D$3:$D$11</c:f>
              <c:numCache>
                <c:formatCode>General</c:formatCode>
                <c:ptCount val="9"/>
                <c:pt idx="0">
                  <c:v>0.36585365853658541</c:v>
                </c:pt>
                <c:pt idx="1">
                  <c:v>0.36585365853658541</c:v>
                </c:pt>
                <c:pt idx="2">
                  <c:v>0.23404255319148939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6-408A-A02F-2275EEC696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(BMS)'!$F$3:$F$11</c:f>
              <c:numCache>
                <c:formatCode>General</c:formatCode>
                <c:ptCount val="9"/>
                <c:pt idx="0">
                  <c:v>0.57120000000000004</c:v>
                </c:pt>
                <c:pt idx="1">
                  <c:v>1.1520000000000001E-2</c:v>
                </c:pt>
                <c:pt idx="2">
                  <c:v>0.75</c:v>
                </c:pt>
                <c:pt idx="3">
                  <c:v>27.5</c:v>
                </c:pt>
                <c:pt idx="5">
                  <c:v>80</c:v>
                </c:pt>
                <c:pt idx="6">
                  <c:v>115.2</c:v>
                </c:pt>
                <c:pt idx="7">
                  <c:v>4.2874999999999996</c:v>
                </c:pt>
                <c:pt idx="8">
                  <c:v>6.7050000000000001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6-408A-A02F-2275EEC69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4272032"/>
        <c:axId val="1254273472"/>
      </c:barChart>
      <c:catAx>
        <c:axId val="125427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Bacterial Strains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73472"/>
        <c:crosses val="autoZero"/>
        <c:auto val="1"/>
        <c:lblAlgn val="ctr"/>
        <c:lblOffset val="100"/>
        <c:noMultiLvlLbl val="0"/>
      </c:catAx>
      <c:valAx>
        <c:axId val="12542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Removal</a:t>
                </a:r>
                <a:r>
                  <a:rPr lang="en-US" baseline="0"/>
                  <a:t> Rate in mg/L/d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1854CC-0492-4D6A-A428-1C6D635D04B4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89BDA-7BD4-4395-A87E-C5517276A3E4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05FD7E-6FBE-4F23-BAA6-51DBD546B1FE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954125" cy="9120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6854-5664-7281-B8AD-B61391B9BF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54125" cy="9120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E87C7-2ED3-E29D-0603-E042CD7EB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954125" cy="9120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4C17-5AA3-FAAE-96FF-DAF03CAF08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2</xdr:row>
      <xdr:rowOff>19050</xdr:rowOff>
    </xdr:from>
    <xdr:ext cx="1371600" cy="13716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F90FFFA-219D-4A46-8B26-756DA5BB2E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438150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139700</xdr:colOff>
      <xdr:row>3</xdr:row>
      <xdr:rowOff>19050</xdr:rowOff>
    </xdr:from>
    <xdr:ext cx="1371600" cy="13716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86D4D919-9BF5-482C-801F-BA88E96334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7550" y="18573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4</xdr:row>
      <xdr:rowOff>34925</xdr:rowOff>
    </xdr:from>
    <xdr:ext cx="1371600" cy="1371600"/>
    <xdr:pic>
      <xdr:nvPicPr>
        <xdr:cNvPr id="5" name="Image 1" descr="Picture">
          <a:extLst>
            <a:ext uri="{FF2B5EF4-FFF2-40B4-BE49-F238E27FC236}">
              <a16:creationId xmlns:a16="http://schemas.microsoft.com/office/drawing/2014/main" id="{B0A62B26-802A-4A98-BEF6-3551BA7CB81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32924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5</xdr:row>
      <xdr:rowOff>15875</xdr:rowOff>
    </xdr:from>
    <xdr:ext cx="1371600" cy="1371600"/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926AFE47-FF36-4EE2-9679-8F1B4DA5BE6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53100" y="4692650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57150</xdr:colOff>
      <xdr:row>6</xdr:row>
      <xdr:rowOff>28575</xdr:rowOff>
    </xdr:from>
    <xdr:ext cx="1371600" cy="137160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038BB6B4-4720-4A07-9B74-D544FD13FA3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15000" y="61245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7</xdr:row>
      <xdr:rowOff>9525</xdr:rowOff>
    </xdr:from>
    <xdr:ext cx="1371600" cy="137160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3CF66780-CEF9-4DA4-86C6-F9CA2EAFFAA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53100" y="7524750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85725</xdr:colOff>
      <xdr:row>8</xdr:row>
      <xdr:rowOff>28575</xdr:rowOff>
    </xdr:from>
    <xdr:ext cx="1371600" cy="1371600"/>
    <xdr:pic>
      <xdr:nvPicPr>
        <xdr:cNvPr id="9" name="Image 1" descr="Picture">
          <a:extLst>
            <a:ext uri="{FF2B5EF4-FFF2-40B4-BE49-F238E27FC236}">
              <a16:creationId xmlns:a16="http://schemas.microsoft.com/office/drawing/2014/main" id="{151AAA09-AB38-4A9B-A208-073FC25EA11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43575" y="896302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38100</xdr:colOff>
      <xdr:row>9</xdr:row>
      <xdr:rowOff>9525</xdr:rowOff>
    </xdr:from>
    <xdr:ext cx="1371600" cy="1371600"/>
    <xdr:pic>
      <xdr:nvPicPr>
        <xdr:cNvPr id="10" name="Image 1" descr="Picture">
          <a:extLst>
            <a:ext uri="{FF2B5EF4-FFF2-40B4-BE49-F238E27FC236}">
              <a16:creationId xmlns:a16="http://schemas.microsoft.com/office/drawing/2014/main" id="{9500FAD0-B02E-4BCF-965C-3DFD9B67C54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95950" y="10363200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28575</xdr:colOff>
      <xdr:row>10</xdr:row>
      <xdr:rowOff>19050</xdr:rowOff>
    </xdr:from>
    <xdr:ext cx="1371600" cy="1371600"/>
    <xdr:pic>
      <xdr:nvPicPr>
        <xdr:cNvPr id="11" name="Image 1" descr="Picture">
          <a:extLst>
            <a:ext uri="{FF2B5EF4-FFF2-40B4-BE49-F238E27FC236}">
              <a16:creationId xmlns:a16="http://schemas.microsoft.com/office/drawing/2014/main" id="{A6E94903-573D-4C90-917F-A6585E2CC5F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686425" y="11791950"/>
          <a:ext cx="1371600" cy="13716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196850</xdr:rowOff>
    </xdr:from>
    <xdr:to>
      <xdr:col>5</xdr:col>
      <xdr:colOff>0</xdr:colOff>
      <xdr:row>3</xdr:row>
      <xdr:rowOff>0</xdr:rowOff>
    </xdr:to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15FD539F-5891-4276-BF53-B3456AD25A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69250" y="615950"/>
          <a:ext cx="2857500" cy="2857500"/>
        </a:xfrm>
        <a:prstGeom prst="rect">
          <a:avLst/>
        </a:prstGeom>
      </xdr:spPr>
    </xdr:pic>
    <xdr:clientData/>
  </xdr:twoCellAnchor>
  <xdr:oneCellAnchor>
    <xdr:from>
      <xdr:col>4</xdr:col>
      <xdr:colOff>285750</xdr:colOff>
      <xdr:row>3</xdr:row>
      <xdr:rowOff>76200</xdr:rowOff>
    </xdr:from>
    <xdr:ext cx="2857500" cy="285750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3796F714-7EE2-4788-BC52-64014FBDE5C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69250" y="3549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4</xdr:row>
      <xdr:rowOff>63500</xdr:rowOff>
    </xdr:from>
    <xdr:ext cx="2857500" cy="2857500"/>
    <xdr:pic>
      <xdr:nvPicPr>
        <xdr:cNvPr id="11" name="Image 1" descr="Picture">
          <a:extLst>
            <a:ext uri="{FF2B5EF4-FFF2-40B4-BE49-F238E27FC236}">
              <a16:creationId xmlns:a16="http://schemas.microsoft.com/office/drawing/2014/main" id="{CCC9BA05-2FB1-4C22-82E2-FABA455A534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5</xdr:row>
      <xdr:rowOff>76200</xdr:rowOff>
    </xdr:from>
    <xdr:ext cx="2857500" cy="2857500"/>
    <xdr:pic>
      <xdr:nvPicPr>
        <xdr:cNvPr id="12" name="Image 1" descr="Picture">
          <a:extLst>
            <a:ext uri="{FF2B5EF4-FFF2-40B4-BE49-F238E27FC236}">
              <a16:creationId xmlns:a16="http://schemas.microsoft.com/office/drawing/2014/main" id="{454D4670-982D-418A-8CEB-E51A5ADCCDD8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twoCellAnchor>
    <xdr:from>
      <xdr:col>4</xdr:col>
      <xdr:colOff>184150</xdr:colOff>
      <xdr:row>6</xdr:row>
      <xdr:rowOff>57150</xdr:rowOff>
    </xdr:from>
    <xdr:to>
      <xdr:col>4</xdr:col>
      <xdr:colOff>3041650</xdr:colOff>
      <xdr:row>6</xdr:row>
      <xdr:rowOff>2914650</xdr:rowOff>
    </xdr:to>
    <xdr:pic>
      <xdr:nvPicPr>
        <xdr:cNvPr id="13" name="Image 1" descr="Picture">
          <a:extLst>
            <a:ext uri="{FF2B5EF4-FFF2-40B4-BE49-F238E27FC236}">
              <a16:creationId xmlns:a16="http://schemas.microsoft.com/office/drawing/2014/main" id="{DAF21428-DC3C-44BE-91A2-28F5F9A61C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476250"/>
          <a:ext cx="2857500" cy="2857500"/>
        </a:xfrm>
        <a:prstGeom prst="rect">
          <a:avLst/>
        </a:prstGeom>
      </xdr:spPr>
    </xdr:pic>
    <xdr:clientData/>
  </xdr:twoCellAnchor>
  <xdr:oneCellAnchor>
    <xdr:from>
      <xdr:col>4</xdr:col>
      <xdr:colOff>209550</xdr:colOff>
      <xdr:row>8</xdr:row>
      <xdr:rowOff>63500</xdr:rowOff>
    </xdr:from>
    <xdr:ext cx="2857500" cy="2857500"/>
    <xdr:pic>
      <xdr:nvPicPr>
        <xdr:cNvPr id="15" name="Image 1" descr="Picture">
          <a:extLst>
            <a:ext uri="{FF2B5EF4-FFF2-40B4-BE49-F238E27FC236}">
              <a16:creationId xmlns:a16="http://schemas.microsoft.com/office/drawing/2014/main" id="{7ABBBF9D-34C1-4E0D-B08E-10D6390C459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9</xdr:row>
      <xdr:rowOff>76200</xdr:rowOff>
    </xdr:from>
    <xdr:ext cx="2857500" cy="2857500"/>
    <xdr:pic>
      <xdr:nvPicPr>
        <xdr:cNvPr id="16" name="Image 1" descr="Picture">
          <a:extLst>
            <a:ext uri="{FF2B5EF4-FFF2-40B4-BE49-F238E27FC236}">
              <a16:creationId xmlns:a16="http://schemas.microsoft.com/office/drawing/2014/main" id="{A1514D9D-A77B-46EF-8FD2-3FC348B53043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234950</xdr:colOff>
      <xdr:row>7</xdr:row>
      <xdr:rowOff>25400</xdr:rowOff>
    </xdr:from>
    <xdr:ext cx="2857500" cy="285750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D5EAFEB0-3CC9-4039-AF69-C8A11E0222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8450" y="155448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12</xdr:row>
      <xdr:rowOff>63500</xdr:rowOff>
    </xdr:from>
    <xdr:ext cx="2857500" cy="2857500"/>
    <xdr:pic>
      <xdr:nvPicPr>
        <xdr:cNvPr id="28" name="Image 1" descr="Picture">
          <a:extLst>
            <a:ext uri="{FF2B5EF4-FFF2-40B4-BE49-F238E27FC236}">
              <a16:creationId xmlns:a16="http://schemas.microsoft.com/office/drawing/2014/main" id="{68D5FF40-73CB-4E20-A7B9-574502E04B5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13</xdr:row>
      <xdr:rowOff>76200</xdr:rowOff>
    </xdr:from>
    <xdr:ext cx="2857500" cy="285750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81315334-6157-48B7-8C70-60F0EC0540F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158750</xdr:colOff>
      <xdr:row>10</xdr:row>
      <xdr:rowOff>44450</xdr:rowOff>
    </xdr:from>
    <xdr:ext cx="2857500" cy="2857500"/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287DBA4B-59A0-4883-A07A-A736D56B9C3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42250" y="24555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184150</xdr:colOff>
      <xdr:row>11</xdr:row>
      <xdr:rowOff>88900</xdr:rowOff>
    </xdr:from>
    <xdr:ext cx="2857500" cy="2857500"/>
    <xdr:pic>
      <xdr:nvPicPr>
        <xdr:cNvPr id="31" name="Image 1" descr="Picture">
          <a:extLst>
            <a:ext uri="{FF2B5EF4-FFF2-40B4-BE49-F238E27FC236}">
              <a16:creationId xmlns:a16="http://schemas.microsoft.com/office/drawing/2014/main" id="{D70420C5-8704-4361-866E-B977DD251A66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67650" y="275844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16</xdr:row>
      <xdr:rowOff>38100</xdr:rowOff>
    </xdr:from>
    <xdr:ext cx="2857500" cy="2857500"/>
    <xdr:pic>
      <xdr:nvPicPr>
        <xdr:cNvPr id="32" name="Image 1" descr="Picture">
          <a:extLst>
            <a:ext uri="{FF2B5EF4-FFF2-40B4-BE49-F238E27FC236}">
              <a16:creationId xmlns:a16="http://schemas.microsoft.com/office/drawing/2014/main" id="{00BE472B-2AF3-4644-897B-97A86F4B74F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29550" y="4241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17</xdr:row>
      <xdr:rowOff>57150</xdr:rowOff>
    </xdr:from>
    <xdr:ext cx="2857500" cy="2857500"/>
    <xdr:pic>
      <xdr:nvPicPr>
        <xdr:cNvPr id="33" name="Image 1" descr="Picture">
          <a:extLst>
            <a:ext uri="{FF2B5EF4-FFF2-40B4-BE49-F238E27FC236}">
              <a16:creationId xmlns:a16="http://schemas.microsoft.com/office/drawing/2014/main" id="{E95BEB83-CEF7-42B0-858F-4A8568A85B1E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93050" y="45434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14</xdr:row>
      <xdr:rowOff>95250</xdr:rowOff>
    </xdr:from>
    <xdr:ext cx="2857500" cy="2857500"/>
    <xdr:pic>
      <xdr:nvPicPr>
        <xdr:cNvPr id="36" name="Image 1" descr="Picture">
          <a:extLst>
            <a:ext uri="{FF2B5EF4-FFF2-40B4-BE49-F238E27FC236}">
              <a16:creationId xmlns:a16="http://schemas.microsoft.com/office/drawing/2014/main" id="{75495D57-86CB-45D1-8D1D-D84E98A8555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97800" y="36588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15</xdr:row>
      <xdr:rowOff>19050</xdr:rowOff>
    </xdr:from>
    <xdr:ext cx="2857500" cy="2857500"/>
    <xdr:pic>
      <xdr:nvPicPr>
        <xdr:cNvPr id="37" name="Image 1" descr="Picture">
          <a:extLst>
            <a:ext uri="{FF2B5EF4-FFF2-40B4-BE49-F238E27FC236}">
              <a16:creationId xmlns:a16="http://schemas.microsoft.com/office/drawing/2014/main" id="{EC9A1174-7426-4765-A65F-83E828C63B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8750" y="394843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20</xdr:row>
      <xdr:rowOff>38100</xdr:rowOff>
    </xdr:from>
    <xdr:ext cx="2857500" cy="2857500"/>
    <xdr:pic>
      <xdr:nvPicPr>
        <xdr:cNvPr id="38" name="Image 1" descr="Picture">
          <a:extLst>
            <a:ext uri="{FF2B5EF4-FFF2-40B4-BE49-F238E27FC236}">
              <a16:creationId xmlns:a16="http://schemas.microsoft.com/office/drawing/2014/main" id="{4A0188DB-8F87-4F7C-BC45-DB122C256B3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4241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21</xdr:row>
      <xdr:rowOff>57150</xdr:rowOff>
    </xdr:from>
    <xdr:ext cx="2857500" cy="2857500"/>
    <xdr:pic>
      <xdr:nvPicPr>
        <xdr:cNvPr id="39" name="Image 1" descr="Picture">
          <a:extLst>
            <a:ext uri="{FF2B5EF4-FFF2-40B4-BE49-F238E27FC236}">
              <a16:creationId xmlns:a16="http://schemas.microsoft.com/office/drawing/2014/main" id="{357551DA-F0B2-4C04-B7EC-8D8B8641A52A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453898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18</xdr:row>
      <xdr:rowOff>95250</xdr:rowOff>
    </xdr:from>
    <xdr:ext cx="2857500" cy="2857500"/>
    <xdr:pic>
      <xdr:nvPicPr>
        <xdr:cNvPr id="40" name="Image 1" descr="Picture">
          <a:extLst>
            <a:ext uri="{FF2B5EF4-FFF2-40B4-BE49-F238E27FC236}">
              <a16:creationId xmlns:a16="http://schemas.microsoft.com/office/drawing/2014/main" id="{99958BC8-7201-45EE-B66A-A350210367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36588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19</xdr:row>
      <xdr:rowOff>19050</xdr:rowOff>
    </xdr:from>
    <xdr:ext cx="2857500" cy="2857500"/>
    <xdr:pic>
      <xdr:nvPicPr>
        <xdr:cNvPr id="41" name="Image 1" descr="Picture">
          <a:extLst>
            <a:ext uri="{FF2B5EF4-FFF2-40B4-BE49-F238E27FC236}">
              <a16:creationId xmlns:a16="http://schemas.microsoft.com/office/drawing/2014/main" id="{B4BAAD13-8591-47DA-B96C-02CB26E1781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394843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24</xdr:row>
      <xdr:rowOff>38100</xdr:rowOff>
    </xdr:from>
    <xdr:ext cx="2857500" cy="2857500"/>
    <xdr:pic>
      <xdr:nvPicPr>
        <xdr:cNvPr id="42" name="Image 1" descr="Picture">
          <a:extLst>
            <a:ext uri="{FF2B5EF4-FFF2-40B4-BE49-F238E27FC236}">
              <a16:creationId xmlns:a16="http://schemas.microsoft.com/office/drawing/2014/main" id="{5FD3A8AC-1017-481C-9EAF-BB30D5182EB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542353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25</xdr:row>
      <xdr:rowOff>57150</xdr:rowOff>
    </xdr:from>
    <xdr:ext cx="2857500" cy="2857500"/>
    <xdr:pic>
      <xdr:nvPicPr>
        <xdr:cNvPr id="43" name="Image 1" descr="Picture">
          <a:extLst>
            <a:ext uri="{FF2B5EF4-FFF2-40B4-BE49-F238E27FC236}">
              <a16:creationId xmlns:a16="http://schemas.microsoft.com/office/drawing/2014/main" id="{91935849-ADC6-42A0-852E-1BBBDB34319A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57162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22</xdr:row>
      <xdr:rowOff>12700</xdr:rowOff>
    </xdr:from>
    <xdr:ext cx="2857500" cy="2857500"/>
    <xdr:pic>
      <xdr:nvPicPr>
        <xdr:cNvPr id="44" name="Image 1" descr="Picture">
          <a:extLst>
            <a:ext uri="{FF2B5EF4-FFF2-40B4-BE49-F238E27FC236}">
              <a16:creationId xmlns:a16="http://schemas.microsoft.com/office/drawing/2014/main" id="{2D7E9F4B-DF51-4838-9E6E-7F5B91DB6C0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60083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23</xdr:row>
      <xdr:rowOff>19050</xdr:rowOff>
    </xdr:from>
    <xdr:ext cx="2857500" cy="2857500"/>
    <xdr:pic>
      <xdr:nvPicPr>
        <xdr:cNvPr id="45" name="Image 1" descr="Picture">
          <a:extLst>
            <a:ext uri="{FF2B5EF4-FFF2-40B4-BE49-F238E27FC236}">
              <a16:creationId xmlns:a16="http://schemas.microsoft.com/office/drawing/2014/main" id="{D3AF441D-FA46-4D81-AC0E-5BF4C9CD5A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5130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28</xdr:row>
      <xdr:rowOff>38100</xdr:rowOff>
    </xdr:from>
    <xdr:ext cx="2857500" cy="2857500"/>
    <xdr:pic>
      <xdr:nvPicPr>
        <xdr:cNvPr id="46" name="Image 1" descr="Picture">
          <a:extLst>
            <a:ext uri="{FF2B5EF4-FFF2-40B4-BE49-F238E27FC236}">
              <a16:creationId xmlns:a16="http://schemas.microsoft.com/office/drawing/2014/main" id="{591E3139-2F08-46DA-80C9-219A34B582E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659447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29</xdr:row>
      <xdr:rowOff>57150</xdr:rowOff>
    </xdr:from>
    <xdr:ext cx="2857500" cy="2857500"/>
    <xdr:pic>
      <xdr:nvPicPr>
        <xdr:cNvPr id="47" name="Image 1" descr="Picture">
          <a:extLst>
            <a:ext uri="{FF2B5EF4-FFF2-40B4-BE49-F238E27FC236}">
              <a16:creationId xmlns:a16="http://schemas.microsoft.com/office/drawing/2014/main" id="{A5C1CA87-F3C5-458A-BAE2-D360B5226402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689102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26</xdr:row>
      <xdr:rowOff>12700</xdr:rowOff>
    </xdr:from>
    <xdr:ext cx="2857500" cy="2857500"/>
    <xdr:pic>
      <xdr:nvPicPr>
        <xdr:cNvPr id="48" name="Image 1" descr="Picture">
          <a:extLst>
            <a:ext uri="{FF2B5EF4-FFF2-40B4-BE49-F238E27FC236}">
              <a16:creationId xmlns:a16="http://schemas.microsoft.com/office/drawing/2014/main" id="{8E7A724C-3985-4A3F-B770-66D71B20D5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60083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27</xdr:row>
      <xdr:rowOff>19050</xdr:rowOff>
    </xdr:from>
    <xdr:ext cx="2857500" cy="2857500"/>
    <xdr:pic>
      <xdr:nvPicPr>
        <xdr:cNvPr id="49" name="Image 1" descr="Picture">
          <a:extLst>
            <a:ext uri="{FF2B5EF4-FFF2-40B4-BE49-F238E27FC236}">
              <a16:creationId xmlns:a16="http://schemas.microsoft.com/office/drawing/2014/main" id="{69CA6326-B880-46A1-BB7F-7489D7052D3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630110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32</xdr:row>
      <xdr:rowOff>38100</xdr:rowOff>
    </xdr:from>
    <xdr:ext cx="2857500" cy="2857500"/>
    <xdr:pic>
      <xdr:nvPicPr>
        <xdr:cNvPr id="50" name="Image 1" descr="Picture">
          <a:extLst>
            <a:ext uri="{FF2B5EF4-FFF2-40B4-BE49-F238E27FC236}">
              <a16:creationId xmlns:a16="http://schemas.microsoft.com/office/drawing/2014/main" id="{262A54FD-FD22-4668-8EB6-F2752D09BF1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77724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33</xdr:row>
      <xdr:rowOff>57150</xdr:rowOff>
    </xdr:from>
    <xdr:ext cx="2857500" cy="2857500"/>
    <xdr:pic>
      <xdr:nvPicPr>
        <xdr:cNvPr id="51" name="Image 1" descr="Picture">
          <a:extLst>
            <a:ext uri="{FF2B5EF4-FFF2-40B4-BE49-F238E27FC236}">
              <a16:creationId xmlns:a16="http://schemas.microsoft.com/office/drawing/2014/main" id="{4B115D60-3488-4822-9E01-E565BC50E7F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80689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30</xdr:row>
      <xdr:rowOff>12700</xdr:rowOff>
    </xdr:from>
    <xdr:ext cx="2857500" cy="2857500"/>
    <xdr:pic>
      <xdr:nvPicPr>
        <xdr:cNvPr id="52" name="Image 1" descr="Picture">
          <a:extLst>
            <a:ext uri="{FF2B5EF4-FFF2-40B4-BE49-F238E27FC236}">
              <a16:creationId xmlns:a16="http://schemas.microsoft.com/office/drawing/2014/main" id="{C6A10D0D-9CBD-4171-B6CC-435DF1B167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71850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31</xdr:row>
      <xdr:rowOff>19050</xdr:rowOff>
    </xdr:from>
    <xdr:ext cx="2857500" cy="2857500"/>
    <xdr:pic>
      <xdr:nvPicPr>
        <xdr:cNvPr id="53" name="Image 1" descr="Picture">
          <a:extLst>
            <a:ext uri="{FF2B5EF4-FFF2-40B4-BE49-F238E27FC236}">
              <a16:creationId xmlns:a16="http://schemas.microsoft.com/office/drawing/2014/main" id="{F04CF288-4930-4146-B2DD-EF0E5F11E85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74771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36</xdr:row>
      <xdr:rowOff>38100</xdr:rowOff>
    </xdr:from>
    <xdr:ext cx="2857500" cy="2857500"/>
    <xdr:pic>
      <xdr:nvPicPr>
        <xdr:cNvPr id="54" name="Image 1" descr="Picture">
          <a:extLst>
            <a:ext uri="{FF2B5EF4-FFF2-40B4-BE49-F238E27FC236}">
              <a16:creationId xmlns:a16="http://schemas.microsoft.com/office/drawing/2014/main" id="{F8D2AAF9-849A-4A0A-9D18-4BFE322D5CF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894842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37</xdr:row>
      <xdr:rowOff>57150</xdr:rowOff>
    </xdr:from>
    <xdr:ext cx="2857500" cy="2857500"/>
    <xdr:pic>
      <xdr:nvPicPr>
        <xdr:cNvPr id="55" name="Image 1" descr="Picture">
          <a:extLst>
            <a:ext uri="{FF2B5EF4-FFF2-40B4-BE49-F238E27FC236}">
              <a16:creationId xmlns:a16="http://schemas.microsoft.com/office/drawing/2014/main" id="{75F06B37-FEF6-4954-963E-1183A409C8AF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92456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34</xdr:row>
      <xdr:rowOff>12700</xdr:rowOff>
    </xdr:from>
    <xdr:ext cx="2857500" cy="2857500"/>
    <xdr:pic>
      <xdr:nvPicPr>
        <xdr:cNvPr id="56" name="Image 1" descr="Picture">
          <a:extLst>
            <a:ext uri="{FF2B5EF4-FFF2-40B4-BE49-F238E27FC236}">
              <a16:creationId xmlns:a16="http://schemas.microsoft.com/office/drawing/2014/main" id="{6CFBFC1E-A4AF-4905-AF1A-8C955960A2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83610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35</xdr:row>
      <xdr:rowOff>19050</xdr:rowOff>
    </xdr:from>
    <xdr:ext cx="2857500" cy="2857500"/>
    <xdr:pic>
      <xdr:nvPicPr>
        <xdr:cNvPr id="57" name="Image 1" descr="Picture">
          <a:extLst>
            <a:ext uri="{FF2B5EF4-FFF2-40B4-BE49-F238E27FC236}">
              <a16:creationId xmlns:a16="http://schemas.microsoft.com/office/drawing/2014/main" id="{84C8CC69-4CA3-4BEC-99ED-05A608269A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86525100"/>
          <a:ext cx="2857500" cy="2857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FA5E-B2EE-4A38-9BA1-EB8F2ECAAA61}">
  <dimension ref="A1:F13"/>
  <sheetViews>
    <sheetView tabSelected="1" topLeftCell="A4" zoomScaleNormal="100" workbookViewId="0">
      <selection activeCell="F16" sqref="F16"/>
    </sheetView>
  </sheetViews>
  <sheetFormatPr defaultRowHeight="14.5" x14ac:dyDescent="0.35"/>
  <cols>
    <col min="1" max="1" width="30.36328125" bestFit="1" customWidth="1"/>
    <col min="2" max="2" width="10.6328125" bestFit="1" customWidth="1"/>
    <col min="3" max="3" width="23.26953125" customWidth="1"/>
    <col min="4" max="4" width="17.26953125" bestFit="1" customWidth="1"/>
    <col min="5" max="5" width="22.6328125" customWidth="1"/>
    <col min="6" max="6" width="19" bestFit="1" customWidth="1"/>
  </cols>
  <sheetData>
    <row r="1" spans="1:6" ht="18.5" x14ac:dyDescent="0.45">
      <c r="A1" s="38" t="s">
        <v>3</v>
      </c>
      <c r="B1" s="38"/>
      <c r="C1" s="38"/>
      <c r="D1" s="38"/>
      <c r="E1" s="38"/>
      <c r="F1" s="38"/>
    </row>
    <row r="2" spans="1:6" x14ac:dyDescent="0.35">
      <c r="A2" s="2" t="s">
        <v>4</v>
      </c>
      <c r="B2" s="36" t="s">
        <v>1</v>
      </c>
      <c r="C2" s="37" t="s">
        <v>36</v>
      </c>
      <c r="D2" s="37" t="s">
        <v>2</v>
      </c>
      <c r="E2" s="35" t="s">
        <v>44</v>
      </c>
      <c r="F2" s="2" t="s">
        <v>17</v>
      </c>
    </row>
    <row r="3" spans="1:6" ht="111.5" customHeight="1" x14ac:dyDescent="0.35">
      <c r="A3" s="1" t="s">
        <v>8</v>
      </c>
      <c r="B3" s="1" t="s">
        <v>0</v>
      </c>
      <c r="C3" s="1" t="s">
        <v>37</v>
      </c>
      <c r="D3" s="1">
        <v>0.36585365853658541</v>
      </c>
      <c r="E3" s="1"/>
      <c r="F3" s="1">
        <v>0.57120000000000004</v>
      </c>
    </row>
    <row r="4" spans="1:6" ht="111.5" customHeight="1" x14ac:dyDescent="0.35">
      <c r="A4" s="1" t="s">
        <v>9</v>
      </c>
      <c r="B4" s="1" t="s">
        <v>0</v>
      </c>
      <c r="C4" s="1" t="s">
        <v>37</v>
      </c>
      <c r="D4" s="1">
        <v>0.36585365853658541</v>
      </c>
      <c r="E4" s="1"/>
      <c r="F4" s="1">
        <v>1.1520000000000001E-2</v>
      </c>
    </row>
    <row r="5" spans="1:6" ht="111.5" customHeight="1" x14ac:dyDescent="0.35">
      <c r="A5" s="1" t="s">
        <v>10</v>
      </c>
      <c r="B5" s="1" t="s">
        <v>5</v>
      </c>
      <c r="C5" s="1" t="s">
        <v>41</v>
      </c>
      <c r="D5" s="1">
        <v>0.23404255319148939</v>
      </c>
      <c r="E5" s="1"/>
      <c r="F5" s="1">
        <v>0.75</v>
      </c>
    </row>
    <row r="6" spans="1:6" ht="111.5" customHeight="1" x14ac:dyDescent="0.35">
      <c r="A6" s="1" t="s">
        <v>11</v>
      </c>
      <c r="B6" s="1" t="s">
        <v>6</v>
      </c>
      <c r="C6" s="1" t="s">
        <v>39</v>
      </c>
      <c r="D6" s="1">
        <v>0.4</v>
      </c>
      <c r="E6" s="1"/>
      <c r="F6" s="1">
        <v>27.5</v>
      </c>
    </row>
    <row r="7" spans="1:6" ht="111.5" customHeight="1" x14ac:dyDescent="0.35">
      <c r="A7" s="1" t="s">
        <v>12</v>
      </c>
      <c r="B7" s="1" t="s">
        <v>6</v>
      </c>
      <c r="C7" s="1" t="s">
        <v>39</v>
      </c>
      <c r="D7" s="1">
        <v>0.4</v>
      </c>
      <c r="E7" s="1"/>
      <c r="F7" s="1"/>
    </row>
    <row r="8" spans="1:6" ht="111.5" customHeight="1" x14ac:dyDescent="0.35">
      <c r="A8" s="1" t="s">
        <v>13</v>
      </c>
      <c r="B8" s="1" t="s">
        <v>6</v>
      </c>
      <c r="C8" s="1" t="s">
        <v>39</v>
      </c>
      <c r="D8" s="1">
        <v>0.4</v>
      </c>
      <c r="E8" s="1"/>
      <c r="F8" s="1">
        <v>80</v>
      </c>
    </row>
    <row r="9" spans="1:6" ht="111.5" customHeight="1" x14ac:dyDescent="0.35">
      <c r="A9" s="1" t="s">
        <v>14</v>
      </c>
      <c r="B9" s="1" t="s">
        <v>7</v>
      </c>
      <c r="C9" s="1" t="s">
        <v>40</v>
      </c>
      <c r="D9" s="1">
        <v>0.22500000000000001</v>
      </c>
      <c r="E9" s="1"/>
      <c r="F9" s="1">
        <v>115.2</v>
      </c>
    </row>
    <row r="10" spans="1:6" ht="111.5" customHeight="1" x14ac:dyDescent="0.35">
      <c r="A10" s="1" t="s">
        <v>15</v>
      </c>
      <c r="B10" s="1" t="s">
        <v>7</v>
      </c>
      <c r="C10" s="1" t="s">
        <v>40</v>
      </c>
      <c r="D10" s="1">
        <v>0.22500000000000001</v>
      </c>
      <c r="E10" s="1"/>
      <c r="F10" s="1">
        <v>4.2874999999999996</v>
      </c>
    </row>
    <row r="11" spans="1:6" ht="111.5" customHeight="1" x14ac:dyDescent="0.35">
      <c r="A11" s="1" t="s">
        <v>16</v>
      </c>
      <c r="B11" s="1" t="s">
        <v>7</v>
      </c>
      <c r="C11" s="1" t="s">
        <v>40</v>
      </c>
      <c r="D11" s="1">
        <v>0.22500000000000001</v>
      </c>
      <c r="E11" s="1"/>
      <c r="F11" s="1">
        <v>6.7050000000000001</v>
      </c>
    </row>
    <row r="13" spans="1:6" x14ac:dyDescent="0.35">
      <c r="A13" t="s">
        <v>43</v>
      </c>
      <c r="B13">
        <f>RSQ(F3:F11,D3:D11)</f>
        <v>8.853232141892111E-6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7342-63E2-4AAE-9857-8C8752A68608}">
  <sheetPr>
    <pageSetUpPr autoPageBreaks="0"/>
  </sheetPr>
  <dimension ref="A1:E38"/>
  <sheetViews>
    <sheetView topLeftCell="A19" zoomScaleNormal="100" workbookViewId="0">
      <selection activeCell="E39" sqref="E39"/>
    </sheetView>
  </sheetViews>
  <sheetFormatPr defaultRowHeight="14.5" x14ac:dyDescent="0.35"/>
  <cols>
    <col min="1" max="1" width="22.36328125" bestFit="1" customWidth="1"/>
    <col min="2" max="2" width="15.7265625" bestFit="1" customWidth="1"/>
    <col min="3" max="3" width="10.6328125" bestFit="1" customWidth="1"/>
    <col min="4" max="4" width="17.26953125" bestFit="1" customWidth="1"/>
    <col min="5" max="5" width="45" customWidth="1"/>
  </cols>
  <sheetData>
    <row r="1" spans="1:5" ht="18.5" x14ac:dyDescent="0.45">
      <c r="E1" s="3" t="s">
        <v>18</v>
      </c>
    </row>
    <row r="2" spans="1:5" x14ac:dyDescent="0.35">
      <c r="A2" s="2" t="s">
        <v>19</v>
      </c>
      <c r="B2" s="2" t="s">
        <v>20</v>
      </c>
      <c r="C2" s="2" t="s">
        <v>1</v>
      </c>
      <c r="D2" s="2" t="s">
        <v>2</v>
      </c>
      <c r="E2" s="2" t="s">
        <v>26</v>
      </c>
    </row>
    <row r="3" spans="1:5" ht="240.5" customHeight="1" x14ac:dyDescent="0.35">
      <c r="A3" s="15" t="s">
        <v>8</v>
      </c>
      <c r="B3" s="1" t="s">
        <v>21</v>
      </c>
      <c r="C3" s="1" t="s">
        <v>0</v>
      </c>
      <c r="D3" s="1">
        <v>0.36585365853658541</v>
      </c>
      <c r="E3" s="1"/>
    </row>
    <row r="4" spans="1:5" ht="231" customHeight="1" x14ac:dyDescent="0.35">
      <c r="A4" s="16"/>
      <c r="B4" s="1" t="s">
        <v>23</v>
      </c>
      <c r="C4" s="4" t="s">
        <v>22</v>
      </c>
      <c r="D4" s="4">
        <v>0.32142857142857151</v>
      </c>
      <c r="E4" s="4"/>
    </row>
    <row r="5" spans="1:5" ht="239.5" customHeight="1" x14ac:dyDescent="0.35">
      <c r="A5" s="16"/>
      <c r="B5" s="1" t="s">
        <v>24</v>
      </c>
      <c r="C5" s="1" t="s">
        <v>6</v>
      </c>
      <c r="D5" s="1">
        <v>0.4</v>
      </c>
      <c r="E5" s="1"/>
    </row>
    <row r="6" spans="1:5" ht="237.5" customHeight="1" x14ac:dyDescent="0.35">
      <c r="A6" s="17"/>
      <c r="B6" s="1" t="s">
        <v>25</v>
      </c>
      <c r="C6" s="1" t="s">
        <v>7</v>
      </c>
      <c r="D6" s="1">
        <v>0.22500000000000001</v>
      </c>
      <c r="E6" s="1"/>
    </row>
    <row r="7" spans="1:5" ht="240.5" customHeight="1" x14ac:dyDescent="0.35">
      <c r="A7" s="15" t="s">
        <v>27</v>
      </c>
      <c r="B7" s="1" t="s">
        <v>21</v>
      </c>
      <c r="C7" s="1" t="s">
        <v>0</v>
      </c>
      <c r="D7" s="1">
        <v>0.36585365853658541</v>
      </c>
      <c r="E7" s="1"/>
    </row>
    <row r="8" spans="1:5" ht="231" customHeight="1" x14ac:dyDescent="0.35">
      <c r="A8" s="16"/>
      <c r="B8" s="1" t="s">
        <v>23</v>
      </c>
      <c r="C8" s="1" t="s">
        <v>0</v>
      </c>
      <c r="D8" s="1">
        <v>0.3125</v>
      </c>
      <c r="E8" s="1"/>
    </row>
    <row r="9" spans="1:5" ht="239.5" customHeight="1" x14ac:dyDescent="0.35">
      <c r="A9" s="16"/>
      <c r="B9" s="1" t="s">
        <v>24</v>
      </c>
      <c r="C9" s="1" t="s">
        <v>6</v>
      </c>
      <c r="D9" s="1">
        <v>0.4</v>
      </c>
      <c r="E9" s="1"/>
    </row>
    <row r="10" spans="1:5" ht="237.5" customHeight="1" x14ac:dyDescent="0.35">
      <c r="A10" s="17"/>
      <c r="B10" s="1" t="s">
        <v>25</v>
      </c>
      <c r="C10" s="1" t="s">
        <v>7</v>
      </c>
      <c r="D10" s="1">
        <v>0.22500000000000001</v>
      </c>
      <c r="E10" s="1"/>
    </row>
    <row r="11" spans="1:5" ht="235" customHeight="1" x14ac:dyDescent="0.35">
      <c r="A11" s="18" t="s">
        <v>10</v>
      </c>
      <c r="B11" s="1" t="s">
        <v>21</v>
      </c>
      <c r="C11" s="1" t="s">
        <v>5</v>
      </c>
      <c r="D11" s="1">
        <v>0.23404255319148939</v>
      </c>
      <c r="E11" s="1"/>
    </row>
    <row r="12" spans="1:5" ht="236" customHeight="1" x14ac:dyDescent="0.35">
      <c r="A12" s="18"/>
      <c r="B12" s="1" t="s">
        <v>23</v>
      </c>
      <c r="C12" s="1" t="s">
        <v>28</v>
      </c>
      <c r="D12" s="1">
        <v>0.27272727272727271</v>
      </c>
      <c r="E12" s="1"/>
    </row>
    <row r="13" spans="1:5" ht="234" customHeight="1" x14ac:dyDescent="0.35">
      <c r="A13" s="18"/>
      <c r="B13" s="1" t="s">
        <v>24</v>
      </c>
      <c r="C13" s="1" t="s">
        <v>6</v>
      </c>
      <c r="D13" s="1">
        <v>0.4</v>
      </c>
      <c r="E13" s="1"/>
    </row>
    <row r="14" spans="1:5" ht="238.5" customHeight="1" x14ac:dyDescent="0.35">
      <c r="A14" s="18"/>
      <c r="B14" s="1" t="s">
        <v>25</v>
      </c>
      <c r="C14" s="1" t="s">
        <v>7</v>
      </c>
      <c r="D14" s="1">
        <v>0.22500000000000001</v>
      </c>
      <c r="E14" s="1"/>
    </row>
    <row r="15" spans="1:5" ht="234" customHeight="1" x14ac:dyDescent="0.35">
      <c r="A15" s="12" t="s">
        <v>29</v>
      </c>
      <c r="B15" s="1" t="s">
        <v>21</v>
      </c>
      <c r="C15" s="1" t="s">
        <v>0</v>
      </c>
      <c r="D15" s="1">
        <v>0.36585365853658541</v>
      </c>
      <c r="E15" s="1"/>
    </row>
    <row r="16" spans="1:5" ht="229.5" customHeight="1" x14ac:dyDescent="0.35">
      <c r="A16" s="13"/>
      <c r="B16" s="1" t="s">
        <v>23</v>
      </c>
      <c r="C16" s="1" t="s">
        <v>0</v>
      </c>
      <c r="D16" s="1">
        <v>0.3125</v>
      </c>
      <c r="E16" s="1"/>
    </row>
    <row r="17" spans="1:5" ht="232.5" customHeight="1" x14ac:dyDescent="0.35">
      <c r="A17" s="13"/>
      <c r="B17" s="1" t="s">
        <v>24</v>
      </c>
      <c r="C17" s="1" t="s">
        <v>6</v>
      </c>
      <c r="D17" s="1">
        <v>0.4</v>
      </c>
      <c r="E17" s="1"/>
    </row>
    <row r="18" spans="1:5" ht="235.5" customHeight="1" x14ac:dyDescent="0.35">
      <c r="A18" s="14"/>
      <c r="B18" s="1" t="s">
        <v>25</v>
      </c>
      <c r="C18" s="1" t="s">
        <v>7</v>
      </c>
      <c r="D18" s="1">
        <v>0.22500000000000001</v>
      </c>
      <c r="E18" s="1"/>
    </row>
    <row r="19" spans="1:5" ht="233.5" customHeight="1" x14ac:dyDescent="0.35">
      <c r="A19" s="12" t="s">
        <v>30</v>
      </c>
      <c r="B19" s="1" t="s">
        <v>21</v>
      </c>
      <c r="C19" s="1" t="s">
        <v>0</v>
      </c>
      <c r="D19" s="1">
        <v>0.36585365853658541</v>
      </c>
      <c r="E19" s="1"/>
    </row>
    <row r="20" spans="1:5" ht="229" customHeight="1" x14ac:dyDescent="0.35">
      <c r="A20" s="13"/>
      <c r="B20" s="1" t="s">
        <v>23</v>
      </c>
      <c r="C20" s="1" t="s">
        <v>0</v>
      </c>
      <c r="D20" s="1">
        <v>0.3125</v>
      </c>
      <c r="E20" s="1"/>
    </row>
    <row r="21" spans="1:5" ht="229" customHeight="1" x14ac:dyDescent="0.35">
      <c r="A21" s="13"/>
      <c r="B21" s="1" t="s">
        <v>24</v>
      </c>
      <c r="C21" s="1" t="s">
        <v>6</v>
      </c>
      <c r="D21" s="1">
        <v>0.4</v>
      </c>
      <c r="E21" s="1"/>
    </row>
    <row r="22" spans="1:5" ht="233.5" customHeight="1" x14ac:dyDescent="0.35">
      <c r="A22" s="14"/>
      <c r="B22" s="1" t="s">
        <v>25</v>
      </c>
      <c r="C22" s="1" t="s">
        <v>7</v>
      </c>
      <c r="D22" s="1">
        <v>0.22500000000000001</v>
      </c>
      <c r="E22" s="1"/>
    </row>
    <row r="23" spans="1:5" ht="230" customHeight="1" x14ac:dyDescent="0.35">
      <c r="A23" s="12" t="s">
        <v>31</v>
      </c>
      <c r="B23" s="1" t="s">
        <v>21</v>
      </c>
      <c r="C23" s="1" t="s">
        <v>0</v>
      </c>
      <c r="D23" s="1">
        <v>0.36585365853658541</v>
      </c>
      <c r="E23" s="1"/>
    </row>
    <row r="24" spans="1:5" ht="229.5" customHeight="1" x14ac:dyDescent="0.35">
      <c r="A24" s="13"/>
      <c r="B24" s="1" t="s">
        <v>23</v>
      </c>
      <c r="C24" s="1" t="s">
        <v>0</v>
      </c>
      <c r="D24" s="1">
        <v>0.3125</v>
      </c>
      <c r="E24" s="1"/>
    </row>
    <row r="25" spans="1:5" ht="232" customHeight="1" x14ac:dyDescent="0.35">
      <c r="A25" s="13"/>
      <c r="B25" s="1" t="s">
        <v>24</v>
      </c>
      <c r="C25" s="1" t="s">
        <v>6</v>
      </c>
      <c r="D25" s="1">
        <v>0.4</v>
      </c>
      <c r="E25" s="1"/>
    </row>
    <row r="26" spans="1:5" ht="235" customHeight="1" x14ac:dyDescent="0.35">
      <c r="A26" s="14"/>
      <c r="B26" s="1" t="s">
        <v>25</v>
      </c>
      <c r="C26" s="1" t="s">
        <v>7</v>
      </c>
      <c r="D26" s="1">
        <v>0.22500000000000001</v>
      </c>
      <c r="E26" s="1"/>
    </row>
    <row r="27" spans="1:5" ht="229.5" customHeight="1" x14ac:dyDescent="0.35">
      <c r="A27" s="12" t="s">
        <v>32</v>
      </c>
      <c r="B27" s="1" t="s">
        <v>21</v>
      </c>
      <c r="C27" s="1" t="s">
        <v>0</v>
      </c>
      <c r="D27" s="1">
        <v>0.36585365853658541</v>
      </c>
      <c r="E27" s="1"/>
    </row>
    <row r="28" spans="1:5" ht="231" customHeight="1" x14ac:dyDescent="0.35">
      <c r="A28" s="13"/>
      <c r="B28" s="1" t="s">
        <v>23</v>
      </c>
      <c r="C28" s="1" t="s">
        <v>0</v>
      </c>
      <c r="D28" s="1">
        <v>0.3125</v>
      </c>
      <c r="E28" s="1"/>
    </row>
    <row r="29" spans="1:5" ht="232" customHeight="1" x14ac:dyDescent="0.35">
      <c r="A29" s="13"/>
      <c r="B29" s="1" t="s">
        <v>24</v>
      </c>
      <c r="C29" s="1" t="s">
        <v>6</v>
      </c>
      <c r="D29" s="1">
        <v>0.4</v>
      </c>
      <c r="E29" s="1"/>
    </row>
    <row r="30" spans="1:5" ht="233.5" customHeight="1" x14ac:dyDescent="0.35">
      <c r="A30" s="14"/>
      <c r="B30" s="1" t="s">
        <v>25</v>
      </c>
      <c r="C30" s="1" t="s">
        <v>7</v>
      </c>
      <c r="D30" s="1">
        <v>0.22500000000000001</v>
      </c>
      <c r="E30" s="1"/>
    </row>
    <row r="31" spans="1:5" ht="229" customHeight="1" x14ac:dyDescent="0.35">
      <c r="A31" s="12" t="s">
        <v>33</v>
      </c>
      <c r="B31" s="1" t="s">
        <v>21</v>
      </c>
      <c r="C31" s="1" t="s">
        <v>0</v>
      </c>
      <c r="D31" s="1">
        <v>0.36585365853658541</v>
      </c>
      <c r="E31" s="1"/>
    </row>
    <row r="32" spans="1:5" ht="231.5" customHeight="1" x14ac:dyDescent="0.35">
      <c r="A32" s="13"/>
      <c r="B32" s="1" t="s">
        <v>23</v>
      </c>
      <c r="C32" s="1" t="s">
        <v>0</v>
      </c>
      <c r="D32" s="1">
        <v>0.3125</v>
      </c>
      <c r="E32" s="1"/>
    </row>
    <row r="33" spans="1:5" ht="232.5" customHeight="1" x14ac:dyDescent="0.35">
      <c r="A33" s="13"/>
      <c r="B33" s="1" t="s">
        <v>24</v>
      </c>
      <c r="C33" s="1" t="s">
        <v>6</v>
      </c>
      <c r="D33" s="1">
        <v>0.4</v>
      </c>
      <c r="E33" s="1"/>
    </row>
    <row r="34" spans="1:5" ht="235.5" customHeight="1" x14ac:dyDescent="0.35">
      <c r="A34" s="14"/>
      <c r="B34" s="1" t="s">
        <v>25</v>
      </c>
      <c r="C34" s="1" t="s">
        <v>7</v>
      </c>
      <c r="D34" s="1">
        <v>0.22500000000000001</v>
      </c>
      <c r="E34" s="1"/>
    </row>
    <row r="35" spans="1:5" ht="230" customHeight="1" x14ac:dyDescent="0.35">
      <c r="A35" s="12" t="s">
        <v>34</v>
      </c>
      <c r="B35" s="1" t="s">
        <v>21</v>
      </c>
      <c r="C35" s="1" t="s">
        <v>0</v>
      </c>
      <c r="D35" s="1">
        <v>0.36585365853658541</v>
      </c>
      <c r="E35" s="1"/>
    </row>
    <row r="36" spans="1:5" ht="231" customHeight="1" x14ac:dyDescent="0.35">
      <c r="A36" s="13"/>
      <c r="B36" s="1" t="s">
        <v>23</v>
      </c>
      <c r="C36" s="1" t="s">
        <v>0</v>
      </c>
      <c r="D36" s="1">
        <v>0.3125</v>
      </c>
      <c r="E36" s="1"/>
    </row>
    <row r="37" spans="1:5" ht="232.5" customHeight="1" x14ac:dyDescent="0.35">
      <c r="A37" s="13"/>
      <c r="B37" s="1" t="s">
        <v>24</v>
      </c>
      <c r="C37" s="1" t="s">
        <v>6</v>
      </c>
      <c r="D37" s="1">
        <v>0.4</v>
      </c>
      <c r="E37" s="1"/>
    </row>
    <row r="38" spans="1:5" ht="234.5" customHeight="1" x14ac:dyDescent="0.35">
      <c r="A38" s="14"/>
      <c r="B38" s="1" t="s">
        <v>25</v>
      </c>
      <c r="C38" s="1" t="s">
        <v>7</v>
      </c>
      <c r="D38" s="1">
        <v>0.22500000000000001</v>
      </c>
      <c r="E38" s="1"/>
    </row>
  </sheetData>
  <mergeCells count="9">
    <mergeCell ref="A27:A30"/>
    <mergeCell ref="A31:A34"/>
    <mergeCell ref="A35:A38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8342-F09D-4871-99F2-9D6EC4031E06}">
  <dimension ref="A1:F37"/>
  <sheetViews>
    <sheetView zoomScale="160" zoomScaleNormal="160" workbookViewId="0">
      <selection activeCell="E17" sqref="E17"/>
    </sheetView>
  </sheetViews>
  <sheetFormatPr defaultRowHeight="14.5" x14ac:dyDescent="0.35"/>
  <cols>
    <col min="2" max="2" width="22.36328125" bestFit="1" customWidth="1"/>
    <col min="3" max="3" width="15.7265625" bestFit="1" customWidth="1"/>
    <col min="4" max="4" width="10.6328125" bestFit="1" customWidth="1"/>
    <col min="5" max="5" width="24.90625" bestFit="1" customWidth="1"/>
    <col min="6" max="6" width="17.26953125" bestFit="1" customWidth="1"/>
  </cols>
  <sheetData>
    <row r="1" spans="1:6" x14ac:dyDescent="0.35">
      <c r="A1" s="10" t="s">
        <v>35</v>
      </c>
      <c r="B1" s="10" t="s">
        <v>19</v>
      </c>
      <c r="C1" s="10" t="s">
        <v>20</v>
      </c>
      <c r="D1" s="10" t="s">
        <v>1</v>
      </c>
      <c r="E1" s="11" t="s">
        <v>36</v>
      </c>
      <c r="F1" s="10" t="s">
        <v>2</v>
      </c>
    </row>
    <row r="2" spans="1:6" x14ac:dyDescent="0.35">
      <c r="A2" s="5">
        <v>1</v>
      </c>
      <c r="B2" s="28" t="s">
        <v>8</v>
      </c>
      <c r="C2" s="5" t="s">
        <v>21</v>
      </c>
      <c r="D2" s="5" t="s">
        <v>0</v>
      </c>
      <c r="E2" s="5" t="s">
        <v>37</v>
      </c>
      <c r="F2" s="5">
        <v>0.36585365853658541</v>
      </c>
    </row>
    <row r="3" spans="1:6" x14ac:dyDescent="0.35">
      <c r="A3" s="5">
        <v>2</v>
      </c>
      <c r="B3" s="29"/>
      <c r="C3" s="5" t="s">
        <v>23</v>
      </c>
      <c r="D3" s="6" t="s">
        <v>22</v>
      </c>
      <c r="E3" s="6" t="s">
        <v>38</v>
      </c>
      <c r="F3" s="6">
        <v>0.32142857142857151</v>
      </c>
    </row>
    <row r="4" spans="1:6" x14ac:dyDescent="0.35">
      <c r="A4" s="5">
        <v>3</v>
      </c>
      <c r="B4" s="29"/>
      <c r="C4" s="5" t="s">
        <v>24</v>
      </c>
      <c r="D4" s="5" t="s">
        <v>6</v>
      </c>
      <c r="E4" s="9" t="s">
        <v>39</v>
      </c>
      <c r="F4" s="5">
        <v>0.4</v>
      </c>
    </row>
    <row r="5" spans="1:6" x14ac:dyDescent="0.35">
      <c r="A5" s="5">
        <v>4</v>
      </c>
      <c r="B5" s="30"/>
      <c r="C5" s="5" t="s">
        <v>25</v>
      </c>
      <c r="D5" s="5" t="s">
        <v>7</v>
      </c>
      <c r="E5" s="9" t="s">
        <v>40</v>
      </c>
      <c r="F5" s="5">
        <v>0.22500000000000001</v>
      </c>
    </row>
    <row r="6" spans="1:6" x14ac:dyDescent="0.35">
      <c r="A6" s="7">
        <v>5</v>
      </c>
      <c r="B6" s="31" t="s">
        <v>27</v>
      </c>
      <c r="C6" s="7" t="s">
        <v>21</v>
      </c>
      <c r="D6" s="7" t="s">
        <v>0</v>
      </c>
      <c r="E6" s="7" t="s">
        <v>37</v>
      </c>
      <c r="F6" s="7">
        <v>0.36585365853658541</v>
      </c>
    </row>
    <row r="7" spans="1:6" x14ac:dyDescent="0.35">
      <c r="A7" s="7">
        <v>6</v>
      </c>
      <c r="B7" s="32"/>
      <c r="C7" s="7" t="s">
        <v>23</v>
      </c>
      <c r="D7" s="7" t="s">
        <v>0</v>
      </c>
      <c r="E7" s="7" t="s">
        <v>37</v>
      </c>
      <c r="F7" s="7">
        <v>0.3125</v>
      </c>
    </row>
    <row r="8" spans="1:6" x14ac:dyDescent="0.35">
      <c r="A8" s="7">
        <v>7</v>
      </c>
      <c r="B8" s="32"/>
      <c r="C8" s="7" t="s">
        <v>24</v>
      </c>
      <c r="D8" s="7" t="s">
        <v>6</v>
      </c>
      <c r="E8" s="7" t="s">
        <v>39</v>
      </c>
      <c r="F8" s="7">
        <v>0.4</v>
      </c>
    </row>
    <row r="9" spans="1:6" x14ac:dyDescent="0.35">
      <c r="A9" s="7">
        <v>8</v>
      </c>
      <c r="B9" s="33"/>
      <c r="C9" s="7" t="s">
        <v>25</v>
      </c>
      <c r="D9" s="7" t="s">
        <v>7</v>
      </c>
      <c r="E9" s="7" t="s">
        <v>40</v>
      </c>
      <c r="F9" s="7">
        <v>0.22500000000000001</v>
      </c>
    </row>
    <row r="10" spans="1:6" x14ac:dyDescent="0.35">
      <c r="A10" s="8">
        <v>9</v>
      </c>
      <c r="B10" s="34" t="s">
        <v>10</v>
      </c>
      <c r="C10" s="8" t="s">
        <v>21</v>
      </c>
      <c r="D10" s="8" t="s">
        <v>5</v>
      </c>
      <c r="E10" s="8" t="s">
        <v>41</v>
      </c>
      <c r="F10" s="8">
        <v>0.23404255319148939</v>
      </c>
    </row>
    <row r="11" spans="1:6" x14ac:dyDescent="0.35">
      <c r="A11" s="8">
        <v>10</v>
      </c>
      <c r="B11" s="34"/>
      <c r="C11" s="8" t="s">
        <v>23</v>
      </c>
      <c r="D11" s="8" t="s">
        <v>28</v>
      </c>
      <c r="E11" s="8" t="s">
        <v>42</v>
      </c>
      <c r="F11" s="8">
        <v>0.27272727272727271</v>
      </c>
    </row>
    <row r="12" spans="1:6" x14ac:dyDescent="0.35">
      <c r="A12" s="8">
        <v>11</v>
      </c>
      <c r="B12" s="34"/>
      <c r="C12" s="8" t="s">
        <v>24</v>
      </c>
      <c r="D12" s="8" t="s">
        <v>6</v>
      </c>
      <c r="E12" s="8" t="s">
        <v>39</v>
      </c>
      <c r="F12" s="8">
        <v>0.4</v>
      </c>
    </row>
    <row r="13" spans="1:6" x14ac:dyDescent="0.35">
      <c r="A13" s="8">
        <v>12</v>
      </c>
      <c r="B13" s="34"/>
      <c r="C13" s="8" t="s">
        <v>25</v>
      </c>
      <c r="D13" s="8" t="s">
        <v>7</v>
      </c>
      <c r="E13" s="8" t="s">
        <v>40</v>
      </c>
      <c r="F13" s="8">
        <v>0.22500000000000001</v>
      </c>
    </row>
    <row r="14" spans="1:6" x14ac:dyDescent="0.35">
      <c r="A14" s="5">
        <v>13</v>
      </c>
      <c r="B14" s="19" t="s">
        <v>29</v>
      </c>
      <c r="C14" s="5" t="s">
        <v>21</v>
      </c>
      <c r="D14" s="5" t="s">
        <v>0</v>
      </c>
      <c r="E14" s="5" t="s">
        <v>37</v>
      </c>
      <c r="F14" s="5">
        <v>0.36585365853658541</v>
      </c>
    </row>
    <row r="15" spans="1:6" x14ac:dyDescent="0.35">
      <c r="A15" s="5">
        <v>14</v>
      </c>
      <c r="B15" s="20"/>
      <c r="C15" s="5" t="s">
        <v>23</v>
      </c>
      <c r="D15" s="5" t="s">
        <v>0</v>
      </c>
      <c r="E15" s="5" t="s">
        <v>37</v>
      </c>
      <c r="F15" s="5">
        <v>0.3125</v>
      </c>
    </row>
    <row r="16" spans="1:6" x14ac:dyDescent="0.35">
      <c r="A16" s="5">
        <v>15</v>
      </c>
      <c r="B16" s="20"/>
      <c r="C16" s="5" t="s">
        <v>24</v>
      </c>
      <c r="D16" s="5" t="s">
        <v>6</v>
      </c>
      <c r="E16" s="5" t="s">
        <v>39</v>
      </c>
      <c r="F16" s="5">
        <v>0.4</v>
      </c>
    </row>
    <row r="17" spans="1:6" ht="14.5" customHeight="1" x14ac:dyDescent="0.35">
      <c r="A17" s="5">
        <v>16</v>
      </c>
      <c r="B17" s="21"/>
      <c r="C17" s="5" t="s">
        <v>25</v>
      </c>
      <c r="D17" s="5" t="s">
        <v>7</v>
      </c>
      <c r="E17" s="5" t="s">
        <v>40</v>
      </c>
      <c r="F17" s="5">
        <v>0.22500000000000001</v>
      </c>
    </row>
    <row r="18" spans="1:6" x14ac:dyDescent="0.35">
      <c r="A18" s="7">
        <v>17</v>
      </c>
      <c r="B18" s="22" t="s">
        <v>30</v>
      </c>
      <c r="C18" s="7" t="s">
        <v>21</v>
      </c>
      <c r="D18" s="7" t="s">
        <v>0</v>
      </c>
      <c r="E18" s="7" t="s">
        <v>37</v>
      </c>
      <c r="F18" s="7">
        <v>0.36585365853658541</v>
      </c>
    </row>
    <row r="19" spans="1:6" x14ac:dyDescent="0.35">
      <c r="A19" s="7">
        <v>18</v>
      </c>
      <c r="B19" s="23"/>
      <c r="C19" s="7" t="s">
        <v>23</v>
      </c>
      <c r="D19" s="7" t="s">
        <v>0</v>
      </c>
      <c r="E19" s="7" t="s">
        <v>37</v>
      </c>
      <c r="F19" s="7">
        <v>0.3125</v>
      </c>
    </row>
    <row r="20" spans="1:6" x14ac:dyDescent="0.35">
      <c r="A20" s="7">
        <v>19</v>
      </c>
      <c r="B20" s="23"/>
      <c r="C20" s="7" t="s">
        <v>24</v>
      </c>
      <c r="D20" s="7" t="s">
        <v>6</v>
      </c>
      <c r="E20" s="7" t="s">
        <v>39</v>
      </c>
      <c r="F20" s="7">
        <v>0.4</v>
      </c>
    </row>
    <row r="21" spans="1:6" ht="14.5" customHeight="1" x14ac:dyDescent="0.35">
      <c r="A21" s="7">
        <v>20</v>
      </c>
      <c r="B21" s="24"/>
      <c r="C21" s="7" t="s">
        <v>25</v>
      </c>
      <c r="D21" s="7" t="s">
        <v>7</v>
      </c>
      <c r="E21" s="7" t="s">
        <v>40</v>
      </c>
      <c r="F21" s="7">
        <v>0.22500000000000001</v>
      </c>
    </row>
    <row r="22" spans="1:6" x14ac:dyDescent="0.35">
      <c r="A22" s="8">
        <v>21</v>
      </c>
      <c r="B22" s="25" t="s">
        <v>31</v>
      </c>
      <c r="C22" s="8" t="s">
        <v>21</v>
      </c>
      <c r="D22" s="8" t="s">
        <v>0</v>
      </c>
      <c r="E22" s="8" t="s">
        <v>37</v>
      </c>
      <c r="F22" s="8">
        <v>0.36585365853658541</v>
      </c>
    </row>
    <row r="23" spans="1:6" x14ac:dyDescent="0.35">
      <c r="A23" s="8">
        <v>22</v>
      </c>
      <c r="B23" s="26"/>
      <c r="C23" s="8" t="s">
        <v>23</v>
      </c>
      <c r="D23" s="8" t="s">
        <v>0</v>
      </c>
      <c r="E23" s="8" t="s">
        <v>37</v>
      </c>
      <c r="F23" s="8">
        <v>0.3125</v>
      </c>
    </row>
    <row r="24" spans="1:6" x14ac:dyDescent="0.35">
      <c r="A24" s="8">
        <v>23</v>
      </c>
      <c r="B24" s="26"/>
      <c r="C24" s="8" t="s">
        <v>24</v>
      </c>
      <c r="D24" s="8" t="s">
        <v>6</v>
      </c>
      <c r="E24" s="8" t="s">
        <v>39</v>
      </c>
      <c r="F24" s="8">
        <v>0.4</v>
      </c>
    </row>
    <row r="25" spans="1:6" ht="14.5" customHeight="1" x14ac:dyDescent="0.35">
      <c r="A25" s="8">
        <v>24</v>
      </c>
      <c r="B25" s="27"/>
      <c r="C25" s="8" t="s">
        <v>25</v>
      </c>
      <c r="D25" s="8" t="s">
        <v>7</v>
      </c>
      <c r="E25" s="8" t="s">
        <v>40</v>
      </c>
      <c r="F25" s="8">
        <v>0.22500000000000001</v>
      </c>
    </row>
    <row r="26" spans="1:6" x14ac:dyDescent="0.35">
      <c r="A26" s="5">
        <v>25</v>
      </c>
      <c r="B26" s="19" t="s">
        <v>32</v>
      </c>
      <c r="C26" s="5" t="s">
        <v>21</v>
      </c>
      <c r="D26" s="5" t="s">
        <v>0</v>
      </c>
      <c r="E26" s="5" t="s">
        <v>37</v>
      </c>
      <c r="F26" s="5">
        <v>0.36585365853658541</v>
      </c>
    </row>
    <row r="27" spans="1:6" x14ac:dyDescent="0.35">
      <c r="A27" s="5">
        <v>26</v>
      </c>
      <c r="B27" s="20"/>
      <c r="C27" s="5" t="s">
        <v>23</v>
      </c>
      <c r="D27" s="5" t="s">
        <v>0</v>
      </c>
      <c r="E27" s="5" t="s">
        <v>37</v>
      </c>
      <c r="F27" s="5">
        <v>0.3125</v>
      </c>
    </row>
    <row r="28" spans="1:6" x14ac:dyDescent="0.35">
      <c r="A28" s="5">
        <v>27</v>
      </c>
      <c r="B28" s="20"/>
      <c r="C28" s="5" t="s">
        <v>24</v>
      </c>
      <c r="D28" s="5" t="s">
        <v>6</v>
      </c>
      <c r="E28" s="5" t="s">
        <v>39</v>
      </c>
      <c r="F28" s="5">
        <v>0.4</v>
      </c>
    </row>
    <row r="29" spans="1:6" ht="14.5" customHeight="1" x14ac:dyDescent="0.35">
      <c r="A29" s="5">
        <v>28</v>
      </c>
      <c r="B29" s="21"/>
      <c r="C29" s="5" t="s">
        <v>25</v>
      </c>
      <c r="D29" s="5" t="s">
        <v>7</v>
      </c>
      <c r="E29" s="5" t="s">
        <v>40</v>
      </c>
      <c r="F29" s="5">
        <v>0.22500000000000001</v>
      </c>
    </row>
    <row r="30" spans="1:6" x14ac:dyDescent="0.35">
      <c r="A30" s="7">
        <v>29</v>
      </c>
      <c r="B30" s="22" t="s">
        <v>33</v>
      </c>
      <c r="C30" s="7" t="s">
        <v>21</v>
      </c>
      <c r="D30" s="7" t="s">
        <v>0</v>
      </c>
      <c r="E30" s="7" t="s">
        <v>37</v>
      </c>
      <c r="F30" s="7">
        <v>0.36585365853658541</v>
      </c>
    </row>
    <row r="31" spans="1:6" x14ac:dyDescent="0.35">
      <c r="A31" s="7">
        <v>30</v>
      </c>
      <c r="B31" s="23"/>
      <c r="C31" s="7" t="s">
        <v>23</v>
      </c>
      <c r="D31" s="7" t="s">
        <v>0</v>
      </c>
      <c r="E31" s="7" t="s">
        <v>37</v>
      </c>
      <c r="F31" s="7">
        <v>0.3125</v>
      </c>
    </row>
    <row r="32" spans="1:6" x14ac:dyDescent="0.35">
      <c r="A32" s="7">
        <v>31</v>
      </c>
      <c r="B32" s="23"/>
      <c r="C32" s="7" t="s">
        <v>24</v>
      </c>
      <c r="D32" s="7" t="s">
        <v>6</v>
      </c>
      <c r="E32" s="7" t="s">
        <v>39</v>
      </c>
      <c r="F32" s="7">
        <v>0.4</v>
      </c>
    </row>
    <row r="33" spans="1:6" ht="14.5" customHeight="1" x14ac:dyDescent="0.35">
      <c r="A33" s="7">
        <v>32</v>
      </c>
      <c r="B33" s="24"/>
      <c r="C33" s="7" t="s">
        <v>25</v>
      </c>
      <c r="D33" s="7" t="s">
        <v>7</v>
      </c>
      <c r="E33" s="7" t="s">
        <v>40</v>
      </c>
      <c r="F33" s="7">
        <v>0.22500000000000001</v>
      </c>
    </row>
    <row r="34" spans="1:6" x14ac:dyDescent="0.35">
      <c r="A34" s="8">
        <v>33</v>
      </c>
      <c r="B34" s="25" t="s">
        <v>34</v>
      </c>
      <c r="C34" s="8" t="s">
        <v>21</v>
      </c>
      <c r="D34" s="8" t="s">
        <v>0</v>
      </c>
      <c r="E34" s="8" t="s">
        <v>37</v>
      </c>
      <c r="F34" s="8">
        <v>0.36585365853658541</v>
      </c>
    </row>
    <row r="35" spans="1:6" x14ac:dyDescent="0.35">
      <c r="A35" s="8">
        <v>34</v>
      </c>
      <c r="B35" s="26"/>
      <c r="C35" s="8" t="s">
        <v>23</v>
      </c>
      <c r="D35" s="8" t="s">
        <v>0</v>
      </c>
      <c r="E35" s="8" t="s">
        <v>37</v>
      </c>
      <c r="F35" s="8">
        <v>0.3125</v>
      </c>
    </row>
    <row r="36" spans="1:6" x14ac:dyDescent="0.35">
      <c r="A36" s="8">
        <v>35</v>
      </c>
      <c r="B36" s="26"/>
      <c r="C36" s="8" t="s">
        <v>24</v>
      </c>
      <c r="D36" s="8" t="s">
        <v>6</v>
      </c>
      <c r="E36" s="8" t="s">
        <v>39</v>
      </c>
      <c r="F36" s="8">
        <v>0.4</v>
      </c>
    </row>
    <row r="37" spans="1:6" ht="14.5" customHeight="1" x14ac:dyDescent="0.35">
      <c r="A37" s="8">
        <v>36</v>
      </c>
      <c r="B37" s="27"/>
      <c r="C37" s="8" t="s">
        <v>25</v>
      </c>
      <c r="D37" s="8" t="s">
        <v>7</v>
      </c>
      <c r="E37" s="8" t="s">
        <v>40</v>
      </c>
      <c r="F37" s="8">
        <v>0.22500000000000001</v>
      </c>
    </row>
  </sheetData>
  <mergeCells count="9">
    <mergeCell ref="B26:B29"/>
    <mergeCell ref="B30:B33"/>
    <mergeCell ref="B34:B37"/>
    <mergeCell ref="B2:B5"/>
    <mergeCell ref="B6:B9"/>
    <mergeCell ref="B10:B13"/>
    <mergeCell ref="B14:B17"/>
    <mergeCell ref="B18:B21"/>
    <mergeCell ref="B22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Best Molecular Similarity (BMS)</vt:lpstr>
      <vt:lpstr>Removal Rate predictor</vt:lpstr>
      <vt:lpstr>Comparision Table</vt:lpstr>
      <vt:lpstr>Normalized Removal Rate</vt:lpstr>
      <vt:lpstr>Tanimoto Similarity</vt:lpstr>
      <vt:lpstr>Romval Rate vs Tanimoto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Tailor</dc:creator>
  <cp:lastModifiedBy>Raj Tailor</cp:lastModifiedBy>
  <dcterms:created xsi:type="dcterms:W3CDTF">2024-08-06T21:52:26Z</dcterms:created>
  <dcterms:modified xsi:type="dcterms:W3CDTF">2024-08-19T23:47:31Z</dcterms:modified>
</cp:coreProperties>
</file>