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hidePivotFieldList="1"/>
  <mc:AlternateContent xmlns:mc="http://schemas.openxmlformats.org/markup-compatibility/2006">
    <mc:Choice Requires="x15">
      <x15ac:absPath xmlns:x15ac="http://schemas.microsoft.com/office/spreadsheetml/2010/11/ac" url="C:\Users\jaysa\OneDrive\Desktop\Adv.Excel\EXcels Pro\"/>
    </mc:Choice>
  </mc:AlternateContent>
  <xr:revisionPtr revIDLastSave="0" documentId="13_ncr:1_{8EC84EAC-4E1F-4031-A6AC-A26FB03EF823}" xr6:coauthVersionLast="47" xr6:coauthVersionMax="47" xr10:uidLastSave="{00000000-0000-0000-0000-000000000000}"/>
  <bookViews>
    <workbookView xWindow="-108" yWindow="-108" windowWidth="23256" windowHeight="12576" xr2:uid="{00000000-000D-0000-FFFF-FFFF00000000}"/>
  </bookViews>
  <sheets>
    <sheet name="Sheet1" sheetId="2" r:id="rId1"/>
    <sheet name="Worksheet" sheetId="1" r:id="rId2"/>
  </sheets>
  <definedNames>
    <definedName name="Laptop_sales">Table1[]</definedName>
    <definedName name="Slicer_Brand">#N/A</definedName>
    <definedName name="Slicer_Laptop">#N/A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W28" i="2" l="1"/>
  <c r="V28" i="2"/>
  <c r="U28" i="2"/>
  <c r="T28" i="2"/>
  <c r="R28" i="2"/>
  <c r="S28" i="2"/>
  <c r="V25" i="2"/>
  <c r="U25" i="2"/>
  <c r="S25" i="2"/>
  <c r="T25" i="2"/>
  <c r="R25" i="2"/>
</calcChain>
</file>

<file path=xl/sharedStrings.xml><?xml version="1.0" encoding="utf-8"?>
<sst xmlns="http://schemas.openxmlformats.org/spreadsheetml/2006/main" count="17272" uniqueCount="2400">
  <si>
    <t>Laptop</t>
  </si>
  <si>
    <t>Status</t>
  </si>
  <si>
    <t>Brand</t>
  </si>
  <si>
    <t>Model</t>
  </si>
  <si>
    <t>CPU</t>
  </si>
  <si>
    <t>RAM</t>
  </si>
  <si>
    <t>Storage</t>
  </si>
  <si>
    <t>Storage type</t>
  </si>
  <si>
    <t>GPU</t>
  </si>
  <si>
    <t>Screen</t>
  </si>
  <si>
    <t>Touch</t>
  </si>
  <si>
    <t>Final Price</t>
  </si>
  <si>
    <t>ASUS ExpertBook B1 B1502CBA-EJ0436X Intel Core i5-1235U/8GB/512GB SSD/15.6"</t>
  </si>
  <si>
    <t>New</t>
  </si>
  <si>
    <t>Asus</t>
  </si>
  <si>
    <t>ExpertBook</t>
  </si>
  <si>
    <t>Intel Core i5</t>
  </si>
  <si>
    <t>SSD</t>
  </si>
  <si>
    <t>No</t>
  </si>
  <si>
    <t>Alurin Go Start Intel Celeron N4020/8GB/256GB SSD/15.6"</t>
  </si>
  <si>
    <t>Alurin</t>
  </si>
  <si>
    <t>Go</t>
  </si>
  <si>
    <t>Intel Celeron</t>
  </si>
  <si>
    <t>ASUS ExpertBook B1 B1502CBA-EJ0424X Intel Core i3-1215U/8GB/256GB SSD/15.6"</t>
  </si>
  <si>
    <t>Intel Core i3</t>
  </si>
  <si>
    <t>MSI Katana GF66 12UC-082XES Intel Core i7-12700H/16GB/1TB SSD/RTX3050/15.6"</t>
  </si>
  <si>
    <t>MSI</t>
  </si>
  <si>
    <t>Katana</t>
  </si>
  <si>
    <t>Intel Core i7</t>
  </si>
  <si>
    <t>RTX 3050</t>
  </si>
  <si>
    <t>HP 15S-FQ5085NS Intel Core i5-1235U/16GB/512GB SSD/15.6"</t>
  </si>
  <si>
    <t>HP</t>
  </si>
  <si>
    <t>15S</t>
  </si>
  <si>
    <t>MSI Crosshair 17 C12VF-264XES Intel Core i7-12650H/32GB/1TB SSD/RTX 4060/17.3"</t>
  </si>
  <si>
    <t>Crosshair</t>
  </si>
  <si>
    <t>RTX 4060</t>
  </si>
  <si>
    <t>Lenovo Thinkpad E14 Gen 4 AMD Ryzen 5 5625U/8GB/256GB SSD/14"</t>
  </si>
  <si>
    <t>Lenovo</t>
  </si>
  <si>
    <t>ThinkPad</t>
  </si>
  <si>
    <t>AMD Ryzen 5</t>
  </si>
  <si>
    <t>ASUS VivoBook 15 F515JA-EJ2882W Intel Core i7-1065G7/8GB/512GB SSD/15.6"</t>
  </si>
  <si>
    <t>VivoBook</t>
  </si>
  <si>
    <t>Medion Akoya E15415 Intel Core i5-10210U/8GB/256GB SSD/15.6"</t>
  </si>
  <si>
    <t>Medion</t>
  </si>
  <si>
    <t>Akoya</t>
  </si>
  <si>
    <t>HP Victus 16-d1038ns Intel Core i7-12700H/16GB/512GB SSD/RTX 3050/16.1"</t>
  </si>
  <si>
    <t>Victus</t>
  </si>
  <si>
    <t>Lenovo V15 IGL Intel Celeron N4020/8GB/256 GB SSD/15.6"</t>
  </si>
  <si>
    <t>V15</t>
  </si>
  <si>
    <t>MSI Thin GF63 12VE-021XES Intel Core i7-12650H/16GB/1TB SSD/RTX 4050/15.6"</t>
  </si>
  <si>
    <t>Thin</t>
  </si>
  <si>
    <t>RTX 4050</t>
  </si>
  <si>
    <t>ASUS ROG Strix G15 G513RC-HN088 AMD Ryzen 7 6800H/16GB/512GB SSD/RTX 3050/15.6"</t>
  </si>
  <si>
    <t>ROG</t>
  </si>
  <si>
    <t>AMD Ryzen 7</t>
  </si>
  <si>
    <t>Lenovo V15 G3 ABA AMD Ryzen 5 5625U/16GB/512GB SSD/15.6"</t>
  </si>
  <si>
    <t>Lenovo IdeaPad 1 15ADA7 AMD Ryzen 3 3250U/8GB/256GB SSD/15.6"</t>
  </si>
  <si>
    <t>IdeaPad</t>
  </si>
  <si>
    <t>AMD Ryzen 3</t>
  </si>
  <si>
    <t>HP 15S-FQ5013NS Intel Core i5-1235U/8GB/512GB SSD/15.6"</t>
  </si>
  <si>
    <t>Lenovo IdeaPad 3 15IAU7 Intel Core i5-1235U/16GB/512GB SSD/15.6"</t>
  </si>
  <si>
    <t>HP 15S-FQ2163NS Intel Core i3-1115G4/8GB/512GB SSD/15.6"</t>
  </si>
  <si>
    <t>ASUS VivoBook 15 F515JA-EJ4134 Intel Core i7-1065G7/8GB/512GB SSD/15.6"</t>
  </si>
  <si>
    <t>MSI GF63 Thin 11UC-446XES Intel Core i7-11800H/16GB/512GB SSD/RTX 3050/15.6"</t>
  </si>
  <si>
    <t>MSI Cyborg 15 A12VF-098XES Intel Core i5-12450H/16GB/1TB SSD/RTX 4060/15.6"</t>
  </si>
  <si>
    <t>Cyborg</t>
  </si>
  <si>
    <t>ASUS M515UA-EJ486W AMD Ryzen 7 5700U/16GB/512GB SSD/15.6"</t>
  </si>
  <si>
    <t>M515UA</t>
  </si>
  <si>
    <t>Lenovo IdeaPad 3 15ALC6 AMD Ryzen 7 5700U/16GB/512GB SSD/15.6"</t>
  </si>
  <si>
    <t>ASUS TUF Gaming F15 FX506HC-HN004 Intel Core i5-11400H/16GB/512GB SSD/RTX 3050/15.6"</t>
  </si>
  <si>
    <t>TUF</t>
  </si>
  <si>
    <t>Acer Aspire 3 A315-59-37GX Intel Core i3-1215U/8GB/256GB SSD/15.6"</t>
  </si>
  <si>
    <t>Acer</t>
  </si>
  <si>
    <t>Aspire</t>
  </si>
  <si>
    <t>ASUS TUF Gaming F15 FX507ZC4-HN002 Intel Core i7-12700H/16GB/512GB SSD/RTX 3050/15.6"</t>
  </si>
  <si>
    <t>Alurin Go Start Intel Celeron N4020/8GB/256GB SSD/14"</t>
  </si>
  <si>
    <t>HP Victus 15-fa0012ns Intel Core i5-12500H/16GB/512GB SSD/RTX 3050/15.6"</t>
  </si>
  <si>
    <t>HP Pavilion 15-eh1004ns AMD Ryzen 5 5500U/16GB/512GB SSD/15.6"</t>
  </si>
  <si>
    <t>Pavilion</t>
  </si>
  <si>
    <t>Lenovo IdeaPad 3 15ITL6 Intel Core i5-1155G7/8GB/512GB SSD/15.6"</t>
  </si>
  <si>
    <t>HP 15S-FQ5028NS Intel Core i5-1235U/16GB/512GB SSD/15.6"</t>
  </si>
  <si>
    <t>MSI Katana 15 B12VFK-095XES Intel Core i7-12650H/16GB/512GB SSD/RTX 4060/15.6"</t>
  </si>
  <si>
    <t>ASUS VivoBook F1500EA-EJ2384W Intel Core i3-1115G4/8GB/256GB SSD/15.6"</t>
  </si>
  <si>
    <t>HP 15S-fq2159ns Intel Core i3-1115G4/8GB/256GB SSD/15.6"</t>
  </si>
  <si>
    <t>MSI Vector GP77 13VF-022XES Intel Core i7-13700H/32GB/1TB SSD/RTX 4060/17.3"</t>
  </si>
  <si>
    <t>Vector</t>
  </si>
  <si>
    <t>ASUS VivoBook Pro 15 OLED M6500QC-L1010W AMD Ryzen 7 5800H/16GB/512GB SSD/RTX 3050/15.6"</t>
  </si>
  <si>
    <t>ASUS ROG Strix G15 G513RC-HF094 AMD Ryzen 7 6800H/16GB/512GB SSD/RTX3050/15.6"</t>
  </si>
  <si>
    <t>ASUS Chromebook CX1500CNA-EJ0100 Intel Celeron N3350/8GB/64GB eMMC/15.6"</t>
  </si>
  <si>
    <t>Chromebook</t>
  </si>
  <si>
    <t>eMMC</t>
  </si>
  <si>
    <t>HP 15S-fq5101ns Intel Core i7-1255U/16GB/512GB SSD/15.6"</t>
  </si>
  <si>
    <t>HP 15S-EQ2090NS AMD Ryzen 5 5500U/8GB/512GB SSD/15.6"</t>
  </si>
  <si>
    <t>HP Omen 16-b1022ns Intel Core i7-12700H/32GB/1TB SSD/RTX 3060/16.1''</t>
  </si>
  <si>
    <t>Omen</t>
  </si>
  <si>
    <t>RTX 3060</t>
  </si>
  <si>
    <t>ASUS VivoBook 15 F1502ZA-EJ733 Intel Core i5-1235U/8GB/512GB SSD/15.6"</t>
  </si>
  <si>
    <t>Asus ZenBook 13 OLED UX325EA-KG245 Intel Core i7-1165G7/16GB/512GB SSD/13.3"</t>
  </si>
  <si>
    <t>ZenBook</t>
  </si>
  <si>
    <t>HP Victus 16-d1033ns Intel Core i7-12700H/16GB/512GB SSD/RTX 3060/16.1''</t>
  </si>
  <si>
    <t>HP 15S-fq5055ns Intel Core i7-1255U/16GB/512GB SSD/15.6"</t>
  </si>
  <si>
    <t>HP 15S-eq2087ns AMD Ryzen 5 5500U/12GB/512GB SSD/15.6"</t>
  </si>
  <si>
    <t>Lenovo IdeaPad Gaming 3 15IHU6 Intel Core i5-11320H/16GB/512GB SSD/RTX3050/15.6"</t>
  </si>
  <si>
    <t>MSI Creator M16 B13VE-682XES Intel Core i7-13700H/32GB/1TB SSD/RTX 4050/16"</t>
  </si>
  <si>
    <t>Creator</t>
  </si>
  <si>
    <t>Lenovo IdeaPad 1 15ALC7 AMD Ryzen 7 5700U/16GB/512GB SSD/15.6"</t>
  </si>
  <si>
    <t>HP 15S-fq2158ns Intel Core i3-1115G4/8GB/256GB SSD/15.6"</t>
  </si>
  <si>
    <t>Apple MacBook Air Apple M1/8GB/256GB SSD/GPU Hepta Core/13.3" Gris Espacial</t>
  </si>
  <si>
    <t>Apple</t>
  </si>
  <si>
    <t>MacBook Air</t>
  </si>
  <si>
    <t>Apple M1</t>
  </si>
  <si>
    <t>Lenovo ThinkBook 14 Intel Core i5-1135G7/8GB/256GB SSD/14"</t>
  </si>
  <si>
    <t>ThinkBook</t>
  </si>
  <si>
    <t>ASUS TUF Gaming A15 2023 FA507NV-LP041 AMD Ryzen 7 7735HS/16GB/1TB SSD/RTX 4060/15.6"</t>
  </si>
  <si>
    <t>MSI Katana 15 B12VGK-094XES Intel Core i7-12650H/16GB/1TB SSD/RTX 4070/15.6"</t>
  </si>
  <si>
    <t>RTX 4070</t>
  </si>
  <si>
    <t>ASUS M515UA-EJ522W AMD Ryzen 5 5500U/8GB/512GB SSD/15.6"</t>
  </si>
  <si>
    <t>HP Victus 16-e0101ns AMD Ryzen 7 5800H/16GB/512GB SSD/RTX 3060/16.1"</t>
  </si>
  <si>
    <t>HP 250 G9 Intel Celeron N4500/8 GB/256GB SSD/15.6"</t>
  </si>
  <si>
    <t>HP OMEN 16-C0042NS AMD Ryzen 7 5800H/16GB/512GB SSD/RTX 3050 Ti/16.1"</t>
  </si>
  <si>
    <t>MSI Modern 15 B7M-041XES AMD Ryzen 5 7530U/16GB/512GB SSD/15.6"</t>
  </si>
  <si>
    <t>Modern</t>
  </si>
  <si>
    <t>HP 255 G9 AMD Athlon 3020e/8GB/512GB SSD/15.6"</t>
  </si>
  <si>
    <t>AMD Athlon</t>
  </si>
  <si>
    <t>ASUS VivoBook 15 F1500EA-EJ3022 Intel Core i7-1165G7/16GB/512GB SSD/15.6"</t>
  </si>
  <si>
    <t>Lenovo V15 G2 ITL Intel Core i5-1135G7/8 GB/512 GB SSD/15.6"</t>
  </si>
  <si>
    <t>ASUS VivoBook 15 F1500EA-EJ3023 Intel Core i7-1165G7/8GB/512GB SSD/15.6"</t>
  </si>
  <si>
    <t>MSI Thin GF63 12VE-009XES Intel Core i5-12450H/16GB/512GB SSD/RTX 4050/15.6"</t>
  </si>
  <si>
    <t>MSI Modern 15 B13M-281XES Intel Core i7-1355U/16GB/1TB SSD/15.6"</t>
  </si>
  <si>
    <t>HP 15S-eq2088ns AMD Ryzen 7 5700U/16GB/512GB SSD/15.6"</t>
  </si>
  <si>
    <t>MSI Vector GP77 13VG-021XES Intel Core i7-13700H/32GB/1TB SSD/RTX 4070/17.3"</t>
  </si>
  <si>
    <t>ASUS VivoBook 15 F1500EA-EJ3067W Intel Core i7-1165G7/8GB/512GB SSD/15.6"</t>
  </si>
  <si>
    <t>MSI Creator M16 B12UDX-809XES Intel Core i7-12650H/32GB/1TB SSD/RTX 3050/16"</t>
  </si>
  <si>
    <t>Apple Macbook Pro Apple M2/8GB/256GB SSD/GPU Deca Core/13.3" Plata</t>
  </si>
  <si>
    <t>MacBook Pro</t>
  </si>
  <si>
    <t>Apple M2</t>
  </si>
  <si>
    <t>ASUS TUF Gaming A15 2023 FA507XI-LP024 AMD Ryzen 9 7940HS/32GB/512GB SSD/RTX 4070/15.6"</t>
  </si>
  <si>
    <t>AMD Ryzen 9</t>
  </si>
  <si>
    <t>MSI Katana 15 B13VFK-031XES Intel Core i7-13620H/16GB/1TB SSD/RTX 4060/15.6"</t>
  </si>
  <si>
    <t>HP Victus 16-d1021ns Intel Core i7-12700H/16GB/512GB SSD/RTX 3050Ti/16.1"</t>
  </si>
  <si>
    <t>MSI Modern 14 C13M-426XES Intel Core i7-1355U/16GB/1TB SSD/14"</t>
  </si>
  <si>
    <t>MSI Modern 15 B12M-430XES Intel Core i3-1215U/8GB/256GB SSD/15.6"</t>
  </si>
  <si>
    <t>Lenovo IdeaPad 3 15ALC6 AMD Ryzen 3 5300U/8GB/256GB SSD/15.6"</t>
  </si>
  <si>
    <t>MSI Prestige 14H B12UCX-414XES Intel Core i5-12450H/16GB/512GB SSD/RTX 2050/14"</t>
  </si>
  <si>
    <t>Prestige</t>
  </si>
  <si>
    <t>RTX 2050</t>
  </si>
  <si>
    <t>Lenovo IdeaPad 3 15ITL6 Intel Core i7-1165G7/16GB/512 GB SSD/15.6"</t>
  </si>
  <si>
    <t>Lenovo ThinkBook 15 G2 ITL Intel Core i5-1135G7/8 GB/256GB SSD/15.6" Gris</t>
  </si>
  <si>
    <t>MSI Prestige 14H B12UCX-413XES Intel Core i7-12650H/16GB/1TB SSD/RTX 2050/14"</t>
  </si>
  <si>
    <t>HP Pavilion 15-eg2004ns Intel Core i7-1255U/16GB/512GB SSD/15.6"</t>
  </si>
  <si>
    <t>HP Victus 15-fa0026ns Intel Core i5-12450H/16GB/512GB SSD/GTX 1650/15.6"</t>
  </si>
  <si>
    <t>GTX 1650</t>
  </si>
  <si>
    <t>Lenovo IdeaPad 3 15ITL6 Intel Core i5-1155G7/8 GB/512GB SSD/15.6"</t>
  </si>
  <si>
    <t>Lenovo ThinkBook 14 G4 IAP Intel Core i5-1235U/8GB/256GB SSD/14"</t>
  </si>
  <si>
    <t>HP Victus 15-fa0004ns Intel Core i5-12500H/16GB/512GB SSD/GTX 1650/15.6"</t>
  </si>
  <si>
    <t>Lenovo IdeaPad 3 15ALC6 AMD Ryzen 5 5500U/8GB/512GBSSD/15.6"</t>
  </si>
  <si>
    <t>HP 15S-fq5094ns Intel Core i7-1255U/8GB/512GB SSD/15.6"</t>
  </si>
  <si>
    <t>MSI Stealth 16 Studio A13VF-038XES Intel Core i7-13700H/32GB/1TB SSD/RTX 4060/16"</t>
  </si>
  <si>
    <t>Stealth</t>
  </si>
  <si>
    <t>Acer Aspire 5 A515-57-76BV Intel Core i7-1255U/8GB/512GB SSD/15.6"</t>
  </si>
  <si>
    <t>Lenovo IdeaPad 3 15ALC6 AMD Ryzen 3 5300U/8 GB/256GB SSD/15.6"</t>
  </si>
  <si>
    <t>Lenovo IdeaPad 3 15ALC6 AMD Ryzen 7 5700U/8 GB/512GB SSD/15.6"</t>
  </si>
  <si>
    <t>MSI Pulse 15 B13VFK-448XES Intel Core i9-13900H/32GB/1TB SSD/RTX 4060/15.6"</t>
  </si>
  <si>
    <t>Pulse</t>
  </si>
  <si>
    <t>Intel Core i9</t>
  </si>
  <si>
    <t>Lenovo IdeaPad 1 15ADA7 AMD 3020e/4GB/128GB SSD/15.6"</t>
  </si>
  <si>
    <t>AMD 3020e</t>
  </si>
  <si>
    <t>Lenovo IdeaPad 3 15ALC6 AMD Ryzen 5 5500U/8 GB/512GB SSD/15.6"</t>
  </si>
  <si>
    <t>Lenovo IdeaPad 3 15ITL6 Intel Core i5-1155G7/16 GB/512GB SSD/15.6"</t>
  </si>
  <si>
    <t>Lenovo IdeaPad 1 15ADA7 AMD 3020e/4GB/256GB SSD/15.6"</t>
  </si>
  <si>
    <t>MSI Modern 15 B11M-043XES Intel Core i5-1155G7/8GB/512GB SSD/15.6"</t>
  </si>
  <si>
    <t>ASUS ZenBook 13 OLED UX325EA-KG448W Intel Core i7-1165G7/16GB/512GB SSD/13.3"</t>
  </si>
  <si>
    <t>ASUS TUF Gaming F15 FX506HF-HN004 Intel Core i5-11400H/16GB/512GB SSD/RTX 2050/15.6"</t>
  </si>
  <si>
    <t>ASUS VivoBook F1605PA-MB125W Intel Core i5-11300H/16GB/512GB SSD/16"</t>
  </si>
  <si>
    <t>Razer Blade 15 Advanced Model QHD Intel Core i7-12800H/16GB/1TB SSD/RTX 3070Ti/15.6"</t>
  </si>
  <si>
    <t>Razer</t>
  </si>
  <si>
    <t>Blade</t>
  </si>
  <si>
    <t>RTX 3070</t>
  </si>
  <si>
    <t>Medion Akoya E15301 AMD Ryzen 7 3700U/8 GB/256GB SSD/15.6"</t>
  </si>
  <si>
    <t>ASUS ExpertBook B1 B1502CBA-EJ0469X Intel Core i5-1235U/8GB/256GB SSD/15.6"</t>
  </si>
  <si>
    <t>Lenovo IdeaPad 1 15ADA7 AMD Ryzen 3 3250U/8 GB/256GB SSD/15.6"</t>
  </si>
  <si>
    <t>HP 15S-eq2089ns AMD Ryzen 3 5300U/8GB/256GB SSD/15.6"</t>
  </si>
  <si>
    <t>ASUS VivoBook F1605PA-MB143 Intel Core i7-11370H/8GB/512GB SSD/16"</t>
  </si>
  <si>
    <t>ASUS Vivobook Go E1504FA-BQ204W AMD Ryzen 5 7520U/8GB/512GB SSD/Radeon 610M/15.6"</t>
  </si>
  <si>
    <t>610 M</t>
  </si>
  <si>
    <t>Lenovo IdeaPad 1 15ALC7 AMD Ryzen 5 5500U/8GB/512GB SSD/15.6"</t>
  </si>
  <si>
    <t>Lenovo IdeaPad 3 15ITL6 Intel Core i7-1165G7/16GB/512GBSSD/15.6"</t>
  </si>
  <si>
    <t>Lenovo IdeaPad 3 15ALC6 AMD Ryzen 7 5700U/8GB/512 GB SSD/15.6"</t>
  </si>
  <si>
    <t>Lenovo IdeaPad 1 15ALC7 AMD Ryzen 5 5500U/8 GB/512GB SSD/15.6"</t>
  </si>
  <si>
    <t>Lenovo IdeaPad 3 15ALC6 AMD Ryzen 3 5300U/8GB/256 GB SSD/15.6"</t>
  </si>
  <si>
    <t>ASUS VivoBook F1605PA-MB124W Intel Core i7-11370H/8GB/512GB SSD/16"</t>
  </si>
  <si>
    <t>ASUS VivoBook F1605PA-MB146 Intel Core i5-11300H/8GB/512GB SSD/16"</t>
  </si>
  <si>
    <t>ASUS ZenBook 14 UM425QA-KI252 AMD Ryzen 7 5800H/16GB/512GB SSD/14"</t>
  </si>
  <si>
    <t>Acer Aspire 3 A315-59-504M Intel Core i5-1235U/16GB/512GB SSD/15.6"</t>
  </si>
  <si>
    <t>Lenovo IdeaPad Gaming 3 15IAH7 Intel Core i7-12700H/16GB/512GB SSD/RTX3060/15.6"</t>
  </si>
  <si>
    <t>ASUS VivoBook F1500EA-EJ3070W Intel Core i5-1135G7/16GB/512GB SSD/15.6"</t>
  </si>
  <si>
    <t>Lenovo IdeaPad 1 15ALC7 AMD Ryzen 5 5500U/16GB/512GB SSD/15.6"</t>
  </si>
  <si>
    <t>Lenovo IdeaPad 3 15ITL6 Intel Core i5-1155G7/16GB/512GB SSD/15.6"</t>
  </si>
  <si>
    <t>HP 255 G9 AMD Athlon 3020e/8GB/256GB SSD/15.6"</t>
  </si>
  <si>
    <t>Lenovo IdeaPad 3 15ITL6 Intel Core i3-1115G4/8 GB/256GBSSD/15.6"</t>
  </si>
  <si>
    <t>HP 255 G9 AMD Ryzen 5 5625U/16GB/512 GB SSD/15.6"</t>
  </si>
  <si>
    <t>Lenovo IdeaPad 5 15ALC05 AMD Ryzen 5 5500U/8GB/512GB SSD/15.6"</t>
  </si>
  <si>
    <t>ASUS Chromebook CX1400CKA-EK0138 Intel Celeron N4500/8GB/64GB eMMC/14"</t>
  </si>
  <si>
    <t>Lenovo Legion 5 15ACH6H AMD Ryzen 7 5800H/16GB/512GB SSD/RTX3050Ti/15.6"</t>
  </si>
  <si>
    <t>Legion</t>
  </si>
  <si>
    <t>Lenovo IdeaPad 3 15ITL6 Intel Core i5-1135G7/8GB/512GB SSD/15.6" Azul</t>
  </si>
  <si>
    <t>Lenovo IdeaPad Gaming 3 15ACH6 AMD Ryzen 7 5800H/16GB/512GB SSD/RTX 3050Ti/15.6"</t>
  </si>
  <si>
    <t>Lenovo ThinkBook 14 G2 ITL Intel Core i5-1135G7/16 GB/512GB SSD/14"</t>
  </si>
  <si>
    <t>MSI Pulse GL76 12UEK-828XES Intel Core i7-12700H/32GB/1TB SSD/RTX 3060/17.3"</t>
  </si>
  <si>
    <t>Apple Macbook Air Apple M2/8GB/256GB SSD/GPU Octa Core/13.6" Gris Espacial</t>
  </si>
  <si>
    <t>Acer Aspire 3 A317-53-53U0 Intel Core i5-1135G7/8GB/512GB SSD/17.3"</t>
  </si>
  <si>
    <t>MSI Raider GE68HX 13VF-045XES Intel Core i9-13950HX/32GB/1TB SSD/RTX 4060/16"</t>
  </si>
  <si>
    <t>Raider</t>
  </si>
  <si>
    <t>HP 15S-fq4042ns Intel Core i7-1195G7/8GB/512GB SSD/15.6"</t>
  </si>
  <si>
    <t>Lenovo Legion 5 15IAH7H Intel Core i7-12700H/16GB/512GB SSD/RTX3060/15.6"</t>
  </si>
  <si>
    <t>HP ProBook 450 G8 Intel Core i5-1135G7/8 GB/256GB SSD/15.6"</t>
  </si>
  <si>
    <t>ProBook</t>
  </si>
  <si>
    <t>ASUS VivoBook 15 F1500EA-EJ3021 Intel Core i5-1135G7/16GB/512GB SSD/15.6"</t>
  </si>
  <si>
    <t>Lenovo IdeaPad Gaming 3 15IAH7 Intel Core i5-12500H/16 GB/512GB SSD/RTX3050Ti/15.6"</t>
  </si>
  <si>
    <t>MSI Modern 14 C13M-447XES Intel Core i5-1335U/16GB/512GB SSD/14"</t>
  </si>
  <si>
    <t>MSI Modern 14 C12M-017XES Intel Core i7-1255U/16GB/512GB SSD/14"</t>
  </si>
  <si>
    <t>Lenovo IdeaPad 3 15ITL6 Intel Core i7-1165G7/16 GB/512GB SSD/15.6"</t>
  </si>
  <si>
    <t>Refurbished</t>
  </si>
  <si>
    <t>MSI Pulse 15 B13VGK-433XES Intel Core i9-13900H/32GB/1TB SSD/RTX 4070/15.6"</t>
  </si>
  <si>
    <t>MSI Stealth 15 A13VF-028XES Intel Core i7-13620H/32GB/1TB SSD/RTX 4060/15.6''</t>
  </si>
  <si>
    <t>ASUS Chromebook CX1400FKA-EC0078 Intel Celeron N4500/8GB/64GB eMMC/14" Táctil</t>
  </si>
  <si>
    <t>Yes</t>
  </si>
  <si>
    <t>Lenovo V15 G2 ITL Intel Core i5-1135G7/16 GB/512GB SSD/15.6"</t>
  </si>
  <si>
    <t>ASUS Chromebook CX1400CNA-BV0210 Intel Celeron N3350/8GB/32GB/14"</t>
  </si>
  <si>
    <t>MSI Vector GP68HX 12VH-009XES Intel Core i9-12900HX/32GB/1TB SSD/RTX 4080/16"</t>
  </si>
  <si>
    <t>RTX 4080</t>
  </si>
  <si>
    <t>HP 15S-fq5075ns Intel Core i5-1235U/8GB/512GB SSD/15.6"</t>
  </si>
  <si>
    <t>Acer Aspire 3 A315-59-56GV Intel Core i5-1235U/8GB/512GB SSD/15.6"</t>
  </si>
  <si>
    <t>ASUS ExpertBook P1512CEA-EJ0083X Intel Core i3-1115G4/8GB/256GB SSD/15.6"</t>
  </si>
  <si>
    <t>Lenovo IdeaPad Gaming 3 15ACH6 AMD Ryzen 5 5600H/16GB/512GB SSD/RTX3050/15.6"</t>
  </si>
  <si>
    <t>ASUS ZenBook 14 OLED UM3402YA-KM513 AMD Ryzen 5 7530U/16GB/512GB SSD/14"</t>
  </si>
  <si>
    <t>Lenovo IdeaPad Gaming 3 15IAH7 Intel Core i5-12500H/16GB/512GB SSD/RTX3050/15.6"</t>
  </si>
  <si>
    <t>Lenovo Legion 5 15ITH6H Intel Core i5-11400H/16GB/512GB SSD/RTX3060/15.6"</t>
  </si>
  <si>
    <t>Lenovo IdeaPad Flex 5 14ALC05 AMD Ryzen 5 5500U/16GB/512GB SSD/14" Táctil</t>
  </si>
  <si>
    <t>Apple MacBook Air Apple M1/8GB/256GB SSD/GPU Hepta Core/13.3" Plata</t>
  </si>
  <si>
    <t>Lenovo IdeaPad Gaming 3 15ACH6 AMD Ryzen 5 5600H/16 GB/512GB SSD/GTX1650/15.6"</t>
  </si>
  <si>
    <t>MSI Prestige 14H B12UCX-427XES Intel Core i7-12650H/32GB/1TB SSD/RTX 2050/14"</t>
  </si>
  <si>
    <t>ASUS F515EA-EJ1858W Intel Core i7-1165G7/8GB/512GB SSD/15.6"</t>
  </si>
  <si>
    <t>F515</t>
  </si>
  <si>
    <t>Gigabyte G5 KF-E3ES313SD Intel Core i5-12500H/16GB/512GB SSD/RTX 4060/15.6"</t>
  </si>
  <si>
    <t>Gigabyte</t>
  </si>
  <si>
    <t>G5</t>
  </si>
  <si>
    <t>HP ChromeBook 14b-na0017ns AMD Ryzen 3 3250C/8GB/128GB SSD/14"</t>
  </si>
  <si>
    <t>Dell Vostro 3510 Intel Core i3-1115G4/8 GB/256GB SSD/15.6"</t>
  </si>
  <si>
    <t>Dell</t>
  </si>
  <si>
    <t>Vostro</t>
  </si>
  <si>
    <t>Apple Macbook Air Apple M2/8GB/256GB SSD/GPU Octa Core/13.6" Plata</t>
  </si>
  <si>
    <t>ASUS TUF Gaming A15 2023 FA507NV-LP031W AMD Ryzen 7 7735HS/16GB/512GB SSD/RTX 4060/15.6"</t>
  </si>
  <si>
    <t>MSI Thin GF63 12UDX-042XES Intel Core i5-12450H/16GB/512GB SSD/RTX 3050/15.6"</t>
  </si>
  <si>
    <t>Lenovo Ideapad Gaming 3 Gen 6 Intel Core i5-11320H/16GB/512GB SSD/GTX 1650/15.6"</t>
  </si>
  <si>
    <t>Lenovo Legion 5 15IAH7H Intel Core i7-12700H/16GB/1TB SSD/RTX3060/15.6"</t>
  </si>
  <si>
    <t>HP 15S-EQ2086NS AMD Ryzen 3 5300U/8GB/512GB SSD/15.6"</t>
  </si>
  <si>
    <t>HP Essential 255 G8 AMD 3020e/8GB/256GB SSD/15.6"</t>
  </si>
  <si>
    <t>Lenovo IdeaPad Gaming 3 15ACH6 AMD Ryzen 5 5600H/16 GB/512 GB SSD/GTX 1650/15.6"</t>
  </si>
  <si>
    <t>Medion Akoya E14301 AMD Ryzen 5 3500U/4GB/256GB SSD/14"</t>
  </si>
  <si>
    <t>ASUS Vivobook 14 F1402ZA-EK610 Intel Core i3-1215U/8GB/256GB SSD/14"</t>
  </si>
  <si>
    <t>MSI Modern 14 C12M-077XES Intel Core i7-1255U/16GB/1TB SSD/14"</t>
  </si>
  <si>
    <t>ASUS ROG Strix G15 G513RM-HQ012 AMD Ryzen 7 6800H/16GB/1TB SSD/RTX3060/15.6"</t>
  </si>
  <si>
    <t>MSI Modern 15 B13M-280XES Intel Core i5-1335U/16GB/512GB SSD/15.6"</t>
  </si>
  <si>
    <t>HP 15S-eq2091ns AMD Ryzen 7 5700U/12GB/512GB SSD/15.6"</t>
  </si>
  <si>
    <t>Lenovo Ideapad Duet 5 Chromebook Qualcomm Snapdragon 7c/8GB/128GB eMMC/13.3" Táctil</t>
  </si>
  <si>
    <t>Qualcomm Snapdragon 7</t>
  </si>
  <si>
    <t>Acer Nitro 5 AN515-47-R5K6 AMD Ryzen 5 7535HS/16GB/1TB SSD/RTX 3050Ti/15.6"</t>
  </si>
  <si>
    <t>Nitro</t>
  </si>
  <si>
    <t>Lenovo V15 G2 ITL Intel Core i3-1115G4/8 GB/512 GB SSD/15.6"</t>
  </si>
  <si>
    <t>MSI Prestige 16 Studio A13VF-042XES Intel Core i7-13700H/32GB/1TB SSD/RTX 4060/16"</t>
  </si>
  <si>
    <t>HP 15S-EQ1158NS AMD 3020e/4GB/128GB SSD/15.6"</t>
  </si>
  <si>
    <t>Lenovo IdeaPad 3 15ITL6 Intel Core i3-1115G4/8GB/256GB SSD/15.6" Azul</t>
  </si>
  <si>
    <t>LG Gram 17Z90R-G.AA75B Intel Evo Core i7-1360P/16GB/512GB SSD/17"</t>
  </si>
  <si>
    <t>LG</t>
  </si>
  <si>
    <t>Gram</t>
  </si>
  <si>
    <t>Intel Evo Core i7</t>
  </si>
  <si>
    <t>MSI Prestige 16 Studio A13VE-045XES Intel Core i7-13700H/32GB/1TB SSD/RTX 4050/16"</t>
  </si>
  <si>
    <t>ASUS E410MA-EK1356WS Intel Celeron N4020/4GB/64GB eMMC/14"</t>
  </si>
  <si>
    <t>E410</t>
  </si>
  <si>
    <t>HP OMEN 17-cm2003ns Intel Core i7-13700HX/32GB/1TB SSD/RTX 4060/17.3"</t>
  </si>
  <si>
    <t>Medion Akoya E16401 MD62264 Intel Core i5-1135G7/8GB/512GB SSD/16.1"</t>
  </si>
  <si>
    <t>Lenovo V15 G2 ALC AMD Ryzen 3 5300U/8 GB/256 GB SSD/15.6"</t>
  </si>
  <si>
    <t>ASUS ZenBook 14 OLED UM3402YA-KM512WS AMD Ryzen 7 7730U/16GB/512GB SSD/14"</t>
  </si>
  <si>
    <t>Portátil Alurin Flex Advance Intel Core I5-1155G7 14"</t>
  </si>
  <si>
    <t>Flex Advance</t>
  </si>
  <si>
    <t>Acer Aspire 3 A315-58-32EE Intel Core i3-1115G4/8GB/512GB SSD/15.6"</t>
  </si>
  <si>
    <t>ASUS Chromebook Vibe CX55 Flip CX5501FEA-NA0271 Intel Core i3-1115G4/8GB/256GB SSD/15.6" Táctil</t>
  </si>
  <si>
    <t>MSI Stealth 17 Studio A13VG-017ES Intel Core i7-13700H/32GB/1TB SSD/RTX 4070/17.3"</t>
  </si>
  <si>
    <t>ASUS Vivobook 17 F1704VA-AU083W Intel Core i5-1335U/16GB/512GB SSD/17.3"</t>
  </si>
  <si>
    <t>HP Victus 16-e1007ns AMD Ryzen 7 6800H/16GB/512GB SSD/RTX 3050/16.1"</t>
  </si>
  <si>
    <t>MSI Pulse 17 B13VGK-085XES Intel Core i7-13700H/16GB/1TB SSD/RTX 4070/17.3"</t>
  </si>
  <si>
    <t>ASUS ExpertBook B1500CEAE-EJ3535X Intel Core i7-1165G7/16GB/512GB SSD/15.6"</t>
  </si>
  <si>
    <t>Medion Akoya E15301 AMD Ryzen 7 3700U/8 GB/512GB SSD/15.6"</t>
  </si>
  <si>
    <t>ASUS Vivobook 14 F1402ZA-EK611W Intel Core i5-1235U/8GB/512GB SSD/14"</t>
  </si>
  <si>
    <t>Razer Blade 15 QHD Intel Core i7-12800H/16GB/1TB SSD/RTX 3060/15.6"</t>
  </si>
  <si>
    <t>Apple MacBook Air Apple M1/8GB/256GB SSD/GPU Hepta Core/13.3" Dorado</t>
  </si>
  <si>
    <t>ASUS Chromebook CX1700CKA-BX0079 Intel Celeron N4500/8GB/64GB eMMC/17.3"</t>
  </si>
  <si>
    <t>ASUS VivoBook F1500EA-BQ2649W Intel Core i3-1115G4/8GB/512GB SSD/15.6"</t>
  </si>
  <si>
    <t>HP Omen 16-b1016ns Intel Core i7-12700H/16GB/1TB SSD/RTX 3060/16.1''</t>
  </si>
  <si>
    <t>Lenovo IdeaPad Gaming 3 15ACH6 AMD Ryzen 7 5800H/16 GB/512GB SSD/RTX3050/15.6"</t>
  </si>
  <si>
    <t>ASUS ZenBook 14 OLED UM3402YA-KM091 AMD Ryzen 5 5625U/16GB/512GB SSD/14"</t>
  </si>
  <si>
    <t>MSI Bravo 15 B5ED-019XES AMD Ryzen 5 5600H/8GB/512GB SSD/RX 6500M/15.6"</t>
  </si>
  <si>
    <t>Bravo</t>
  </si>
  <si>
    <t>RX 6500M</t>
  </si>
  <si>
    <t>ASUS TUF Dash F15 FX517ZE-HN050 Intel Core i7-12650H/16GB/512GB SSD/RTX 3050Ti/15.6"</t>
  </si>
  <si>
    <t>MSI Stealth 15 A13VF-019XES Intel Core i7-13620H/16GB/1TB SSD/RTX 4060/15.6''</t>
  </si>
  <si>
    <t>MSI Katana GF66 12UE-1202XES Intel Core i7-12650H/16GB/512GB SSD/RTX 3060/15.6"</t>
  </si>
  <si>
    <t>MSI Modern 15 B13M-283ES Intel Core i7-1355U/16GB/1TB SSD/15.6"</t>
  </si>
  <si>
    <t>ASUS Chromebook Vibe CX34 Flip CX3401FBA-N90030 Intel Core i5-1235U/8GB/256GB SSD/14" Táctil</t>
  </si>
  <si>
    <t>Lenovo ThinkBook 16 G4+ IAP Intel Core i5-1235U/16GB/512GB SSD/16"</t>
  </si>
  <si>
    <t>ASUS ZenBook 14X OLED UM5401QA-L7177 AMD Ryzen 7 5800H/16GB/512GB SSD/14"</t>
  </si>
  <si>
    <t>Gigabyte AERO 16 XE5-73ES938HP Intel Core i7-12700H/16GB/2TB SSD/RTX 3070Ti/16"</t>
  </si>
  <si>
    <t>Aero</t>
  </si>
  <si>
    <t>Apple Macbook Air 2023 Apple M2/8GB/256GB SSD/GPU Deca Core/15.3" Medianoche</t>
  </si>
  <si>
    <t>Lenovo IdeaPad 3 AMD Ryzen 3 5300U/8GB/256GB SSD/15.6"</t>
  </si>
  <si>
    <t>Acer Nitro 5 AN515-58-7571 Intel Core i7-12700H/16GB/512GB SSD/RTX 3060/15.6"</t>
  </si>
  <si>
    <t>MSI Prestige 16 Studio A13VE-046XES Intel Core i7-13700H/16GB/1TB SSD/RTX 4050/16"</t>
  </si>
  <si>
    <t>ASUS ZenBook 13 OLED UX325EA-KG744W Intel Evo Core i7-1165G7/16GB/512GB SSD/13.3"</t>
  </si>
  <si>
    <t>MSI Bravo 15 B5ED-018XES AMD Ryzen 7 5800H/16GB/512GB SSD/RX6500M/15.6"</t>
  </si>
  <si>
    <t>ASUS TUF Gaming A15 2023 FA507NU-LP045 AMD Ryzen 7 7735HS/16GB/512GB SSD/RTX 4050/15.6"</t>
  </si>
  <si>
    <t>HP Chromebook 15a-na0000ns Intel Celeron N4500/4GB/64GB eMMC/15.6"</t>
  </si>
  <si>
    <t>HP OMEN 17-cm2006ns Intel Core i7-13700HX/32GB/1TB SSD/RTX 4070/17.3"</t>
  </si>
  <si>
    <t>Lenovo Yoga Slim 7 ProX 14IAH7 Intel Evo Core i5-12500H/16GB/512GB SSD/14.5"</t>
  </si>
  <si>
    <t>Yoga</t>
  </si>
  <si>
    <t>Intel Evo Core i5</t>
  </si>
  <si>
    <t>ASUS ExpertBook B1 B1500CEAE-BQ2834X Intel Core i5-1135G7/16GB/512GB SSD/15.6"</t>
  </si>
  <si>
    <t>MSI Pulse GL76 12UEK-827XES Intel Core i9-12900H/32GB/1TB SSD/RTX 3060/17.3"</t>
  </si>
  <si>
    <t>Acer Aspire 5 A515-57-51Q4 Intel Core i5-1235U/8GB/512GB SSD/MX550/15.6"</t>
  </si>
  <si>
    <t>MX 550</t>
  </si>
  <si>
    <t>Lenovo V15 G2 ITL Intel Core i7-1165G7/16 GB/512 GB SSD/15.6"</t>
  </si>
  <si>
    <t>Lenovo ThinkBook 14s Yoga G2 IAP Intel Core i5-1235U/8GB/256GB SSD/14" Táctil</t>
  </si>
  <si>
    <t>ASUS F1500EA-BQ3074W Intel Core i3-1115G4/8GB/512GB SSD/15.6"</t>
  </si>
  <si>
    <t>ASUS P1512CEA-EJ0213X Intel Core i5-1135G7/8GB/256GB SSD/15.6"</t>
  </si>
  <si>
    <t>ASUS VivoBook Flip TP470EA-EC402W Intel Core i5-1135G7/8GB/512GB SSD/14" Táctil</t>
  </si>
  <si>
    <t>Lenovo IdeaPad 5 Pro 14ITL6 Intel Core i7-1165G7/8GB/512GB SSD/14"</t>
  </si>
  <si>
    <t>MSI Stealth 14 Studio A13VG-047XES Intel Core i7-13700H/32GB/1TB SSD/RTX 4070/14"</t>
  </si>
  <si>
    <t>MSI Stealth 16 Studio A13VG-036XES Intel Core i7-13700H/32GB/1TB SSD/RTX 4070/16"</t>
  </si>
  <si>
    <t>Samsung Galaxy Book2 Pro Intel Core i7-1260P/16GB/512GB SSD/13.3"</t>
  </si>
  <si>
    <t>Samsung</t>
  </si>
  <si>
    <t>Galaxy Book</t>
  </si>
  <si>
    <t>ASUS ExpertBook P1512CEA-EJ0084X Intel Core i7-1165G7/8GB/512GB SSD/15.6"</t>
  </si>
  <si>
    <t>MSI Modern 14 C12M-030XES Intel Core i5-1235U/16GB/512GB SSD/14"</t>
  </si>
  <si>
    <t>Lenovo V15 G2 ITL Intel Core i3-1115G4/8 GB/256 GB SSD/15.6"</t>
  </si>
  <si>
    <t>Apple Macbook Pro Apple M2/8GB/256GB SSD/GPU Deca Core/13.3" Gris Espacial</t>
  </si>
  <si>
    <t>ASUS TUF Gaming F15 FX507ZU4-LP040 Intel Core i7-12700H/16GB/512GB SSD/RTX 4050/15.6"</t>
  </si>
  <si>
    <t>Acer Nitro 5 AN515-45-R6CN AMD Ryzen 7 5800H/32GB/1TB SSD/RTX 3080/15.6"</t>
  </si>
  <si>
    <t>RTX 3080</t>
  </si>
  <si>
    <t>Razer Blade 17 QHD 240Hz Intel Core i7-12800H/16GB/1TB SSD/RTX 3060/17.3"</t>
  </si>
  <si>
    <t>Lenovo V15 G2 ITL Intel Core i3-1115G4/8 GB/512GB SSD/15.6"</t>
  </si>
  <si>
    <t>HP 250 G9 Intel Core i5-1235U/16GB/512GB SSD/15.6"</t>
  </si>
  <si>
    <t>Lenovo V15 G2 ALC AMD Ryzen 5 5500U/16GB/512GB SSD/15.6"</t>
  </si>
  <si>
    <t>ASUS TUF Gaming F15 FX507ZV4-LP047 Intel Core i7-12700H/16GB/1TB SSD/RTX 4060/15.6"</t>
  </si>
  <si>
    <t>Lenovo V15 G2 ITL Intel Core i3-1115G4/8 GB/256GB SSD/15.6"</t>
  </si>
  <si>
    <t>Acer Nitro 5 AN515-47-R6UV AMD Ryzen 7 7735HS/16GB/1TB SSD/RTX 3050Ti/15.6"</t>
  </si>
  <si>
    <t>ASUS TUF Gaming F15 FX507ZV4-LP004 Intel Core i7-12700H/32GB/1TB SSD/RTX 4060/15.6"</t>
  </si>
  <si>
    <t>Apple Macbook Air Apple M2/8GB/256GB SSD/GPU Octa Core/13.6" Midnight</t>
  </si>
  <si>
    <t>HP ChromeBook 14a-na1006ns Intel Celeron N4500/4GB/64GB eMMC/14"</t>
  </si>
  <si>
    <t>MSI Creator Z16 HX Studio B13VFTO-034ES Intel Core i7-13700HX/32GB/1TB SSD/RTX 4060/16" Táctil</t>
  </si>
  <si>
    <t>Medion Erazer Crawler E30 Intel Core i5-12450H/16GB/512GB SSD/RTX 3050 Ti/15.6"</t>
  </si>
  <si>
    <t>Erazer</t>
  </si>
  <si>
    <t>LG Gram 17Z90Q Intel Evo Core i7-1260P/32GB/1TB SSD/17"</t>
  </si>
  <si>
    <t>MSI Pulse 17 B13VFK-072XES Intel Core i7-13700H/16GB/1TB SSD/RTX 4060/17.3"</t>
  </si>
  <si>
    <t>HP 255 G8 AMD Ryzen 3 5300U/8GB/512GB SSD/15.6"</t>
  </si>
  <si>
    <t>Lenovo V15 G2 Intel Core i5-1135G7/8GB/256GB SSD/15.6"</t>
  </si>
  <si>
    <t>Lenovo IdeaPad Gaming 3 15ACH6-381 AMD Ryzen 5 5600H/8GB/512GB SSD/RTX3050/15.6" (PT)</t>
  </si>
  <si>
    <t>ASUS ROG Strix G16 G614JZ-N3008 Intel Core i7-13650HX/32GB/1TB/RTX 4080/16"</t>
  </si>
  <si>
    <t>ASUS VivoBook 15 F1500EA-EJ3069W Intel Core i7-1165G7/16GB/512GB SSD/15.6"</t>
  </si>
  <si>
    <t>MSI Summit E13 Flip Evo A13MT-228ES Intel Evo Core i7-1360P/16GB/1TB SSD/13.4" Táctil</t>
  </si>
  <si>
    <t>Summit</t>
  </si>
  <si>
    <t>ASUS E410MA-EK1928WS Intel Celeron N4020/4GB/64GB eMMC/14"</t>
  </si>
  <si>
    <t>HP Pavilion 14-dv2004ns Intel Core i5-1235U/16GB/512GB SSD/14"</t>
  </si>
  <si>
    <t>LG Ultra PC 17U70Q-P.AA78B Intel Core i7-1260P/16GB/1TB SSD/RTX 3050Ti/17"</t>
  </si>
  <si>
    <t>Ultra</t>
  </si>
  <si>
    <t>Lenovo IdeaPad Gaming 3 15IAH7 Intel Core i5-12500H/16 GB/512GB SSD/RTX3050/15.6"</t>
  </si>
  <si>
    <t>Lenovo V15 G2 ITL Intel Core i5-1135G7/8 GB/512GB SSD/15.6"</t>
  </si>
  <si>
    <t>Lenovo V15 G2 AMD Ryzen 5 5500U/8GB/512GB SSD/15.6"</t>
  </si>
  <si>
    <t>MSI Creator Z16 HX Studio B13VETO-047XES Intel Core i7-13700HX/32GB/1TB SSD/RTX 4050/16" Táctil</t>
  </si>
  <si>
    <t>Samsung Galaxy Book2 Intel Core i5-1235U/8GB/256GB SSD/15.6" Negro</t>
  </si>
  <si>
    <t>Dell Vostro 3510 Intel Core i5-1135G7/8 GB/256GB SSD/15.6"</t>
  </si>
  <si>
    <t>ASUS ExpertBook B3 Flip B3402FBA-EC0434X Intel Core i5-1235U/8GB/256GB SSD/14" Táctil</t>
  </si>
  <si>
    <t>ASUS TUF Gaming A17 FA707XI-HX019 AMD Ryzen 9 7940HS/32GB/1TB SSD/RTX 4070/17.3"</t>
  </si>
  <si>
    <t>HP Victus 16-d1040ns Intel Core i7-12700H/32GB/512GB SSD/RTX 3060/16.1''</t>
  </si>
  <si>
    <t>Asus TUF Gaming A15 FA507RR-HQ008 AMD Ryzen 7 6800H/32GB/1TB SSD/RTX 3070/15.6"</t>
  </si>
  <si>
    <t>Apple Macbook Air Apple M2/8GB/512GB SSD/GPU Deca Core/13.6" Blanco Estrella</t>
  </si>
  <si>
    <t>Lenovo ThinkPad E15 Gen 4 AMD Ryzen 7 5825U/16GB/512GB SSD/15.6"</t>
  </si>
  <si>
    <t>MSI Prestige 13 Evo A13M-068ES Intel Evo Core i7-1360P/32GB/1TB SSD/13.3"</t>
  </si>
  <si>
    <t>Lenovo Chromebook IdeaPad 3 CB 14IGL05 Intel Celeron N4020/8GB/64GB eMMC/14"</t>
  </si>
  <si>
    <t>HP ProBook 650 G8 Intel Core i5-1135G7/8GB/256GB SSD/15.6"</t>
  </si>
  <si>
    <t>Dell Vostro 3520 Intel Core i7-1255U/16GB/512GB SSD/15.6"</t>
  </si>
  <si>
    <t>ASUS ROG Zephyrus G16 2023 GU603VI-N4006 Intel Core i9-13900H/32GB/1TB SSD/RTX 4070/16"</t>
  </si>
  <si>
    <t>MSI Modern 15 B5M-017XES AMD Ryzen 7 5825U/16GB/512GB SSD/15.6"</t>
  </si>
  <si>
    <t>HP OMEN 16-n0012ns AMD Ryzen 7 6800H/16GB/512GB SSD/RTX 3050Ti/16.1"</t>
  </si>
  <si>
    <t>HP ChromeBook 14a-na1009ns Intel Pentium Silver N6000/8GB/128GB eMMC/14"</t>
  </si>
  <si>
    <t>Intel Pentium</t>
  </si>
  <si>
    <t>MSI Creator Z17 HX Studio A13VFT-048ES Intel Core i9-13950HX/32GB/1TB SSD/RTX 4060/17" Táctil</t>
  </si>
  <si>
    <t>MSI Prestige 14 Evo B13M-276ES Intel Evo Core i7-13700H/16GB/512GB SSD/14"</t>
  </si>
  <si>
    <t>HP Pavilion Plus 14-eh0008ns Intel Core i7-1255U/16GB/512GB SSD/RTX 2050/14"</t>
  </si>
  <si>
    <t>Acer Aspire 3 A314-36P-30XR Intel Core i3-N305/8GB/512GB SSD/14"</t>
  </si>
  <si>
    <t>MSI Raider GE68HX 13VF-046XES Intel Core i7-13700HX/32GB/1TB SSD/RTX 4060/16"</t>
  </si>
  <si>
    <t>Apple Macbook Air 2023 Apple M2/8GB/256GB SSD/GPU Deca Core/15.3" Gris Espacial</t>
  </si>
  <si>
    <t>ASUS ROG Strix Scar 16 2023 G634JY-N4013 Intel Core i9-13980HX/32GB/1TB SSD/RTX 4090/16"</t>
  </si>
  <si>
    <t>RTX 4090</t>
  </si>
  <si>
    <t>Acer Extensa 15 EX215-54-51BK Intel Core i5-1135G7/8GB/512GB SSD/15.6"</t>
  </si>
  <si>
    <t>Extensa</t>
  </si>
  <si>
    <t>Acer Aspire 3 A315-58-77EL Intel Core i7-1165G7/16GB/512GB SSD/15.6"</t>
  </si>
  <si>
    <t>Apple MacBook Pro Apple M2 Pro 10 Núcleos/16GB/512GB SSD/14.2" Gris Espacial</t>
  </si>
  <si>
    <t>Apple M2 Pro</t>
  </si>
  <si>
    <t>MSI Creator M16 B12UDX-688XES Intel Core i7-12650H/16GB/512GB SSD/RTX 3050/16"</t>
  </si>
  <si>
    <t>Lenovo V15 G2 ALC AMD Ryzen 5 5500U/8 GB/256 GB SSD/15.6"</t>
  </si>
  <si>
    <t>Alurin Flex Intel Core i3-10110U/8GB/512GB SSD/nOS/14"</t>
  </si>
  <si>
    <t>Flex</t>
  </si>
  <si>
    <t>Apple Macbook Air Apple M2/8GB/512GB SSD/GPU Deca Core/13.6" Gris Espacial</t>
  </si>
  <si>
    <t>ASUS Chromebook Flip CM1 CM1400FXA-EC0109 3015Ce/8GB/64GB eMMC/14" Táctil</t>
  </si>
  <si>
    <t>Lenovo V15 G2 ITL Intel Core i3-1115G4/8GB/512GB SSD/15.6"</t>
  </si>
  <si>
    <t>MSI Prestige 14 Evo B13M-282ES Intel Evo Core i5-13500H/16GB/512GB SSD/14"</t>
  </si>
  <si>
    <t>HP EliteBook 840 G3 Intel Core i5-6300U/16GB/512GB SSD/14"</t>
  </si>
  <si>
    <t>EliteBook</t>
  </si>
  <si>
    <t>HP Victus 16-d1030ns Intel Core i7-12700H/16GB/1TB SSD/RTX 3050Ti/16.1''</t>
  </si>
  <si>
    <t>HP Pavilion 14-ec0011ns AMD Ryzen 7 5700U/16GB/512GB SSD/14"</t>
  </si>
  <si>
    <t>MSI Creator M16 B13VE-680XES Intel Core i7-13700H/16GB/1TB SSD/RTX 4050/16"</t>
  </si>
  <si>
    <t>ASUS ROG Strix Scar 18 2023 G834JY-N5012 Intel Core i9-13980HX/32GB/1TB SSD/RTX 4090/18"</t>
  </si>
  <si>
    <t>ASUS Zenbook 14 OLED UX3402ZA-KM020W Intel Evo Core i5-1240P/16GB/512GB SSD/14"</t>
  </si>
  <si>
    <t>ASUS Vivobook 17 F1704VA-AU084W Intel Core i7-1355U/16GB/512GB SSD/17.3"</t>
  </si>
  <si>
    <t>Apple MacBook Air Apple M1/16GB/256GB SSD/GPU Hepta Core/13.3" Gris Espacial</t>
  </si>
  <si>
    <t>PcCom Revolt 3060 Intel Core i7-12700H/32GB/500GB SSD/RTX 3060/15.6"</t>
  </si>
  <si>
    <t>PcCom</t>
  </si>
  <si>
    <t>Revolt</t>
  </si>
  <si>
    <t>HP OMEN 16-n0009ns AMD Ryzen 7 6800H/16GB/1TB SSD/RTX 3060/16.1"</t>
  </si>
  <si>
    <t>ASUS TUF Dash F15 FX517ZM-HN002 Intel Core i7-12650H/16GB/512GB SSD/RTX 3060/15.6"</t>
  </si>
  <si>
    <t>ASUS Chromebook CX1500CKA-EJ0181 Intel Celeron N4500/8GB/64GB eMMC/15.6"</t>
  </si>
  <si>
    <t>Alurin Go Intel Pentium N4200/8GB/128GB SSD/nOS/14.1"</t>
  </si>
  <si>
    <t>HP 255 G8 AMD Ryzen 3 3250U/8 GB/256GB SSD/15.6"</t>
  </si>
  <si>
    <t>ASUS ExpertBook B7 Flip B7402FBA-L90638X Intel Core i7-1260P/16GB/512GB SSD/14" Táctil</t>
  </si>
  <si>
    <t>MSI Prestige 16 A12UD-220ES Intel Core i7-1280P/16GB/1TB SSD/RTX 3050Ti/16"</t>
  </si>
  <si>
    <t>Dell Latitude 3520 Intel Core i5-1135G7/8GB/256 GB SSD/15.6"</t>
  </si>
  <si>
    <t>Latitude</t>
  </si>
  <si>
    <t>HP ENVY x360 13-bf0003ns Intel Evo Core i7-1250U/16GB/1TB SSD/13.3" Táctil</t>
  </si>
  <si>
    <t>Envy</t>
  </si>
  <si>
    <t>ASUS TUF Gaming F17 FX707ZV4-HX004 Intel Core i7-12700H/32GB/1TB SSD/RTX 4060/17.3''</t>
  </si>
  <si>
    <t>ASUS VivoBook 15 F515EA-BQ1359 Intel Core i3-1115G4/8GB/256GB SSD/15.6"</t>
  </si>
  <si>
    <t>Apple Macbook Air Apple M2/16GB/256GB SSD/GPU Octa Core/13.6" Midnight</t>
  </si>
  <si>
    <t>HP 250 G8 Intel Core i5-1135G7/16GB/512GB SSD/15.6" Plata Ceniza</t>
  </si>
  <si>
    <t>Lenovo IdeaPad 1 15AMN7-923 AMD Ryzen 3-7320U/8GB/256 SSD/15.6'' (PT)</t>
  </si>
  <si>
    <t>Medion Erazer Deputy P50 Intel Core i7-13700HX/16GB/1TB SSD/RTX 4060/15.6"</t>
  </si>
  <si>
    <t>Deputy</t>
  </si>
  <si>
    <t>MSI Summit E16 Flip A13VET-083ES Intel Core i7-1360P/32GB/1TB SSD/RTX 4050/16" Táctil</t>
  </si>
  <si>
    <t>Dell Vostro 3510 Intel Core i5-1135G7/16 GB/512GB SSD/15.6"</t>
  </si>
  <si>
    <t>ASUS M515UA-EJ541 AMD Ryzen 7 5700U/16GB/512GB SSD/15.6"</t>
  </si>
  <si>
    <t>ASUS ROG Strix G18 G814JI-N6004 Intel Core i9-13980HX/32GB/1TB SSD/RTX 4070/18"</t>
  </si>
  <si>
    <t>ASUS VivoBook 16X M1603QA-MB013W AMD Ryzen 5 5600H/16GB/512GB SSD/16"</t>
  </si>
  <si>
    <t>Apple Macbook Air 2023 Apple M2/8GB/256GB SSD/GPU Deca Core/15.3" Blanco Estrella</t>
  </si>
  <si>
    <t>MSI Thin GF63 12VE-040ES Intel Core i5-12450H/16GB/512GB SSD/RTX 4050/15.6"</t>
  </si>
  <si>
    <t>Gigabyte G5 KF-E3ES313SH Intel Core i5-12500H/16GB/512GB SSD/RTX 4060/15.6"</t>
  </si>
  <si>
    <t>ASUS Zenbook UM3402YA AMD Ryzen 5-5625U/8GB/512GB SSD/14'' (PT)</t>
  </si>
  <si>
    <t>MSI Creator M16 B13UDX-687XES Intel Core i7-13700H/16GB/1TB SSD/RTX 3050/16"</t>
  </si>
  <si>
    <t>Lenovo ThinkPad T470s Intel Core i5-7300U/16GB/512GB SSD/14"</t>
  </si>
  <si>
    <t>HP Victus 16-e0061ns AMD Ryzen 7 5800H/16GB/512GB SSD/RTX 3050/16.1"</t>
  </si>
  <si>
    <t>Apple Macbook Air Apple M2/8GB/512 GB SSD/GPU Deca Core/13.6" Plata</t>
  </si>
  <si>
    <t>ASUS ROG Strix G17 G713RS-LL008 AMD Ryzen 9 6900HX/32GB/1TB SSD/RTX 3080/17.3"</t>
  </si>
  <si>
    <t>Apple Macbook Pro Apple M2/8GB/512GB SSD/GPU Deca Core/13.3" Plata</t>
  </si>
  <si>
    <t>Apple Macbook Pro Apple M2/16GB/256GB SSD/GPU Deca Core/13.3" Gris Espacial</t>
  </si>
  <si>
    <t>Apple Macbook Air Apple M2/8GB/256GB SSD/GPU Octa Core/13.6" Blanco Estrella</t>
  </si>
  <si>
    <t>ASUS Expertbook B9 B9400CBA-KC0686X Intel Core i5-1235U/16GB/512GB SSD/14"</t>
  </si>
  <si>
    <t>MSI Stealth 16 Studio A13VG-033ES Intel Core i9-13900H/32GB/2TB SSD/RTX 4070/16"</t>
  </si>
  <si>
    <t>ASUS ROG Zephyrus G16 2023 GU603ZU-N4004 Intel Core i7-12700H/32GB/1TB SSD/RTX 4050/16"</t>
  </si>
  <si>
    <t>MSI GF63 Thin 11UC-447XES Intel Core i5-11400H/16GB/512GB SSD/RTX 3050/15.6"</t>
  </si>
  <si>
    <t>ASUS TUF Gaming F15 FX507ZU4-LP003 Intel Core i7-12700H/16GB/1TB SSD/RTX 4050/15.6"</t>
  </si>
  <si>
    <t>HP Chromebook 15a-na0002ns Intel Celeron N4500/8GB/128GB eMMC/15.6"</t>
  </si>
  <si>
    <t>LG Ultra PC 17U70Q-P.AD78B Intel Evo Core i7-1260P/32GB/1TB SSD/RTX 3050Ti/17"</t>
  </si>
  <si>
    <t>ASUS ROG Zephyrus M16 2023 GU604VZ-NM008W Intel Core i9-13900H/32GB/1TB SSD/RTX 4080/16"</t>
  </si>
  <si>
    <t>Lenovo V15 Gen 2 ALC AMD Ryzen 7 5700U/16GB/512GB SSD/15.6"</t>
  </si>
  <si>
    <t>MSI Creator M16 B12VE-685XES Intel Core i7-12650H/32GB/1TB SSD/RTX 4050/16"</t>
  </si>
  <si>
    <t>MSI Summit E16 Flip Evo A13MT-238ES Intel Evo Core i7-1360P/16GB/1TB SSD/16" Táctil</t>
  </si>
  <si>
    <t>HP 15S-fq4043ns Intel Core i7-1195G7/16GB/512GB SSD/15.6"</t>
  </si>
  <si>
    <t>ASUS ROG Strix G17 G713RS-LL042 AMD Ryzen 7 6800H/32GB/1TB SSD/RTX 3080/17.3"</t>
  </si>
  <si>
    <t>MSI Prestige 14 Evo B13M-242ES Intel Core i7-13700H/32GB/1TB SSD/14"</t>
  </si>
  <si>
    <t>ASUS ROG Zephyrus G14 2023 GA402XV-N2028W AMD Ryzen 9 7940HS/32GB/1TB SSD/RTX 4060/14"</t>
  </si>
  <si>
    <t>MSI Katana GF66 12UC-820XES Intel Core i7-12650H/16GB/512GB SSD/RTX3050/15.6"</t>
  </si>
  <si>
    <t>Apple MacBook Pro Apple M2 Pro 10 Núcleos/16GB/512GB SSD/14.2" Plata</t>
  </si>
  <si>
    <t>ASUS ROG Strix Scar 18 2023 G834JZ-N6004W Intel Core i9-13980HX/32GB/1TB SSD/RTX 4080/18"</t>
  </si>
  <si>
    <t>ASUS F1500EA-BQ3065W Intel Core i5-1135G7/8GB/512GB SSD/15.6"</t>
  </si>
  <si>
    <t>Apple MacBook Air Apple M1/16 GB/512GB SSD/GPU Hepta Core/13.3" Gris Espacial</t>
  </si>
  <si>
    <t>ASUS Expertbook B9 B9400CBA-KC0681X Intel Core i7-1255U/16GB/512GB SSD/14"</t>
  </si>
  <si>
    <t>ASUS M515UA-R55BHDSB2 AMD Ryzen 5 5500U/16GB/256GB SSD/15.6'' (PT)</t>
  </si>
  <si>
    <t>Apple Macbook Pro Apple M2/16GB/512GB SSD/GPU Deca Core/13.3" Gris Espacial</t>
  </si>
  <si>
    <t>ASUS VivoBook F1500EA-BQ2361W Intel Core i3-1115G4/8GB/256GB SSD/15.6"</t>
  </si>
  <si>
    <t>Medion Akoya S15449-MD62128 Intel Core i5-1135G7/8GB/512GB SSD/15.6"</t>
  </si>
  <si>
    <t>ASUS TUF Gaming A16 Advantage Edition 2023 FA617NS-N3020 AMD Ryzen 7 7735HS/16GB/1TB SSD/Radeon RX 7600S/16"</t>
  </si>
  <si>
    <t>RX 7600S</t>
  </si>
  <si>
    <t>Apple Macbook Air 2023 Apple M2/8GB/512GB SSD/GPU Deca Core/15.3" Medianoche</t>
  </si>
  <si>
    <t>Acer Aspire 3 A315-58 Intel Core i7-1165G7/8GB/512GB SSD/15.6"</t>
  </si>
  <si>
    <t>HP Pavilion x360 14-ek0015ns Intel Core i5-1235U/8GB/512GB SSD/14" Táctil</t>
  </si>
  <si>
    <t>HP ProBook 455 G10 AMD Ryzen 5 7530U/16GB/512GB SSD/15.6"</t>
  </si>
  <si>
    <t>MSI Raider GE68HX 13VG-042XES Intel Core i9-13950HX/32GB/1TB SSD/RTX 4070/16"</t>
  </si>
  <si>
    <t>Acer Predator Helios 300 PH315-55-7174 Intel Core i7-12700H/16GB/512GB SSD/RTX 3060/15.6"</t>
  </si>
  <si>
    <t>Predator</t>
  </si>
  <si>
    <t>HP 250 G9 Intel Core i7-1255U/16 GB/512GB SSD/15.6"</t>
  </si>
  <si>
    <t>HP Envy 16-h0002ns Intel Evo Core i7-12700H/16GB/1TB SSD/Intel Arc A370M/16"</t>
  </si>
  <si>
    <t>A 370M</t>
  </si>
  <si>
    <t>ASUS TUF Gaming A16 Advantage Edition 2023 FA617XS-N3035 AMD Ryzen 9 7940HS/16GB/1TB SSD/Radeon RX 7600S/16"</t>
  </si>
  <si>
    <t>ASUS TUF Gaming F15 FX506LHB-HN324 Intel Core i5-10300H/16GB/512GB SSD/GTX 1650/15.6"</t>
  </si>
  <si>
    <t>HP 250 G8 Intel Celeron N4020/8 GB/256 GB SSD/15.6"</t>
  </si>
  <si>
    <t>HP ChromeBook x360 14a-ca0029ns Intel Celeron N4120/4GB/64GB eMMC/14" Táctil</t>
  </si>
  <si>
    <t>ASUS ROG Strix G16 G614JI-N4089W Intel Core i9-13980HX/32GB/1TB SSD/RTX 4070/16"</t>
  </si>
  <si>
    <t>MSI Raider GE78HX 13VG-041XES Intel Core i7-13700HX/32GB/1TB SSD/RTX 4070/17"</t>
  </si>
  <si>
    <t>MSI Modern 14 C12M-076ES Intel Core i7-1255U/16GB/512GB SSD/14"</t>
  </si>
  <si>
    <t>Acer Aspire 3 A315-34 Intel Celeron N4020/8 GB/256GB SSD/15.6"</t>
  </si>
  <si>
    <t>PcCom Revolt 3060 Intel Core i7-12700H/32GB/1TB SSD/RTX 3060/15.6"</t>
  </si>
  <si>
    <t>Microsoft Surface Laptop Go 2 Intel Core i5-1135G7/8GB/256GB SSD/12.4" Táctil</t>
  </si>
  <si>
    <t>Microsoft</t>
  </si>
  <si>
    <t>Surface Laptop</t>
  </si>
  <si>
    <t>ASUS TUF Gaming F17 FX707VV4-HX025 Intel Core i9-13900H/32GB/1TB SSD/RTX 4060/17.3''</t>
  </si>
  <si>
    <t>ASUS Vivobook 15X OLED M1503QA-R75BOHDSB1 AMD Ryzen 7 5800H/HS/16GB/1TB SSD/15.6" (PT)</t>
  </si>
  <si>
    <t>ASUS ROG Strix G16 G614JI-N4006 Intel Core i9-13980HX/32GB/1TB SSD/RTX 4070/16"</t>
  </si>
  <si>
    <t>ASUS TUF Gaming F17 FX707VU4-HX028 Intel Core i9-13900H/32GB/1TB SSD/RTX 4050/17.3''</t>
  </si>
  <si>
    <t>ASUS TUF Gaming F17 FX707ZU4-HX005 Intel Core i7-12700H/16GB/1TB SSD/RTX 4050/17.3''</t>
  </si>
  <si>
    <t>MSI Creator Z17 HX Studio A13VGT-046ES Intel Core i7-13700HX/32GB/1TB SSD/RTX 4070/17" Táctil</t>
  </si>
  <si>
    <t>Razer Blade 17 QHD 240Hz Intel Core i7-12800H/16GB/1TB SSD/RTX 3070Ti/17.3"</t>
  </si>
  <si>
    <t>Acer Extensa 15 EX215-54-31DH Intel Core i3-1115G4/8GB/256GB SSD/15.6"</t>
  </si>
  <si>
    <t>MSI Summit E16 Flip A13VFT-082ES Intel Core i7-1360P/32GB/1TB SSD/RTX 4060/16" Táctil</t>
  </si>
  <si>
    <t>ASUS VivoBook F1605PA-MB091W Intel Core i5-11300H/8GB/512GB SSD/16"</t>
  </si>
  <si>
    <t>Medion Erazer Deputy P10 MD62132 Intel Core i5-10300H/8GB/512GB SSD/GTX 1660Ti/15.6"</t>
  </si>
  <si>
    <t>GTX 1660</t>
  </si>
  <si>
    <t>HP OMEN 16-B1006NS Intel Core i7-12700H/16GB/1TB SSD/RTX 3060/16.1"</t>
  </si>
  <si>
    <t>ASUS Chromebook CX1400CNA-EK0225 Intel Celeron N3350/8GB/32GB eMMC/14"</t>
  </si>
  <si>
    <t>Alurin Flex Advance Intel Core i5-1155G7/8GB/500GB SSD/15.6"</t>
  </si>
  <si>
    <t>Microsoft Surface Laptop 5 Alcántara Intel Evo Core i5-1235U/8GB/256GB SSD/13.5" Táctil</t>
  </si>
  <si>
    <t>LG Gram 16Z90Q Intel Evo Core i7-1260P/32GB/1TB SSD/16"</t>
  </si>
  <si>
    <t>MSI Prestige 13 Evo A13M-032ES Intel Evo Core i7-1360P/16GB/1TB SSD/13.3"</t>
  </si>
  <si>
    <t>MSI Prestige 16 Studio A13VF-041ES Intel Core i7-13700H/32GB/1TB SSD/RTX 4060/16"</t>
  </si>
  <si>
    <t>ASUS ROG Strix Scar 16 2023 G634JY-NM014W Intel Core i9-13980HX/32GB/2TB SSD/RTX 4090/16"</t>
  </si>
  <si>
    <t>14w</t>
  </si>
  <si>
    <t>Acer Predator Triton 300 SE PT316-51s-74LT Intel Core i7-12700H/16GB/512GB SSD/RTX 3050Ti/16"</t>
  </si>
  <si>
    <t>HP OMEN 16-b1025ns Intel Core i7-12700H/32GB/1TB SSD/RTX 3070/16.1"</t>
  </si>
  <si>
    <t>ASUS ExpertBook B1 B1402CBA-EB0821X Intel Core i7-1255U/16GB/512GB SSD/14"</t>
  </si>
  <si>
    <t>MSI Titan GT77 HX 13VH-008ES Intel Core i9-13980HX/64GB/2TB SSD/RTX 4080/17.3" + Bundle Gaming</t>
  </si>
  <si>
    <t>Titan</t>
  </si>
  <si>
    <t>HP 250 G9 Intel Core i5-1235U/8 GB/512GB SSD/15.6"</t>
  </si>
  <si>
    <t>HP 250 G9 Intel Core i3-1215U/8 GB/256GB SSD/15.6"</t>
  </si>
  <si>
    <t>LG Gram 17Z90Q Intel Core i7-1260P/16GB/512GB SSD/RTX 2050/17"</t>
  </si>
  <si>
    <t>ASUS ROG Zephyrus M16 2023 GU604VY-NM001W Intel Core i9-13900H/32GB/2TB SSD/RTX 4090/16"</t>
  </si>
  <si>
    <t>Lenovo IdeaPad Gaming 3 15ACH6 AMD Ryzen 5 5600H/16 GB/512 GB SSD/RTX3050/15.6"</t>
  </si>
  <si>
    <t>Apple MacBook Pro Apple M1 Max/32GB/1TB SSD/16.2" Plata</t>
  </si>
  <si>
    <t>Acer Predator Triton 300 SE PT314-52s-76F0 Intel Core i7-12700H/16GB/512GB SSD/RTX 3060/14"</t>
  </si>
  <si>
    <t>ASUS VivoBook 15 F1500EA-EJ3108W Intel Core i5-1135G7/16GB/1TB SSD/15.6"</t>
  </si>
  <si>
    <t>ASUS TUF Gaming F15 FX507ZU4-LP004 Intel Core i7-12700H/32GB/1TB SSD/RTX 4050/15.6"</t>
  </si>
  <si>
    <t>Acer Nitro 5 AN517-55-75RS Intel Core i7-12700H/16GB/512GB SSD/RTX 3060/17.3"</t>
  </si>
  <si>
    <t>Primux IoxBook 15I3A Intel Core i3-1005G1/8GB/256GB SSD/15.6"</t>
  </si>
  <si>
    <t>Primux</t>
  </si>
  <si>
    <t>Ioxbook</t>
  </si>
  <si>
    <t>Lenovo Legion 5 15ACH6H-289 AMD Ryzen 5 5600H/8GB/512GB SSD/RTX3060/15.6'' (PT)</t>
  </si>
  <si>
    <t>ASUS ROG Strix SCAR 15 G533ZS-HF043 Intel Core i9-12900H/32GB/1TB SSD/RTX 3080/15.6"</t>
  </si>
  <si>
    <t>Lenovo IdeaPad Flex 5 14ITL05 Intel Core i5-1135G7/16GB/512GB SSD/14" Táctil</t>
  </si>
  <si>
    <t>Samsung Galaxy Book3 Intel Core i7-1355U/16GB/512GB SSD/15.6"</t>
  </si>
  <si>
    <t>ASUS VivoBook F1605PA-MB090W Intel Core i7-11370H/16GB/512GB SSD/16"</t>
  </si>
  <si>
    <t>Lenovo V15 Gen 2 ALC AMD Ryzen 3 5300U/8GB/512GB SSD/15.6"</t>
  </si>
  <si>
    <t>Lenovo IdeaPad Gaming 3 15ACH6 AMD Ryzen 7 5800H/16GB/1TB SSD/RTX3060/15.6"</t>
  </si>
  <si>
    <t>Acer Nitro 5 AN515-58-591S Intel Core i5-12500H/16GB/1TB SSD/RTX 3060/15.6"</t>
  </si>
  <si>
    <t>LG Gram 15ZD90R-G.AX75B Intel Evo Core i7-1360P/16GB/512GB SSD/15"</t>
  </si>
  <si>
    <t>HP Victus 16-e1015ns AMD Ryzen 7 6800H/16GB/512GB SSD/RTX 3050/16.1"</t>
  </si>
  <si>
    <t>Samsung Galaxy Book3 Intel Core i5-1335U/8GB/512GB SSD/15.6"</t>
  </si>
  <si>
    <t>LG Gram 17Z90P Intel Evo Core i7-1165G7/32GB/512GB SSD/17"</t>
  </si>
  <si>
    <t>HP Pavilion 14-dv2012ns Intel Core i7-1255U/16GB/1TB SSD/14"</t>
  </si>
  <si>
    <t>Dell Vostro 5625 AMD Ryzen 5 5625U/8GB/256GB SSD/16"</t>
  </si>
  <si>
    <t>HP Pavilion Plus 14-eh0006ns Intel Core i7-12700H/16GB/1TB SSD/14"</t>
  </si>
  <si>
    <t>MSI Stealth 17 Studio A13VH-031ES Intel Core i7-13700H/32GB/1TB SSD/RTX 4080/17.3"</t>
  </si>
  <si>
    <t>ASUS ROG Strix SCAR 17 2023 G733PZ-LL002 AMD Ryzen 9 7945HX/32GB/1TB SSD/RTX 4080/17.3"</t>
  </si>
  <si>
    <t>ASUS Vivobook 14 F1400EA-EK1543W Intel Core i3-1115G4/8GB/256GB SSD/14"</t>
  </si>
  <si>
    <t>ASUS VivoBook Pro 16X OLED N7600ZE-L2109 Intel Core i7-12700H/32GB/512GB SSD/RTX 3050 Ti/16"</t>
  </si>
  <si>
    <t>Apple Macbook Air Apple M2/8GB/512GB SSD/GPU Deca Core/13.6" Midnight</t>
  </si>
  <si>
    <t>Dell Vostro 3510 Intel Core i5-1135G7/8GB/512GB SSD/15.6"</t>
  </si>
  <si>
    <t>MSI Katana GF66 12UE-1203XES Intel Core i5-12450H/16GB/512GB SSD/RTX3060/15.6"</t>
  </si>
  <si>
    <t>Acer Predator Helios 300 PH315-55-79BN Intel Core i7-12700H/32GB/1TB SSD/RTX3070/15.6"</t>
  </si>
  <si>
    <t>ASUS Vivobook 17 F712EA-AU678W Intel Core i5-1135G7/16GB/512GB SSD/17.3"</t>
  </si>
  <si>
    <t>MSI Stealth 17 Studio A13VI-030ES Intel Core i7-13700H/32GB/1TB SSD/RTX 4090/17.3"</t>
  </si>
  <si>
    <t>Apple Macbook Air 2023 Apple M2/8GB/512GB SSD/GPU Deca Core/15.3" Gris Espacial</t>
  </si>
  <si>
    <t>Gigabyte AORUS 5 SE4-73ES214SD Intel Core i7-12700H/16GB/1TB SSD/RTX 3070/15.6"</t>
  </si>
  <si>
    <t>Aorus</t>
  </si>
  <si>
    <t>Primux ioxbook 15R5C AMD Ryzen 5 3450U/8GB/512GB SSD/15.6"</t>
  </si>
  <si>
    <t>ASUS VivoBook 13 Slate OLED T3300KA-LQ069W Intel Pentium Silver N6000/8GB/128GB SSD/13.3" Táctil</t>
  </si>
  <si>
    <t>Lenovo IdeaPad Flex 5 14ITL05 Intel Core i7-1165G7/16GB/512GB SSD/14" Táctil</t>
  </si>
  <si>
    <t>Apple Macbook Air Apple M2/16GB/512GB SSD/GPU Deca Core/13.6" Midnight</t>
  </si>
  <si>
    <t>Acer Nitro 5 AN517-55-78S2 Intel Core i7-12700H/16GB/512GB SSD/RTX 3050Ti/17.3"</t>
  </si>
  <si>
    <t>ASUS Chromebook CX1400CNA-EK0238 Intel Celeron N3350/4GB/32GB eMMC/14"</t>
  </si>
  <si>
    <t>Alurin Flex Advance AMD Ryzen 5 5500U/8GB/500GB SSD/15.6"</t>
  </si>
  <si>
    <t>Lenovo V15 IGL Intel Celeron N4020/8GB/256GB SSD/15.6"</t>
  </si>
  <si>
    <t>MSI Summit E13 Flip Evo A13MT-087ES Intel Evo Core i7-1360P/32GB/1TB SSD/13.4" Táctil</t>
  </si>
  <si>
    <t>Acer Extensa 15 EX215-54 Intel Core i3-1115G4/8GB/256GB SSD/15.6"</t>
  </si>
  <si>
    <t>Acer Predator Triton 500 SE PT516-51s-79HF Intel Core i7-11800H/16GB/1TB SSD/RTX 3060/16"</t>
  </si>
  <si>
    <t>Lenovo IdeaPad 3 15ALC6-913 AMD Ryzen 7 5700U/8GB/512GB SSD/15.6" (PT)</t>
  </si>
  <si>
    <t>MSI Creator M16 B13UDX-686ES Intel Core i7-13700H/16GB/1TB SSD/RTX 3050/16"</t>
  </si>
  <si>
    <t>MSI Creator M16 B13VE-683ES Intel Core i7-13700H/16GB/1TB SSD/RTX 4050/16"</t>
  </si>
  <si>
    <t>MSI Raider GE68 HX 13VG-043ES Intel Core i7-13700HX/32GB/1TB SSD/RTX 4070/16"</t>
  </si>
  <si>
    <t>Medion Erazer Crawler E40 Intel Core i5-13420H/16GB/1TB SSD/RTX 4050/15.6"</t>
  </si>
  <si>
    <t>Medion Erazer Defender P40 Intel Core i7-13700HX/16GB/1TB SSD/RTX 4060/17.3"</t>
  </si>
  <si>
    <t>HP OMEN 16-k0023ns Intel Core i9-12900H/32GB/1TB SSD/RTX 3070 Ti/16.1"</t>
  </si>
  <si>
    <t>MSI Summit E13 Flip Evo A13MT-229ES Intel Evo Core i7-1360P/16GB/512GB SSD/13.4" Táctil</t>
  </si>
  <si>
    <t>HP OMEN 17-ck1002ns Intel Core i7-12700H/32GB/1TB SSD/RTX 3060/17.3"</t>
  </si>
  <si>
    <t>Lenovo IdeaPad 3 15ITL6 Intel Core i5-1135G7/16 GB/512 GB SSD/15.6"</t>
  </si>
  <si>
    <t>MSI Raider GE68HX 13VF-044ES Intel Core i9-13950HX/32GB/1TB SSD/RTX 4060/16"</t>
  </si>
  <si>
    <t>MSI Stealth 16 Studio A13VF-039XES Intel Core i7-13700H/32GB/1TB SSD/RTX 4060/16"</t>
  </si>
  <si>
    <t>MSI Stealth 16 Studio A13VF-037ES Intel Core i7-13700H/32GB/1TB SSD/RTX 4060/16"</t>
  </si>
  <si>
    <t>ASUS TUF Dash F15 FX517ZR-HN081 Intel Core i7-12650H/32GB/1TB SSD/RTX 3070/15.6"</t>
  </si>
  <si>
    <t>MSI Stealth 16 Studio A13VF-041XES Intel Core i7-13700H/16GB/1TB SSD/RTX 4060/16"</t>
  </si>
  <si>
    <t>HP Victus 15-fa0023np Intel Core i5-12450H/16GB/512GB SSD/RTX 3050/15.6" (PT)</t>
  </si>
  <si>
    <t>ASUS ROG Strix Scar 16 2023 G634JZ-N4004 Intel Core i9-13980HX/32GB/1TB SSD/RTX 4080/16"</t>
  </si>
  <si>
    <t>Prixton Flex Pro Intel Celeron N4020/4GB/64GB/11.6" Táctil</t>
  </si>
  <si>
    <t>Prixton</t>
  </si>
  <si>
    <t>MSI Titan GT77 HX 13VI-006ES Intel Core i9-13980HX/128GB/2TB SSD/RTX 4090/17.3" + Bundle Gaming</t>
  </si>
  <si>
    <t>Alurin Go Intel Pentium N4200/8GB/128GB SSD/14.1"</t>
  </si>
  <si>
    <t>LG Gram 17Z95P Intel Evo Core i7-1195G7/16GB/512GB SSD/17"</t>
  </si>
  <si>
    <t>ASUS ROG Flow X16 2023 GV601VI-NL017W Intel Core i9-13900H/32GB/1TB SSD/RTX 4070/16'' Táctil</t>
  </si>
  <si>
    <t>Samsung Galaxy Book3 Pro 360 Intel Evo Core i7-1360P/16GB/512GB SSD/16" Táctil</t>
  </si>
  <si>
    <t>Alurin Flex Advance Intel Core i7-1255U/16GB/500GB SSD/15.6"</t>
  </si>
  <si>
    <t>HP Envy 16-h0005ns Intel Core i7-12700H/16GB/1TB SSD/RTX 3060/16"</t>
  </si>
  <si>
    <t>MSI Stealth 16 Studio A13VG-034ES Intel Core i7-13700H/32GB/1TB SSD/RTX 4070/16"</t>
  </si>
  <si>
    <t>Acer Swift X SFX14-41G-R477 AMD Ryzen 7 5700U/16GB/1TB SSD/RTX3050Ti/14"</t>
  </si>
  <si>
    <t>Swift</t>
  </si>
  <si>
    <t>MSI Creator Z16 HX Studio B13VFTO-045ES Intel Core i9-13950HX/32 GB/1TB SSD/RTX 4060/16" Táctil</t>
  </si>
  <si>
    <t>Samsung Galaxy Book3 360 Intel Evo Core i5/16GB/512GB SSD/13.3" Táctil</t>
  </si>
  <si>
    <t>ASUS VivoBook 15 F1502ZA-EJ1033W Intel Core i5-1235U/16GB/512GB SSD/15.6"</t>
  </si>
  <si>
    <t>Gigabyte AERO 14 OLED BMF-72ESBB4SH Intel Core i7-13700H/16GB/1TB SSD/RTX 4050/14"</t>
  </si>
  <si>
    <t>MSI Creator Z16 HX Studio B13VGTO-033ES Intel Core i7-13700HX/32GB/1TB SSD/RTX 4070/16" Táctil</t>
  </si>
  <si>
    <t>MSI Stealth 14 Studio A13VF-050ES Intel Core i7-13700H/16GB/1TB SSD/RTX 4060/14"</t>
  </si>
  <si>
    <t>Apple MacBook Pro Intel Core i5/8GB/256GB/13" Plateado</t>
  </si>
  <si>
    <t>ASUS ZenBook Pro Duo 15 OLED UX582ZM-H2030W Intel Core i7-12700H/32GB/1TB SSD/RTX 3060/15.6" Táctil</t>
  </si>
  <si>
    <t>ASUS ROG Zephyrus Duo 16 2023 GX650PY-NM003W AMD Ryzen 9 7945HX/64GB/2TB+2TB SSD/RTX 4090/16"</t>
  </si>
  <si>
    <t>Gigabyte AERO 17 XE5-73ES738HP Intel Core i7-12700H/16GB/2TB SSD/RTX 3070Ti/17.3"</t>
  </si>
  <si>
    <t>Microsoft Surface GO 3 Intel Pentium Gold 6500Y/8GB/128GB SSD/10.5" Táctil</t>
  </si>
  <si>
    <t>Surface Go</t>
  </si>
  <si>
    <t>HP Victus 15-fa1002ns Intel Core i7-13700H/16GB/512GB SSD/RTX 4050/15.6"</t>
  </si>
  <si>
    <t>MSI Prestige 16 A12UD-221XES Intel Core i7-1280P/16GB/1TB SSD/RTX 3050Ti/16"</t>
  </si>
  <si>
    <t>Apple MacBook Pro Apple M2 Max/32GB/1TB SSD/16.2" Plata</t>
  </si>
  <si>
    <t>Apple MacBook Pro Apple M2 Max/32GB/1TB SSD/14.2" Gris Espacial</t>
  </si>
  <si>
    <t>Apple MacBook Air Apple M1/8GB/512GB SSD/GPU Hepta Core/13.3" Gris Espacial</t>
  </si>
  <si>
    <t>HP EliteBook 840 G3 Intel Core i5-6200U/16GB/256GB SSD/14"</t>
  </si>
  <si>
    <t>Gigabyte AERO 16 OLED BSF-73ES994SO Intel Core i7-13700H/16GB/1TB SSD/RTX 4070/16"</t>
  </si>
  <si>
    <t>Primux ioxbook 1406F Intel Celeron N4000/4 GB/128GB SSD/14"</t>
  </si>
  <si>
    <t>Lenovo IdeaPad 3 15ALC6 AMD Ryzen 5 5500U/16 GB/512GB SSD/15.6"</t>
  </si>
  <si>
    <t>Apple Macbook Pro Apple M2/8GB/512GB SSD/GPU Deca Core/13.3" Gris Espacial</t>
  </si>
  <si>
    <t>ASUS VivoBook 16X M1603QA-MB155 AMD Ryzen 5 5600H/8GB/512GB SSD/16"</t>
  </si>
  <si>
    <t>Lenovo V15 G2 Intel Core i3-1115G4/8GB/256GB SSD/15.6"</t>
  </si>
  <si>
    <t>Apple MacBook Pro Apple M2 Pro 12 Núcleos/16GB/1TB SSD/14.2" Gris Espacial</t>
  </si>
  <si>
    <t>Acer Aspire 3 A315-43-R4VC AMD Ryzen 5 5500U/8GB/512GB SSD/15.6"</t>
  </si>
  <si>
    <t>MSI Creator Z16 HX Studio B13VFTO-046ES Intel Core i7-13700HX/16GB/1TB SSD/RTX 4060/16" Táctil</t>
  </si>
  <si>
    <t>MSI Stealth 14 Studio A13VE-052XES Intel Core i7-13700H/16GB/1TB SSD/RTX 4050/14"</t>
  </si>
  <si>
    <t>MSI Summit E14 FlipEvo A12MT-056ES Intel Core i7-1280P/16GB/1TB SSD/14" Táctil</t>
  </si>
  <si>
    <t>Microsoft Surface Laptop 5 Negro Intel Evo Core i5-1235U/8GB/512GB SSD/13.5" Táctil</t>
  </si>
  <si>
    <t>PcCom Revolt 3060 Intel Core i7-12700H/32GB/500GB SSD/RTX 3060/15.6"/Windows 11 Home</t>
  </si>
  <si>
    <t>Lenovo V15 G3 ABA AMD Ryzen 7 5825U/16GB/512GB SSD/15.6"</t>
  </si>
  <si>
    <t>MSI Summit E14 Flip Evo A13MT-227ES Intel Evo Core i7-1360P/16GB/1TB SSD/14" Táctil</t>
  </si>
  <si>
    <t>HP 255 G9 AMD Ryzen 3 5425U/8GB/256GB SSD/15.6"</t>
  </si>
  <si>
    <t>Prixton Netbook Pro Intel Celeron N4020/4GB/64GB eMMC/14.1"</t>
  </si>
  <si>
    <t>Netbook Pro</t>
  </si>
  <si>
    <t>HP 15S-EQ2132NS AMD Ryzen 3 5300U/8GB/512GB SSD/15.6"</t>
  </si>
  <si>
    <t>Lenovo V15 G2 ALC AMD Ryzen 5 5500U/8GB/256GB SSD/15.6" Negro</t>
  </si>
  <si>
    <t>Microsoft Surface Laptop Go 2 Intel Core i5-1135G7/8GB/128GB SSD/12.4" Táctil</t>
  </si>
  <si>
    <t>ASUS ROG Zephyrus G14 2023 GA402XV-N2041 AMD Ryzen 9 7940HS/32GB/1TB SSD/RTX 4060/14"</t>
  </si>
  <si>
    <t>ASUS ROG Flow X13 2023 GV302XV-MU006W AMD Ryzen 9 7940HS/16GB/1TB SSD/RTX 4060/13.4" Táctil</t>
  </si>
  <si>
    <t>MSI Raider GE78HX 13VH-066XES Intel Core i7-13700HX/32GB/1TB SSD/RTX 4080/17"</t>
  </si>
  <si>
    <t>Alurin Flex Advance Intel Core i5-1155G7/8GB/500GB SSD/15.6" + Windows 11 Home</t>
  </si>
  <si>
    <t>HP 250 G9 Intel Core i5-1235U/16GB/512GB SSD/15.6" Plata</t>
  </si>
  <si>
    <t>HP ChromeBook 14b-na0013ns AMD Athlon Silver 3050C/4GB/64GB eMMC/14"</t>
  </si>
  <si>
    <t>Gigabyte AORUS 15X ASF-B3ES754SH Intel Core i9-13900HX/16GB/1TB SSD/RTX 4070/15.6"</t>
  </si>
  <si>
    <t>Microsoft Surface Pro 9 Grafito Intel Evo Core i7-1255U/16GB/256GB SSD/13" Táctil</t>
  </si>
  <si>
    <t>Surface Pro</t>
  </si>
  <si>
    <t>Apple MacBook Pro Apple M2 Pro 10 Núcleos/32GB/512GB SSD/14.2" Gris Espacial</t>
  </si>
  <si>
    <t>MSI Modern 15 B12M-025XES Intel Core i5-1235U/8GB/512GB SSD/15.6"</t>
  </si>
  <si>
    <t>MSI Stealth 14 Studio A13VF-049XES Intel Core i7-13700H/16GB/1TB SSD/RTX 4060/14"</t>
  </si>
  <si>
    <t>ASUS M515UA-R75BLHDSS1 AMD Ryzen 7 5700U/8GB/512GB SSD/15.6'' (PT)</t>
  </si>
  <si>
    <t>MSI Creator M16 B13UDX-684XES Intel Core i7-13700H/32GB/1TB SSD/RTX 3050/16"</t>
  </si>
  <si>
    <t>ASUS ROG Flow Z13 2023 GZ301VU-MU006W Intel Core i9-13900H/16GB/1TB SSD/RTX 4050/13.4" Táctil</t>
  </si>
  <si>
    <t>Apple MacBook Pro Apple M2 Pro 10 Núcleos/32GB/1TB SSD/14.2" Gris Espacial</t>
  </si>
  <si>
    <t>MSI Summit E16 Flip A13VET-084XES Intel Core i7-1360P/32GB/1TB SSD/RTX 4050/16" Táctil</t>
  </si>
  <si>
    <t>HP Notebook 14S-dq0009ns Intel Celeron N4020/4GB/64GB eMMC/14"</t>
  </si>
  <si>
    <t>Notebook</t>
  </si>
  <si>
    <t>Asus M515UA-EJ374 AMD Ryzen 5 5500U/8GB/512GB SSD/15.6"</t>
  </si>
  <si>
    <t>Lenovo V15 G2 ITL Intel Core i5-1135G7/8 GB/256 GB SSD/15.6"</t>
  </si>
  <si>
    <t>Lenovo ThinkPad T480 Intel Core i5-8350U/16GB/256GB SSD/14"</t>
  </si>
  <si>
    <t>ASUS ROG Strix Scar 16 2023 G634JZ-NM010W Intel Core i9-13980HX/32GB/2TB SSD/RTX 4080/16"</t>
  </si>
  <si>
    <t>Microsoft Surface Laptop 5 Alcántara Intel Evo Core i5-1235U/8GB/512GB SSD/13.5" Táctil</t>
  </si>
  <si>
    <t>Microsoft Surface Pro 9 Zafiro Intel Evo Core i5-1235U/8GB/256GB SSD/13" Táctil</t>
  </si>
  <si>
    <t>LG Gram 17ZD90R-G.AX75B Intel Evo Core i7-1360P/16GB/512GB SSD/17"</t>
  </si>
  <si>
    <t>HP 470 G9 Intel Core i7-1255U/16GB/512GB SSD/MX550/17.3"</t>
  </si>
  <si>
    <t>ASUS F1500EA-BQ3072 Intel Core i3-1115G4/8GB/512GB SSD/15.6"</t>
  </si>
  <si>
    <t>Razer Blade 16 Doble Resolución UHD+/FHD+ Intel Core i9-13950HX/32GB/2TB SSD/RTX 4090/16"</t>
  </si>
  <si>
    <t>Asus Rog Strix G15 G513QR-HF118 AMD Ryzen 7 5800H/32GB/1TB SSD/RTX3070/15.6"</t>
  </si>
  <si>
    <t>Dell Vostro 3520 Intel Core i7-1255U/16 GB/512GB SSD/15.6" (PT)</t>
  </si>
  <si>
    <t>LG Gram 14ZB90Q Intel Core i5-1240P/16GB/512GB SSD/14"</t>
  </si>
  <si>
    <t>Primux Ioxbook 15CA Intel Celeron N4000/8GB/256GB SSD/15.6"</t>
  </si>
  <si>
    <t>HP 15S-FQ2173NS Intel Core i3-1115G4/8GB/256GB SSD/15.6"</t>
  </si>
  <si>
    <t>Apple MacBook Pro Apple M2 Pro 12 Núcleos/16GB/512GB SSD/16.2" Gris Espacial</t>
  </si>
  <si>
    <t>Microsoft Surface Pro 9 Grafito Intel Evo Core i5-1235U/8GB/256GB SSD/13" Táctil</t>
  </si>
  <si>
    <t>Alurin Go Intel Pentium N4200/8GB/256GB SSD/nOS/14.1"</t>
  </si>
  <si>
    <t>HP Spectre x360 14-ef0003ns Intel Evo Core i7-1255U/16GB/1TB SSD/13.5" Táctil</t>
  </si>
  <si>
    <t>Spectre</t>
  </si>
  <si>
    <t>LG Gram 15Z90R-G.AD78B Intel Evo Core i7-1360P/32GB/1TB SSD/15"</t>
  </si>
  <si>
    <t>Samsung Galaxy Book3 Pro Intel Evo Core i7-1360P/16GB/512GB SSD/16"</t>
  </si>
  <si>
    <t>Lenovo ThinkPad L15 Gen 3 Intel Core i5-1235U/8GB/256GB SSD/15.6"</t>
  </si>
  <si>
    <t>Lenovo IdeaPad Gaming 3 15ACH6-302 AMD Ryzen 5 5600H/8GB/256 SSD/GTX1650/15.6" (PT)</t>
  </si>
  <si>
    <t>Alurin Flex Intel Core i3-10110U/8GB/128GB SSD/nOS/14"</t>
  </si>
  <si>
    <t>Medion Akoya E15301 MD62123 AMD Ryzen 3 3200U/8GB/256 GB SSD/15.6"</t>
  </si>
  <si>
    <t>Microsoft Surface Laptop 4 Platino AMD Ryzen 7 4980U/8GB/256 GB SSD/15" Táctil</t>
  </si>
  <si>
    <t>Razer Blade 16 QHD+ Intel Core i9-13950HX/16GB/1TB SSD/RTX 4060/16"</t>
  </si>
  <si>
    <t>Razer Blade 16 QHD+ Intel Core i9-13950HX/16GB/1TB SSD/RTX 4070/16"</t>
  </si>
  <si>
    <t>Alurin AMD R5 5500U 15.6" 8 256 con SO</t>
  </si>
  <si>
    <t>AMD Radeon 5</t>
  </si>
  <si>
    <t>Alurin Flex Advance AMD Ryzen 5 5500U/8GB/500GB SSD/15.6" + Windows 11 Home</t>
  </si>
  <si>
    <t>Razer Blade 16 Dual UHD+FHD+ Intel Core i9-13950HX/32GB/1TB SSD/RTX 4070/16"</t>
  </si>
  <si>
    <t>ASUS ZenBook 14 OLED UX3402VA-KM005W Intel Evo Core i7-1360P/16GB/512GB SSD/14"</t>
  </si>
  <si>
    <t>Alurin Flex Advance Intel Core i5-1155G7/8GB/256GB SSD/15.6"</t>
  </si>
  <si>
    <t>Apple Macbook Air 2023 Apple M2/8GB/256GB SSD/GPU Deca Core/15.3" Plata</t>
  </si>
  <si>
    <t>HP 250 G9 Intel Core i3-1215U/8GB/512GB SSD/15.6"</t>
  </si>
  <si>
    <t>ASUS ROG Strix G17 G713PV-HX058 AMD Ryzen 9 7845HX/32GB/1TB SSD/RTX 4060/17.3"</t>
  </si>
  <si>
    <t>HP 15s-fq4106ns Intel Core i5-1155G7/8GB/256GB SSD/15.6"</t>
  </si>
  <si>
    <t>HP 15S-FQ4059NS Intel Core i5-1155G7/8GB/512GB SSD/15.6"</t>
  </si>
  <si>
    <t>Alurin Flex Advance AMD Ryzen 5 5500U/8GB/256GB SSD/15.6"</t>
  </si>
  <si>
    <t>ASUS TUF Gaming F15 Fx506lhb-hn359 Intel Core i5-10300H/16GB/512GB SSD/GTX 1650/15.6"</t>
  </si>
  <si>
    <t>Alurin Intel Core I7 12th 15.6" 16 500 con SO</t>
  </si>
  <si>
    <t>HP 250 G9 Intel Core i7-1255U/16 GB/512GB SSD/15.6" Plata</t>
  </si>
  <si>
    <t>Apple MacBook Pro Apple M2 Pro 12 Núcleos/32GB/1TB SSD/16.2" Gris Espacial</t>
  </si>
  <si>
    <t>Lenovo V15 G2 Intel Core i3-1115G4/8GB/256GB SSD/15.6" Negro</t>
  </si>
  <si>
    <t>MSI Raider GE78HX 13VG-040ES Intel Core i7-13700HX/32GB/1TB SSD/RTX 4070/17"</t>
  </si>
  <si>
    <t>Lenovo ThinkBook 15p Intel Core i7-10750H/16GB/1TB SSD/GTX 1650Ti/15.6"</t>
  </si>
  <si>
    <t>Lenovo ThinkPad E15 Gen 4 Intel Core i7-1255U/16GB/512GB SSD/15.6"</t>
  </si>
  <si>
    <t>ASUS ExpertBook B1 B1502CBA-EJ0425 Intel Core i5-1235U/16GB/512GB SSD/15.6"</t>
  </si>
  <si>
    <t>MSI Creator Z16 HX Studio B13VFTO-027ES Intel Core i9-13950HX/64GB/2TB SSD/RTX 4060/16" Táctil</t>
  </si>
  <si>
    <t>HP 250 G9 Intel Core i3-1215U/8 GB/512GB SSD/15.6"</t>
  </si>
  <si>
    <t>Acer Chromebook 317 Intel Celeron N4500/8GB/128GB eMMC/17.3"</t>
  </si>
  <si>
    <t>Dynabook Toshiba Satellite Pro C50-G-10F Intel Core i7-10510U/8 GB/256GB SSD/15.6"</t>
  </si>
  <si>
    <t>Dynabook Toshiba</t>
  </si>
  <si>
    <t>Satellite Pro</t>
  </si>
  <si>
    <t>HP 15S-FQ2160NS Intel Core i3-1115G4/8GB/256GB SSD/15.6"</t>
  </si>
  <si>
    <t>Dell XPS 13 9315 Intel Core i5-1230U/16GB/512GB SSD/13.4'' (PT)</t>
  </si>
  <si>
    <t>XPS</t>
  </si>
  <si>
    <t>HP OMEN 17-ck2001ns Intel Core i7-13700HX/32GB/1TB SSD/RTX 4080/17.3"</t>
  </si>
  <si>
    <t>Lenovo Legion Pro 7 16IRX8 Intel Core i9-13900HX/32GB/1TB SSD/RTX 4070/16"</t>
  </si>
  <si>
    <t>Acer ConceptD 3 CN316-73G-74FZ Intel Core i7-11800H/16GB/512GB SSD/GTX 1650/16"</t>
  </si>
  <si>
    <t>ConceptD</t>
  </si>
  <si>
    <t>Lenovo V15 G3 IAP Intel Core i5-1235U/8GB/512GB SSD/15.6"</t>
  </si>
  <si>
    <t>Acer Predator Helios 300 PH317-55 Intel Core i7-11800H/16GB/1TB SSD/RTX3060/17.3"</t>
  </si>
  <si>
    <t>ASUS F515EA-BQ1625W Intel Core i3-1115G4/8GB/256GB/15.6"</t>
  </si>
  <si>
    <t>Acer Chromebook 516 GE CBG516-1H-72EW Intel Core i7-1260P/16GB/256GB SSD/16"</t>
  </si>
  <si>
    <t>Acer Nitro 5 AN515-45-R5ZJ AMD Ryzen 9 5900HX/16GB/1TB SSD/RTX 3080/15.6"</t>
  </si>
  <si>
    <t>Dell Latitude 9510 Intel Core i5-10210U/8GB/256GB SSD/15"</t>
  </si>
  <si>
    <t>Lenovo IdeaPad IP 5 Chrome 16IAU7 Intel Core i5-1235U/8GB/512GB SSD/16'' (PT)</t>
  </si>
  <si>
    <t>Lenovo Legion 5 15ACH6-276 Ryzen 7 5800H/16GB/1TB SSD/RTX3060/15.6" (PT)</t>
  </si>
  <si>
    <t>MSI Creator Pro M16 B13VI-1023ES Intel Core i7-13700H/16GB/1TB SSD/RTX A1000/16"</t>
  </si>
  <si>
    <t>RTX A1000</t>
  </si>
  <si>
    <t>MSI Creator Pro M16 B13VI-1024XES Intel Core i7-13700H/16GB/1TB SSD/RTX A1000/16"</t>
  </si>
  <si>
    <t>MSI Creator Pro M16 B13VK-1021ES Intel Core i7-13700H/32GB/1TB SSD/RTX 3000/16"</t>
  </si>
  <si>
    <t>RTX 3000</t>
  </si>
  <si>
    <t>MSI Katana 17 B13VFK-087ES Intel Core i7-13620H/16GB/1TB SSD/RTX 4060/17.3"</t>
  </si>
  <si>
    <t>ASUS ExpertBook B3 Flip B3402FEA-EC0765X Intel Core i5-1135G7/8GB/256GB SSD/14" Táctil</t>
  </si>
  <si>
    <t>ASUS P1412CEA-EK1154X Intel Core i5-1135G7/16GB/512GB SSD/14"</t>
  </si>
  <si>
    <t>Microsoft Surface Pro 9 Grafito Intel Evo Core i7-1255U/16GB/512GB SSD/13" Táctil</t>
  </si>
  <si>
    <t>Microsoft Surface Laptop Studio Intel Core i5-11300H/16GB/256GB SSD/14.4" Táctil Platino</t>
  </si>
  <si>
    <t>ASUS ExpertBook B1 B1502CBA-EJ0439 Intel Core i7-1255U/16GB/512GB SSD/15.6"</t>
  </si>
  <si>
    <t>HP EliteBook 850 G4 i5-7300U/8GB/256GB SSD/15.6"</t>
  </si>
  <si>
    <t>MSI Creator M16 A12UC-090XES Intel Core i7-12700H/16GB/1TB SSD/RTX 3050/16"</t>
  </si>
  <si>
    <t>HP 15S-EQ2051NS AMD Ryzen 3 5300U/8GB/256GB SSD/15.6"</t>
  </si>
  <si>
    <t>HP ProBook 455 G10 AMD Ryzen 7 7730U/16GB/512GB SSD/15.6"</t>
  </si>
  <si>
    <t>ASUS E510MA-EJ1188W Intel Celeron N4020/8GB/256GB SSD/15.6"</t>
  </si>
  <si>
    <t>E510</t>
  </si>
  <si>
    <t>Alurin Go Intel Pentium N4200/8GB/256GB SSD/14.1"</t>
  </si>
  <si>
    <t>HP ProBook 450 G9 Intel Core i7-1255U/16GB/1TB SSD/15.6"</t>
  </si>
  <si>
    <t>HP Victus 16-d1012np Intel Core i7-12700H/8GB/512GB SSD/RTX 3050Ti/16.1'' (PT)</t>
  </si>
  <si>
    <t>Lenovo IdeaPad 3 15ITL6 Intel Core i5-1135G7/8 GB/512GBSSD/15.6"</t>
  </si>
  <si>
    <t>Acer Extensa 15 EX215-54 Intel Core i5-1135G7/8GB/256GB SSD</t>
  </si>
  <si>
    <t>MSI Modern 14 C12M-052ES Intel Core i7-1255U/16GB/1TB SSD/14"</t>
  </si>
  <si>
    <t>Microsoft Surface Pro 6 Intel Core i5-8250U/8GB/256GB SSD/12.3" Táctil</t>
  </si>
  <si>
    <t>MSI Creator Z16 HX Studio B13VGTO-032ES Intel Core i9-13950HX/64GB/1TB SSD/RTX 4070/16" Táctil</t>
  </si>
  <si>
    <t>MSI Creator Z17 HX Studio A13VGT-041ES Intel Core i9-13950HX/64GB/2TB SSD/RTX 4070/17" Táctil</t>
  </si>
  <si>
    <t>HP 250 G9 Intel Core i7-1255U/16GB/512GB SSD/15.6" Gris</t>
  </si>
  <si>
    <t>ASUS Vivobook Pro 15 M6500QE AMD Ryzen 7-5800H/16GB/1TB SSD/RTX 3050Ti/15.6'' (PT)</t>
  </si>
  <si>
    <t>Apple MacBook Pro Apple M2 Pro 12 Núcleos/16GB/1TB SSD/16.2" Gris Espacial</t>
  </si>
  <si>
    <t>ASUS TUF GAMING A15 FA507NU-R77B46CS1 AMD Ryzen 7 7735HS/16GB/512GB SSD/RTX4060/15.6" (PT)</t>
  </si>
  <si>
    <t>Dell Latitude E5440 Intel Core i5-4310U/8GB/128GB SSD/14"</t>
  </si>
  <si>
    <t>Lenovo ThinkPad T470 Intel Core i5-7300U/16GB/256GB SSD/14"</t>
  </si>
  <si>
    <t>Samsung Galaxy Book3 Pro Intel Evo Core i7-1360P/16GB/512GB SSD/14"</t>
  </si>
  <si>
    <t>Lenovo Yoga Slim 7 Pro 14ARH7 AMD Ryzen 5 6600HS/8GB/512GB SSD/14"</t>
  </si>
  <si>
    <t>LG Gram 17Z90R-E.AD75B Intel Evo Core i7-1360P/32GB/512GB SSD/RTX 3050/17"</t>
  </si>
  <si>
    <t>HP EliteBook 840 G3 Intel Core i5-6200U/8GB/256GB SSD/14"</t>
  </si>
  <si>
    <t>ASUS ROG Strix G16 G614JI-N4007 Intel Core i9-13980HX/32GB/1TB SSD/RTX 4070/16"</t>
  </si>
  <si>
    <t>Lenovo V15 G2 ITL Intel Core i5-1135G7/8GB/512GB SSD/15.6" Negro</t>
  </si>
  <si>
    <t>Dynabook Toshiba Satellite Pro C50-J-12X Intel Core i3-1115G4/8GB/256GB SSD/15.6"</t>
  </si>
  <si>
    <t>ASUS ROG Strix G17 G713PI-HX004 AMD Ryzen 9 7945HX/32GB/1TB SSD/RTX 4070/17.3"</t>
  </si>
  <si>
    <t>Gigabyte AORUS 15 9KF-E3ES383SD Intel Core i5-12500H/8GB/512GB SSD/RTX 4060/15.6"</t>
  </si>
  <si>
    <t>Medion Erazer Beast X40 Intel Core i9-13900HX/32GB/2TB SSD/RTX 4090/17"</t>
  </si>
  <si>
    <t>Beast</t>
  </si>
  <si>
    <t>MSI Prestige 16 A12UD-218ES Intel Core i7-1280P/32GB/1TB SSD/RTX 3050Ti/16"</t>
  </si>
  <si>
    <t>Lenovo Legion 5 15ACH6-990 AMD Ryzen 7 5800H/16GB/512GB SSD/RTX3070/15.6'' (PT)</t>
  </si>
  <si>
    <t>Alurin Flex Advance Intel Core i5-1155G7/8GB/256GB SSD/14" + Windows 11 Home</t>
  </si>
  <si>
    <t>HP OMEN 17-ck0013ns Intel Core i7-11800H/32GB/1TB SSD/RTX 3060/17.3"</t>
  </si>
  <si>
    <t>Alurin Flex Intel Core i3-10110U/8GB/256GB SSD/nOS/14"</t>
  </si>
  <si>
    <t>Acer Aspire 3 A315-56-35X1 Intel Core i3-1005G1/8GB/256GB SSD/15.6"</t>
  </si>
  <si>
    <t>Acer TravelMate P2 TMP215-53-58LP Intel Core i5-1135G7/8GB/256GB SSD/15.6"</t>
  </si>
  <si>
    <t>TravelMate</t>
  </si>
  <si>
    <t>Acer Extensa 15 EX215-54-50GK Intel Core i5-1135G7/8GB/512GB SSD/15.6"</t>
  </si>
  <si>
    <t>ASUS ExpertBook B1 B1502CBA-EJ0439W Intel Core i7-1255U/16GB/512GB SSD/15.6"</t>
  </si>
  <si>
    <t>HP Chromebook x360 11 G3 Education Edition Intel Celeron N4020/4GB/32GB/11.6" Táctil</t>
  </si>
  <si>
    <t>LG Gram 14Z90R-G.AD78B Intel Evo Core i7-1360P/32GB/1TB SSD/14"</t>
  </si>
  <si>
    <t>Acer Extensa 15 EX215-54-323B Intel Core i3-1115G4/8GB/256GB SSD/15.6"</t>
  </si>
  <si>
    <t>LG Gram 16Z90R-E.AD75B Intel Evo Core i7-1360P/32GB/512GB SSD/RTX 3050/16"</t>
  </si>
  <si>
    <t>Microsoft Surface Laptop 5 Platino Intel Evo Core i7-1255U/8GB/256GB SSD/15" Táctil</t>
  </si>
  <si>
    <t>HP EliteBook 840 G5 Intel Core i7-8550U/16GB/512GB SSD/14"</t>
  </si>
  <si>
    <t>Dynabook Toshiba Portégé X30L-K-108 Intel Core i7-1260P/16GB/512GB SSD/13.3"</t>
  </si>
  <si>
    <t>Portégé</t>
  </si>
  <si>
    <t>Lenovo ThinkPad T440 Intel Core i5-4300U/8GB/256GB SSD/14"</t>
  </si>
  <si>
    <t>Dynabook Toshiba Tecra A50-J-1F8 Intel Core i5-1135G7/8GB/256GB SSD/15.6"</t>
  </si>
  <si>
    <t>Tecra</t>
  </si>
  <si>
    <t>ASUS Zenbook 14 OLED UM3402YA-KM063W AMD Ryzen 5 5625U/16GB/512GB SSD/14"</t>
  </si>
  <si>
    <t>Alurin Flex Intel Core i3-10110U/8GB/512GB SSD/14"</t>
  </si>
  <si>
    <t>Apple MacBook Pro Apple M2 Pro 12 Núcleos/16GB/1TB SSD/14.2" Plata</t>
  </si>
  <si>
    <t>HP EliteBook 850 G5 i5-8250U/8GB/256GB SSD/15.6"</t>
  </si>
  <si>
    <t>Apple MacBook Pro Apple M2 Pro 12 Núcleos/16GB/512GB SSD/16.2" Plata</t>
  </si>
  <si>
    <t>Thomson Neo White Intel Celeron N4020/4GB/64GB eMMC/14.1"</t>
  </si>
  <si>
    <t>Thomson</t>
  </si>
  <si>
    <t>Neo</t>
  </si>
  <si>
    <t>ASUS VivoBook F515EA-BQ3063 Intel Core i5-1135G7/8GB/512GB SSD/15.6"</t>
  </si>
  <si>
    <t>Alurin Flex Advance AMD Ryzen 5 5500U/16GB/500GB SSD/15.6"</t>
  </si>
  <si>
    <t>ASUS VivoBook 15 F1500EA-EJ3100 Intel Core i3-1115G4/8GB/256GB SSD/15.6"</t>
  </si>
  <si>
    <t>ASUS Zenbook 14 OLED UM3402YA-KM094W AMD Ryzen 7 5825U/16GB/512GB SSD/14"</t>
  </si>
  <si>
    <t>Acer ConceptD 3 Pro CN316-73P-79PD Intel Core i7-11800H/16GB/1TB SSD/T1200/16"</t>
  </si>
  <si>
    <t>T 1200</t>
  </si>
  <si>
    <t>Lenovo V15 G2 ITL Intel Core i7-1165G7/16GB/512GB SSD/15.6"</t>
  </si>
  <si>
    <t>Lenovo ThinkPad T15p Gen 2 Intel Core i7-11800H/16GB/512GB SSD/GTX 1650/15.6"</t>
  </si>
  <si>
    <t>ASUS ExpertBook P1512CEA-EJ0084X Intel Core i7-1165G7/16GB/512GB SSD/15.6"</t>
  </si>
  <si>
    <t>Lenovo ThinkPad L14 Gen 2 Intel Core i5-1145G7/16 GB/256GB SSD/14"</t>
  </si>
  <si>
    <t>Acer Predator Helios 300 PH317-55-77GT Intel Core i7-11800H/32GB/1TB SSD/RTX3070/17.3"</t>
  </si>
  <si>
    <t>MSI Modern 14 C5M-023XES AMD Ryzen 5 5625U/8GB/512GB SSD/14"</t>
  </si>
  <si>
    <t>HP 15S-EQ1134NS AMD 3020e/8GB/256GB SSD/15.6"</t>
  </si>
  <si>
    <t>HP Pavilion Aero 13-be1006ns AMD Ryzen 7 5825U/16GB/512GB SSD/13.3"</t>
  </si>
  <si>
    <t>Dynabook Toshiba Tecra A50-K-14S Intel Core i7-1260P/16GB/512GB SSD/15.6"</t>
  </si>
  <si>
    <t>Apple MacBook Pro Apple M2 Max/32GB/1TB SSD/14.2" Plata</t>
  </si>
  <si>
    <t>ASUS ExpertBook B1 B1402CBA-EB0862 Intel Core i7-1255U/16GB/512GB SSD/14"</t>
  </si>
  <si>
    <t>Apple Macbook Pro Intel Core i7/16GB/512GB SSD/Radeon Pro 5300M/16" Gris Espacial</t>
  </si>
  <si>
    <t>Radeon Pro 5300M</t>
  </si>
  <si>
    <t>Lenovo V15 IGL Intel Celeron N4020/4GB/128GB SSD/15.6"</t>
  </si>
  <si>
    <t>ASUS TUF Dash F15 FX517ZE Intel Core i7-12650H/16GB/512GB SSD/RTX 3050Ti/15.6'' (PT)</t>
  </si>
  <si>
    <t>Dell Latitude 3520 Intel Core i5-1135G7/8 GB/256GB SSD/15.6"</t>
  </si>
  <si>
    <t>LG Ultra 16U70Q AMD Ryzen 5 5625U/8GB/512GB SSD/16"</t>
  </si>
  <si>
    <t>Lenovo Yoga Slim 7 Pro 14IAP7 Intel Evo Core i5-1240P/8GB/512GB SSD/14"</t>
  </si>
  <si>
    <t>MSI Katana GF66 11UC-045XES Intel Core i7-11800H/16 GB/1TB SSD/RTX3050/15.6"</t>
  </si>
  <si>
    <t>Medion Erazer Beast X40 Intel Core i9-13900HX/32GB/1TB SSD/RTX 4080/17"</t>
  </si>
  <si>
    <t>Medion Erazer Major X10 Intel Core i7-12700H/16GB/1TB SSD/Intel Arc A730M/16"</t>
  </si>
  <si>
    <t>A 730M</t>
  </si>
  <si>
    <t>Razer Blade 17 FullHD 360Hz Intel Core i7-12800H/16GB/1TB SSD/RTX 3070Ti/17.3"</t>
  </si>
  <si>
    <t>ASUS ROG Zephyrus G14 2023 GA402XY-NC019W AMD Ryzen 9 7940HS/32GB/1TB SSD/RTX 4090/14"</t>
  </si>
  <si>
    <t>Apple Macbook Air 2023 Apple M2/8GB/512GB SSD/GPU Deca Core/15.3" Blanco Estrella</t>
  </si>
  <si>
    <t>Apple Macbook Air 2023 Apple M2/8GB/512GB SSD/GPU Deca Core/15.3" Plata</t>
  </si>
  <si>
    <t>Microsoft Surface Laptop Studio Intel Core i5-11300H/16GB/512GB SSD/14.4" Táctil Platino</t>
  </si>
  <si>
    <t>Razer Blade 15 Advanced Model QHD Intel Core i7-12800H/32 GB/1TB SSD/RTX 3080Ti/15.6"</t>
  </si>
  <si>
    <t>Razer Blade 17 4K 144Hz Intel Core i9-12900H/32GB/1TB SSD/RTX 3070Ti/17.3"</t>
  </si>
  <si>
    <t>Razer Blade 17 QHD 240Hz Intel Core i9-12900H/16GB/1TB SSD/RTX 3070Ti/17.3"</t>
  </si>
  <si>
    <t>Samsung Galaxy Book3 Ultra Intel Evo Core i7-13700H/16GB/1TB SSD/RTX 4050/16"</t>
  </si>
  <si>
    <t>Dell Latitude E7470  Intel Core i5-6200U/16GB/256GB SSD/14"</t>
  </si>
  <si>
    <t>Razer Blade 14 165Hz AMD Ryzen 9 6900HX/16GB/1TB SSD/RTX 3070Ti/14"</t>
  </si>
  <si>
    <t>Lenovo IdeaPad Flex 5 13ITL6 Chromebook 13ITL6 Intel Core i3-1115G4/8GB/256GB SSD/13.3" Táctil</t>
  </si>
  <si>
    <t>ASUS VivoBook 15 F1502ZA-EJ1112W Intel Core i7-1255U/16GB/512GB SSD/15.6"</t>
  </si>
  <si>
    <t>ASUS ExpertBook B1 B1500CEAE-EJ3404W Intel Core i5-1135G7/8GB/1TB SSD/15.6"</t>
  </si>
  <si>
    <t>Lenovo 300e Intel Celeron N4120/4GB/128GB SSD/11.6" Táctil</t>
  </si>
  <si>
    <t>HP 250 G9 Intel Core i5-1235U/8GB/512GB SSD/15.6"</t>
  </si>
  <si>
    <t>ASUS VivoBook 14 F1402ZA-EK645 Intel Core i7-1255U/16GB/512GB SSD/14"</t>
  </si>
  <si>
    <t>ASUS TUF Gaming F15 TUF507ZC4-HN040 Intel Core i7-12700H/16GB/512GB SSD/RTX 3050/15.6"</t>
  </si>
  <si>
    <t>Denver Electronics NBD-14105SSDES Intel Celeron N4020/4GB/64GB+256GB SSD/14"</t>
  </si>
  <si>
    <t>Denver</t>
  </si>
  <si>
    <t>Electronics</t>
  </si>
  <si>
    <t>HP 15S-FQ5044NS Intel Core i7-1255U/8GB/512GB SSD/15.6"</t>
  </si>
  <si>
    <t>Microsoft Surface Pro 9 Platino Intel Evo Core i7-1255U/16GB/1TB SSD/13" Táctil</t>
  </si>
  <si>
    <t>ASUS ROG FLOW Z13  GZ301VU-93D45PB1 Intel Core i9-13900H/16GB/1TB SSD/RTX4050/13.4" Tátil (PT)</t>
  </si>
  <si>
    <t>Samsung Galaxy Book3 Ultra Intel Evo Core i9-13900H/32GB/1TB SSD/RTX 4070/16"</t>
  </si>
  <si>
    <t>Intel Evo Core i9</t>
  </si>
  <si>
    <t>Lenovo ThinkPad L13 Gen 3 Intel Core i7-1255U/16GB/512GB SSD/13.3"</t>
  </si>
  <si>
    <t>HP 15S-FQ4073NS Intel Core i5-1155G7/8GB/1TB SSD/15.6"</t>
  </si>
  <si>
    <t>Dynabook Toshiba Satellite Pro C50-G-10E Intel Core i5-10210U/8GB/512GB SSD/15.6"</t>
  </si>
  <si>
    <t>HP ProBook 450 G9 Intel Core i5-1235U/16GB/512GB SSD/15.6"</t>
  </si>
  <si>
    <t>Lenovo ThinkPad T490s Intel Core i5-8265U/8GB/256GB SSD/14"</t>
  </si>
  <si>
    <t>LG Gram 15Z90R-G.AA75B Intel Evo Core i7-1360P/16GB/512GB SSD/15"</t>
  </si>
  <si>
    <t>ASUS VivoBook 15 F1500EA-EJ3107 Intel Core i5-1135G7/8GB/256GB SSD/15.6"</t>
  </si>
  <si>
    <t>Microsoft Surface Pro 7+ Intel Core i5-1135G7/8GB/256GB SSD/12.3" Táctil Platino</t>
  </si>
  <si>
    <t>Apple MacBook Pro Apple M2 Pro 12 Núcleos/32GB/1TB SSD/14.2" Gris Espacial</t>
  </si>
  <si>
    <t>ASUS VivoBook 15 F1500EA-EJ3167W Intel Core i5-1135G7/8GB/512GB SSD/15.6"</t>
  </si>
  <si>
    <t>HP 15S-FQ2161NS Intel Core i3-1115G4/8GB/256GB SSD/15.6"</t>
  </si>
  <si>
    <t>HP Chromebook 11 G9 Intel Celeron N4500/4GB/32GB/11.6"</t>
  </si>
  <si>
    <t>Acer Extensa 15 EX215-22 AMD Ryzen 5 3500U/8GB/512GB SSD/15.6"</t>
  </si>
  <si>
    <t>Microsoft Surface Laptop Studio Intel Core i7-11370H/16GB/512GB SSD/RTX 3050Ti/14.4" Táctil Platino</t>
  </si>
  <si>
    <t>Alurin Flex Advance Intel Core i5-1155G7/8GB/256GB/15.6" + Windows 11 Home</t>
  </si>
  <si>
    <t>Medion Erazer Beast X30 Intel Core i7-12700H/32GB/1TB SSD/RTX 3070 Ti/17.3"</t>
  </si>
  <si>
    <t>Acer Aspire Vero Green Intel Core i7-1195G7/8GB/512GB SSD/15.6"+ Ratón Inalámbrico 1200 DPI Gris + Funda Protectora</t>
  </si>
  <si>
    <t>MSI Modern 14 C12M-078XES Intel Core i5-1235U/8GB/512GB SSD/14"</t>
  </si>
  <si>
    <t>Thomson Neo Intel Core i5-8259U/8GB/512GB SSD/15.6"</t>
  </si>
  <si>
    <t>Alurin Flex Advance Intel Core i5-1155G7/16GB/500GB SSD/15.6"</t>
  </si>
  <si>
    <t>Lenovo ThinkBook 15 G2 ITL Intel Core i7-1165G7/16GB/512GB SSD/15.6" Gris</t>
  </si>
  <si>
    <t>ASUS F515EA-EJ3048W Intel Core i5-1135G7/8GB/512GB SSD/15.6"</t>
  </si>
  <si>
    <t>ASUS VivoBook F1500EA-EJ2535W Intel Core i3-1115G4/8GB/512GB SSD/15.6"</t>
  </si>
  <si>
    <t>Acer Aspire 3 A315-56-566L Intel Core i5-1035G1/8GB/256GB SSD/15.6"</t>
  </si>
  <si>
    <t>HP 255 G9 AMD Ryzen 3 5425U/8GB/512GB SSD/15.6"</t>
  </si>
  <si>
    <t>Apple MacBook Pro Apple M2 Pro 12 Núcleos/32GB/512GB SSD/16.2" Gris Espacial</t>
  </si>
  <si>
    <t>HP 250 G9 Intel Core i5-1235U/16 GB/512GB SSD/15.6"</t>
  </si>
  <si>
    <t>Acer Extensa 15 EX215-54-57ZW Intel Core i5-1135G7/16GB/512GB SSD/15.6"</t>
  </si>
  <si>
    <t>HP 14S-FQ0004NS AMD Athlon Silver 3050U/8GB/512GB SSD/14"</t>
  </si>
  <si>
    <t>14S</t>
  </si>
  <si>
    <t>PcCom Revolt 3050 Intel Core i5-13500H/16GB/500GB SSD/RTX 3050/15.6" + Windows 11 Home</t>
  </si>
  <si>
    <t>PcCom Revolt 3050 Intel Core i7-13700H/16GB/500GB/RTX 3050/15.6" + Windows 11 Home</t>
  </si>
  <si>
    <t>PcCom Revolt 4050 Intel Core i5-13500H/16GB/500GB SSD/RTX 4050/15.6</t>
  </si>
  <si>
    <t>PcCom Revolt 4050 Intel Core i5-13500H/16GB/500GB SSD/RTX 4050/15.6” + Windows 11 Home</t>
  </si>
  <si>
    <t>PcCom Revolt 4060 Intel Core i5-13500H/16GB/500GB SSD/RTX 4060/15.6” + Windows 11 Home</t>
  </si>
  <si>
    <t>PcCom Revolt 4060 Intel Core i7-13700H/16GB/500GB SSD/RTX 4060/15.6</t>
  </si>
  <si>
    <t>Microsoft Surface Laptop 5 Negro Intel Evo Core i7-1255U/16GB/512GB SSD/15" Táctil</t>
  </si>
  <si>
    <t>Alurin Flex Advance Intel Core i5-1155G7/16GB/500GB SSD/15.6" + Windows 11 Home</t>
  </si>
  <si>
    <t>ASUS VivoBook Flip 14 TP401MA-EC444WS Intel Celeron N4020/4GB/128GB EMMC/14" Táctil</t>
  </si>
  <si>
    <t>Lenovo V15 Intel Core i5-1135G7/8GB/256GB SSD/15.6"</t>
  </si>
  <si>
    <t>Samsung Galaxy Book3 360 Intel Evo Core i7-1360P/16GB/512GB SSD/15.6" Táctil</t>
  </si>
  <si>
    <t>ASUS VivoBook 15 F1500EA-EJ3149W Intel Core i7-1165G7/8GB/512GB SSD/15.6"</t>
  </si>
  <si>
    <t>HP ProBook 455 G10 AMD Ryzen 7 7730U/32GB/1TB SSD/15.6"</t>
  </si>
  <si>
    <t>LG Gram 17 16Z90P Intel Core i7-1165G7/16GB/512GB SSD/17"</t>
  </si>
  <si>
    <t>PcCom Revolt 4060 Intel Core i7-13700H/16GB/500GB SSD/RTX 4060/15.6 + Windows 11 Home</t>
  </si>
  <si>
    <t>Medion Classmate Pro E14409 MD62389 Intel Core i3-1005G1/8GB/256GB SSD/14"</t>
  </si>
  <si>
    <t>Classmate Pro</t>
  </si>
  <si>
    <t>LG Gram 14T90Q-G.AA78B Intel Evo Core i7-12800HE/16GB/1TB SSD/14" Táctil</t>
  </si>
  <si>
    <t>Lenovo Legion Pro 7 16IRX8H Intel Core i9-13900HX/32GB/1TB SSD/RTX 4090/16"</t>
  </si>
  <si>
    <t>Lenovo V15 G3 IAP Intel Core i3-1215U/8GB/512GB SSD/15.6"</t>
  </si>
  <si>
    <t>PcCom Revolt 4060 Intel Core i5-13500H/16GB/500GB SSD/RTX 4060/15.6”</t>
  </si>
  <si>
    <t>HP 15S-EQ1163NS AMD 3020e/8GB/256GB SSD/15.6"</t>
  </si>
  <si>
    <t>Acer Aspire 3 A315-34 Intel Celeron N4020/8GB/256GB SSD/15.6"</t>
  </si>
  <si>
    <t>Dell Vostro 3420 Intel Core i5-1135G7/8 GB/512GB SSD/14"</t>
  </si>
  <si>
    <t>HP 15S-FQ3008NS Intel Celeron N4500/8GB/256GB SSD/15.6"</t>
  </si>
  <si>
    <t>MSI Prestige 15 A10SC-007ES Intel Core i7-10710U/32GB/1TB SSD/GTX 1650/15.6"</t>
  </si>
  <si>
    <t>PcCom Revolt 3050 Intel Core i7-13700H/16GB/1TB SSD/RTX 3050/15.6”</t>
  </si>
  <si>
    <t>Lenovo ThinkPad E15 Gen 4 Intel Core i7-1255U/16GB/512GB SSD/MX550/15.6"</t>
  </si>
  <si>
    <t>ASUS F1500EA-EJ2369W Intel Core i7-1165G7/8GB/512GB SSD/15.6"</t>
  </si>
  <si>
    <t>ASUS ROG Strix SCAR 17 SE G733CX-LL045W Intel Core i9-12950HX/64GB/1TB+1TB SSD/RTX 3080Ti/17.3"</t>
  </si>
  <si>
    <t>MSI Prestige 13 Evo A12M-010ES Intel Core i7-1280P/16GB/512GB SSD/13.3"</t>
  </si>
  <si>
    <t>Microsoft Surface Laptop 4 Platino AMD Ryzen 5 4680U/8 GB/256 GB SSD/13.5" Táctil</t>
  </si>
  <si>
    <t>HP 17-CN0018NS Intel Celeron N4120/4GB/128GB SSD/17.3"</t>
  </si>
  <si>
    <t>Acer Aspire 5 A515-45-R35H AMD Ryzen 7 5700U/8GB/512GB SSD/15.6"</t>
  </si>
  <si>
    <t>Acer ConceptD 3 Pro CN316-73P-77Y4 Intel Core i7-11800H/16 GB/1TB SSD/T1200/16"</t>
  </si>
  <si>
    <t>Dell XPS 13 9315 Intel Core i7-1250U/16GB/512GB SSD/13.4'' Tátil (PT)</t>
  </si>
  <si>
    <t>HP 250 G9 Intel Core i7-1255U/16GB/512GB SSD/15.6"</t>
  </si>
  <si>
    <t>HP ProBook 635 Aero G7 AMD Ryzen 5 Pro 4650U/8GB/256GB SSD/13.3"</t>
  </si>
  <si>
    <t>MSI Pulse 17 B13VGK-435PT Intel Core i7-13700H/16GB/1TB SSD/RTX 4070/17.3'' (PT)</t>
  </si>
  <si>
    <t>Microsoft Surface Laptop 4 Negro AMD Ryzen 7 4980U/8GB/512 GB SSD/15" Táctil</t>
  </si>
  <si>
    <t>Microsoft Surface Laptop 5 Negro Intel Evo Core i7-1255U/8GB/512GB SSD/15" Táctil</t>
  </si>
  <si>
    <t>Microsoft Surface Laptop Studio Intel Core i7-11370H/32GB/2TB SSD/RTX 3050Ti/14.4" Táctil Platino</t>
  </si>
  <si>
    <t>PcCom Revolt 3050 Intel Core i7-13700H/16GB/500GB/RTX 3050/15.6"</t>
  </si>
  <si>
    <t>Acer Predator Triton 500 SE PT516-51s-75K6 Intel Core i7-11800H/32GB/1TB SSD/RTX 3080/16"</t>
  </si>
  <si>
    <t>HP Zbook Firefly 16 G9 Intel Core i7-1260P/16 GB/512GB SSD/16"</t>
  </si>
  <si>
    <t>Zbook</t>
  </si>
  <si>
    <t>Lenovo ThinkPad E14 Gen 4 Intel Core i7-1255U/16GB/512GB SSD/14"</t>
  </si>
  <si>
    <t>PcCom Revolt 3050 Intel Core i7-13700H/16GB/1TB SSD/RTX 3050/15.6 + Windows 11 Home</t>
  </si>
  <si>
    <t>ASUS F515EA-BQ1154X Intel Core i5-1135G7/8GB/512GB SSD/15.6"</t>
  </si>
  <si>
    <t>Acer Extensa 15 EX215-54-55M9 Intel Core i5-1135G7/8GB/1TB SSD/15.6"</t>
  </si>
  <si>
    <t>Primux Ioxbook C15 Intel Celeron N4020/4GB/128GB SSD/15.6"</t>
  </si>
  <si>
    <t>Razer Blade 14 165Hz AMD Ryzen 9 6900HX/16GB/1TB SSD/RTX 3080Ti/14"</t>
  </si>
  <si>
    <t>ASUS ZenBook 14 OLED UM3402YA-KM428WS AMD Ryzen 7 7730U/16GB/512GB SSD/14"</t>
  </si>
  <si>
    <t>HP 255 G8 AMD Ryzen 3 5300U/8GB/1TB SSD/15.6"</t>
  </si>
  <si>
    <t>Lenovo ThinkPad L380 Intel Core i3-8130U/8GB/256GB SSD/13.3"</t>
  </si>
  <si>
    <t>PcCom Revolt 4060 Intel Core i7-13700H/16GB/1TB SSD/RTX 4060/15.6 + Windows 11 Home</t>
  </si>
  <si>
    <t>ASUS ExpertBook B1 B1402CBA-EB0861W Intel Core i5-1235U/16GB/512GB SSD/14"</t>
  </si>
  <si>
    <t>ASUS Zenbook UM425QA AMD Ryzen 7 5800H 16GB/1TB SSD/14"(PT)</t>
  </si>
  <si>
    <t>HP ProBook 440 G9 Intel Core i7-1255U/16GB/1TB SSD/14"</t>
  </si>
  <si>
    <t>Acer TravelMate P2 TMP214-53-594U Intel Core i5-1135G7/16GB/512GB SSD/14"</t>
  </si>
  <si>
    <t>Dell XPS 15 9520 Intel Core i7-12700H/16GB/1TB SSD/RTX3050 Ti/15.6"</t>
  </si>
  <si>
    <t>Alurin Flex Advance Intel Core i5-1155G7/8GB/500GB SSD/14" + Windows 11 Home</t>
  </si>
  <si>
    <t>LG Gram 17Z90Q Intel Core i7-1260P/32GB/512GB SSD/RTX 2050/17"</t>
  </si>
  <si>
    <t>Lenovo ThinkPad T480 Intel Core i5-7200U/8GB/256GB SSD/14"</t>
  </si>
  <si>
    <t>Acer TravelMate P2 TMP215-53-5887 Intel Core i5-1135G7/8GB/512GB SSD/15.6"</t>
  </si>
  <si>
    <t>Dell Latitude E7450 Intel Core i5-5300U/8GB/256GB SSD/14"</t>
  </si>
  <si>
    <t>Lenovo ThinkBook 15 G4 IAP Intel Core i7-1255U/16GB/512GB SSD/15.6"</t>
  </si>
  <si>
    <t>HP 15S-FQ4100NS Intel Core i5-1155G7/8GB/512GB SSD/15.6"</t>
  </si>
  <si>
    <t>HP 15S-FQ5028NS Intel Core i5-1235U/16GB/512GB SSD/15.6"+ Microsoft 365 Personal 12 Meses Descarga Digital</t>
  </si>
  <si>
    <t>Lenovo ThinkPad L450 Intel Core i5-4300U/8GB/256GB SSD/14"</t>
  </si>
  <si>
    <t>Apple MacBook Pro Intel Core i7/16GB/512GB SSD/Radeon Pro 560X/15.4" Plata</t>
  </si>
  <si>
    <t>Radeon Pro RX 560X</t>
  </si>
  <si>
    <t>ASUS F1500EA-EJ3528 Intel Core i3-1115G4/8GB/512GB SSD/15.6"</t>
  </si>
  <si>
    <t>ASUS TUF GAMING A15 FA507XI-R97B47CS1 AMD Ryzen 9 7940HS/16GB/1TB SSD/RTX4070/15.6" (PT)</t>
  </si>
  <si>
    <t>ASUS BR1100FKA-BP1185XA Intel Celeron N4500/4GB/128GB SSD/11.6" Táctil</t>
  </si>
  <si>
    <t>BR</t>
  </si>
  <si>
    <t>ASUS ROG Flow X16 GV601RM-M6074W AMD Ryzen 9 6900HS/16GB/1TB SSD/RTX 3060/16" Táctil</t>
  </si>
  <si>
    <t>MSI Vector GP66HX 12UHS-204XES Intel Core i7-12800HX/32GB/1TB SSD/RTX 3080Ti/15.6"</t>
  </si>
  <si>
    <t>Alurin Flex Advance Intel Core i5-1155G7/16GB/500GB SSD/14"</t>
  </si>
  <si>
    <t>ASUS ROG Flow X16 2023 GV601VV-NF015W Intel Core i9-13900H/16GB/1TB SSD/RTX 4060/16'' Táctil</t>
  </si>
  <si>
    <t>ASUS Zenbook UM425QA-R55BLHDCP1 AMD Ryzen 5 5600H 16GB/512GB SSD/14"(PT)</t>
  </si>
  <si>
    <t>MSI Creator Pro Z16P B12UMST-094ES Intel Core i7-12700H/32GB/1TB SSD/RTX A5500/16" Táctil</t>
  </si>
  <si>
    <t>RTX A5500</t>
  </si>
  <si>
    <t>Lenovo V15 Gen 2 ALC AMD Ryzen 3 5300U/8GB/256GB SSD/15.6"</t>
  </si>
  <si>
    <t>ASUS VivoBook S OLED K3402ZA-KM079W Intel Evo Core i7-12700H/16GB/512GB SSD/14"</t>
  </si>
  <si>
    <t>Acer ConceptD 3 Ezel Pro CC315-73P-73PA Intel Core i7-11800H/16GB/1TB SSD/T1200/15.6" Táctil</t>
  </si>
  <si>
    <t>MSI Stealth 15 A13VF-060XES Intel Core i7-13620H/32GB/1TB SSD/RTX 4060/15.6''</t>
  </si>
  <si>
    <t>ASUS E510MA-EJ972 Intel Celeron N4020/8GB/256GB SSD/15.6"</t>
  </si>
  <si>
    <t>Lenovo ThinkPad X250 Intel Core i5-5300U/8GB/256GB SSD/12.5"</t>
  </si>
  <si>
    <t>ASUS F515EA-EJ1564W Intel Core i3-1115G4/8GB/256GB SSD/15.6"</t>
  </si>
  <si>
    <t>Dynabook Toshiba Satellite Pro C40-G-120 Intel Core i7-10510U/8GB/256GB SSD/14"</t>
  </si>
  <si>
    <t>ASUS VivoBook 15 F1502ZA-EJ1119W Intel Core i7-1255U/8GB/512GB SSD/15.6"</t>
  </si>
  <si>
    <t>Dell Latitude 5430 Intel Core i7-1255U/16GB/512GB SSD/14"</t>
  </si>
  <si>
    <t>Microsoft Surface Pro 7 Intel Core i5-1035G4/16GB/256 GB SSD/12.3" Platino</t>
  </si>
  <si>
    <t>Lenovo ThinkPad T480 Intel Core i5-8250U/8GB/256GB SSD/14"</t>
  </si>
  <si>
    <t>ASUS VivoBook F515EA-EJ3060W Intel Core i7-1165G7/16GB/512/GB SSD/15.6"</t>
  </si>
  <si>
    <t>HP EliteBook x360 830 G6 Intel Core i5-8265U/8GB/256GB SSD/13.3" Táctil</t>
  </si>
  <si>
    <t>Lenovo ThinkBook 14s Yoga G2 Intel Core i7-1255U/16GB/512GB SSD/14" Táctil</t>
  </si>
  <si>
    <t>Medion Akoya S15447 Intel Core i5-10210U/8 GB/256 GB SSD/15.6"</t>
  </si>
  <si>
    <t>Dell Vostro 3420 Intel Core i7-1165G7/16 GB/512GB SSD/14"</t>
  </si>
  <si>
    <t>LG Gram 16T90Q-G Intel Core i7-1260P/16GB/1TB SSD/16" Táctil</t>
  </si>
  <si>
    <t>Microsoft Surface Pro 9 Bosque Intel Evo Core i5-1235U/8GB/256GB SSD/13" Táctil</t>
  </si>
  <si>
    <t>Apple MacBook Pro Intel Core i5/8GB/128GB/13" Plateado</t>
  </si>
  <si>
    <t>ASUS Vivobook  F1605EA-51BLHDSS1 Intel Core i5-1135G7/12GB/512GB SSD/16.0" (PT)</t>
  </si>
  <si>
    <t>Gigabyte AORUS 5 KE4-72ES314SD Intel Core i7-12700H/16GB/1TB SSD/RTX 3060/15.6"</t>
  </si>
  <si>
    <t>ASUS ExpertBook B1 B1502CBA-EJ0438W Intel Core i5-1235U/16GB/512GB SSD/15.6"</t>
  </si>
  <si>
    <t>ASUS ZenBook 13 OLED UX325EA-KG261 Intel Core i5-1135G7/8GB/512GB SSD/13.3"</t>
  </si>
  <si>
    <t>HP ENVY 17-cr0004np Intel Core i7-1260P/16GB/512GB SSD/17.3" (PT)</t>
  </si>
  <si>
    <t>Dell Latitude 7320 Detachable Intel Evo Core i7-1180G7/16GB/512GB SSD/13" Táctil</t>
  </si>
  <si>
    <t>Acer Aspire 3 A315-56-56XH Intel Core i5-1035G1/8GB/512GB SSD/15.6"</t>
  </si>
  <si>
    <t>HP 250 G8 59T50EA Intel Core i3-1115G4/8GB/512GB SSD/15.6"</t>
  </si>
  <si>
    <t>Lenovo ThinkPad T470 Intel Core i5-7300U/8GB/512GB SSD/14"</t>
  </si>
  <si>
    <t>HP 15S-FQ3013NS Intel Celeron N4500/8GB/256GB SSD/15.6"</t>
  </si>
  <si>
    <t>HP 470 G9 Intel Core i5-1235U/16GB/512GB SSD/MX550/17.3"</t>
  </si>
  <si>
    <t>Lenovo IdeaPad 5 15ITL05 Intel Core i5-1135G7/16GB/512GB SSD/15.6"</t>
  </si>
  <si>
    <t>ASUS TUF Gaming F15 TUF506HC-HN088 Intel Core i5-11400H/16GB/512GB SSD/RTX 3050/15.6"</t>
  </si>
  <si>
    <t>Acer Swift 3 SF313-53 Intel Evo Core i7-1165G7/16GB/1TB SSD/13.5"</t>
  </si>
  <si>
    <t>Apple Macbook Pro Intel Core i9/16GB/1TB SSD/Radeon Pro 5500M/16" Gris Espacial</t>
  </si>
  <si>
    <t>Radeon Pro 5500M</t>
  </si>
  <si>
    <t>Lenovo ThinkPad X1 Carbon Intel Core i7-8565U/16GB/1TB SSD/14"</t>
  </si>
  <si>
    <t>MSI Creator M16 B13VE-681ES Intel Core i7-13700H/32GB/1TB SSD/RTX 4050/16"</t>
  </si>
  <si>
    <t>PcCom Revolt 4060 Intel Core i7-13700H/32GB/1TB SSD/RTX 4060/15.6</t>
  </si>
  <si>
    <t>Acer TravelMate P2 TMP214-52-P5SM Intel Pentium Gold 6405U/8GB/256GB SSD/14"</t>
  </si>
  <si>
    <t>Medion Akoya E15301 AMD Ryzen 3 3200U/8 GB/256 GB SSD/15.6"</t>
  </si>
  <si>
    <t>ASUS Rog Strix G17 G713QR-K4189 AMD Ryzen 7 5800H/32GB/1TB SSD/RTX 3070/17.3"</t>
  </si>
  <si>
    <t>ASUS ZenBook 14 UX3402ZA-KP490W Intel Core i5-1240P/16GB/512GB SSD/14"</t>
  </si>
  <si>
    <t>HP 15S-FQ2180NS Intel Core i3-1115G4/8GB/512GB SSD/15.6"</t>
  </si>
  <si>
    <t>HP 250 G9 Intel Core i3-1215U/8GB/256 GB SSD/15.6"</t>
  </si>
  <si>
    <t>Lenovo ThinkBook 15 G2 ITL Intel Core i5-1135G7/16 GB/512GB SSD/15.6"</t>
  </si>
  <si>
    <t>Lenovo 300w Gen 3 AMD 3015e/4GB/128GB SSD/11.6" Táctil</t>
  </si>
  <si>
    <t>300w</t>
  </si>
  <si>
    <t>AMD 3015e</t>
  </si>
  <si>
    <t>Apple MacBook Pro Apple M2 Pro 12 Núcleos/16GB/1TB SSD/16.2" Plata</t>
  </si>
  <si>
    <t>HP 15S-EQ2135NS AMD Ryzen 7 5700U/12GB/512GB SSD/15.6"</t>
  </si>
  <si>
    <t>ASUS VivoBook F1605PA-MB147 Intel Core i7-11370H/8GB/512GB SSD/16"</t>
  </si>
  <si>
    <t>HP Victus 16-E0099NS AMD Ryzen 7 5800H/8GB/512GB SSD/RX 5500M/16.1"</t>
  </si>
  <si>
    <t>MSI Modern 15 B12M-042ES i7-1255U/16GB/1TB SSD/15.6"</t>
  </si>
  <si>
    <t>Microsoft Surface Pro 7 Intel Core i5-1035G4/8 GB/256 GB/12.3" Negra</t>
  </si>
  <si>
    <t>HP 15S-FQ4037NS Intel Core i7-1195G7/16GB/512GB SSD/15.6"</t>
  </si>
  <si>
    <t>MSI Stealth 14 Studio A13VG-048ES Intel Core i7-13700H/32GB/1TB SSD/RTX 4070/14"</t>
  </si>
  <si>
    <t>ASUS Laptop M515DA AMD Ryzen 5 3500U/12GB/512GB SSD/15.6'' (PT)</t>
  </si>
  <si>
    <t>M515</t>
  </si>
  <si>
    <t>LG Gram UltraSlim 15Z90RT-G.AD75B Intel Evo Core i7-1360P/32GB/512GB SSD/15" OLED</t>
  </si>
  <si>
    <t>MSI Creator M16 A12UD-232ES Intel Core i7-12700H/16GB/1TB SSD/RTX 3050Ti/16"</t>
  </si>
  <si>
    <t>HP ProBook 640 G8 Intel Core i5-1135G7/8GB/256GB SSD/14"</t>
  </si>
  <si>
    <t>Dell Latitude 3420 Intel Core i7-1165G7/16GB/512GB SSD/14"</t>
  </si>
  <si>
    <t>HP 15S-EQ2070NS AMD Ryzen 7 5700U/12GB/512GB SSD/15.6"</t>
  </si>
  <si>
    <t>Medion Akoya E15303 AMD Ryzen 5 4500U/8GB/256GB SSD/15.6"</t>
  </si>
  <si>
    <t>MSI Summit E13 FlipEvo A12MT-030ES Intel Core i7-1280P/32GB/1TB SSD/13.4" Táctil</t>
  </si>
  <si>
    <t>Thomson Neo Black Intel Celeron N4020/4GB/64GB eMMC/14.1"</t>
  </si>
  <si>
    <t>PcCom Revolt 3050 Intel Core i5-13500H/16GB/500GB SSD/RTX 3050/15.6"</t>
  </si>
  <si>
    <t>PcCom Revolt 3060 Intel Core i7-12700H/32GB/1TB SSD/RTX 3060/15.6"/Windows 11 Home</t>
  </si>
  <si>
    <t>LG Gram 17Z90R-G.AD78B Intel Evo Core i7-1360P/32GB/1TB SSD/17"</t>
  </si>
  <si>
    <t>HP 15S-EQ2073NS AMD Ryzen 5 5500U/8GB/512GB SSD/15.6"</t>
  </si>
  <si>
    <t>Lenovo ThinkBook 15 G4 IAP Intel Core i5-1235U/16GB/512GB SSD/15.6"</t>
  </si>
  <si>
    <t>ASUS ExpertBook B1 B1502CBA-EJ0425X Intel Core i5-1235U/16GB/512GB SSD/15.6"</t>
  </si>
  <si>
    <t>Lenovo ThinkPad L14 Gen 3 Intel Core i5-1235U/16GB/512GB SSD/14"</t>
  </si>
  <si>
    <t>HP 15s-fq4108ns i7-1195G7 Intel Core i7-1195G7/8GB/512GB SSD/15.6"</t>
  </si>
  <si>
    <t>MSI Modern 15 A5M-010XES AMD Ryzen 5 5500U/8GB/512GB SSD/15.6"</t>
  </si>
  <si>
    <t>HP 250 G8 Intel Core i5-1135G7/8 GB/512 GB SSD/15.6"</t>
  </si>
  <si>
    <t>Apple MacBook Air Intel Core i5/16GB/512GB SSD/13.3" Gris Espacial</t>
  </si>
  <si>
    <t>LG Ultra 16U70Q AMD Ryzen 7 5825U/16GB/512GB SSD/16"</t>
  </si>
  <si>
    <t>Lenovo Yoga 7 14ITL5 Intel Evo Core i7-1165G7/16 GB/512GB SSD/14" Táctil</t>
  </si>
  <si>
    <t>HP 15S-FQ4019NS Intel Core i5-1155G7/8GB/512GB SSD/15.6"</t>
  </si>
  <si>
    <t>HP 250 G8 2W9A0EA Intel Core i3-1115G4/8GB/256GB SSD/15.6"</t>
  </si>
  <si>
    <t>Lenovo IdeaPad 3 Gen 6 14ITL6 Intel Core i5-1135G7/8GB/512GB SSD/14"</t>
  </si>
  <si>
    <t>ASUS ROG Strix SCAR 17 2023 G733PY-LL002 AMD Ryzen 9 7945HX/32GB/1TB SSD/RTX 4090/17.3"</t>
  </si>
  <si>
    <t>Lenovo Thinkpad E15 Gen 4 Intel Core i5-1235U/16GB/512GB SSD/15.6"</t>
  </si>
  <si>
    <t>Lenovo V15 G2 ALC AMD Ryzen 7 5700U/8GB/512GB SSD/15.6"</t>
  </si>
  <si>
    <t>HP OMEN 16-c0030np AMD Ryzen 7-5800H/16GB/512GB SSD/RTX 3070/16.1'' (PT)</t>
  </si>
  <si>
    <t>Lenovo IdeaPad Flex 5 13ITL6 Chromebook 13ITL6 Intel Core i5-1135G7/8GB/256GB SSD/13.3" Táctil</t>
  </si>
  <si>
    <t>Lenovo Yoga Slim 9 14IAP7 Intel Evo Core i7-1280P/16 GB/1TB SSD/14" Táctil</t>
  </si>
  <si>
    <t>Lenovo Yoga Slim 9 14IAP7 Intel Evo Core i7-1280P/16GB/1TB SSD/14" Táctil</t>
  </si>
  <si>
    <t>MSI Modern 15 B12M-043XES Intel Core i7-1255U/16GB/1TB SSD/15.6"</t>
  </si>
  <si>
    <t>Acer ConceptD 3 Pro CN314-73P-77XL Intel Core i7-11800H/16GB/1TB SSD/T1200/14"</t>
  </si>
  <si>
    <t>Acer Nitro 5 AN515-46-R80A AMD Ryzen 5 6600H/16GB/512GB SSD/RTX 3050Ti/15.6"</t>
  </si>
  <si>
    <t>HP ChromeBook 14b-na0005ns AMD Athlon Silver 3050C/4GB/64GB eMMC/14"</t>
  </si>
  <si>
    <t>MSI Pulse GL66 12UGK-465ES Intel Core i7-12700H/16GB/1TB SSD/RTX 3070/15.6"</t>
  </si>
  <si>
    <t>Microsoft Surface Laptop 5 Platino Intel Evo Core i7-1255U/16GB/512GB SSD/15" Táctil</t>
  </si>
  <si>
    <t>Razer Blade 15 Advanced Model QHD Intel Core i7-11800H/16 GB/1TB SSD/RTX 3070/15.6"</t>
  </si>
  <si>
    <t>Razer Blade 15 OLED QHD Intel Core i9-12900H/16GB/1TB SSD/RTX 3070Ti/15.6"</t>
  </si>
  <si>
    <t>Razer Blade 17 FullHD 360Hz Intel Core i7-12800H/32GB/1TB SSD/RTX 3080Ti/17.3"</t>
  </si>
  <si>
    <t>Samsung Galaxy Book2 Intel Core i5-1235U/8 GB/256GB SSD/15.6"</t>
  </si>
  <si>
    <t>Samsung Galaxy Book2 Pro Intel Evo Core i5-1240P/16GB/512GB SSD/13.3"</t>
  </si>
  <si>
    <t>Samsung Galaxy Book3 Pro Intel Evo Core i7-1360P/16GB/512GB SSD/16" + Microsoft 365 Personal 12 Meses Descarga Digital</t>
  </si>
  <si>
    <t>HP ZBook Firefly 16 G9 Intel Core i7-1265U/32GB/1TB SSD/QUADRO T500/16"</t>
  </si>
  <si>
    <t>T 500</t>
  </si>
  <si>
    <t>Lenovo Yoga Slim 7 ProX 14IAH7 Intel Evo Core i7-12700H/16GB/512GB SSD/14.5"</t>
  </si>
  <si>
    <t>Acer ConceptD 7 Ezel CC715-72G-72AS Intel Core i7-11800H/32GB/1TB SSD/RTX 3080/15.6" Táctil</t>
  </si>
  <si>
    <t>HP ProBook 650 G4 Intel Core i5-8250U/8GB/256GB SSD/15.6"</t>
  </si>
  <si>
    <t>HP ZBook Studio G9 Intel Core i7-12700H/32GB/512GB SSD/RTX A1000/16"</t>
  </si>
  <si>
    <t>Apple MacBook Air i5/4GB/128GB/13.3"</t>
  </si>
  <si>
    <t>Lenovo ThinkPad E15 Gen 2 Intel Core i7-1165G7/16GB/512GB SSD/15.6"</t>
  </si>
  <si>
    <t>Microsoft Surface Pro 9 Platino Intel Evo Core i5-1235U/16GB/256GB SSD/13" Táctil</t>
  </si>
  <si>
    <t>Samsung Galaxy Book3 360 Intel Evo Core i5/16GB/512GB SSD/13.3" Táctil + Microsoft 365 Personal 12 Meses Descarga Digital</t>
  </si>
  <si>
    <t>Apple MacBook Air i5/8GB/128GB/13.3" Plata</t>
  </si>
  <si>
    <t>Razer Blade 16 QHD+ Intel Core i9-13950HX/32GB/1TB SSD/RTX 4080/16"</t>
  </si>
  <si>
    <t>HP 15S-FQ3012NS Intel Celeron N4500/8GB/512GB SSD/15.6"</t>
  </si>
  <si>
    <t>Samsung Galaxy Book2 Business Intel Core i7-1260P/16GB/512GB SSD/14"</t>
  </si>
  <si>
    <t>ASUS ExpertBook B1 B1502CBA-EJ0433 Intel Core i3-1215U/8GB/256GB SSD/15.6"</t>
  </si>
  <si>
    <t>Deep Gaming Nubian 17 Intel Core i7-13700H/32GB/1TB SSD/RTX 3050/17.3"</t>
  </si>
  <si>
    <t>Deep Gaming</t>
  </si>
  <si>
    <t>Nubian</t>
  </si>
  <si>
    <t>HP Essential 250 G8 Intel Core i3-1115G4/8GB/256GB SSD/15.6"</t>
  </si>
  <si>
    <t>HP ProBook 440 G9 Intel Core i5-1235U/8GB/256GB SSD/14"</t>
  </si>
  <si>
    <t>Lenovo V15 IIL Intel Core i3-1005G1/8GB/512GB SSD/15.6"</t>
  </si>
  <si>
    <t>MSI Katana GF66 12UC-873XES Intel Core i5-12450H/16GB/512GB SSD/RTX 3050/15.6"</t>
  </si>
  <si>
    <t>MSI Pulse GL66 12UEK-034ES Intel Core i7-12700H/32GB/1TB SSD/RTX 3060/15.6"</t>
  </si>
  <si>
    <t>Dell Vostro 5620 Intel Core i7-1260P/16GB/512GB SSD/16"</t>
  </si>
  <si>
    <t>ASUS F515EA-BQ3062X Intel Core i3-1115G4/8GB/512GB SSD/15.6"</t>
  </si>
  <si>
    <t>HP 15S-EQ1137NS AMD Athlon Silver 3050U/8GB/256GB SSD/15.6"</t>
  </si>
  <si>
    <t>HP 15S-EQ1148NS AMD Athlon Silver 3050U/8GB/512GB/15.6"</t>
  </si>
  <si>
    <t>HP 15S-EQ1160NS AMD 3020e/4GB/128GB SSD/15.6"</t>
  </si>
  <si>
    <t>HP 15S-FQ4104NS Intel Core i5-1155G7/8GB/256GB SSD/15.6"</t>
  </si>
  <si>
    <t>HP EliteBook 840 G8 Intel Core i5-1135G7/8 GB/256GB SSD/14"</t>
  </si>
  <si>
    <t>HP Victus 16-e1017ns AMD Ryzen 5 6600H/16GB/512GB SSD/RTX 3050/16.1"</t>
  </si>
  <si>
    <t>Lenovo ThinkPad L15 Gen 2 Intel Core i5-1145G7/16GB/256GB SSD/15.6"</t>
  </si>
  <si>
    <t>Apple MacBook Air Intel Core i5/8GB/512GB SSD/13.3" Plata</t>
  </si>
  <si>
    <t>MSI Raider GE78HX 13VI-063ES Intel Core i9-13980HX/64GB/2TB SSD/RTX 4090/17"</t>
  </si>
  <si>
    <t>Medion Classmate Pro E14409 MD62157 Intel Core i3-1005G1/4GB/128GB SSD/14"</t>
  </si>
  <si>
    <t>Lenovo V15 G2 ALC AMD Ryzen 7-5700U/8GB/256GB SSD/15.6"</t>
  </si>
  <si>
    <t>HP Victus 16-E0073NS AMD Ryzen 7 5800H/8GB/512GB SSD/RX 5500M/16.1"</t>
  </si>
  <si>
    <t>Acer Aspire 3 A315-56-519X Intel Core i5-1035G1/8GB/256GB SSD/15.6"</t>
  </si>
  <si>
    <t>Asus ZenBook Flip 13 UX363JA-EM189T Intel Core i5-1035G4/16GB/512GB SSD/13.3" Táctil</t>
  </si>
  <si>
    <t>Dell Vostro 3420 Intel Core i5-1135G7/8GB/256GB SSD/14" (PT)</t>
  </si>
  <si>
    <t>Lenovo IdeaPad Flex 5 14ITL05 Intel Core i5-1135G7/8GB/512GB SSD/14" Táctil</t>
  </si>
  <si>
    <t>ASUS VivoBook Flip 14 TP401MA-EC448W Intel Celeron N4020/4GB/256GB SSD/14" Táctil</t>
  </si>
  <si>
    <t>Asus Chromebook C204MA-GJ0342 Intel Celeron N4020/4GB/32GB eMMC/11.6"</t>
  </si>
  <si>
    <t>HP 15S-EQ1126NS AMD Athlon Silver 3050U/8GB/256GB SSD/15.6"</t>
  </si>
  <si>
    <t>HP 255 G7 AMD Ryzen 3 3200U/8 GB/256GB SSD/15.6"</t>
  </si>
  <si>
    <t>Lenovo 100e Intel Celeron N4000/4GB/128GB SSD/11.6"</t>
  </si>
  <si>
    <t>100e</t>
  </si>
  <si>
    <t>Lenovo ThinkPad P16s Gen 1 Intel Core i7-1260P/32GB/1TB SSD/Quadro T550/16"</t>
  </si>
  <si>
    <t>T 550</t>
  </si>
  <si>
    <t>Lenovo Thinkpad P17 Gen 2 Intel Core i7-11850H/32GB/1TB SSD/RTX A3000/17.3"</t>
  </si>
  <si>
    <t>RTX A3000</t>
  </si>
  <si>
    <t>MSI Katana 17 B13VEK-298ES Intel Core i7-13620H/16GB/1TB SSD/RTX 4050/17.3"</t>
  </si>
  <si>
    <t>Microsoft Surface Go 3 Business 4G LTE Intel Core i3-10100Y/8 GB/128GB SSD/10.5" Táctil Platino</t>
  </si>
  <si>
    <t>Vant Moove3-14 Intel Core i5-1135G7/16GB/500GB SSD/14"</t>
  </si>
  <si>
    <t>Vant</t>
  </si>
  <si>
    <t>Moove</t>
  </si>
  <si>
    <t>MSI Pulse GL66 12UEK-086XES Intel Core i7-12700H/16GB/1TB SSD/RTX 3060/15.6"</t>
  </si>
  <si>
    <t>Asus F515JA-BR1164T Intel Core i3-1005G1/8GB/256GB SSD/15.6"</t>
  </si>
  <si>
    <t>Lenovo ThinkBook 13s G4 Intel Core i5-1240P/16GB/512GB SSD/13.3"</t>
  </si>
  <si>
    <t>ASUS ExpertBook B1 B1502CBA-EJ0426X Intel Core i7-1255U/16GB/512GB SSD/15.6"</t>
  </si>
  <si>
    <t>Asus ROG Zephyrus M GU603HR-K8009T Intel Core i7-11800H/32GB/1TB SSD/RTX 3070/16"</t>
  </si>
  <si>
    <t>HP 250 G9 Intel Celeron N4500/8GB/256GB SSD/15.6"</t>
  </si>
  <si>
    <t>HP 250 G9 Intel Core i3-1215U/8GB/256GB SSD/15.6"</t>
  </si>
  <si>
    <t>HP EliteBook 860 G9 Intel Core i7-1255U/32GB/1TB SSD/16"</t>
  </si>
  <si>
    <t>Alurin Flex Advance Intel Core i5-1155G7/16GB/500GB SSD/14" + Windows 11 Home</t>
  </si>
  <si>
    <t>Lenovo ThinkPad T480s Intel Core i7-8565U/8GB/256GB SSD/14"</t>
  </si>
  <si>
    <t>Apple MacBook Air Intel Core i5/8GB/128GB SSD/13" Plata</t>
  </si>
  <si>
    <t>Lenovo IdeaPad Flex 5 14ALC05 AMD Ryzen 7 5700U/16GB/512GB SSD/14"</t>
  </si>
  <si>
    <t>MSI Creator Z17 HX Studio A13VGT-044ES Intel Core i9-13950HX/32GB/1TB SSD/RTX 4070/17" Táctil</t>
  </si>
  <si>
    <t>MSI Katana 17 B13VEK-294XES Intel Core i7-13620H/16GB/1TB SSD/RTX 4050/17.3"</t>
  </si>
  <si>
    <t>Lenovo IdeaPad D330-10IGM Intel Celeron N4000/4GB/64GB eMMC/10.1" Táctil</t>
  </si>
  <si>
    <t>Microsoft Surface Laptop 5 Negro Intel Evo Core i7-1265U/16GB/512GB SSD/15" Táctil</t>
  </si>
  <si>
    <t>Microsoft Surface Laptop Studio Intel Core i7-11370H/32GB/1TB SSD/RTX 3050Ti/14.4" Táctil Platino</t>
  </si>
  <si>
    <t>HP 15S-eq2093ns AMD Ryzen 3 5300U/8GB/512GB SSD/15.6"</t>
  </si>
  <si>
    <t>Lenovo Legion Pro 7 16IRX8H Intel Core i9-13900HX/32GB/1TB SSD/RTX 4080/16"</t>
  </si>
  <si>
    <t>Lenovo V14 Intel Core i3-10110U/8GB/256GB SSD/14"</t>
  </si>
  <si>
    <t>V14</t>
  </si>
  <si>
    <t>ASUS VivoBook F1500EA-EJ3066W Intel Core i7-1165G7/8GB RAM/512GB SSD/15.6"</t>
  </si>
  <si>
    <t>ASUS ZenBook 14 UM3402YA-KP287 AMD Ryzen 5 5625U/16GB/512GB SSD/14"</t>
  </si>
  <si>
    <t>ASUS ProArt StudioBook Pro 16 OLED W7600Z3A-L2022X Intel Core i7-12700H/32GB/1TB SSD/RTX A3000/16"</t>
  </si>
  <si>
    <t>ProArt</t>
  </si>
  <si>
    <t>Acer Predator Helios 300 PH315-54 Intel Core i7-11800H/16GB/1TB SSD/RTX 3070/15.6"</t>
  </si>
  <si>
    <t>Dell Latitude 5330 Intel Core i5-1235U/16GB/512GB SSD/13.3"</t>
  </si>
  <si>
    <t>Dell Latitude 7490 Intel Core i5-8350U/8GB/512GB SSD/14"</t>
  </si>
  <si>
    <t>Lenovo ThinkPad P15 Gen 1 Intel Core i7-10750H/16GB/512GB SSD/Quadro T2000/15.6"</t>
  </si>
  <si>
    <t>T 2000</t>
  </si>
  <si>
    <t>Asus VivoBook F1605PA-MB145 Intel Core i5-11300H/8GB/256GB SSD/16"</t>
  </si>
  <si>
    <t>Acer Nitro 5 AN517-54-9875 Intel Core i9-11900H/16GB/512GB SSD/RTX 3060/17.3"</t>
  </si>
  <si>
    <t>Alurin Go Start Intel Celeron N4020/8GB/256GB SSD/14" + Windows 11 Home</t>
  </si>
  <si>
    <t>Asus ROG Zephyrus G15 GA503QR-HQ007T AMD Ryzen 7 5800HS/16GB/1TB SSD/RTX 3070/15.6"</t>
  </si>
  <si>
    <t>HP 15S-FQ4089NS Intel Core i5-1155G7/16GB/512GB SSD/15.6"</t>
  </si>
  <si>
    <t>LG Gram UltraSlim 15Z90RT-G.AA75B Intel Evo Core i7-1360P/16GB/512GB SSD/15" OLED</t>
  </si>
  <si>
    <t>Lenovo ThinkPad L13 Gen 2 AMD Ryzen 5 Pro 5650U/8GB/256GB SSD/13.3"</t>
  </si>
  <si>
    <t>ASUS ExpertBook B5 Flip B5402FEA-HY0119X Intel Core i5-1155G7/16GB/512GB SSD/14" Táctil</t>
  </si>
  <si>
    <t>Dell Latitude 5510 Intel Core i5-10210U/8GB/256GB SSD/15.6"</t>
  </si>
  <si>
    <t>HP 15S-EQ2131NS AMD Ryzen 3 5300U/8GB/256GB SSD/15.6"</t>
  </si>
  <si>
    <t>HP 255 G9 AMD Ryzen 5 5625U/8GB/512GB SSD/15.6"</t>
  </si>
  <si>
    <t>HP ProBook 450 G9 Intel Core i5-1235U/8GB/256GB SSD/15.6"</t>
  </si>
  <si>
    <t>Lenovo Legion 5 15IAH7H Intel Core i7-12700H/16GB/512GB SSD/RTX 3060/15.6"</t>
  </si>
  <si>
    <t>Lenovo ThinkPad E14 Gen 4 Intel Core i5-1235U/8GB/256GB SSD/14"</t>
  </si>
  <si>
    <t>Lenovo ThinkPad P15v Gen 3 Intel Core i7-12700H/16GB/512GB SSD/Quadro T600/15.6"</t>
  </si>
  <si>
    <t>T 600</t>
  </si>
  <si>
    <t>Lenovo Yoga 7 14ARB7 AMD Ryzen 7 6800U/16GB/512GB SSD/14" Táctil</t>
  </si>
  <si>
    <t>Prixton Netbook Pro Intel Celeron N4020/4GB/128GB/15.6"</t>
  </si>
  <si>
    <t>Apple MacBook Pro Intel Core i5 1.4GHz/8GB/256GB SSD/13.3" Plata</t>
  </si>
  <si>
    <t>ASUS ExpertBook P1412CEA-EK0298XA Intel Core i3-1115G4/8GB/256GB SSD/14"</t>
  </si>
  <si>
    <t>ASUS VivoBook 16 F1605PA-MB104 Intel Core i5-11300H/8GB/512GB SSD/16"</t>
  </si>
  <si>
    <t>Acer Extensa 15 EX215-22-R3V0 AMD Ryzen 5 3500U/8GB/256GB SSD/15.6"</t>
  </si>
  <si>
    <t>Dell Vostro 15 AMD Ryzen 5 5625U/8GB/256GB SSD/15.6"</t>
  </si>
  <si>
    <t>MSI Vector GP77 13VG-068XPT Intel Core  i7-13700H/32GB/1TB SSD/RTX4070/17.3" (PT)</t>
  </si>
  <si>
    <t>Lenovo V15 G2-ITL Intel Core i5-1135G7/8GB/512GB SSD/15.6"</t>
  </si>
  <si>
    <t>Lenovo ThinkPad L13 Gen 2 Intel Core i5-1135G7/8GB/256GB SSD/13.3"</t>
  </si>
  <si>
    <t>HP 15S-FQ4074NS Intel Core  i5-1155G7/8GB/1TB SSD/15.6"</t>
  </si>
  <si>
    <t>ASUS ZenBook 14 UM3402YA-KP286 AMD Ryzen 5 5625U/8GB/512GB SSD/14"</t>
  </si>
  <si>
    <t>Dell Vostro 5320 Intel Evo Core i7-1260P/16GB/512GB SSD/13.3"</t>
  </si>
  <si>
    <t>Lenovo ThinkPad P1 Gen 3 Intel Core i7-10750H/16GB/512GB SSD/Quadro T1000/15.6"</t>
  </si>
  <si>
    <t>T 1000</t>
  </si>
  <si>
    <t>Apple MacBook Pro Apple M1 Pro/16GB/1TB SSD/14.2" Gris Espacial</t>
  </si>
  <si>
    <t>Apple M1 Pro</t>
  </si>
  <si>
    <t>ASUS Chromebook CX9400CEA-KC0172 Intel Core i5-1135G7/8GB/256GB SSD/14"</t>
  </si>
  <si>
    <t>ASUS F515EA Intel Core i5-1135G7/12GB/512GB SSD/15.6'' (PT)</t>
  </si>
  <si>
    <t>ASUS TUF Gaming A15 TUF507NV-LP042 AMD Ryzen 7 7735HS/16GB/1TB SSD/RTX 4060/15.6"</t>
  </si>
  <si>
    <t>Dell Vostro 3510 Intel Core i7-1165G7/16GB/512GB SSD/15.6"</t>
  </si>
  <si>
    <t>HP 15S-FQ3001NS Intel Celeron N4500/4GB/128GB SSD/15.6"</t>
  </si>
  <si>
    <t>HP 15S-eq2126ns AMD Ryzen 3 5300U/8GB/256GB SSD/15.6"</t>
  </si>
  <si>
    <t>HP EliteBook 830 G9 Intel Core i5-1235U/16GB/512GB SSD/13.3"</t>
  </si>
  <si>
    <t>Lenovo 100w Gen 3 AMD 3015e/4GB/128GB eMMC/11.6"</t>
  </si>
  <si>
    <t>100w</t>
  </si>
  <si>
    <t>Lenovo IdeaPad 3 Gen 7 AMD Ryzen 7 5825U/16GB/512GB SSD/17.3"</t>
  </si>
  <si>
    <t>Lenovo ThinkPad T14 Gen 3 Intel Core i7-1260P/16GB/512GB SSD/14"</t>
  </si>
  <si>
    <t>Medion Akoya E15301 AMD Ryzen 5 3500U/8 GB/256 GB SSD/15.6"</t>
  </si>
  <si>
    <t>Primux IoxBook 15R3A AMD Ryzen 3-3200U/8GB/256GB SSD/15.6"</t>
  </si>
  <si>
    <t>HP 255 G8 AMD Ryzen 5 5500U/16 GB/512 GB SSD/15.6"</t>
  </si>
  <si>
    <t>Lenovo IdeaPad Duet 3 Chrome 11Q727 Qualcomm Snapdragon 7c Gen 2/8GB/128GB eMMC/10.95" Táctil</t>
  </si>
  <si>
    <t>Lenovo V15 G2 ITL Intel Core i7-1165G7/8GB/512GB SSD/15.6"</t>
  </si>
  <si>
    <t>ASUS ROG Flow X16 GV601RW-M5041W AMD Ryzen 9 6900HS/32GB/1TB SSD/RTX 3070Ti/16" Táctil</t>
  </si>
  <si>
    <t>Apple MacBook Pro Intel Core i5/16Gb/512GB SSD/13.3" Gris Espacial</t>
  </si>
  <si>
    <t>Apple Macbook Pro Intel Core i7/16GB/512GB SSD/Radeon Pro 5300M/16" Plata</t>
  </si>
  <si>
    <t>Lenovo Legion Pro 5 16IRX8 Intel Core i7-13700HX/32GB/1TB SSD/RTX 4060/16"</t>
  </si>
  <si>
    <t>ASUS ExpertBook B1 B1402CBA-EB0822X Intel Core i5-1235U/16GB/512GB SSD/14"</t>
  </si>
  <si>
    <t>Asus VivoBook S15 S533FA-BQ108T Intel Core i5-10210U/8GB/256GB SSD/15.6"</t>
  </si>
  <si>
    <t>Dell Latitude 5330 Intel Core i7-1265U/16GB/512GB SSD/13.3"</t>
  </si>
  <si>
    <t>HP 15S-EQ2085NS AMD Ryzen 5 5500U/8GB/512GB SSD/15.6"</t>
  </si>
  <si>
    <t>HP 15S-FQ4107NS Intel Core i5-1155G7/8GB/512GB SSD/15.6"</t>
  </si>
  <si>
    <t>PcCom Revolt 4060 Intel Core i7-13700H/16GB/1TB SSD/RTX 4060/15.6</t>
  </si>
  <si>
    <t>Apple Macbook Pro Intel Core i9/32GB/2TB SSD/Radeon Pro 5500M/16" Gris Espacial</t>
  </si>
  <si>
    <t>HP Pavilion 15-EH1007NS AMD Ryzen 5 5500U/16GB/512GB SSD/15.6"</t>
  </si>
  <si>
    <t>Microsoft Surface Pro 7 Intel Core i5-1035G4/8GB/256 GB SSD/12.3" Platino</t>
  </si>
  <si>
    <t>Samsung Chromebook 4 XE310XBA-K01ES Intel Celeron N4000/4GB/32GB eMMC/11.6"</t>
  </si>
  <si>
    <t>Acer Extensa 15 EX215-52-53XM Intel Core i5-1035G1/8GB/256GB SSD/15.6"</t>
  </si>
  <si>
    <t>MSI Prestige 16 A12UD-221XES Intel Core i7-1280P/16GB/1TB SSD/RTX 3050Ti/16" + M31 Ratón Óptico 3600DPI</t>
  </si>
  <si>
    <t>ASUS VivoBook 17 F1704VA-AU080W Intel Core i5-1335U/16GB/512GB SSD/17.3"</t>
  </si>
  <si>
    <t>Apple MacBook Pro Intel Core i5/8GB/512GB SSD/13" Plata</t>
  </si>
  <si>
    <t>HP 15S-EQ2101NS AMD Ryzen 5 5500U/8GB/256GB SSD/15.6"</t>
  </si>
  <si>
    <t>HP 15S-EQ2110NS AMD Ryzen 3 5300U/8GB/512GB SSD/15.6"</t>
  </si>
  <si>
    <t>HP 15S-FQ4102NS Intel Core i7-1195G7/8GB/512GB SSD/15.6"</t>
  </si>
  <si>
    <t>HP 255 G9 AMD Ryzen 5 5625U/8GB/512 GB SSD/15.6"</t>
  </si>
  <si>
    <t>Lenovo ThinkBook 13s G4 IAP Intel Core i7-1260P/16GB/512GB SSD/13.3"</t>
  </si>
  <si>
    <t>ASUS VivoBook Pro 15 OLED K3500PC-L1293 Intel Core i5-11300H/16 GB/512GB SSD/RTX 3050/15.6"</t>
  </si>
  <si>
    <t>Lenovo V15 G3 IAP Intel Core i7-1255U/8GB/512GB SSD/15.6"</t>
  </si>
  <si>
    <t>Microsoft Surface Pro 9 Platino Intel Evo Core i5-1235U/8GB/256GB SSD/13" Táctil</t>
  </si>
  <si>
    <t>Apple MacBook Air Intel Core i5 1.6GHz/8GB/256GB SSD/13.3" Retina Plata</t>
  </si>
  <si>
    <t>Apple MacBook Air Intel Core i5/16GB/512GB SSD/13.3" Dorado Rosa</t>
  </si>
  <si>
    <t>Apple MacBook Pro Apple M1/8GB/256GB SSD/13.3" Gris Espacial</t>
  </si>
  <si>
    <t>HP ProBook 430 G5 Intel Core i5-8250U/8GB/256GB SSD/13.3"</t>
  </si>
  <si>
    <t>Dell Latitude 5530 Intel Core i7-1255U/16GB/512GB SSD/15.6"</t>
  </si>
  <si>
    <t>Lenovo ThinkBook 16 G4+ IAP Intel Core i7-1255U/16GB/512GB SSD/16"</t>
  </si>
  <si>
    <t>Lenovo V17 G3 IAP Intel Core i5-1235U/16GB/512GB SSD/17.3"</t>
  </si>
  <si>
    <t>V17</t>
  </si>
  <si>
    <t>Samsung Chromebook Go Intel Celeron N4500/4GB/64GB eMMC/14"</t>
  </si>
  <si>
    <t>ASUS ROG Strix G17  G713PV-R97B46CB1 AMD Ryzen 9 7945HX/16GB/1TB SSD/RTX4060/17.3" (PT)</t>
  </si>
  <si>
    <t>Asus Rog Strix G15 G513QY-HQ008 AMD Ryzen 9 5900HX/16GB/1TB SSD/RX6800M/15.6"</t>
  </si>
  <si>
    <t>Apple MacBook Pro Intel Core i5 1.4GHz/8GB/256GB SSD/13.3" Gris Espacial</t>
  </si>
  <si>
    <t>Lenovo ThinkPad P14s Gen 3 Intel Core i7-1260P/32GB/1TB SSD/Quadro T550/14"</t>
  </si>
  <si>
    <t>Acer Aspire 3 A317-53G-54LF Intel Core i5-1135G7/8GB/512GB SSD/MX350/17.3"</t>
  </si>
  <si>
    <t>HP 15S-fq4015ns Intel Core i5-1155G7/8GB/512GB SSD/15.6"</t>
  </si>
  <si>
    <t>HP Victus 16-E0069NS AMD Ryzen 5 5600H/8GB/512GB SSD/GTX 1650/16.1"</t>
  </si>
  <si>
    <t>MSI Katana 17 B13VFK-439PT Intel Core i7-13620H/16GB/1TB SSD/RTX 4060/17.3'' (PT)</t>
  </si>
  <si>
    <t>ASUS F415EA-EK1464 Intel Core i3-1115G4/8GB/256GB SSD/14"</t>
  </si>
  <si>
    <t>F415EA</t>
  </si>
  <si>
    <t>ASUS VivoBook F515EA-BQ3013W Intel Core i5-1135G7/8GB/512GB/15.6"</t>
  </si>
  <si>
    <t>Dell Latitude 5430 Intel Core i5-1235U/8GB/256GB SSD/14"</t>
  </si>
  <si>
    <t>Lenovo IdeaPad 5 14ALC05 AMD Ryzen 5 5500U/16GB/512 GB SSD/14"</t>
  </si>
  <si>
    <t>Lenovo V15 G2 ALC AMD Ryzen 5 5500U/8 GB/512GB SSD/15.6"</t>
  </si>
  <si>
    <t>Lenovo V15 G3 IAP Intel Core i7-1255U/16GB/512GB SSD/15.6"</t>
  </si>
  <si>
    <t>MSI Katana GF66 12UGS-665XES Intel Core i7-12700H/32GB/1TB SSD/RTX3070Ti/15.6"</t>
  </si>
  <si>
    <t>ASUS ExpertBook B1 B1500CEAE-EJ2824X Intel Core i5-1135G7/8GB/512GB SSD/15.6"</t>
  </si>
  <si>
    <t>ASUS TUF Dash F15 TUF517ZM-HN078 Intel Core i7-12650H/16GB/512GB SSD/RTX 3060/15.6"</t>
  </si>
  <si>
    <t>ASUS VivoBook 13 Slate OLED T3300KA-LQ069W Intel Pentium Silver N6000/8 GB/128GB SSD/13.3" Táctil</t>
  </si>
  <si>
    <t>Acer Aspire 5 A514-54G-59FU Intel Core i5-1135G7/8GB/512GB SSD/MX350/14"</t>
  </si>
  <si>
    <t>Acer Extensa 15 EX215-52-59MA Intel Core i5-1035G1/8GB/256GB SSD/15.6"</t>
  </si>
  <si>
    <t>Acer Extensa 15 EX215-54-51HW Intel Core i5-1135G7/8GB/256GB SSD/15.6"</t>
  </si>
  <si>
    <t>Lenovo IdeaPad 3 14ALC6 AMD Ryzen 5 5500U/8 GB/512GB SSD/14"</t>
  </si>
  <si>
    <t>Lenovo ThinkPad E14 G4 Intel Core i5-1235U/16GB/512GB SSD/14"</t>
  </si>
  <si>
    <t>MSI Raider GE78HX 13VH-065ES Intel Core i9-13950HX/32GB/2TB SSD/RTX 4080/17"</t>
  </si>
  <si>
    <t>HP EliteBook x360 1030 G3 Intel Core i5-8250U/8GB/256GB SSD/13.3" Táctil</t>
  </si>
  <si>
    <t>Lenovo LOQ 15IRH8-279 Intel Core i5-13500H/16GB/512GB SSD/RTX4060/15.6" (PT)</t>
  </si>
  <si>
    <t>LOQ</t>
  </si>
  <si>
    <t>Acer Chromebook 314 CB314-1H-C07W Intel Celeron N4020/8GB/64GB eMMC/14" + Funda Protectora con Bolsillo Frontal</t>
  </si>
  <si>
    <t>ASUS TUF Gaming F15 FX506HE-HN012 Intel Core i5-11400H/16 GB/512GB SSD/RTX 3050Ti/15.6"</t>
  </si>
  <si>
    <t>Apple MacBook Intel Core M3/8GB/256GB/12" Oro</t>
  </si>
  <si>
    <t>Macbook</t>
  </si>
  <si>
    <t>Intel Core M3</t>
  </si>
  <si>
    <t>Dell Latitude 3330 Intel Core i5-1155G7/8 GB/256GB SSD/13.3"</t>
  </si>
  <si>
    <t>Dell Vostro 5620 Intel Core i5-1240P/16GB/512GB SSD/16"</t>
  </si>
  <si>
    <t>ASUS ZenBook 14 UM425UAZ-KI016W AMD Ryzen 7 5700U/16GB/512GB SSD/14"</t>
  </si>
  <si>
    <t>ASUS Zenbook 14 OLED UX3402ZA-KM023W Intel Evo Core i7-1260P/16GB/512GB SSD/14"</t>
  </si>
  <si>
    <t>Asus VivoBook S14 S433EA-AM612T Intel Core i7-1165G7/16GB/512GB SSD/14"</t>
  </si>
  <si>
    <t>ASUS VivoBook 17 F1704VA-AU116W Intel Core i7-1355U/16GB/512GB SSD/17.3"</t>
  </si>
  <si>
    <t>HP Pavilion 15-EG1008NS Intel Core i7-1195G7/16GB/512GB SSD/15.6"</t>
  </si>
  <si>
    <t>HP Pavilion x360 14-ek0031ns Intel Core i7-1255U/16GB/512GB SSD/14" Táctil</t>
  </si>
  <si>
    <t>ASUS ZenBook 13 OLED UX325EA Intel Evo Core i7-1165G7/16GB/512GB SSD/13.3"</t>
  </si>
  <si>
    <t>Dell Vostro 5320 Intel Evo Core i5-1240P/16GB/512GB SSD/13.3"</t>
  </si>
  <si>
    <t>ASUS P1511CEA-BR1796X Intel Core i5-1135G7/8GB/512GB SSD/15.6"</t>
  </si>
  <si>
    <t>Acer Aspire 3 A315-58-79LA Intel Core i7-1165G7/16GB/512GB SSD/15.6"</t>
  </si>
  <si>
    <t>Acer Extensa 15 EX215-54-54AL Intel Core i5-1135G7/8GB/256GB SSD/15.6"</t>
  </si>
  <si>
    <t>Aspire 3 A315-56-35D3 Intel Core i3-1005G1 8GB/512GB SSD/15.6" (PT)</t>
  </si>
  <si>
    <t>Asus ROG Zephyrus G14 GA401IU-HA123T AMD Ryzen 9 4900HS/16GB/1TB SSD/GTX 1660 Ti/14"</t>
  </si>
  <si>
    <t>Dynabook Toshiba Tecra A50-J-1BI Intel Core i5-1135G7/8GB/512GB SSD/15.6"</t>
  </si>
  <si>
    <t>MSI Creator Z17 A12UGST-040ES Intel Core i7-12700H/32GB/1TB SSD/RTX 3070 Ti/17" Táctil</t>
  </si>
  <si>
    <t>MSI Pulse GL76 12UEK-245XES Intel Core i9-12900H/32GB/1TB SSD/RTX 3060/17.3"</t>
  </si>
  <si>
    <t>ASUS ROG Flow Z13 2022 GZ301ZE-LD183W Intel Core i9-12900H/16GB/1TB SSD/RTX 3050Ti/13.4" Táctil</t>
  </si>
  <si>
    <t>ASUS ROG Strix G15 G513RM-HQ262 AMD Ryzen 7 6800H/16GB/1TB SSD/RTX 3060/15.6"</t>
  </si>
  <si>
    <t>ASUS TUF Gaming A15 2023 FA507NV-LP031W AMD Ryzen 7 7735HS/16GB/512GB SSD/RTX 4060/15.6" + Gamepad para Xbox Series Negro</t>
  </si>
  <si>
    <t>ASUS ZenBook 14 UM425QA-KI188 AMD Ryzen 5 5600H/16GB/512GB SSD/14"</t>
  </si>
  <si>
    <t>Acer Nitro 5 AN515-58-7365 Intel Core i7-12700H/16GB/512GB SSD/RTX 3050Ti/15.6"</t>
  </si>
  <si>
    <t>Acer Predator Helios 300 PH317-55-74GD Intel Core i7-11800H/16GB/1TB SSD/RTX3060/17.3"</t>
  </si>
  <si>
    <t>Acer Predator Triton 500 SE PT516-51s-77EQ Intel Core i7-11800H/16GB/1TB SSD/RTX 3060/16"</t>
  </si>
  <si>
    <t>Apple MacBook Air Intel Core i5/8GB/256GB SSD/13.3" Plata</t>
  </si>
  <si>
    <t>Apple MacBook Intel Core M3/8GB/256GB/12" Gris Espacial</t>
  </si>
  <si>
    <t>Apple MacBook Intel Core i5/512GB/12" Gris Espacial</t>
  </si>
  <si>
    <t>Apple MacBook Pro Apple M1 Pro/16GB/1TB SSD/14.2" Plata</t>
  </si>
  <si>
    <t>Apple MacBook Pro Intel Core i5/8GB/256GB SSD/13" Gris Espacial</t>
  </si>
  <si>
    <t>Apple MacBook Pro Intel Core i7 2.6GHz/16GB/256GB SSD/Radeon Pro 555X/15.4" Gris Espacial</t>
  </si>
  <si>
    <t>Apple Macbook Pro Intel Core i9/16GB/1TB SSD/Radeon Pro 5500M/16" Plata</t>
  </si>
  <si>
    <t>Asus TUF Gaming F15 FX506HM-HN014 Intel Core i7-11800H/16GB/1TB SSD/RTX 3060/15.6"</t>
  </si>
  <si>
    <t>Asus ZenBook Flip 13 OLED UX363EA-HP525T Intel Core i7-1165G7/16GB/512GB SSD/13.3" Táctil</t>
  </si>
  <si>
    <t>Asus ZenBook S UX393EA-HK003T Intel Evo Core i7-1165G7/16GB/512GB SSD/13.9" Táctil</t>
  </si>
  <si>
    <t>HP 250 G8 Intel Core i5-1135G7/8GB/512GB SSD/15.6" Plata</t>
  </si>
  <si>
    <t>HP EliteBook 830 G7 Intel Core i5-10210U/16GB/512GB SSD/13.3"</t>
  </si>
  <si>
    <t>HP OMEN 16-c0043ns AMD Ryzen 7 5800H/16GB/512GB SSD/RX 6600M/16.1"</t>
  </si>
  <si>
    <t>Radeon RX 6600M</t>
  </si>
  <si>
    <t>HP Omen 16-B0048NS Intel Core i7-11800H/16GB/1TB SSD/RTX 3060/16.1"</t>
  </si>
  <si>
    <t>HP ProBook 430 G7 8VT57EA Intel Core i7-10510U/16GB/512GB SSD/13.3"</t>
  </si>
  <si>
    <t>HP ProBook 640 G3 Intel Core i5-7200U/4GB/500GB/14"</t>
  </si>
  <si>
    <t>HP Victus 16-E0006NP AMD Ryzen 7 5800H 8GB/512GB/RTX3050/16,1" (PT)</t>
  </si>
  <si>
    <t>LG Gram 16Z90Q-G.AP7BB Intel Evo Core i7-1260P/32GB/2TB SSD/16"</t>
  </si>
  <si>
    <t>Lenovo ThinkPad E14 Gen 2 Intel Core i5-1135G7/8GB/256GB SSD/14"</t>
  </si>
  <si>
    <t>MSI Creator Pro Z17 A12UMST-202ES Intel Core i7-12700H/32GB/1TB SSD/RTX A5500/17" Táctil</t>
  </si>
  <si>
    <t>MSI GP76 Leopard 10UG-055XPT Intel Core i7-10870H/16GB/1TB SSD/RTX 3070/17.3'' (PT)</t>
  </si>
  <si>
    <t>Leopard</t>
  </si>
  <si>
    <t>MSI Modern 15 B12M-024XES Intel Core i7-1255U/16GB/512GB SSD/15.6"</t>
  </si>
  <si>
    <t>MSI Prestige 14 A11SCX-060ES Intel Core i7-1185G7/16GB/1TB SSD/GTX 1650/14"</t>
  </si>
  <si>
    <t>MSI Prestige 14 A12UC-230XES Intel Core i7-1280P/16GB/512GB SSD/RTX3050/14"</t>
  </si>
  <si>
    <t>MSI Raider GE67HX 12UGS-023ES Intel Core i9-12900HX/32GB/1TB SSD/RTX 3070Ti/15.6"</t>
  </si>
  <si>
    <t>MSI Stealth 15M B12UE-029XPT Intel Core i7-1260P/32GB/1TB SSD/RTX 3060/15.6'' (PT)</t>
  </si>
  <si>
    <t>Razer Blade 15 Advanced Model 4K 144Hz Intel Core i9-12900H/32GB/1TB SSD/RTX 3080Ti/15.6"</t>
  </si>
  <si>
    <t>Razer Blade 15 Advanced Model FullHD 360Hz Intel Core i7-12800H/32GB/1TB SSD/RTX 3080Ti/15.6"</t>
  </si>
  <si>
    <t>Samsung Galaxy Book2 Pro 360 Intel Evo Core i7-1260P/16GB/512GB SSD/15.6" Táctil</t>
  </si>
  <si>
    <t>Samsung Galaxy Book3 Pro Intel Evo Core i7-1360P/16GB/512GB SSD/16" + T7 SSD PCIe NVMe USB 3.2 500GB</t>
  </si>
  <si>
    <t>ASUS F515EA-EJ3076W Intel Core i5-1135G7/16GB/512GB SSD/15.6"</t>
  </si>
  <si>
    <t>Lenovo V15 Gen 2 ITL Intel Core i5-1135G7/16GB/512GB SSD/15.6"</t>
  </si>
  <si>
    <t>Microsoft Surface Pro 7+ Intel Core i7-1165G7/32GB/1TB SSD/12.3" Táctil Platino</t>
  </si>
  <si>
    <t>ASUS ExpertBook P1512CEA-EJ0086X Intel Core i5-1135G7/16GB/512GB SSD/15.6"</t>
  </si>
  <si>
    <t>ASUS F415EA-EK1005W Intel Core i5-1135G7/8GB/512GB SSD/14"</t>
  </si>
  <si>
    <t>ASUS ROG Zephyrus G14 2022 GA402RJ-L8099W AMD Ryzen 7 6800HS/16GB/1TB SSD/Radeon RX 6700S/14"</t>
  </si>
  <si>
    <t>ASUS ROG Zephyrus G15 GA503RM-HQ079W AMD Ryzen 7 6800HS/16GB/1TB SSD/RTX 3060/15.6"</t>
  </si>
  <si>
    <t>ASUS VivoBook 13 Slate OLED T3300KA-LQ031WS Intel Pentium Silver N6000/4GB/128GB/13.3" Táctil</t>
  </si>
  <si>
    <t>ASUS Vivobook F1500EA-EJ2370W Intel Core i7-1165G7/16GB/512GB SSD/15.6"</t>
  </si>
  <si>
    <t>Acer Aspire 5 A515-57 Intel Core i5-1235U/8GB/512GB SSD/15.6'' (PT)</t>
  </si>
  <si>
    <t>Acer Chromebook 314 CB314-1H-C07W Intel Celeron N4020/8GB/64GB eMMC/14"</t>
  </si>
  <si>
    <t>Acer Chromebook 314 CB314-1H-C24N Intel Celeron N4020/8GB/64GB eMMC/14"</t>
  </si>
  <si>
    <t>Acer Predator Helios 300 PH315-53-79C2 Intel Core i7-10750H/16GB/1TB SSD/RTX 3080/15.6"</t>
  </si>
  <si>
    <t>Apple MacBook Pro Intel Core i5/8GB/128GB/13" Gris Espacial</t>
  </si>
  <si>
    <t>Apple MacBook Pro Touch Bar Intel Core i7/16GB/512GB/15" Plata</t>
  </si>
  <si>
    <t>Asus Chromebook Z1500CN-EJ0400 Intel Celeron N3350/8GB/64GB eMMC/15.6"</t>
  </si>
  <si>
    <t>Asus Zenbook 14 UX425EA-KI359 Intel Core i7-1165G7/16GB/512GB SSD/14"</t>
  </si>
  <si>
    <t>Dell Latitude 5520 Intel Core i5-1135G7/8 GB/256GB SSD/15.6"</t>
  </si>
  <si>
    <t>Dell Latitude 7490 Intel Core i5-8350U/8GB/256GB SSD/14"</t>
  </si>
  <si>
    <t>Dynabook Toshiba Satellite Pro C50-G-10T Intel Core i7-10510U/16GB/512GB SSD/15.6"</t>
  </si>
  <si>
    <t>Gigabyte AORUS 17 XE4-73ES514SH Intel Core i7-12700H/16GB/1TB SSD/RTX 3070Ti/17.3"</t>
  </si>
  <si>
    <t>Gigabyte U4 UD-50ES823SD Intel Core i5-1155G7/16GB/512GB SSD/14"</t>
  </si>
  <si>
    <t>U4</t>
  </si>
  <si>
    <t>HP 15S-EQ2090NS AMD Ryzen 5 5500U/8GB/512GB SSD/15.6" + Microsoft 365 Personal 12 Meses Descarga Digital</t>
  </si>
  <si>
    <t>HP 15S-FQ5013NS Intel Core i5-1235U/8GB/512GB SSD/15.6" + Microsoft 365 Personal 12 Meses Descarga Digital</t>
  </si>
  <si>
    <t>HP EliteBook 640 G9 Intel Core i7-1255U/16GB/512GB SSD/14"</t>
  </si>
  <si>
    <t>HP EliteBook 650 G9 Intel Core i7-1255U/16GB/512GB SSD/15.6"</t>
  </si>
  <si>
    <t>HP EliteBook 840 G7 Intel Core i5-10210U/8GB/256GB SSD/14" Táctil</t>
  </si>
  <si>
    <t>HP ProBook 430 G6 Intel Core i5-8265U/8GB/256GB SSD/13.3"</t>
  </si>
  <si>
    <t>HP ProBook 440 G6 Intel Core i5-8265U/8GB/256GB SSD/14"</t>
  </si>
  <si>
    <t>Lenovo ThinkPad T14s Gen 2 Intel Core i5-1135G7/16GB/512GB SSD/14"</t>
  </si>
  <si>
    <t>Lenovo ThinkPad T490 Intel Core i5-8265U/8GB/512GB SSD/14" Táctil</t>
  </si>
  <si>
    <t>Lenovo ThinkPad T490 Intel Core i7-8565U/16GB/512GB SSD/14"</t>
  </si>
  <si>
    <t>Lenovo V15 IGL Intel Celeron N4020/8GB/256 GB SSD/15.6"+Microsoft 365 Personal 12 Meses Descarga Digital</t>
  </si>
  <si>
    <t>MSI Katana GF76 12UD-035ES Intel Core i7-12700H/16 GB/1TB SSD/RTX 3050Ti/17.3"</t>
  </si>
  <si>
    <t>MSI Prestige 14 A10RAS-081ES Intel Core i7-10510U/16GB/1TB SSD/MX330/14"</t>
  </si>
  <si>
    <t>MX 330</t>
  </si>
  <si>
    <t>MSI Prestige 15 A12UC-200XES Intel Core i7-1280P/16GB/512GB SSD/RTX 3050/15.6"</t>
  </si>
  <si>
    <t>MSI Prestige 16 A12UD-219XES Intel Core i7-1280P/32GB/1TB SSD/RTX 3050Ti/16"</t>
  </si>
  <si>
    <t>MSI Raider GE67HX 12UHS-030ES Intel Core i7-12800HX/32GB/1TB SSD/RTX 3080Ti/15.6"</t>
  </si>
  <si>
    <t>Medion Erazer Deputy P10 MD62132 Intel Core i5-10300H/8GB/512GB SSD/GTX 1660Ti/15.6" + Crucial SO-DIMM DDR4 8GB 3200MHz</t>
  </si>
  <si>
    <t>Razer Blade 15 Advanced Model FullHD 360Hz Intel Core i7-12800H/16GB/1TB SSD/RTX 3070Ti/15.6"</t>
  </si>
  <si>
    <t>Samsung Galaxy Book3 Pro 360 Intel Evo Core i7-1360P/16GB/512GB SSD/16" Táctil+ T7 SSD PCIe NVMe USB 3.2 500GB</t>
  </si>
  <si>
    <t>ASUS  ROG Zephyrus M16 GU604VI-93D47PB1 Intel Core i9-13900H/32GB/1TB SSD/RTX 4070/16" (PT)</t>
  </si>
  <si>
    <t>ASUS ROG Strix SCAR 18 G834JY-93B49PB1 Intel Core i9-13980HX/64GB/2TB SSD/RTX 4090/16'' (PT)</t>
  </si>
  <si>
    <t>ASUS ROG Strix Scar 17 G733PZ-R97B48PB1  AMD Ryzen 9 7945HX/32GB/1TB SSD/RTX 4080/17.3" (PT)</t>
  </si>
  <si>
    <t>AMD Radeon 9</t>
  </si>
  <si>
    <t>ASUS ROG Zephyrus G14 GA402RJ AMD Ryzen 7-6800HS/16GB/1TB SSD/RX 6700S/14'' (PT)</t>
  </si>
  <si>
    <t>HP Laptop 15s-eq2074np AMD Ryzen 5-5500U/12GB/256GB SSD/15.6'' (PT)</t>
  </si>
  <si>
    <t>HP OMEN 16-b1002np Intel Core i7-12700H/16GB/1TB SSD/RTX 3060/16.1'' (PT)</t>
  </si>
  <si>
    <t>HP Victus 16-d1027np Intel Core i5-12500H/8GB/512GB SSD/RTX 3050Ti/16.1'' (PT)</t>
  </si>
  <si>
    <t>HP 250 G8 Intel Core i7-1165G7/16 GB/512GB SSD/15.6"</t>
  </si>
  <si>
    <t>ASUS Chromebook CR1 CR1100CKA-GJ0132 Intel Celeron N4500/4GB/32GB/11.6"</t>
  </si>
  <si>
    <t>ASUS Chromebook CR1100FKA-BP0024 Intel Celeron N4500/4GB/32GB eMMC/11.6" Táctil</t>
  </si>
  <si>
    <t>ASUS Chromebook CX1500CNA-EJ0101 Intel Celeron N3350/8GB/32GB eMMC/15.6"</t>
  </si>
  <si>
    <t>ASUS Chromebook Flip CX5 CB5400FMA Intel Core i5-1130G7/8GB/256GB SSD/14"</t>
  </si>
  <si>
    <t>ASUS Chromebook Flip CX5 CB5400FMA Intel Core i7-1160G7/8GB/256GB SSD/14"</t>
  </si>
  <si>
    <t>ASUS E510MA-EJ617W Intel Celeron N4020/8GB/256GB SSD/15.6"</t>
  </si>
  <si>
    <t>ASUS ExpertBook B1 B1500CEAE-BQ1856R Intel Core i5-1135G7/8GB/512GB SSD/15.6"</t>
  </si>
  <si>
    <t>ASUS ExpertBook B1 B1502CBA-EJ0433W Intel Core i3-1215U/8GB/256GB SSD/15.6"</t>
  </si>
  <si>
    <t>ASUS ExpertBook B5 B5402CBA-EB0316X Intel Core i5-1240P/16GB/512GB SSD/14"</t>
  </si>
  <si>
    <t>ASUS ExpertBook B5 B5602CBA-MB0418X Intel Core i5-1240P/16GB/512GB SSD/16"</t>
  </si>
  <si>
    <t>ASUS ExpertBook B6 Flip B6602FC2-MH0248X Intel Core i7-12850HX/16GB/512GB SSD/RTX A2000/16" Táctil</t>
  </si>
  <si>
    <t>RTX A2000</t>
  </si>
  <si>
    <t>ASUS ExpertBook B7 Flip B7402FBA-L90012X Intel Core i7-1260P/16GB/512GB SSD/14" Táctil</t>
  </si>
  <si>
    <t>ASUS ExpertBook B7 Flip B7402FBA-L90593X Intel Core i5-1240P/16GB/512GB SSD/14" Táctil</t>
  </si>
  <si>
    <t>ASUS ExpertBook B7 Flip B7402FEA-LA0136R Intel Core i7-1195G7/16GB/512GB SSD/14" Táctil</t>
  </si>
  <si>
    <t>ASUS ExpertBook P1512CEA-EJ0286X Intel Core i7-1165G7/16GB/512GB SSD/15.6"</t>
  </si>
  <si>
    <t>ASUS Expertbook B9400CBA-KC0029X Intel Core i7-1255U/16GB/1TB SSD/14"</t>
  </si>
  <si>
    <t>ASUS F1500EA-BQ3064 Intel Core i5-1135G7/8GB/512GB SSD/15.6"</t>
  </si>
  <si>
    <t>ASUS F1500EA-BQ3075 Intel Core i5-1135G7/16GB/512GB SSD/15.6"</t>
  </si>
  <si>
    <t>ASUS F1500EA-EJ3532 Intel Core i3-1115G4/8GB/256GB SSD/15.6"</t>
  </si>
  <si>
    <t>ASUS F415EA-EK1464 Intel Core i3-1115G4/8 GB/256GB SSD/14"</t>
  </si>
  <si>
    <t>ASUS F515EA-BQ1154W Intel Core i5-1135G7/8GB/512GB SSD/15.6"</t>
  </si>
  <si>
    <t>ASUS F515EA-BQ1859W Intel Core i3-1115G4/8GB/256GB SSD/15.6"</t>
  </si>
  <si>
    <t>ASUS F515EA-EJ2640W Intel Core i3-1115G4/8GB/256GB SSD/15.6"</t>
  </si>
  <si>
    <t>ASUS Laptop F515EA i7-1165G7 8GB/512GB SSD/15.6" (PT)</t>
  </si>
  <si>
    <t>ASUS M515DA AMD Ryzen 3 3250U/8GB/256GB SSD/15.6'' (PT)</t>
  </si>
  <si>
    <t>ASUS P1511CEA-BR1794X Intel Core i3-1115G4/8GB/256GB SSD/15.6"</t>
  </si>
  <si>
    <t>ASUS P1511CEA-EJ1795X Intel Core i7-1165G7/8GB/512GB SSD/15.6"</t>
  </si>
  <si>
    <t>P1511</t>
  </si>
  <si>
    <t>ASUS P1511CEA-EJ791R Intel Core i7-1165G7/8GB/512GB SSD/15.6"</t>
  </si>
  <si>
    <t>ASUS ROG Flow X13 GV301QC-K6120T AMD Ryzen 9 5980HS/32GB/1TB SSD/RTX 3050/13.4" Táctil</t>
  </si>
  <si>
    <t>ASUS ROG Flow X13 GV301RC-LJ076W AMD Ryzen 7 6800HS/16GB/1TB SSD/RTX 3050/13.4" Táctil</t>
  </si>
  <si>
    <t>ASUS ROG Flow X13 GV301RE-LJ057W AMD Ryzen 9 6900HS/32GB/1TB SSD/RTX 3050Ti/13.4" Táctil</t>
  </si>
  <si>
    <t>ASUS ROG Strix G15 G513IE AMD Ryzen 7 4800H/16GB/512GB SSD/RTX 3050/15.6'' (PT)</t>
  </si>
  <si>
    <t>ASUS ROG Strix G15 G513IM AMD Ryzen 7 4800H/16GB/512GB SSD/RTX3060/15.6'' (PT)</t>
  </si>
  <si>
    <t>ASUS ROG Strix G15 G513RC-HN180 AMD Ryzen 7 6800H/16GB/512GB SSD/RTX 3050/15.6"</t>
  </si>
  <si>
    <t>ASUS ROG Strix G15 G513RW-HQ133 AMD Ryzen 9 6900HX/32GB/1TB SSD/RTX3070Ti/15.6"</t>
  </si>
  <si>
    <t>ASUS ROG Strix G17 G713RM AMD Ryzen 7 6800H/16GB/1TB SSD/RTX3060/17.3'' (PT)</t>
  </si>
  <si>
    <t>ASUS ROG Strix Scar 17  G733PY-R97B49PB1 AMD Ryzen™ 9 7945HX/32GB/2TB SSD/RTX 4090/17.3" (PT)</t>
  </si>
  <si>
    <t>ASUS TUF Gaming A15 2013 TUF507NU-LP036 AMD Ryzen 7 7735HS/16GB/512GB SSD/RTX 4050/15.6"</t>
  </si>
  <si>
    <t>ASUS TUF Gaming A15 FA506QM AMD Ryzen 7 5800H/8GB/512GB SSD/RTX 3060/15.6'' (PT)</t>
  </si>
  <si>
    <t>ASUS TUF Gaming A15 FA507RF-R76B25CS1 AMD Ryzen 7 6800HS/16GB/512GB SSD/RTX 2050/15.6" (PT)</t>
  </si>
  <si>
    <t>ASUS TUF Gaming F15 TUF506HF-HN012 Intel Core i5-11400H/16GB/512GB SSD/RTX 2050/15.6"</t>
  </si>
  <si>
    <t>ASUS TUF Gaming F15 TUF507ZU4-LP110 Intel Core i7-12700H/16GB/512GB SSD/RTX 4050/15.6"</t>
  </si>
  <si>
    <t>ASUS TUF Gaming FX506HF-51B25PS1 Intel Core i5-11400H/8GB/512GB SSD/RTX 2050/15.6'' (PT)</t>
  </si>
  <si>
    <t>ASUS VivoBook 15 F1500EA-EJ3095W Intel Core i3-1115G4/8GB/256GB SSD/15.6"</t>
  </si>
  <si>
    <t>ASUS VivoBook 15 F1500EA-EJ3431W Intel Core i5-1135G7/16GB/512GB SSD/15.6"</t>
  </si>
  <si>
    <t>ASUS VivoBook F1500EA-BQ2363 Intel Core i5-1135G7/8GB/512GB SSD/15.6"</t>
  </si>
  <si>
    <t>ASUS VivoBook F1605PA-MB127W Intel Core i5-11300H/16GB/512GB SSD/16"</t>
  </si>
  <si>
    <t>ASUS VivoBook F515EA-BQ3013X Intel Core i5-1135G7/8GB/512GB SSD/15.6"</t>
  </si>
  <si>
    <t>ASUS VivoBook F515EA-EJ3061 Intel Core i7-1165G7/8GB/512GB SSD/15.6"</t>
  </si>
  <si>
    <t>ASUS VivoBook Go 14 Flip TP1400KA-BZ117WS Intel Celeron N4500/4GB/128GB eMMC/14" Táctil</t>
  </si>
  <si>
    <t>ASUS VivoBook Pro 15 OLED M6500QC-L1081W AMD Ryzen 5 5600H/16GB/512GB SSD/RTX 3050/15.6"</t>
  </si>
  <si>
    <t>ASUS VivoBook Pro 16X OLED N7600ZE-L2015W Intel Core i7-12700H/16GB/512GB SSD/RTX 3050 Ti/16"</t>
  </si>
  <si>
    <t>ASUS VivoBook S 15 OLED K3502ZA-MA115W Intel Core i5-12500H/16GB/512GB SSD/15.6"</t>
  </si>
  <si>
    <t>ASUS Vivobook Go E1504FA-BQ202W AMD Ryzen 3 7320U/8GB/256GB SSD/Radeon 610M/15.6"</t>
  </si>
  <si>
    <t>ASUS Vivobook K513EP-51BM3SB2 Intel Core i5-1135G7/8GB/512GB SSD/MX330/15.6'' (PT)</t>
  </si>
  <si>
    <t>ASUS Vivobook M1503IA AMD Ryzen 7 4800H/16GB/512GB SSD/15.6" (PT)</t>
  </si>
  <si>
    <t>ASUS ZenBook 14 OLED UM3402YA-KM464WS AMD Ryzen 5 7530U/16GB/512GB SSD/14"</t>
  </si>
  <si>
    <t>ASUS ZenBook 14 OLED UX3402VA-KM004W Intel Evo Core i5-1340P/16GB/512GB SSD/14"</t>
  </si>
  <si>
    <t>ASUS ZenBook 14 OLED UX3402ZA-KM214 Intel Core i5-1240P/16GB/512GB SSD/14"</t>
  </si>
  <si>
    <t>ASUS ZenBook 14 UM3402YA-KP272W AMD Ryzen 5 5625U/16GB/512GB SSD/14"</t>
  </si>
  <si>
    <t>ASUS ZenBook 14X OLED UM5401QA-L7207W AMD Ryzen 7 5800H/16GB/512GB SSD/14"</t>
  </si>
  <si>
    <t>ASUS ZenBook Flip 13 OLED UX363EA-HP931W Intel Core i7-1165G7/16GB/512GB SSD/13.3" Táctil</t>
  </si>
  <si>
    <t>Acer Aspire 3 A315-34 Intel Celeron N4000/8GB/128GB SSD/15.6"</t>
  </si>
  <si>
    <t>Acer Aspire 3 A315-58-72WT Intel Core i7-1165G7/8GB/512GB SSD/15.6"</t>
  </si>
  <si>
    <t>Acer Aspire 3 A317-53 Intel Core i3-1115G4/8GB/512GB SSD/17.3"</t>
  </si>
  <si>
    <t>Acer Aspire 5 A515-45 AMD Ryzen 5 5500U/8GB/512GB SSD/15.6"</t>
  </si>
  <si>
    <t>Acer Chromebook 515 CB515-1W Intel Core i5-1135G7/8GB/256GB SSD/15.6"</t>
  </si>
  <si>
    <t>Acer Chromebook 713 CP713-2W Intel Core i3-10110U/8GB/128GB eMMC/13.5"</t>
  </si>
  <si>
    <t>Acer Chromebook Spin 513 Qualcomm Snapdragon SC7180/8GB/64GB eMMC/13.3" Táctil</t>
  </si>
  <si>
    <t>Acer Chromebook Spin 514 CP514-2H-53KM Intel Core i5-1130G7/8GB/256GB SSD/14" Táctil</t>
  </si>
  <si>
    <t>Acer ConceptD 3 CN315-72-5762 Intel Core i5-10300H/8GB/512GB SSD/15.6"</t>
  </si>
  <si>
    <t>Acer ConceptD 3 CN315-72G Intel Core i5-10300H/8GB/512GB SSD/GTX 1650/15.6"</t>
  </si>
  <si>
    <t>Acer ConceptD 3 Ezel CC314-73G-73NV Intel Core i7-11800H/16GB/512GB SSD/RTX 3050 Ti/14" Táctil</t>
  </si>
  <si>
    <t>Acer ConceptD 3 Ezel Pro CC314-73P-7407 Intel Core i7-11800H/16GB/1TB SSD/T1200/14" Táctil</t>
  </si>
  <si>
    <t>Acer ConceptD 3 Pro CN314-73P-73M6 Intel Core i7-11800H/16GB/1TB SSD/T1200/14"</t>
  </si>
  <si>
    <t>Acer Enduro EN715-51W Intel Core i5-8250U/8GB/512GB SSD/15.6"</t>
  </si>
  <si>
    <t>Enduro</t>
  </si>
  <si>
    <t>Acer Extensa 15 EX215-22 AMD Ryzen 3 3250U/8GB/256GB SSD/15.6"</t>
  </si>
  <si>
    <t>Acer Extensa 15 EX215-22-R32C AMD Ryzen 5 3500U/8GB/512GB SSD/15.6"</t>
  </si>
  <si>
    <t>Acer Extensa 15 EX215-22-R6F9 AMD Ryzen 5 3500U/8GB/256GB SSD/15.6"</t>
  </si>
  <si>
    <t>Acer Extensa 15 EX215-22-R7D2 AMD Ryzen 3 3250U/8GB/256GB SSD/15.6"</t>
  </si>
  <si>
    <t>Acer Extensa 15 EX215-52-330L Intel Core i3-1005G1/8GB/256GB SSD/15.6"</t>
  </si>
  <si>
    <t>Acer Extensa 15 EX215-52-519J Intel Core i5-1035G1/8GB/512GB SSD/15.6"</t>
  </si>
  <si>
    <t>Acer Extensa 15 EX215-53G-56MT Intel Core i5-1035G1/8GB/256GB SSD/MX330/15.6"</t>
  </si>
  <si>
    <t>Acer Extensa 15 EX215-54-34HR Intel Core i3-1115G4/8GB/256GB SSD/15.6"</t>
  </si>
  <si>
    <t>Acer Extensa 15 EX215-54-50UV Intel Core i5-1135G7/8GB/512GB SSD/15.6"</t>
  </si>
  <si>
    <t>Acer TravelMate P2 Intel Core i5-1135G7/8GB/512GB SSD/14"</t>
  </si>
  <si>
    <t>Acer TravelMate P2 P214-53-593J Intel Core i5-1135G7/16GB/512GB SSD/14"</t>
  </si>
  <si>
    <t>Acer TravelMate P2 P215-53-54GL Intel Core i5-1135G7/8GB/512GB SSD/15.6"</t>
  </si>
  <si>
    <t>Acer TravelMate P2 TMP214-52-77KP Intel Core i7-10510U/8GB/512GB SSD/14"</t>
  </si>
  <si>
    <t>Acer TravelMate P2 TMP215-53 Intel Core i5-1135G7/8GB/256GB SSD/15.6"</t>
  </si>
  <si>
    <t>Acer TravelMate TMP215-52 Intel Core i3-10110U/8GB/256GB SSD/15.6"</t>
  </si>
  <si>
    <t>Asus ROG Strix SCAR 17 G733QS-K4016T AMD Ryzen 9 5900HX/32GB/1TB SSD/RTX 3080/17.3"</t>
  </si>
  <si>
    <t>Asus TUF Gaming A15 FA507RR AMD Ryzen 7 6800H/16GB/512GB SSD/RTX 3070/15.6'' (PT)</t>
  </si>
  <si>
    <t>Asus VivoBook F515EA-BR283T Intel Core i3-1115G4/8GB/256GB SSD/15.6"</t>
  </si>
  <si>
    <t>Asus VivoBook S413FA-EB560T Intel Core i5-10210U/8GB/256GB SSD/14"</t>
  </si>
  <si>
    <t>Asus Vivobook S 15 OLED M3502QA-MA103W AMD Ryzen 7 5800H/16GB/512GB SSD/15.6"</t>
  </si>
  <si>
    <t>Asus ZenBook 14 Ultralight UX435EAL-KC096T Intel Evo Core i7-1165G7/16GB/512GB SSD+32GB Intel Optane/14"</t>
  </si>
  <si>
    <t>ConceptD 7 Ezel Pro CC715-72P-77J7 Intel Core i7-11800H/32GB/1TB SSD/RTX A3000/15.6" Táctil</t>
  </si>
  <si>
    <t>Deep Gaming Nubian 15 Intel Core i7-13700H/32 GB/1TB SSD/RTX 3050/15.6"</t>
  </si>
  <si>
    <t>Deep Gaming Nubian 15 Intel Core i7-13700H/32GB/1TB SSD/RTX 3050/15.6"</t>
  </si>
  <si>
    <t>Deep Gaming Nubian 15 Intel Core i7-13700H/32GB/2TB SSD/RTX 3050/15.6"</t>
  </si>
  <si>
    <t>Deep Gaming Nubian 15 Intel Core i7-13700H/64GB/1TB SSD/RTX 3050/15.6"</t>
  </si>
  <si>
    <t>Deep Gaming Nubian 15 Intel Core i7-13700H/64GB/2TB SSD/RTX 3050/15.6"</t>
  </si>
  <si>
    <t>Deep Gaming Nubian 17 Intel Core i7-13700H/32 GB/1TB SSD/RTX 3050/17.3"</t>
  </si>
  <si>
    <t>Deep Gaming Nubian 17 Intel Core i7-13700H/64GB/1TB SSD/RTX 3050/17.3"</t>
  </si>
  <si>
    <t>Dell Latitude 3320 Intel Core i7-1165G7/8GB/512GB SSD/13.3"</t>
  </si>
  <si>
    <t>Dell Latitude 3330 Intel Core i5-1155G7/8GB/256GB SSD/13.3"</t>
  </si>
  <si>
    <t>Dell Latitude 3410 Intel Core i7-10510U/8GB/256GB SSD/14"</t>
  </si>
  <si>
    <t>Dell Latitude 3420 Intel Core i5-1135G7/16 GB/512GB SSD/14" (PT)</t>
  </si>
  <si>
    <t>Dell Latitude 3420 Intel Core i5-1135G7/16GB/512GB SSD/14"</t>
  </si>
  <si>
    <t>Dell Latitude 3520 Intel Core i5-1135G7/8GB/256GB SSD/15.6'' (PT)</t>
  </si>
  <si>
    <t>Dell Latitude 3520 Intel Core i7-1165G7/16GB/512GB SSD/15.6" (PT)</t>
  </si>
  <si>
    <t>Dell Latitude 5320 Intel Core i5-1135G7/8 GB/256GB SSD/13.3"</t>
  </si>
  <si>
    <t>Dell Latitude 5330 Intel Core i5-1235U/8GB/256GB SSD/13.3"</t>
  </si>
  <si>
    <t>Dell Latitude 5520 Intel Core i5-1135G7/8GB/256GB SSD/15.6"</t>
  </si>
  <si>
    <t>Dell Latitude 5530 Intel Core i5-1235U/8GB/256GB SSD/15.6"</t>
  </si>
  <si>
    <t>Dell Latitude 5540 Intel Core i5-1335U/8GB/256GB SSD/15.6"</t>
  </si>
  <si>
    <t>Dell Latitude 7430 Intel Core i5-1235U/16GB/512GB SSD/14"</t>
  </si>
  <si>
    <t>Dell Latitude 7430 Intel Core i7-1255U/16GB/512GB SSD/14"</t>
  </si>
  <si>
    <t>Dell Latitude 7520 Intel Core i7-1185G7/16GB/512GB SSD/15.6"</t>
  </si>
  <si>
    <t>Dell Latitude 7530 Intel Core i5-1235U/16GB/512GB SSD/15.6"</t>
  </si>
  <si>
    <t>Dell Latitude 7530 Intel Core i5-1235U/16GB/512GB SSD/15.6" (PT)</t>
  </si>
  <si>
    <t>Dell Latitude 7530 Intel Core i7-1255U/16GB/512GB SSD/15.6"</t>
  </si>
  <si>
    <t>Dell Precision 3560 Intel Core i5-1135G7/8 GB/256GB SSD/15.6"</t>
  </si>
  <si>
    <t>Precision</t>
  </si>
  <si>
    <t>Dell Precision 3560 Intel Core i5-1135G7/8 GB/512GB SSD/Quadro T500/15.6"</t>
  </si>
  <si>
    <t>Dell Precision 5470 Intel Core i7-12800H/16GB/512GB SSD/RTX A1000/14"</t>
  </si>
  <si>
    <t>Dell Precision 5770 Intel Core i7-12700H/16GB/512GB SSD/RTX A2000/17" Táctil</t>
  </si>
  <si>
    <t>Dell Vostro 3400 Intel Core i5-1135G7/8GB/512GB SSD/14"</t>
  </si>
  <si>
    <t>Dell Vostro 3420 Intel Core i5-1135G7/8 GB/256GB SSD/14"</t>
  </si>
  <si>
    <t>Dell Vostro 3500 Intel Core i3-1115G4/8GB/256GB SSD/15.6"</t>
  </si>
  <si>
    <t>Dell Vostro 3501 Intel Core i3-1005G1/4 GB/256GB SSD/15.6"</t>
  </si>
  <si>
    <t>Dell Vostro 3501 Intel Core i3-1005G1/8GB/256GB SSD/15.6"</t>
  </si>
  <si>
    <t>Dell Vostro 3510 Intel Core i5-1035G1/8GB/256GB SSD/15.6"</t>
  </si>
  <si>
    <t>Dell Vostro 5320 Intel Evo Core i5-1240P/8GB/256GB SSD/13.3"</t>
  </si>
  <si>
    <t>Dell Vostro 5510 Intel Core i5-11300H/8GB/256GB SSD/15.6"</t>
  </si>
  <si>
    <t>Dell Vostro 5515 AMD Ryzen 5 5500U/8GB/256GB SSD/15.6"</t>
  </si>
  <si>
    <t>Dell Vostro 5620 Intel Core i5-1240P/8GB/256GB SSD/16"</t>
  </si>
  <si>
    <t>Dell XPS 15 9520 Intel Core i7-12700H/16GB RAM/1TB SSD/RTX 3050 Ti/15.6'' (PT)</t>
  </si>
  <si>
    <t>Dell XPS 15 9520 Intel Core i7-12700H/32GB/1TB SSD/RTX3050 Ti/15.6" Táctil</t>
  </si>
  <si>
    <t>Dynabook Portégé X30-F-15T Intel Core i5-8265U/8GB/256GB SSD/13.3"</t>
  </si>
  <si>
    <t>Dynabook Toshiba Portégé X30W-J-10P Intel Core i5-1135G7/16GB/512GB SSD/13.3" Táctil</t>
  </si>
  <si>
    <t>Dynabook Toshiba Portégé X30W-J-148 Intel Core i5-1135G7/16GB/512GB SSD/13.3" Táctil</t>
  </si>
  <si>
    <t>Dynabook Toshiba Portégé X30W-K-114 Intel Core i5-1240P/16GB/512GB SSD/13.3" Táctil</t>
  </si>
  <si>
    <t>Dynabook Toshiba Satellite Pro A50-F-107 Intel Core i3-8145U/8GB/256GB SSD/15.6"</t>
  </si>
  <si>
    <t>Dynabook Toshiba Satellite Pro C50-H-10C Intel Core i3-1005G1/8GB/512GB SSD/15.6"</t>
  </si>
  <si>
    <t>Dynabook Toshiba Tecra A50-J-13Y Intel Core i5-1135G7/8GB/512GB SSD/15.6"</t>
  </si>
  <si>
    <t>Gigabyte AERO 15 OLED YD-73ES624SP Intel Core i7-11800H/16GB/1TB SSD/RTX 3080/15.6"</t>
  </si>
  <si>
    <t>Gigabyte AERO 16 XE5-73PT938HP Intel Core i7-12700H/16GB/2TB SSD/RTX 3070Ti/16" (PT)</t>
  </si>
  <si>
    <t>Gigabyte AERO 17 XE5-73PT738HP Intel Core i7-12700H/16GB/2TB SSD/RTX 3070Ti/17.3" (PT)</t>
  </si>
  <si>
    <t>Gigabyte AORUS 15 XE4-73ESB14SH Intel Core i7-12700H/16GB/1TB SSD/RTX 3070Ti/15.6"</t>
  </si>
  <si>
    <t>Gigabyte AORUS 15X ASF-83ES654SH Intel Core i7-13700HX/16GB/1TB SSD/RTX 4070/15.6"</t>
  </si>
  <si>
    <t>Gigabyte AORUS 17G KD-72ES325SD Intel Core i7-11800H/16GB/512GB SSD/RTX 3060/17.3"</t>
  </si>
  <si>
    <t>Gigabyte AORUS 17H BXF-74ES554SH Intel Core i7-13700H/16GB/1TB SSD/RTX 4080/17.3"</t>
  </si>
  <si>
    <t>Gigabyte AORUS 5 SE4-73PT213SH Intel Core i7-12700H/16GB/512GB SSD/RTX 3070Ti/15.6" (PT)</t>
  </si>
  <si>
    <t>Gigabyte G7 GD-51PT123SD Intel Core i5-11400H/16GB/512GB SSD/RTX 3050/17.3" (PT)</t>
  </si>
  <si>
    <t>G7</t>
  </si>
  <si>
    <t>Gigabyte U4 UD-50ES823SO Intel Core i5-1155G7/16GB/512GB SSD/14"</t>
  </si>
  <si>
    <t>HP 15-DW3009NS Intel Core i5-1135G7/8GB/256GB SSD/MX350/15.6"</t>
  </si>
  <si>
    <t>HP 15S-EQ1133NS AMD 3020e/4GB/256GB SSD/15.6"</t>
  </si>
  <si>
    <t>HP 15S-EQ1142NS AMD 3020e/4GB/128GB SSD/15.6"</t>
  </si>
  <si>
    <t>HP 15S-EQ1157NS AMD Athlon Silver 3050U/8GB/256GB SSD/15.6"</t>
  </si>
  <si>
    <t>HP 15S-EQ1161NS AMD Athlon Silver 3050U/8GB/256GB SSD/15.6"</t>
  </si>
  <si>
    <t>HP 15S-EQ2094NS AMD Ryzen 5 5500U/8GB/256GB SSD/15.6"</t>
  </si>
  <si>
    <t>HP 15S-EQ2098NS AMD Ryzen 3 5300U/8GB/256GB SSD/15.6"</t>
  </si>
  <si>
    <t>HP 15S-EQ2099NS AMD Ryzen 3 5300U/8GB/512GB SSD/15.6"</t>
  </si>
  <si>
    <t>HP 15S-EQ2100NS AMD Ryzen 3 5300U/8GB/512GB SSD/15.6"</t>
  </si>
  <si>
    <t>HP 15S-EQ2102NS AMD Ryzen 5 5500U/8GB/256GB SSD/15.6"</t>
  </si>
  <si>
    <t>HP 15S-EQ2103NS AMD Ryzen 5 5500U/8GB/512GB SSD/15.6"</t>
  </si>
  <si>
    <t>HP 15S-EQ2104NS AMD Ryzen 5 5500U/8GB/512GB SSD/15.6"</t>
  </si>
  <si>
    <t>HP 15S-EQ2105NS AMD Ryzen 7 5700U/12GB/512GB SSD/15.6"</t>
  </si>
  <si>
    <t>HP 15S-EQ2106NS AMD Ryzen 7 5700U/12GB/512GB SSD/15.6"</t>
  </si>
  <si>
    <t>HP 15S-EQ2113NS AMD Ryzen 7 5700U/8GB/256GB SSD/15.6"</t>
  </si>
  <si>
    <t>HP 15S-EQ2114NS AMD Ryzen 7 5700U/8GB/512GB SSD/15.6"</t>
  </si>
  <si>
    <t>HP 15S-EQ2125NS AMD Ryzen 7 5700U/8GB/512GB SSD/15.6"</t>
  </si>
  <si>
    <t>HP 15S-EQ2130NS AMD Ryzen 5 5500U/8GB/512GB SSD/15.6"</t>
  </si>
  <si>
    <t>HP 15S-EQ2134NS AMD Ryzen 5 5500U/8GB/512GB SSD/15.6"</t>
  </si>
  <si>
    <t>HP 15S-FQ0023NS Intel Celeron N4120/8GB/256GB SSD/15.6"</t>
  </si>
  <si>
    <t>HP 15S-FQ2029NS Intel Core i5-1135G7/8GB/512GB SSD/15.6"</t>
  </si>
  <si>
    <t>HP 15S-FQ2134NS Intel Core i3-1115G4/8GB/512GB SSD/15.6"</t>
  </si>
  <si>
    <t>HP 15S-FQ2150NS Intel Core i3-1115G4/8GB/256GB SSD/15.6"</t>
  </si>
  <si>
    <t>HP 15S-FQ2162NS Intel Core i3-1115G4/8GB/512GB SSD/15.6"</t>
  </si>
  <si>
    <t>HP 15S-FQ3003NS Intel Celeron N4500/8GB/512GB SSD/15.6"</t>
  </si>
  <si>
    <t>HP 15S-FQ3014NS Intel Celeron N4500/8GB/256GB SSD/15.6"</t>
  </si>
  <si>
    <t>HP 15S-FQ3018NS Intel Celeron N4500/8GB/256GB SSD/15.6"</t>
  </si>
  <si>
    <t>HP 15S-FQ4038NS Intel Core i5-1155G7/8GB/512GB SSD/15.6"</t>
  </si>
  <si>
    <t>HP 15S-FQ4048NS Intel Core i5-1155G7/8GB/512GB SSD/15.6"</t>
  </si>
  <si>
    <t>HP 15S-FQ4051NS Intel Core i5-1155G7/8GB/256GB SSD/15.6"</t>
  </si>
  <si>
    <t>HP 15S-FQ4053NS Intel Core i5-1155G7/8GB/256GB SSD/15.6"</t>
  </si>
  <si>
    <t>HP 15S-FQ4057NS Intel Core i5-1155G7/8GB/256GB SSD/15.6"</t>
  </si>
  <si>
    <t>HP 15S-FQ4058NS Intel Core i5-1155G7/8GB/256GB SSD/15.6"</t>
  </si>
  <si>
    <t>HP 15S-FQ4060NS Intel Core i5-1155G7/8GB/512GB SSD/15.6"</t>
  </si>
  <si>
    <t>HP 15S-FQ4065NS Intel Core i7-1195G7/8GB/512GB SSD/15.6"</t>
  </si>
  <si>
    <t>HP 15S-FQ5016NS Intel Core i5-1235U/8GB/512GB SSD/15.6"</t>
  </si>
  <si>
    <t>HP 15S-FQ5042NS Intel Core i7-1255U/8GB/512GB SSD/15.6"</t>
  </si>
  <si>
    <t>HP 15S-FQ5072NS Intel Core i5-1235U/8GB/512GB SSD/15.6"</t>
  </si>
  <si>
    <t>HP 15S-FQ5077NS Intel Core i5-1235U/8GB/512GB SSD/15.6"</t>
  </si>
  <si>
    <t>HP 15S-FQ5079NS Intel Core i5-1235U/8GB/512GB SSD/15.6"</t>
  </si>
  <si>
    <t>HP 15S-eq2097ns AMD Ryzen 3 5300U/8GB/256GB SSD/15.6"</t>
  </si>
  <si>
    <t>HP 15S-fq2133ns Intel Core i3-1115G4/8GB/256GB SSD/15.6"</t>
  </si>
  <si>
    <t>HP 15S-fq3011ns Intel Celeron N4500/8GB/256GB SSD/15.6"</t>
  </si>
  <si>
    <t>HP 15s-eq2133ns AMD Ryzen 5 5500U/8GB/256GB SSD/15.6"</t>
  </si>
  <si>
    <t>HP 15s-fq4049ns Intel Core i7-1195G7/8GB/512GB SSD/15.6"</t>
  </si>
  <si>
    <t>HP 15s-fq4056ns Intel Core i7-1195G7/8GB/512GB SSD/15.6"</t>
  </si>
  <si>
    <t>HP 17-CN0014NS Intel Core i3-1115G4/8GB/512GB SSD/17.3"</t>
  </si>
  <si>
    <t>HP 250 G7 Intel Core i5-1035G1/8 GB/256GB SSD/15.6"</t>
  </si>
  <si>
    <t>HP 250 G8 2X7L0EA Intel Core i3-1115G4/8GB/256GB SSD/15.6"</t>
  </si>
  <si>
    <t>HP 250 G8 Intel Core i3-1115G4/8 GB/512GB SSD/15.6"</t>
  </si>
  <si>
    <t>HP 250 G8 Intel Core i3-1115G4/8GB/256GB SSD/15.6" Plata</t>
  </si>
  <si>
    <t>HP 250 G8 Intel Core i5-1135G7/8 GB/256 GB SSD/15.6"</t>
  </si>
  <si>
    <t>HP 250 G8 Intel Core i5-1135G7/8GB/512GB SSD/15.6"</t>
  </si>
  <si>
    <t>HP 250 G9 Intel Core i5-1235U/8GB/256GB SSD/15.6"</t>
  </si>
  <si>
    <t>HP 250 G9 Intel Core i5-1235U/8GB/512 GB SSD/15.6"</t>
  </si>
  <si>
    <t>HP 255 G7 AMD Ryzen 5 3500U/8 GB/256 GB SSD/15.6"</t>
  </si>
  <si>
    <t>HP 255 G8 AMD Ryzen 3 3250U/8 GB/256 GB SSD/15.6"</t>
  </si>
  <si>
    <t>HP 255 G8 AMD Ryzen 3 5300U/8GB/256GB SSD/15.6"</t>
  </si>
  <si>
    <t>HP 255 G8 AMD Ryzen 5 3500U/8 GB/256GB SSD/15.6"</t>
  </si>
  <si>
    <t>HP 255 G9 AMD Ryzen 5 5625U/8GB/256GB SSD/15.6"</t>
  </si>
  <si>
    <t>HP 340S G7 Intel Core i3-1005G1/8GB/2565GB SSD/14"</t>
  </si>
  <si>
    <t>HP ChromeBook 14a-na0023ns Intel Celeron N4120/4GB/64GB eMMC/14"</t>
  </si>
  <si>
    <t>HP Chromebook 11MK G9 Mediatek MT8183/4GB/32GB EMMC/11.6"</t>
  </si>
  <si>
    <t>Mediatek MT8183</t>
  </si>
  <si>
    <t>HP Chromebook X360 11 G3 Intel Celeron N4020/4GB/32GB eMMC/11.6" Táctil</t>
  </si>
  <si>
    <t>HP ENVY 13-ba1001np Intel Core i5-1135G7/8GB/512GB SSD/13.3"(PT)</t>
  </si>
  <si>
    <t>HP ENVY x360 2-in-1 Laptop 15-ew0008np Intel Core i7-1255U/16GB/512GB SSD/RTX2050/Tátil (PT)</t>
  </si>
  <si>
    <t>HP Elite Dragonfly G3 Intel Core i7-1255U/16GB/1TB SSD/13.5"</t>
  </si>
  <si>
    <t>HP EliteBook 1040 G9 Intel Core i7-1255U/32GB/1TB SSD/14"</t>
  </si>
  <si>
    <t>HP EliteBook 1040 Intel Core i5-1235U/16GB/512GB SSD/14"</t>
  </si>
  <si>
    <t>HP EliteBook 630 G9 Intel Core i5-1235U/8GB/512GB SSD/13.3"</t>
  </si>
  <si>
    <t>HP EliteBook 640 G9 Intel Core i5-1235U/8GB/512GB SSD/14"</t>
  </si>
  <si>
    <t>HP EliteBook 650 G9 Intel Core i5-1235U/8GB/512GB SSD/15.6"</t>
  </si>
  <si>
    <t>HP EliteBook 840 G8 Intel Core i5-1135G7/8GB/256GB SSD/14"</t>
  </si>
  <si>
    <t>HP EliteBook 840 G9 Intel Core i5-1235U/16GB/512GB SSD/14"</t>
  </si>
  <si>
    <t>HP EliteBook 850 G8 Intel Core i5-1135G7/8GB/256GB SSD/15.6"</t>
  </si>
  <si>
    <t>HP EliteBook 860 G9 Intel Core i5-1235U/16GB/512GB SSD/16"</t>
  </si>
  <si>
    <t>HP EliteBook x360 1030 G8 Intel Core i5-1135G7/16GB/512GB SSD/13.3" Táctil</t>
  </si>
  <si>
    <t>HP EliteBook x360 830 G8 Intel Core i5-1135G7/8GB/512GB SSD/13.3" Táctil</t>
  </si>
  <si>
    <t>HP Laptop 15S-EQ2052NP AMD Ryzen 7-5700U/12GB/256GB SSD/15.6'' (PT)</t>
  </si>
  <si>
    <t>HP OMEN 16-B1018NS Intel Core i7-12700H/16GB/1TB SSD/RTX 3060/16.1"</t>
  </si>
  <si>
    <t>HP OMEN 16-c0007np AMD Ryzen 7 5800H/16GB/512GB SSD/RTX 3070/16.1"(PT)</t>
  </si>
  <si>
    <t>HP Pavilion 14-DV2006NS Intel Core i5-1235U/16GB/512GB SSD/14"</t>
  </si>
  <si>
    <t>HP Pavilion 14-dv1009ns Intel Core i5-1155G7/16GB/512GB SSD/14"</t>
  </si>
  <si>
    <t>HP Pavilion 15-EH1001NS AMD Ryzen 5 5500U/16GB/512GB SSD/15.6"</t>
  </si>
  <si>
    <t>HP Pavilion x360 14-ek0018ns Intel Core  i5-1235U/8GB/512GB SSD/14" Táctil</t>
  </si>
  <si>
    <t>HP Pavilion x360 14-ek0039ns Intel Core i3-1215U/8GB/256GB SSD/14" Táctil</t>
  </si>
  <si>
    <t>HP Pavilion x360 14-ek0032ns Intel Core i7-1255U/16GB/512GB SSD/14" Táctil</t>
  </si>
  <si>
    <t>HP ProBook 430 G6 Intel Core i5-8265U/4GB/500GB/13.3"</t>
  </si>
  <si>
    <t>HP ProBook 450 G8 Intel Core i5-1135G7/8GB/256GB SSD/15.6"</t>
  </si>
  <si>
    <t>HP ProBook 450 G8 Intel Core i5-1135G7/8GB/256GB SSD/15.6" Plata</t>
  </si>
  <si>
    <t>HP Victus 15-fa0053ns Intel Core i5-12450H/16GB/512GB SSD/RTX 3050/15.6"</t>
  </si>
  <si>
    <t>HP Victus 16-D1024NS Intel Core i7-12700H/16GB/512GB SSD/RTX 3050 Ti/16.1"</t>
  </si>
  <si>
    <t>HP Victus 16-D1025NS Intel Core i7-12700H/16GB/512GB SSD/RTX 3050 Ti/16.1"</t>
  </si>
  <si>
    <t>HP Victus 16-D1036NS Intel Core i7-12700H/16GB/512GB SSD/RTX 3050 Ti/16.1"</t>
  </si>
  <si>
    <t>HP Victus 16-E0068NS AMD Ryzen 5-5600H/8GB/512GB SSD/GTX 1650/16.1"</t>
  </si>
  <si>
    <t>HP Victus 16-E0071NS AMD Ryzen 7 5800H/8GB/512GB SSD/RX 5500M/16.1"</t>
  </si>
  <si>
    <t>HP Victus 16-E0094NS AMD Ryzen 5 5600H/16GB/512GB SSD/RTX 3050Ti/16.1"</t>
  </si>
  <si>
    <t>HP Victus 16-E0098NS AMD Ryzen 7 5800H/16GB/512GB SSD/RTX 3050/16.1"</t>
  </si>
  <si>
    <t>HP Victus 16-E0100NS AMD Ryzen 5 5600H/8GB/512GB SSD/GTX 1650/16.1"</t>
  </si>
  <si>
    <t>HP ZBook Firefly 14 G8 Intel Core i5-1135G7/16GB/512 GB SSD/14"</t>
  </si>
  <si>
    <t>HP ZBook Firefly 14 G8 Intel Core i5-1135G7/16GB/512GB SSD/14"</t>
  </si>
  <si>
    <t>HP ZBook Firefly 14 G9 Intel Core i7-1260P/16 GB/512GB SSD/14"</t>
  </si>
  <si>
    <t>HP ZBook Firefly 14 G9 Intel Core i7-1260P/16GB/512GB SSD/14"</t>
  </si>
  <si>
    <t>HP ZBook Firefly 14 G9 Intel Core i7-1265U/16GB/512GB SSD/Quadro T500/14"</t>
  </si>
  <si>
    <t>HP ZBook Firefly 16 G9 Intel Core i7-1265U/16GB/512GB SSD/Quadro T500/16"</t>
  </si>
  <si>
    <t>HP ZBook Firefly G8 Intel Core i5-1135G7/16GB/512GB SSD/14" Táctil</t>
  </si>
  <si>
    <t>HP ZBook Firefly G8 Intel Core i7-1165G7/16GB/512GB SSD/14"</t>
  </si>
  <si>
    <t>HP ZBook Fury 16 G9 Intel Core i7-12800HX/16GB/512GB SSD/RTX A2000/16"</t>
  </si>
  <si>
    <t>HP ZBook Fury 16 G9 Intel Core i7-12800HX/32GB/1TB SSD/RTX A3000/16"</t>
  </si>
  <si>
    <t>HP ZBook Power G9 Intel Core i7-12800H/16GB/512GB SSD/NVIDIA T600/15.6"</t>
  </si>
  <si>
    <t>HP ZBook Studio G8 Intel Core i7-11850H/16GB/512GB SSD/RTX A3000/15.6"</t>
  </si>
  <si>
    <t>HP ZBook Studio G9 Intel Core i7-12700H/32GB/512GB SSD/RTX 3060/16"</t>
  </si>
  <si>
    <t>HP ZBook Studio G9 Intel Core i7-12800H/32GB/1TB SSD/RTX A2000/16"</t>
  </si>
  <si>
    <t>InnJoo Voom Excellence Intel Celeron N4020/8GB/256GB SSD/15.6"</t>
  </si>
  <si>
    <t>Innjoo</t>
  </si>
  <si>
    <t>Voom</t>
  </si>
  <si>
    <t>InnJoo Voom Excellence Pro Intel Celeron N4020/8GB/512GB SSD/15.6"</t>
  </si>
  <si>
    <t>Innjoo Voom Intel Celeron N3350/4GB/64GB eMMC/14.1"</t>
  </si>
  <si>
    <t>Innjoo Voom Laptop Max Intel Celeron N3350/6GB/64GB eMMC/14.1"</t>
  </si>
  <si>
    <t>Innjoo Voom Laptop Pro Intel Celeron N3350/6GB/128GB SSD/14.1"</t>
  </si>
  <si>
    <t>Innjoo Voom Pro Intel Celeron N3350/6GB/128GB eMMC/14.1"</t>
  </si>
  <si>
    <t>Jetwing N1510P3 Intel Core i3-1005G1/8GB/256GB SSD/15.6"</t>
  </si>
  <si>
    <t>Jetwing</t>
  </si>
  <si>
    <t>N1510</t>
  </si>
  <si>
    <t>LG Gram 16Z90Q-G.AP75B Intel Core i7-1260P/16GB/512GB SSD/16"</t>
  </si>
  <si>
    <t>LG Gram 17Z90Q Intel Core i7-1260P/16GB/512GB SSD/17"</t>
  </si>
  <si>
    <t>Lenovo 100e Chromebook Gen 3 AMD 3015Ce/4GB/32GB eMMC/11.6"</t>
  </si>
  <si>
    <t>AMD 3015Ce</t>
  </si>
  <si>
    <t>Lenovo 100e Intel Celeron N4020/4GB/128GB SSD/11.6"</t>
  </si>
  <si>
    <t>Lenovo 14w Gen 2 AMD 3015e/4GB/128GB SSD/14"</t>
  </si>
  <si>
    <t>Lenovo IdeaPad 1 14ADA7 AMD 3020e/4GB/128GB eMMC/14"</t>
  </si>
  <si>
    <t>Lenovo IdeaPad 1 14ADA7 AMD 3020e/4GB/256GB SSD/14"</t>
  </si>
  <si>
    <t>Lenovo IdeaPad 1 15ADA7 AMD Ryzen 5 3500U/8 GB/512GB SSD/15.6"</t>
  </si>
  <si>
    <t>Lenovo IdeaPad 1 15ALC7 AMD Ryzen 7 5700U/8GB/512GB SSD/15.6"</t>
  </si>
  <si>
    <t>Lenovo IdeaPad 3 15ALC6 AMD Ryzen 5 5500U/8GB/512GB SSD/15.6" Azul</t>
  </si>
  <si>
    <t>Lenovo IdeaPad 3 15ALC6 AMD Ryzen 7 5700U/8GB/512GB SSD/15.6"</t>
  </si>
  <si>
    <t>Lenovo IdeaPad 3 15ITL6 Intel Core i3-1115G4/8GB/256GB SSD/15.6"</t>
  </si>
  <si>
    <t>Lenovo IdeaPad 3 15ITL6 Intel Core i3-1115G4/8GB/512GB SSD/15.6"</t>
  </si>
  <si>
    <t>Lenovo IdeaPad 3 17ABA7 AMD Ryzen 5 5625U/8GB/512GB SSD/17.3"</t>
  </si>
  <si>
    <t>Lenovo IdeaPad 3 Chromebook 15IJL6 Intel Celeron N4500/8GB/128GB EMMC/15.6"</t>
  </si>
  <si>
    <t>Lenovo IdeaPad 5 14ITL05 Intel Core i5-1135G7/8 GB/512GB SSD/14"</t>
  </si>
  <si>
    <t>Lenovo IdeaPad 5 Pro 14ITL6 Intel Core i5-1135G7/8GB/512GB SSD/14"</t>
  </si>
  <si>
    <t>Lenovo IdeaPad Gaming 3 15ACH06 AMD Ryzen 5 5600H/8GB/512GB SSD/RTX 3050/15.6'' (PT)</t>
  </si>
  <si>
    <t>Lenovo IdeaPad Gaming 3 15ACH6 AMD Ryzen 5 5600H/16GB/512GB SSD/RTX 3060</t>
  </si>
  <si>
    <t>Lenovo IdeaPad Gaming 3 15ACH6 AMD Ryzen 7 5800H/16GB/512GB SSD/RTX 3050/15.6"</t>
  </si>
  <si>
    <t>Lenovo IdeaPad Gaming 3 15IAH7 Intel Core i5-12450H/16GB/512GB SSD/RTX 3050/15.6"</t>
  </si>
  <si>
    <t>Lenovo IdeaPad Gaming 3 15IAH7 Intel Core i7-12650H/16GB/512GB SSD/RTX 3050/15.6"</t>
  </si>
  <si>
    <t>Lenovo Legion 5 15IAH7H Intel Core i7-12700H/16GB/1TB SSD/RTX 3070/15.6"</t>
  </si>
  <si>
    <t>Lenovo Legion 5 15IAH7H Intel Core i7-12700H/16GB/512GB SSD/RTX 3070/15.6"</t>
  </si>
  <si>
    <t>Lenovo Legion 5 Pro 16IAH7H Intel Core i7-12700H/16GB/1TB SSD/RTX 3060/16"</t>
  </si>
  <si>
    <t>Lenovo Legion 5 Pro 16IAH7H Intel Core i7-12700H/32 GB/1TB SSD/RTX 3070/16"</t>
  </si>
  <si>
    <t>Lenovo Legion PRO 7 16IRX8H-566 Intel Core i9-13900HX/32GB/1TB SSD/RTX 4080/16'' (PT)</t>
  </si>
  <si>
    <t>Lenovo ThinkBook 13x Intel Evo Core i5-1130G7/16GB/512GB SSD/13.3"</t>
  </si>
  <si>
    <t>Lenovo ThinkBook 14 G3 ACL AMD Ryzen 5 5500U/8GB/256GB SSD/14"</t>
  </si>
  <si>
    <t>Lenovo ThinkBook 14 G3 ACL AMD Ryzen 7 5700U/16GB/512GB SSD/14"</t>
  </si>
  <si>
    <t>Lenovo ThinkBook 14 G4 ABA AMD Ryzen 7 5825U/16GB/512GB SSD/14"</t>
  </si>
  <si>
    <t>Lenovo ThinkBook 14 G4 IAP Intel Core i5-1235U/16GB/512GB SSD/14"</t>
  </si>
  <si>
    <t>Lenovo ThinkBook 14 G4 IAP Intel Core i7-1255U/16GB/512GB SSD/14"</t>
  </si>
  <si>
    <t>Lenovo ThinkBook 14 Gen 4+ Intel Core i5-1235U/8GB/256GB SSD/14"</t>
  </si>
  <si>
    <t>Lenovo ThinkBook 14s Yoga Intel Core i5-1135G7/8GB/256GB SSD/14" Táctil</t>
  </si>
  <si>
    <t>Lenovo ThinkBook 15 AMD Ryzen 5 4500U/8GB/256GB SSD/15.6"</t>
  </si>
  <si>
    <t>Lenovo ThinkBook 15 G2 ITL Intel Core i3-1115G4/8GB/256GB SSD/15.6"</t>
  </si>
  <si>
    <t>Lenovo ThinkBook 15 G2 ITL Intel Core i5-1135G7/8GB/256GB SSD/15.6"</t>
  </si>
  <si>
    <t>Lenovo ThinkBook 15 G2 ITL Intel Core i7-1165G7/16GB/512GB SSD/15.6"</t>
  </si>
  <si>
    <t>Lenovo ThinkBook 15 G3 ACL AMD Ryzen 3 5300U/8GB/256GB SSD/15.6"</t>
  </si>
  <si>
    <t>Lenovo ThinkBook 15 G4 ABA AMD Ryzen 5 5625U/8GB/256GB SSD/15.6"</t>
  </si>
  <si>
    <t>Lenovo ThinkBook 15 G4 ABA AMD Ryzen 7 5825U/16GB/512GB SSD/15.6"</t>
  </si>
  <si>
    <t>Lenovo ThinkBook 15 Gen 4 IAP Intel Core i5-1235U/8GB/256GB SSD/15.6"</t>
  </si>
  <si>
    <t>Lenovo ThinkBook 15p Intel Core i5-10300H/16GB/512GB SSD/GTX 1650/15.6"</t>
  </si>
  <si>
    <t>Lenovo ThinkBook 16p AMD Ryzen 7 5800H/16GB/512GB SSD/RTX 3060/16"</t>
  </si>
  <si>
    <t>Lenovo ThinkBook 16p AMD Ryzen 9 5900HX/32GB/1TB SSD/RTX 3060/16"</t>
  </si>
  <si>
    <t>Lenovo ThinkBook 16p G2 ACH AMD Ryzen 7 5800H/16GB/512GB SSD/RTX 3060/16"</t>
  </si>
  <si>
    <t>Lenovo ThinkBook Plus G3 IAP Intel Core i7-12700H/32GB/1TB SSD/17.3" Táctil</t>
  </si>
  <si>
    <t>Lenovo ThinkPad E14 Gen 2 Intel Core i5-1135G7/16GB/512GB SSD/14"</t>
  </si>
  <si>
    <t>Lenovo ThinkPad E15 Gen 4 AMD Ryzen 5 5625U/16GB/512GB SSD/15.6"</t>
  </si>
  <si>
    <t>Lenovo ThinkPad E15 Gen 4 AMD Ryzen 5 5625U/8GB/256GB SSD/15.6"</t>
  </si>
  <si>
    <t>Lenovo ThinkPad E15 Gen 4 Intel Core i5-1235U/8GB/256GB SSD/15.6"</t>
  </si>
  <si>
    <t>Lenovo ThinkPad L13 Gen 3 Intel Core i5-1235U/16 GB/512GB SSD/13.3"</t>
  </si>
  <si>
    <t>Lenovo ThinkPad L13 Gen 3 Intel Core i5-1235U/8GB/256GB SSD/13.3"</t>
  </si>
  <si>
    <t>Lenovo ThinkPad L13 Yoga Gen 2 Intel Core i5-1135G7/8GB/256GB SSD/13.3" Táctil</t>
  </si>
  <si>
    <t>Lenovo ThinkPad L13 Yoga Gen 3 Intel Core i5-1235U/8GB/256GB SSD/13.3" Táctil</t>
  </si>
  <si>
    <t>Lenovo ThinkPad L14 Gen 2 Intel Core i5-1135G7/8GB/512GB SSD/14"</t>
  </si>
  <si>
    <t>Lenovo ThinkPad L14 Gen 3 Intel Core i5-1235U/8GB/256GB SSD/14"</t>
  </si>
  <si>
    <t>Lenovo ThinkPad L14 Gen 3 Intel Core i7-1255U/16 GB/512GB SSD/14"</t>
  </si>
  <si>
    <t>Lenovo ThinkPad L15 Gen 3 Intel Core i7-1255U/16GB/512GB SSD/15.6"</t>
  </si>
  <si>
    <t>Lenovo ThinkPad P1 Gen 5 Intel Core i7-12700H/16GB/1TB SSD/RTX A2000/16"</t>
  </si>
  <si>
    <t>Lenovo ThinkPad P14s Gen 3 Intel Core i7-1260P/16GB/512GB SSD/Quadro T550/14"</t>
  </si>
  <si>
    <t>Lenovo ThinkPad P15 Gen 2 Intel Core i7-11800H/16GB/512GB SSD/RTX A2000/15.6"</t>
  </si>
  <si>
    <t>Lenovo ThinkPad P15 Gen 2 Intel Core i7-11850H/16GB/512GB SSD/RTX A2000</t>
  </si>
  <si>
    <t>Lenovo ThinkPad P16 Gen 1 Intel Core i7-12800HX/16GB/512GB SSD/RTX A1000/16"</t>
  </si>
  <si>
    <t>Lenovo ThinkPad P16s Gen 1 Intel Core i7-1260P/16GB/512GB SSD/Quadro T550/16"</t>
  </si>
  <si>
    <t>Lenovo ThinkPad P17 Gen 2 Intel Core i7-11800H/16GB/512GB SSD/RTX A2000/17.3"</t>
  </si>
  <si>
    <t>Lenovo ThinkPad T14 Gen 3 Intel Core i5-1235U/8GB/256GB SSD/14"</t>
  </si>
  <si>
    <t>Lenovo ThinkPad T14 Gen 3 Intel Core i7-1260P/32GB/1TB SSD/MX550/14"</t>
  </si>
  <si>
    <t>Lenovo ThinkPad T14s G3 Intel Core i5-1240P/16GB/512GB SSD/14"</t>
  </si>
  <si>
    <t>Lenovo ThinkPad T14s Gen 2 Intel Core i5-1135G7/8GB/256GB SSD/14"</t>
  </si>
  <si>
    <t>Lenovo ThinkPad T14s Gen 2 Intel Evo Core i5-1135G7/8 GB/256GB SSD/14"</t>
  </si>
  <si>
    <t>Lenovo ThinkPad T15 Gen 2 Intel Core i7-1165G7/16GB/512GB SSD/15.6"</t>
  </si>
  <si>
    <t>Lenovo ThinkPad T15 Gen 2 Intel Core i7-1185G7/16GB/2TB SSD/MX 450/15.6"</t>
  </si>
  <si>
    <t>MX 450</t>
  </si>
  <si>
    <t>Lenovo ThinkPad T15 Intel Core i5-10210U/8GB/256GB SSD/15.6"</t>
  </si>
  <si>
    <t>Lenovo ThinkPad T16 Gen 1 Intel Core i5-1235U/16GB/512GB SSD/16"</t>
  </si>
  <si>
    <t>Lenovo ThinkPad X1 Carbon Gen 9 Intel Evo Core i5-1135G7/8 GB/256GB SSD/14"</t>
  </si>
  <si>
    <t>Lenovo ThinkPad X1 Nano Gen 2 Intel Evo Core i7-1260P/16GB/1TB SSD/13" Táctil</t>
  </si>
  <si>
    <t>Lenovo ThinkPad X1 Nano Intel Core i7-1160G7/16GB/1TB SSD/13"</t>
  </si>
  <si>
    <t>Lenovo ThinkPad X13 Intel Core i5-10210U/8GB/512GB SSD/13.3"</t>
  </si>
  <si>
    <t>Lenovo ThinkPad X13s G1 Qualcomm Snapdragon 8cx Gen 3/16GB/256GB SSD/13.3"</t>
  </si>
  <si>
    <t>Qualcomm Snapdragon 8</t>
  </si>
  <si>
    <t>Lenovo ThinkPad Z13 AMD Ryzen 7 Pro 6850H/16GB/512GB SSD/13.3"</t>
  </si>
  <si>
    <t>Lenovo ThinkPad Z16 G1 AMD Ryzen 7 Pro 6850H/16GB/512GB SSD/16"</t>
  </si>
  <si>
    <t>Lenovo Thinkpad P15 G2 Intel Core i7-11800H/16GB/512GB SSD/15.6"</t>
  </si>
  <si>
    <t>Lenovo Thinkpad X1 Carbon Intel Evo Core i7-1165G7/32GB/1TB SSD/14"</t>
  </si>
  <si>
    <t>Lenovo V14 G2 ALC AMD Ryzen 3 5300U/8GB/256GB SSD/14"</t>
  </si>
  <si>
    <t>Lenovo V14 IIL Intel Core i5-1035G1/8GB/256GB/14"</t>
  </si>
  <si>
    <t>Lenovo V14 IML Intel Core i3-10110U/8GB/512GB SSD/14"</t>
  </si>
  <si>
    <t>Lenovo V15 G2 ALC AMD Ryzen 7 5700U/8 GB/512GB SSD/15.6"</t>
  </si>
  <si>
    <t>Lenovo V15 G2 ITL Intel Core i3-1115G4/8GB/256GB/15.6"</t>
  </si>
  <si>
    <t>Lenovo V15 G2 ITL Intel Core i7-1165G7/8 GB/512GB SSD/15.6"</t>
  </si>
  <si>
    <t>Lenovo V15 G2 Intel Core i5-1135G7/8GB/512GB SSD/15.6"</t>
  </si>
  <si>
    <t>Lenovo V15 G3 ABA AMD Ryzen 5 5625U/8GB/256GB SSD/15.6"</t>
  </si>
  <si>
    <t>Lenovo V15 G3 ABA AMD Ryzen 5 5625U/8GB/512GB SSD/15.6"</t>
  </si>
  <si>
    <t>Lenovo V15 G3 IAP Intel Core i5-1235U/16GB/512GB SSD/15.6"</t>
  </si>
  <si>
    <t>Lenovo V15 G3 IAP Intel Core i5-1235U/8GB/256GB SSD/15.6"</t>
  </si>
  <si>
    <t>Lenovo V15 IGL Intel Celeron N4020/8 GB/256 GB SSD/15.6"</t>
  </si>
  <si>
    <t>Lenovo V15 IIL Intel Celeron N4020/4GB/256GB SSD/15.6"</t>
  </si>
  <si>
    <t>Lenovo V15 Intel Core i3-1115G4/8 GB/512GB SSD/15.6"</t>
  </si>
  <si>
    <t>Lenovo Yoga 7 14ARB7 AMD Ryzen 5 6600U/8GB/512GB SSD/14" Táctil</t>
  </si>
  <si>
    <t>Lenovo Yoga 9 14IAP7 Intel Evo Core i7-1260P/16GB/1TB SSD/14" Táctil</t>
  </si>
  <si>
    <t>Lenovo Yoga 9 14ITL5 Intel Evo Core i7-1185G7/16GB/1TB SSD/14" Táctil UHD</t>
  </si>
  <si>
    <t>Lenovo Yoga Chromebook C630 Intel Core i5-8250U/8GB/128GB/15.6" Táctil</t>
  </si>
  <si>
    <t>Lenovo Yoga Slim 7 14ITL05 Intel Core i7-1165G7/16GB/1TB SSD/14"</t>
  </si>
  <si>
    <t>Lenovo Yoga Slim 7 Pro 14IHU5 Intel Evo Core i7-11370H/16GB/512GB SSD/14"</t>
  </si>
  <si>
    <t>Lenovo Yoga Slim 7 Pro Intel Evo Core i7-1260P/8GB/512GB SSD/14"</t>
  </si>
  <si>
    <t>Lenovo Yoga Slim 7 ProX 14IAH7 Intel Evo Core i5-12500H/16 GB/512GB SSD/14.5"</t>
  </si>
  <si>
    <t>Lenovo Yoga Slim 9 14ITL5 Intel Evo Core i7-1165G7/16GB/1TB SSD/14" Táctil</t>
  </si>
  <si>
    <t>MSI Bravo 15 B5DD-007XES AMD Ryzen 5 5600H/8GB/512GB SSD/RX5500M/15.6"</t>
  </si>
  <si>
    <t>MSI Creator Pro Z17 A12UMST-200ES Intel Core i9-12900H/64GB/2TB SSD/RTX A5500/17" Táctil</t>
  </si>
  <si>
    <t>MSI Katana 15 B13VEK-030XES Intel Core i7-13620H/16GB/1TB SSD/RTX 4050/15.6"</t>
  </si>
  <si>
    <t>MSI Katana GF66 12UGS-663XES  Intel Core i7-12700H/16GB/1TB SSD/RTX 3070Ti/15.6"</t>
  </si>
  <si>
    <t>MSI Katana GF66 Intel Core i7-11800H/16GB/512GB SSD/RTX3050/15.6"</t>
  </si>
  <si>
    <t>MSI Katana GF76 12UGS-448XES Intel Core i7-12700H/16GB/512GB SSD/RTX 3070Ti/17.3"</t>
  </si>
  <si>
    <t>MSI Modern 15 A11M-1050XES Intel Core i7-1195G7/16GB/512GB SSD/15.6"</t>
  </si>
  <si>
    <t>MSI Prestige 14 A12UC-047ES Intel Core i7-1280P/16GB/1TB SSD/RTX 3050/14"</t>
  </si>
  <si>
    <t>MSI Raider GE78HX 13VI-201ES Intel Core i7-13700H/32GB/1TB SSD/RTX 4090/17"</t>
  </si>
  <si>
    <t>MSI Stealth 15M B12UE-019ES Intel Core i7-1280P/16GB/1TB SSD/RTX 3060/15.6''</t>
  </si>
  <si>
    <t>MSI Stealth GS77 12UHS-086ES Intel Core i7-12700H/32GB/1TB SSD/RTX 3080Ti/17.3"</t>
  </si>
  <si>
    <t>MSI Summit E14 Evo A12M-084ES Intel Core i7-1280P/32GB/1TB SSD/14"</t>
  </si>
  <si>
    <t>MSI Summit E16 Flip A12UDT-001ES Intel Core i7-1280P/32GB/1TB SSD/RTX3050Ti/16" Táctil</t>
  </si>
  <si>
    <t>MSI Titan GT77 HX 13VI-007ES Intel Core i9-13980HX/64GB/2TB SSD/RTX 4090/17.3"</t>
  </si>
  <si>
    <t>MSI WS63 8SL-013ES Vpro Intel Core i7-8850H/32GB/512GB SSD+1TB/P4200/15.6"</t>
  </si>
  <si>
    <t>WS63</t>
  </si>
  <si>
    <t>Medion Akoya E15301 AMD Ryzen 3 3200U/8GB/256GB SSD/15.6" Plata</t>
  </si>
  <si>
    <t>Medion Akoya E15301 AMD Ryzen 5 3500U/8 GB/256GB SSD/15.6"</t>
  </si>
  <si>
    <t>Medion Akoya E15303 MD62129 AMD Ryzen 5 3500U/8GB/256GB SSD/15.6"</t>
  </si>
  <si>
    <t>Medion Akoya E3221 Intel Celeron N4020/4GB/64GB eMMC/13.3"</t>
  </si>
  <si>
    <t>Medion Akoya E4251 Intel Celeron N4020/4GB/128GB/14"</t>
  </si>
  <si>
    <t>Medion Akoya E6247 Intel Celeron N4020/8GB/256 GB SSD/15.6"</t>
  </si>
  <si>
    <t>Medion Akoya S15449 Intel Core i5-1135G7/8 GB/512GB SSD/15.6"</t>
  </si>
  <si>
    <t>Medion Akoya S15449-MD61991 Intel Core i5-1135G7/8GB/512GB SSD/15.6"</t>
  </si>
  <si>
    <t>Microsoft Surface Go 2 Intel Core M3-8100Y/8GB/128 GB SSD/10.5" 4G Táctil Platino</t>
  </si>
  <si>
    <t>Microsoft Surface Go 3 Business 4G LTE Intel Core i3-10100Y/8 GB/256GB SSD/10.5" Táctil Platino</t>
  </si>
  <si>
    <t>Microsoft Surface Go 3 Business 4G LTE Intel Core i3-10100Y/8GB/256GB SSD/10.5" Táctil Platino</t>
  </si>
  <si>
    <t>Microsoft Surface Go 3 Intel Core i3-10100Y/8GB/128 GB SSD/10.5" Táctil Platino</t>
  </si>
  <si>
    <t>Microsoft Surface Go 3 Intel Core i3-10100Y/8GB/128GB SSD/10.5" Táctil Platino</t>
  </si>
  <si>
    <t>Microsoft Surface Laptop 4 Negro Intel Core i5-1145G7/16GB/512GB SSD/13.5" Táctil</t>
  </si>
  <si>
    <t>Microsoft Surface Laptop 4 Negro Intel Core i5-1145G7/8GB/256GB SSD/13.5" Táctil</t>
  </si>
  <si>
    <t>Microsoft Surface Laptop 4 Negro Intel Core i5-1145G7/8GB/512 GB SSD/13.5" Táctil</t>
  </si>
  <si>
    <t>Microsoft Surface Laptop 4 Negro Intel Core i7-1185G7/8GB/512GB SSD/15" Táctil</t>
  </si>
  <si>
    <t>Microsoft Surface Laptop 4 Platino AMD Ryzen 7 4980U/8GB/256GB SSD/15" Táctil</t>
  </si>
  <si>
    <t>Microsoft Surface Laptop 4 Platino Intel Core i5-1145G7/16GB/512GB SSD/13.5" Táctil</t>
  </si>
  <si>
    <t>Microsoft Surface Laptop 4 Platino Intel Core i5-1145G7/8GB/256GB SSD/13.5" Táctil</t>
  </si>
  <si>
    <t>Microsoft Surface Laptop 5 Alcántara Intel Evo Core i5-1245U/16GB/512GB SSD/13.5" Táctil</t>
  </si>
  <si>
    <t>Microsoft Surface Laptop 5 Alcántara Intel Evo Core i5-1245U/8GB/256GB SSD/13.5" Táctil</t>
  </si>
  <si>
    <t>Microsoft Surface Laptop 5 Alcántara Intel Evo Core i5-1245U/8GB/512GB SSD/13.5" Táctil</t>
  </si>
  <si>
    <t>Microsoft Surface Laptop 5 Alcántara Intel Evo Core i7-1265U/16GB/512GB SSD/13.5" Táctil</t>
  </si>
  <si>
    <t>Microsoft Surface Laptop 5 Negro Intel Evo Core i5-1245U/8GB/512GB SSD/13.5" Táctil</t>
  </si>
  <si>
    <t>Microsoft Surface Laptop 5 Negro Intel Evo Core i7-1265U/16GB/256GB SSD/15" Táctil</t>
  </si>
  <si>
    <t>Microsoft Surface Laptop 5 Negro Intel Evo Core i7-1265U/16GB/512GB SSD/13.5" Táctil</t>
  </si>
  <si>
    <t>Microsoft Surface Laptop 5 Platino Intel Evo Core i7-1255U/8 GB/256GB SSD/15" Táctil</t>
  </si>
  <si>
    <t>Microsoft Surface Laptop 5 Platino Intel Evo Core i7-1265U/16GB/256GB SSD/15" Táctil</t>
  </si>
  <si>
    <t>Microsoft Surface Laptop 5 Platino Intel Evo Core i7-1265U/16GB/512GB SSD/15" Táctil</t>
  </si>
  <si>
    <t>Microsoft Surface Laptop 5 Platino Intel Evo Core i7-1265U/8GB/512GB SSD/15" Táctil</t>
  </si>
  <si>
    <t>Microsoft Surface Laptop Go 2 Intel Core i5-1135G7/8GB/128GB SSD/12.4" Táctil Platino (PT)</t>
  </si>
  <si>
    <t>Microsoft Surface Laptop Go Intel Core i5-1035G1/4GB/64GB eMMC/12.4" Táctil</t>
  </si>
  <si>
    <t>Microsoft Surface Laptop Go Intel Core i5-1035G1/8GB/256GB SSD/12.4" Táctil</t>
  </si>
  <si>
    <t>Microsoft Surface Laptop Studio Intel Core i7-11370H/16GB/512GB SSD/RTX 3050 Ti/14.4" Táctil Platino</t>
  </si>
  <si>
    <t>Microsoft Surface Pro 7 Intel Core i7-1065G7/16GB/256GB/12.3" Negro</t>
  </si>
  <si>
    <t>Microsoft Surface Pro 7 Intel Core i7-1065G7/16GB/512GB/12.3" Platino</t>
  </si>
  <si>
    <t>Microsoft Surface Pro 7+ Intel Core i5-1135G7/8GB/128GB SSD/12.3" Táctil Platino</t>
  </si>
  <si>
    <t>Microsoft Surface Pro 7+ Intel Evo Core i7-1165G7/16GB/1TB SSD/12.3" Táctil Platino</t>
  </si>
  <si>
    <t>Microsoft Surface Pro 8 4G LTE Intel Core i5-1145G7/16GB/512GB SSD/13" Táctil Platino</t>
  </si>
  <si>
    <t>Microsoft Surface Pro 8 4G LTE Intel Evo Core i5-1145G7/8GB/256GB SSD/13" Táctil Platino</t>
  </si>
  <si>
    <t>Microsoft Surface Pro 8 4G LTE Intel Evo Core i7-1185G7/16GB/256GB SSD/13" Táctil Platino</t>
  </si>
  <si>
    <t>Microsoft Surface Pro 8 Intel Core i7-1185G7/16 GB/256GB SSD/13" Táctil Platino</t>
  </si>
  <si>
    <t>Microsoft Surface Pro 8 Intel Evo Core i5-1145G7/8GB/128GB SSD/13" Táctil Platino</t>
  </si>
  <si>
    <t>Microsoft Surface Pro 8 Intel Evo Core i7-1185G7/16GB/256 GB SSD/13" Táctil Platino</t>
  </si>
  <si>
    <t>Microsoft Surface Pro X Microsoft SQ1/16GB/512GB SSD/13" Táctil</t>
  </si>
  <si>
    <t>Microsoft SQ1</t>
  </si>
  <si>
    <t>Millenium AURELION ML3 Intel Core i7-9750H/16GB/500GB SSD/GTX 1660Ti/15.6"</t>
  </si>
  <si>
    <t>Millenium</t>
  </si>
  <si>
    <t>AURELION</t>
  </si>
  <si>
    <t>Millenium AZIR ML3 Intel Core i7-9750H/16GB/500GB SSD/RTX 2070/15.6"</t>
  </si>
  <si>
    <t>AZIR</t>
  </si>
  <si>
    <t>RTX 2070</t>
  </si>
  <si>
    <t>Msi Prestige 14 Evo A12M-22 Intel Core i5-1240P/16GB/512 GB SSD/14"</t>
  </si>
  <si>
    <t>Primux IoxBook K15 Intel Core i5-1135G7/8GB/512GB SSD/15.6"</t>
  </si>
  <si>
    <t>Primux Ioxbook K15 Intel Core i3-1115G4/8GB/256GB SSD/15.6"</t>
  </si>
  <si>
    <t>Razer Blade 17 QHD 240Hz Intel Core i7-12800H/16 GB/1TB SSD/RTX 3060/17.3"</t>
  </si>
  <si>
    <t>Realme Book Prime Intel Core i5-11320H/8GB/512GB SSD/14" Verde</t>
  </si>
  <si>
    <t>Realme</t>
  </si>
  <si>
    <t>Book Prime</t>
  </si>
  <si>
    <t>Samsung Chromebook 2 Intel Celeron N4500/4GB/64GB/12.4" Táctil</t>
  </si>
  <si>
    <t>Thomson NEO Z3 Qualcomm Snapdragon 850/8GB/256GB/13"</t>
  </si>
  <si>
    <t>Toshiba Tecra A40-J-15b Intel Core i3-1125G4/8GB/256GB SSD/14"</t>
  </si>
  <si>
    <t>Toshiba</t>
  </si>
  <si>
    <t>Vant Edge 3 Intel Core i7-1255U/16 GB/500GB SSD/14"</t>
  </si>
  <si>
    <t>Edge</t>
  </si>
  <si>
    <t>Vant Edge 3 Intel Core i7-1255U/16GB/1TB SSD/14"</t>
  </si>
  <si>
    <t>Vant Edge 3 Intel Core i7-1255U/16GB/1TB SSD/14" Negro</t>
  </si>
  <si>
    <t>Vant Edge 3 Intel Core i7-1255U/16GB/500GB SSD/14" Negro</t>
  </si>
  <si>
    <t>Vant Edge 3 Intel Core i7-1255U/40GB RAM/1TB SSD/14"</t>
  </si>
  <si>
    <t>Vant Edge 3 Intel Core i7-1255U/40GB/1TB SSD/14"</t>
  </si>
  <si>
    <t>Vant Edge Intel Core i5-10210U/16GB/500GB SSD/14" Negro</t>
  </si>
  <si>
    <t>Vant Edge Intel Core i7-10510U/16GB/500GB SSD/14" Gris</t>
  </si>
  <si>
    <t>Vant Edge Intel Core i7-10510U/16GB/500GB SSD/14" Negro</t>
  </si>
  <si>
    <t>Vant Moove3-14 Intel Core i5-1135G7/8GB/500GB SSD/14"</t>
  </si>
  <si>
    <t>ASUS Chromebook C433TA-AJ0336 Intel Core m3-8100Y/8GB/64GB eMMC/14" Táctil</t>
  </si>
  <si>
    <t>ASUS F415EA-EK113T Intel Core i3-1115G4/8GB/256GB SSD/14"</t>
  </si>
  <si>
    <t>ASUS F515EA-BQ131T Intel Core i5-1135G7/8GB/512GB SSD/15.6"</t>
  </si>
  <si>
    <t>ASUS F515EA-BQ1765W Intel Core i5-1135G7/8GB/512GB SSD/15.6"</t>
  </si>
  <si>
    <t>ASUS F515EA-BQ2036W Intel Core i3-1115G4/8GB/256GB SSD/15.6"</t>
  </si>
  <si>
    <t>ASUS F515EA-BQ2037W Intel Core i5-1135G7/8GB/512GB SSD/15.6"</t>
  </si>
  <si>
    <t>ASUS F515EA-EJ2198W Intel Core i7-1165G7/16GB/512GB SSD/15.6"</t>
  </si>
  <si>
    <t>ASUS F515JA-BQ2315W Intel Core i5-1035G1/8GB/512GB SSD/15.6"</t>
  </si>
  <si>
    <t>ASUS P1411CEA-BV688X Intel Core i5-1135G7/8GB/256GB SSD/14"</t>
  </si>
  <si>
    <t>ASUS P1511CEA-BR1797X Intel Core i5-1135G7/16GB/512GB SSD/15.6"</t>
  </si>
  <si>
    <t>ASUS ROG Flow Z13 2022 GZ301ZE-LD219W Intel Core i9-12900H/16GB/1TB SSD/RTX 3050Ti/13.4" Táctil</t>
  </si>
  <si>
    <t>ASUS ROG Strix G15 G513IC-HN004W AMD Ryzen 7 4800H/16GB/512GB SSD/RTX 3050/15.6</t>
  </si>
  <si>
    <t>ASUS ROG Strix G15 G513RS-HQ018W AMD Ryzen 9 6800HX/32GB/1TB SSD/RTX3080/15.6"</t>
  </si>
  <si>
    <t>ASUS ROG Strix G17 G713RM-LL009 AMD Ryzen 7 6800H/32GB/1TB SSD/RTX 3060/17.3"</t>
  </si>
  <si>
    <t>ASUS ROG Strix G17 G713RW-LL009 AMD Ryzen 9 6900HX/32GB/1TB SSD/RTX 3070Ti/17.3"</t>
  </si>
  <si>
    <t>ASUS ROG Strix G17 G713RW-LL088 AMD Ryzen 9 6900HX/32GB/1TB SSD/RTX 3070Ti/17.3"</t>
  </si>
  <si>
    <t>ASUS ROG Strix SCAR 17 G733ZW-LL103W Intel Core i9-12900H/32GB/1TB SSD/RTX 3070Ti/17.3"</t>
  </si>
  <si>
    <t>ASUS ROG Zephyrus Duo 16 GX650RX-LO162W AMD Ryzen 9 6900HX/64GB/4TB SSD/RTX 3080 Ti/16"</t>
  </si>
  <si>
    <t>ASUS ROG Zephyrus G15 GA503QM-HQ019T AMD Ryzen 9 5900HS/32GB/1TB SSD/RTX 3060/15.6"</t>
  </si>
  <si>
    <t>ASUS ROG Zephyrus G15 GA503RS-HB054W AMD Ryzen 9 6900HS/32GB/1TB SSD/RTX 3080/15.6"</t>
  </si>
  <si>
    <t>ASUS ROG Zephyrus M16 GU603ZX-K8017W Intel Core i9-12900H/32GB/2TB SSD/RTX 3080Ti/16"</t>
  </si>
  <si>
    <t>ASUS TUF Gaming A15 FA507RM-HN003 AMD Ryzen 7 6800H/16GB/1TB SSD/RTX 3060/15.6"</t>
  </si>
  <si>
    <t>ASUS TUF Gaming F15 FX506HEB-HN187 Intel Core i5-11400H/16GB/512GB SSD/RTX 3050Ti/15.6"</t>
  </si>
  <si>
    <t>ASUS TUF Gaming F17 FX706HM-HX059 Intel Core i7-11800H/32GB/1TB SSD/RTX 3060/17.3"</t>
  </si>
  <si>
    <t>ASUS VivoBook 15 K513EA-BQ1791T Intel Core i5-1135G7/16GB/512GB SSD/15.6"</t>
  </si>
  <si>
    <t>ASUS VivoBook F1500EA-EJ2647 Intel Core i5-1135G7/8GB/256GB SSD/15.6"</t>
  </si>
  <si>
    <t>ASUS Vivobook 15 K513EA-BQ1791 Intel Core i5-1135G7/16GB/512GB SSD/15.6"</t>
  </si>
  <si>
    <t>ASUS ZenBook 14 UM425QA-KI174W AMD Ryzen 7 5800H/16GB/512GB SSD/14"</t>
  </si>
  <si>
    <t>ASUS Zenbook 14 UM425UAZ-AM008T AMD Ryzen 7 5700U/16GB/512GB SSD/14"</t>
  </si>
  <si>
    <t>Acer Aspire 3 A315-23-R90Q AMD Ryzen 7 3700U/8GB/512GB SSD/15.6"</t>
  </si>
  <si>
    <t>Acer Aspire 3 A315-34-C92E Intel Celeron N4020/4GB/128GB SSD/15.6"</t>
  </si>
  <si>
    <t>Acer Aspire 3 A315-56-304W Intel Core i3-1005G1/8GB/256GB SSD/15.6"</t>
  </si>
  <si>
    <t>Acer Aspire 3 A315-56-52KD Intel Core i5-1035G1/12GB/512GB SSD/15.6"</t>
  </si>
  <si>
    <t>Acer Aspire 3 A315-56-57QZ Intel Core i5-1035G1/12GB/512GB SSD/15.6"</t>
  </si>
  <si>
    <t>Acer Aspire 3 A315-56-58CJ Intel Core i5-1035G1/12GB/256GB SSD/15.6"</t>
  </si>
  <si>
    <t>Acer Aspire 3 A315-56-75WC Intel Core i7-1065G7/8GB/512GB SSD/15.6"</t>
  </si>
  <si>
    <t>Acer Aspire 3 A315-58-39L1 Intel Core i3-1115G4/8GB/256GB SSD/15.6"</t>
  </si>
  <si>
    <t>Acer Aspire 3 A315-59-56GV Intel Core i5-1235U/8GB/512GB SSD/15.6" + Microsoft 365 Personal 12 Meses Descarga Digital</t>
  </si>
  <si>
    <t>Acer Aspire 5 A514-53-37D2 Intel Core i3-1005G1/8GB/512GB SSD/14"</t>
  </si>
  <si>
    <t>Acer Aspire 5 A515-54-735N Intel Core i7-10510U/8GB/512GB SSD/15.6"</t>
  </si>
  <si>
    <t>Acer Chromebook 314 CB314-1HT-C2D1 Intel Celeron N4020/8GB/128GB eMMC/14" Táctil</t>
  </si>
  <si>
    <t>Acer Chromebook 315 Intel Celeron N4020/8GB/128GB eMMC/15.6"</t>
  </si>
  <si>
    <t>Acer ConceptD 3 CN316-73G-75GM Intel Core i7-11800H/16GB/512GB SSD/RTX 3050 Ti/16"</t>
  </si>
  <si>
    <t>Acer Extensa 15 EX215-52-78J5 Intel Core i7-1065G7/8GB/512GB SSD/15.6"</t>
  </si>
  <si>
    <t>Acer Nitro 5 AN515-44-R9E2 AMD Ryzen 7 4800H/16GB/512GB SSD/GTX 1650Ti/15.6"</t>
  </si>
  <si>
    <t>Acer Nitro 5 AN515-55-598S Intel Core i5-10300H/8GB/256GB SSD/GTX 1650/15.6"</t>
  </si>
  <si>
    <t>Acer Nitro 5 AN515-55-72GW Intel Core i7-10750H/16GB/512GB SSD/GTX 1650Ti/15.6"</t>
  </si>
  <si>
    <t>Acer Nitro 5 AN515-57-505V Intel Core i5-11400H/16GB/512GB SSD/RTX 3050Ti/15.6"</t>
  </si>
  <si>
    <t>Acer Nitro 5 AN515-57-73QK Intel Core i7-11800H/16GB/512GB SSD/RTX 3050/15.6"</t>
  </si>
  <si>
    <t>Acer Nitro 5 AN515-57-75M9 Intel Core i7-11800H/16GB/512GB SSD/RTX 3050Ti/15.6"</t>
  </si>
  <si>
    <t>Acer Nitro 5 AN515-58-730H Intel Core i7-12700H/16GB/1TB SSD/RTX 3060/15.6"</t>
  </si>
  <si>
    <t>Acer Nitro 5 AN517-41-R37U AMD Ryzen 7 5800H/16GB/1TB SSD/RTX3070/17.3"</t>
  </si>
  <si>
    <t>Acer Nitro 5 AN517-52-73SP Intel Core i7-10750H/16GB/1TB SSD/RTX3060/17.3"</t>
  </si>
  <si>
    <t>Acer Porsche Design Book RS AP714-51T Intel Evo Core i5-1135G7/8GB/512GB SSD/14" Táctil</t>
  </si>
  <si>
    <t>Book</t>
  </si>
  <si>
    <t>Acer Predator Helios 300 PH315-53-72T7 Intel Core i7-10750H/16GB/1TB SSD/RTX 3060/15.6"</t>
  </si>
  <si>
    <t>Acer Predator Helios 300 PH315-54-76XV Intel Core i7-11800H/16GB/1TB SSD/RTX 3060/15.6"</t>
  </si>
  <si>
    <t>Acer Predator Helios 300 PH315-54-784L Intel Core i7-11800H/32GB/1TB SSD/RTX3070/15.6"</t>
  </si>
  <si>
    <t>Acer Predator Triton 500 SE PT516-51s-74PZ Intel Core i7-11800H/32GB/1TB SSD/RTX 3060/16"</t>
  </si>
  <si>
    <t>Apple MacBook Air Intel Core i3/8GB/256GB SSD/13.3" Gris Espacial</t>
  </si>
  <si>
    <t>Apple MacBook Air Intel Core i3/8GB/256GB SSD/13.3" Oro</t>
  </si>
  <si>
    <t>Apple MacBook Air Intel Core i3/8GB/256GB SSD/13.3" Plata</t>
  </si>
  <si>
    <t>Apple MacBook Air Intel Core i5 1.6GHz/8GB/128GB SSD/13.3" Retina Oro</t>
  </si>
  <si>
    <t>Apple MacBook Air Intel Core i5/8 GB/256GB SSD/13.3" Gris Espacial</t>
  </si>
  <si>
    <t>Apple MacBook Air Intel Core i5/8GB/128GB SSD/13.3" Gris Espacial</t>
  </si>
  <si>
    <t>Apple MacBook Air Intel Core i5/8GB/128GB SSD/13.3" Plata</t>
  </si>
  <si>
    <t>Apple MacBook Air Intel Core i5/8GB/256 GB SSD/13.3" Plata</t>
  </si>
  <si>
    <t>Apple MacBook Air Intel Core i5/8GB/256GB SSD/13.3" Gris Espacial</t>
  </si>
  <si>
    <t>Apple MacBook Air Intel Core i5/8GB/512GB SSD/13.3" Gris Espacial</t>
  </si>
  <si>
    <t>Apple MacBook Air i5/4GB/256GB/13.3" Plata</t>
  </si>
  <si>
    <t>Apple MacBook Intel Core M3/8GB/256GB/12" Plata</t>
  </si>
  <si>
    <t>Apple MacBook Pro 2021 Apple M1 Pro/16GB/1TB SSD/14.2" Gris Espacial</t>
  </si>
  <si>
    <t>Apple MacBook Pro Apple M1 Pro/16GB/1TB SSD/16.2" Gris Espacial</t>
  </si>
  <si>
    <t>Apple MacBook Pro Apple M1 Pro/16GB/1TB SSD/16.2" Plata</t>
  </si>
  <si>
    <t>Apple MacBook Pro Apple M1 Pro/16GB/512GB SSD/14.2" Plata</t>
  </si>
  <si>
    <t>Apple MacBook Pro Apple M1 Pro/32GB/1TB SSD/14.2" Gris Espacial</t>
  </si>
  <si>
    <t>Apple MacBook Pro Apple M1/16GB/1TB SSD/13.3" Gris Espacial</t>
  </si>
  <si>
    <t>Apple MacBook Pro Apple M1/8GB/256GB SSD/13.3" Plata</t>
  </si>
  <si>
    <t>Apple MacBook Pro Intel Core i5 1.4GHz/8GB/128GB SSD/13.3" Gris Espacial</t>
  </si>
  <si>
    <t>Apple MacBook Pro Intel Core i5 1.4GHz/8GB/128GB SSD/13.3" Plata</t>
  </si>
  <si>
    <t>Apple MacBook Pro Intel Core i5 2.4GHz/8GB/256GB SSD/13.3" Gris Espacial</t>
  </si>
  <si>
    <t>Apple MacBook Pro Intel Core i5 2.4GHz/8GB/256GB SSD/13.3" Gris Espacial Refurbished</t>
  </si>
  <si>
    <t>Apple MacBook Pro Intel Core i5 2.4GHz/8GB/256GB SSD/13.3" Plata</t>
  </si>
  <si>
    <t>Apple MacBook Pro Intel Core i5 2.4GHz/8GB/512GB SSD/13.3" Gris Espacial</t>
  </si>
  <si>
    <t>Apple MacBook Pro Intel Core i5 2.4GHz/8GB/512GB SSD/13.3" Plata</t>
  </si>
  <si>
    <t>Apple MacBook Pro Intel Core i5/16GB/1TB SSD/13.3" Gris Espacial</t>
  </si>
  <si>
    <t>Apple MacBook Pro Intel Core i5/16GB/1TB SSD/13.3" Plata</t>
  </si>
  <si>
    <t>Apple MacBook Pro Intel Core i5/16GB/512GB SSD/13.3" Plata</t>
  </si>
  <si>
    <t>Apple MacBook Pro Intel Core i5/8GB/256GB SSD/13.3" Gris Espacial</t>
  </si>
  <si>
    <t>Apple MacBook Pro Intel Core i5/8GB/256GB SSD/13.3" Plata</t>
  </si>
  <si>
    <t>Apple MacBook Pro Intel Core i5/8GB/512GB SSD/13.3" Gris Espacial</t>
  </si>
  <si>
    <t>Apple MacBook Pro Intel Core i5/8GB/512GB SSD/13.3" Plata</t>
  </si>
  <si>
    <t>Apple MacBook Pro Intel Core i7 2.6GHz/16GB/256GB SSD/Radeon Pro 555X/15.4" Plata</t>
  </si>
  <si>
    <t>Apple MacBook Pro Intel Core i9 2.3GHz/16GB/512GB SSD/Radeon Pro 560X/15.4" Gris Espacial</t>
  </si>
  <si>
    <t>Apple MacBook Pro Intel Core i9 2.3GHz/16GB/512GB SSD/Radeon Pro 560X/15.4" Plata</t>
  </si>
  <si>
    <t>Apple MacBook Pro Touch Bar Intel Core i7/16Gb/1TB SSD/13.3" Gris Espacial</t>
  </si>
  <si>
    <t>Apple Macbook Air Apple M2/8 GB/256GB SSD/GPU Octa Core/13.6" Midnight</t>
  </si>
  <si>
    <t>Apple Macbook Pro Intel Core i9/32GB/2TB SSD/Radeon Pro 5500M/Layout USA/16" Gris Espacial</t>
  </si>
  <si>
    <t>Asus Chromebook 14 C424MA-EB0088 Intel Celeron N4020/8GB/64GB eMMC/14"</t>
  </si>
  <si>
    <t>Asus E510MA-BQ509TS Intel Celeron N4020/4GB/128GB eMMC/15.6"</t>
  </si>
  <si>
    <t>Asus ExpertBook B1 B1500CEAE-EJ0609T Intel Core i5-1135G7/8GB/1TB SSD/15.6"</t>
  </si>
  <si>
    <t>Asus ExpertBook L1500CDA-EJ0480R AMD Ryzen 3 3250U/8GB/256GB SSD/15.6"</t>
  </si>
  <si>
    <t>Asus F415JA-EK395 Intel Core i5-1035G1/8GB/512GB SSD/14"</t>
  </si>
  <si>
    <t>F415</t>
  </si>
  <si>
    <t>Asus F515JA-BQ1126T Intel Core i7-1065G7/8GB/512GB SSD/15.6"</t>
  </si>
  <si>
    <t>Asus P1411CJA-BV377R Intel Core i5-1035G1/8GB/256GB SSD/14"</t>
  </si>
  <si>
    <t>P1411</t>
  </si>
  <si>
    <t>Asus ROG Flow X13 GV301QH-K5254T AMD Ryzen 9 5980HS/32GB/1TB SSD/GTX 1650+RTX 3080/13.4" Táctil</t>
  </si>
  <si>
    <t>Asus ROG G513QM-HF026 AMD Ryzen 7 5800H/16GB/1TB SSD/RTX3060/15.6"</t>
  </si>
  <si>
    <t>Asus ROG G513QM-HF246 AMD Ryzen 7 5800H/16GB/1TB SSD/RTX3060/15.6"</t>
  </si>
  <si>
    <t>Asus ROG G513QM-HF326 AMD Ryzen 9 5900HX/16GB/1TB SSD/RTX3060/15.6"</t>
  </si>
  <si>
    <t>Asus ROG Strix G15 G512LW-HN038 Intel Core i7-10750H/16GB/512GB SSD/RTX 2070/15.6"</t>
  </si>
  <si>
    <t>Asus ROG Strix SCAR 15 G533QS-HF009T AMD Ryzen 9 5900HX/32GB/1TB SSD/RTX 3080/15.6"</t>
  </si>
  <si>
    <t>Asus ROG Strix SCAR 17 G733QR-K4008T AMD Ryzen 9 5900HX/32GB/1TB SSD/RTX 3070/17.3"</t>
  </si>
  <si>
    <t>Asus ROG Zephyrus G14 GA401II-HE004 AMD Ryzen 7 4800HS/16GB/1TB SSD/GTX 1650Ti/14"</t>
  </si>
  <si>
    <t>Asus ROG Zephyrus G14 GA401II-HE004T AMD Ryzen 7 4800HS/16GB/1TB SSD/GTX 1650Ti/14"</t>
  </si>
  <si>
    <t>Asus ROG Zephyrus G14 GA401IU-HA134T AMD Ryzen 9 4900HS/16GB/1TB SSD/GTX 1660/14"</t>
  </si>
  <si>
    <t>Asus ROG Zephyrus G14 GA402RK-L8150W AMD Ryzen 9 6900HS/32GB/1TB SSD/RX 6800S/14"</t>
  </si>
  <si>
    <t>RX 6800S</t>
  </si>
  <si>
    <t>Asus ROG Zephyrus S17 GX701LXS-HG032T Intel Core i7-10875H/32GB/1TB SSD/RTX 2080/17.3"</t>
  </si>
  <si>
    <t>RTX 2080</t>
  </si>
  <si>
    <t>Asus ROG Zephyrus S17 GX703HS-KF015T Intel Core i9-11900H/32GB/3TB SSD/RTX 3080/17.3"</t>
  </si>
  <si>
    <t>Asus Rog Strix G15 G512LU-HN161 Intel Core i7-10750H/16GB/1TB SSD/GTX 1660Ti/15.6"</t>
  </si>
  <si>
    <t>Asus Rog Strix G15 G512LV-HN221 Intel Core i7-10870H/16GB/1TB SSD/RTX2060/15.6"</t>
  </si>
  <si>
    <t>RTX 2060</t>
  </si>
  <si>
    <t>Asus Rog Strix G15 G513QR-HF010T AMD Ryzen 7 5800H/16GB/1TB SSD/RTX 3070/15.6"</t>
  </si>
  <si>
    <t>Asus Rog Strix G15 G513QR-HF120 AMD Ryzen 7 5800H/32GB/1TB SSD/RTX 3070/15.6"</t>
  </si>
  <si>
    <t>Asus Rog Strix G17 G713QR-HG053 AMD Ryzen 9 5900HX/32GB/1TB SSD/RTX 3070/17.3"</t>
  </si>
  <si>
    <t>Asus Rog Strix G531GT-BQ165 Intel Core i7-9750H/16GB/512GB SSD/GTX1650/15.6"</t>
  </si>
  <si>
    <t>Asus Rog Strix G731GW-EV178 Intel Core i7-9750H/32GB/1TB SSD/RTX 2070/17.3"</t>
  </si>
  <si>
    <t>Asus Rog Strix SCAR 17 G732LXS-HG066T Intel Core i9-10980HK/32GB/1TB SSD/RTX 2080 SUPER/17.3"</t>
  </si>
  <si>
    <t>Asus Rog Strix SCAR 17 G733QS-K4170T AMD Ryzen 9 5900HX/64GB/1TB+1TB SSD/RTX 3080/17.3"</t>
  </si>
  <si>
    <t>Asus Rog Strix SCAR17 G732LXS-HG014T Intel Core i7-10875H/32GB/1TB SSD/RTX2080 SUPER/17.3"</t>
  </si>
  <si>
    <t>Asus Rog Strix Scar17 G732LWS-HG053T Intel Core i9-10980HK/32GB/1TB SSD/RTX2070SUPER/17.3"</t>
  </si>
  <si>
    <t>Asus Rog Zephyrus G14 GA401IU-HE002 AMD Ryzen 7 4800HS APU/16GB/1TB SSD/GTX1660Ti/14"</t>
  </si>
  <si>
    <t>Asus Rog Zephyrus G15 GA502IV-HN024 AMD Ryzen 7 4800HS APU/16GB/1TB SSD/RTX2060/15.6"</t>
  </si>
  <si>
    <t>Asus Rog Zephyrus M15 GU502LV-AZ057T Intel Core i7-10750H/16GB/512GB SSD/RTX2060/15.6"</t>
  </si>
  <si>
    <t>Asus Rog Zephyrus M15 GU502LW-HN071T Intel Core i7-10750H/16GB/1TB SSD/RTX2070/15.6"</t>
  </si>
  <si>
    <t>Asus Rog Zephyrus S GX701GWR-H6063T Intel Core i7-9750H/16GB/512GB SSD/RTX2070/17.3"</t>
  </si>
  <si>
    <t>Asus TUF Dash F15 FX516PM-HN023 Intel Core i7-11370H/16GB/512GB SSD/RTX 3060/15.6"</t>
  </si>
  <si>
    <t>Asus TUF Dash F15 FX516PM-HN024 Intel Core i7-11370H/16GB/1TB SSD/RTX 3060/15.6"</t>
  </si>
  <si>
    <t>Asus TUF Gaming A15 FA506IV-HN337 AMD Ryzen 7 4800H/16GB/1TB SSD/RTX 2060/15.6"</t>
  </si>
  <si>
    <t>Asus TUF Gaming A15 FA506QM-HN005 AMD Ryzen 7 5800H/16 GB/1TB SSD/RTX3060/15.6''</t>
  </si>
  <si>
    <t>Asus TUF Gaming A15 FA507RR-HN003 AMD Ryzen 7 6800H/16GB/1TB SSD/RTX 3070/15.6"</t>
  </si>
  <si>
    <t>Asus TUF Gaming A17 FA706QM-HX001 AMD Ryzen 7 5800H/16GB/1TB SSD/RTX 3060/17.3"</t>
  </si>
  <si>
    <t>Asus TUF Gaming F15 FX506LH-BQ116 Intel Core i7-10870H/16GB/1TB SSD/GTX1650/15.6"</t>
  </si>
  <si>
    <t>Asus TUF Gaming F15 FX506LH-HN129 Intel Core i7-10870H/16GB/512GB SSD/GTX1650/15.6"</t>
  </si>
  <si>
    <t>Asus TUF Gaming F15 FX506LH-HN129T Intel Core i7-10870H/16GB/512GB SSD/GTX1650/15.6"</t>
  </si>
  <si>
    <t>Asus TUF Gaming FX505DV-AL014 AMD Ryzen 7 3750H/16GB/512GB SSD/RTX 2060/15.6"</t>
  </si>
  <si>
    <t>Asus TUF Gaming FX505DV-AL116 AMD Ryzen 7 3750H/16GB/1TB SSD/RTX 2060/15.6"</t>
  </si>
  <si>
    <t>Asus Tuf Gaming A15 FA506II-BQ029 AMD Ryzen 7 4800H/16GB/1TB SSD/GTX 1650Ti/15.6"</t>
  </si>
  <si>
    <t>Asus Tuf Gaming A15 FA506IU-HN278 AMD Ryzen 7 4800H APU/16GB/1TB SSD/GTX 1660Ti/15.6"</t>
  </si>
  <si>
    <t>Asus VivoBook 14 M413DA-EB462 AMD Ryzen 7 3700U/8GB/512GB SSD/14"</t>
  </si>
  <si>
    <t>Asus VivoBook 15 F515JA-EJ066 Intel Core i3-1005G1/8GB/256GB SSD/15.6"</t>
  </si>
  <si>
    <t>Asus VivoBook 15 OLED K513EA-L12437T Intel Core i7-1165G7/12GB/512GB SSD/15.6"</t>
  </si>
  <si>
    <t>Asus VivoBook 15 X513EA-BQ003T Intel Core i5-1135G7/8GB/512GB SSD/15.6"</t>
  </si>
  <si>
    <t>Asus VivoBook 15 X513EA-BQ004T Intel Core i5-1135G7/8GB/512GB SSD/15.6"</t>
  </si>
  <si>
    <t>Asus VivoBook S14 S433EA-EB1149T Intel Core i7-1165G7/16GB/512GB SSD/14"</t>
  </si>
  <si>
    <t>Asus VivoBook S15 S533EA-BN246T Intel Core i7-1165G7/16GB/512GB SSD/15.6"</t>
  </si>
  <si>
    <t>Asus VivoBook S433EA-AM423T Intel Core i5-1135G7/8GB/512GB SSD/14"</t>
  </si>
  <si>
    <t>Asus VivoBook S433EQ-EB048T Intel Core i7-1165G7/16GB/512GB SSD/MX350/14"</t>
  </si>
  <si>
    <t>Asus ZenBook 14 UX425EA-BM020T Intel Core i7-1165G7/16GB/512GB SSD/14"</t>
  </si>
  <si>
    <t>Asus ZenBook Flip S 13 UX371EA-HL259T Intel Evo Core i7-1165G7/16GB/512GB SSD/13.3" Táctil</t>
  </si>
  <si>
    <t>Asus Zenbook 14 UM425IA-AM006T AMD Ryzen 7 4700U/16GB/512GB SSD/14"</t>
  </si>
  <si>
    <t>Asus Zenbook 14 UM431DA-AM011R AMD Ryzen R5 3500U/8GB/512GB SSD/14"</t>
  </si>
  <si>
    <t>Asus Zenbook 14 UX425EA-HM165T Intel Core i7-1165G7/16GB/512GB SSD/14"</t>
  </si>
  <si>
    <t>Asus Zenbook 14 UX425EA-KI359T Intel Core i7-1165G7/16GB/512GB SSD/14"</t>
  </si>
  <si>
    <t>Dell Latitude 3400 Intel Core i5-8265U/8GB/256GB SSD/14"</t>
  </si>
  <si>
    <t>Dell Latitude 5480 Intel Core i5-7300U/8GB/256GB SSD/14"</t>
  </si>
  <si>
    <t>Dell Latitude 5490 Intel Core i5-8250U/8GB/256GB SSD/14"</t>
  </si>
  <si>
    <t>Dell Latitude E5470 Intel Core i5-6300U/8GB/240GB SSD/14"</t>
  </si>
  <si>
    <t>Dell Latitude E5550 Intel Core i5-5300U/8GB/128GB SSD/15.6"</t>
  </si>
  <si>
    <t>Dell Latitude E7470 Intel Core i5-6300U/16GB/256GB SSD/14"</t>
  </si>
  <si>
    <t>Dell Latitude E7470 Intel Core i5-6300U/8GB/256GB SSD/14"</t>
  </si>
  <si>
    <t>Dell Vostro 3515 AMD Ryzen 5 3450U/8 GB/256GB SSD/15.6"</t>
  </si>
  <si>
    <t>Dell Vostro 5301 Intel Core i5-1135G7/8GB/256GB SSD/13.3"</t>
  </si>
  <si>
    <t>Dell Vostro 5301 Intel Core i5-1135G7/8GB/512GB SSD/13.3"</t>
  </si>
  <si>
    <t>Dell Vostro 5502 Intel Core i5-1135G7/8GB/512GB SSD/15.6"</t>
  </si>
  <si>
    <t>Dell XPS 13 9300 Intel Core i5-1035G1/8GB/512GB SSD/13.4"</t>
  </si>
  <si>
    <t>Dell XPS 7390 Intel Core i7-10510U/16GB/512GB SSD/13.3"</t>
  </si>
  <si>
    <t>Dynabook Toshiba Satellite Pro C50-G-10S Intel Core i7-10510U/8GB/256GB SSD/15.6"</t>
  </si>
  <si>
    <t>Dynabook Toshiba Satellite Pro C50-H-114 Intel Core i7-1065G7/8GB/512GB SSD/15.6"</t>
  </si>
  <si>
    <t>Dynabook Toshiba Tecra A40-J-17N Intel Core i5-1135G7/8GB/256GB SSD/14"</t>
  </si>
  <si>
    <t>Gigabyte A7 X1-CES1130SH AMD Ryzen 9 5900HX/16GB/512GB SSD/RTX3070/17.3"</t>
  </si>
  <si>
    <t>A7</t>
  </si>
  <si>
    <t>Gigabyte AERO 15 OLED KC-8ES5130VP Intel Core i7-10870H/16GB/512GB SSD/RTX 3060/15.6"</t>
  </si>
  <si>
    <t>Gigabyte AERO 15 OLED KD-72ES624SP Intel Core i7-11800H/16GB/1TB SSD/RTX 3060/15.6"</t>
  </si>
  <si>
    <t>Gigabyte AERO 15 OLED WB-8ES5130SD Intel Core i7-10875H/16GB/512GB SSD/RTX 2070/15.6"</t>
  </si>
  <si>
    <t>Gigabyte AERO 15 OLED WB-9ES5150SP Intel Core i9-10980HK/16GB/1TB SSD/RTX 2070 Max Q/15.6"</t>
  </si>
  <si>
    <t>Gigabyte AERO 15 OLED XA-7ES5130SD Intel Core i7-9750H/16GB/512GB SSD/RTX 2070/15.6"</t>
  </si>
  <si>
    <t>Gigabyte AERO 15 OLED XD-73ES624SR Intel Core i7-11800H/16GB/1TB SSD/RTX 3070/15.6"</t>
  </si>
  <si>
    <t>Gigabyte AERO 15 OLED XD-73ES644SP Intel Core i7-11800H/32GB/1TB SSD/RTX 3070/15.6"</t>
  </si>
  <si>
    <t>Gigabyte AERO 15 XA-7ES2130SH Intel Core i7-9750H/16GB/512GB SSD/RTX 2070Q/15.6"</t>
  </si>
  <si>
    <t>Gigabyte AERO 15 XB-7ES1130SH Intel Core i7-10750H/16GB/512GB SSD/RTX 2070 SUPER/15.6"</t>
  </si>
  <si>
    <t>Gigabyte AERO 16 YE5-94ES948HP Intel Core i9-12900HK/32GB/2TB SSD/RTX 3080Ti/16"</t>
  </si>
  <si>
    <t>Gigabyte AERO 17 HDR WB-8ES4130SH Intel Core i7-10875H/16GB/512GB SSD/RTX 2070/17.3"</t>
  </si>
  <si>
    <t>Gigabyte AORUS 15G KB-7ES1130MD Intel Core i7-10750H/16GB/512GB SSD/RTX 2060/15.6"</t>
  </si>
  <si>
    <t>Gigabyte AORUS 15G WB-8ES2130MD Intel Core i7-10875H/16GB/512GB SSD/RTX 2070/15.6"</t>
  </si>
  <si>
    <t>Gigabyte AORUS 15G XB-8ES2130MD Intel Core i7-10875H/16GB/512GB SSD/RTX 2070 SUPER/15.6"</t>
  </si>
  <si>
    <t>Gigabyte AORUS 15P KB-7ES1130SD Intel Core i7-10750/16GB/512GB SSD/RTX 2060/15.6"</t>
  </si>
  <si>
    <t>Gigabyte AORUS 15P KC-8ES2130SH Intel Core i7-10870H/16GB/512GB SSD/RTX 3060/15.6"</t>
  </si>
  <si>
    <t>Gigabyte AORUS 15P KD-72ES224SH Intel Core i7-11800H/16GB/1TB SSD/RTX 3060/15.6"</t>
  </si>
  <si>
    <t>Gigabyte AORUS 15P XC-8ES2430SH Intel Core i7-10870H/32GB/512GB SSD/RTX 3070/15.6"</t>
  </si>
  <si>
    <t>Gigabyte AORUS 15P XD Intel Core i7-11800H/16GB/1TB SSD/RTX 3070/15.6"</t>
  </si>
  <si>
    <t>Gigabyte AORUS 15P XD-73ES324SH Intel Core i7-11800H/16GB/1TB SSD/RTX 3070/15.6"</t>
  </si>
  <si>
    <t>Gigabyte AORUS 17 YE5-74ES544SH Intel Core i7-12700H/32GB/1TB SSD/RTX 3080Ti/17.3"</t>
  </si>
  <si>
    <t>Gigabyte AORUS 17G XC-8ES6430RH Intel Core i7-10870H/32GB/512GB SSD/RTX 3070/17.3"</t>
  </si>
  <si>
    <t>Gigabyte AORUS 5 KE4-72ES314SO Intel Core i7-12700H/16GB/1TB SSD/RTX 3060/15.6"</t>
  </si>
  <si>
    <t>Gigabyte Aorus 15-SA-7ES0250D Intel Core i7-9750H/16GB/512GB SSD/GTX 1660Ti/15.6"</t>
  </si>
  <si>
    <t>HP 15S-EQ2127NS AMD Ryzen 3 5300U/8GB/256GB SSD/15.6"</t>
  </si>
  <si>
    <t>HP 15S-FQ1169NS Intel Core i5-1035G1/8GB/512GB SSD/15.6"</t>
  </si>
  <si>
    <t>HP 15S-FQ4052NS Intel Core i5-1155G7/8GB/512GB SSD/15.6"</t>
  </si>
  <si>
    <t>HP 15S-fq2005ns Intel Core i5-1135G7/8GB/512GB SSD/15.6"</t>
  </si>
  <si>
    <t>HP 15S-fq2095ns Intel Core i3-1115G4/8GB/256GB SSD/15.6"</t>
  </si>
  <si>
    <t>HP 15S-fq2159ns Intel Core i3-1115G4/8GB/256GB SSD/15.6" + Microsoft 365 Personal 12 Meses</t>
  </si>
  <si>
    <t>HP 15S-fq4027ns Intel Core i5-1155G7/8GB/512GB SSD/15.6"</t>
  </si>
  <si>
    <t>HP 250 G8 Intel Core i3-1115G4/8GB/512GB SSD/15.6"</t>
  </si>
  <si>
    <t>HP 255 G8 AMD Ryzen 5 3500U/8GB/256 GB SSD/15.6"</t>
  </si>
  <si>
    <t>HP EliteBook 650 G9 Intel Core i7-1255U/8GB/512GB SSD/15.6"</t>
  </si>
  <si>
    <t>HP EliteBook 830 G6 Intel Core i5-8265U/8GB/256GB SSD/13.3"</t>
  </si>
  <si>
    <t>HP EliteBook 830 G8 Intel Core i5-1135G7/8GB/256GB SSD/13.3"</t>
  </si>
  <si>
    <t>HP EliteBook 830 G8 Intel Core i7-1165G7/16GB/512GB SSD/13.3"</t>
  </si>
  <si>
    <t>HP EliteBook 840 G4 Intel Core  i7-7500U/8GB/256GB SSD/14"</t>
  </si>
  <si>
    <t>HP EliteBook 840 G8 Intel Core i7-1165G7/16GB/512GB SSD/14"</t>
  </si>
  <si>
    <t>HP EliteBook 850 G6 Intel Core i5-8265U/8GB/256GB SSD/15.6"</t>
  </si>
  <si>
    <t>HP EliteBook 850 G7 Intel Core i5-10210U/8GB/256GB SSD/15.6"</t>
  </si>
  <si>
    <t>HP EliteBook 850 G8 Intel Core i7-1165G7/16GB/512GB SSD/15.6"</t>
  </si>
  <si>
    <t>HP EliteBook x360 1030 G4 Intel Core i5-8265U/8GB/256GB SSD/13.3" Táctil</t>
  </si>
  <si>
    <t>HP Essential 255 G8 AMD Ryzen 5 5500U/8GB/512GB SSD/15.6"</t>
  </si>
  <si>
    <t>HP OMEN 15-DC0005NS Intel Core i7-8750H/8GB/1TB/GTX 1050/15.6"</t>
  </si>
  <si>
    <t>GTX 1050</t>
  </si>
  <si>
    <t>HP OMEN 15-EN0004NS AMD Ryzen 7 4800H/16GB/1TB SSD/RTX 2060/15.6"</t>
  </si>
  <si>
    <t>HP OMEN 16-C0045NS AMD Ryzen 9 5900HX/16GB/1TB SSD/RTX 3070/16.1"</t>
  </si>
  <si>
    <t>HP OMEN 16-b0045ns Intel Core i7-11800H/16GB/1TB SSD/RTX 3060/16.1"</t>
  </si>
  <si>
    <t>HP OMEN 16-b0046ns Intel Core i7-11800H/32GB/1TB SSD/RTX 3060/16.1"</t>
  </si>
  <si>
    <t>HP OMEN 16-c0013ns AMD Ryzen 7 5800H/16GB/512GB SSD/RTX 3050Ti/16.1"</t>
  </si>
  <si>
    <t>HP OMEN 17-CB1005NS Intel Core i7-10750H/32GB/1TB SSD/RTX 2080 SUPER/17.3"</t>
  </si>
  <si>
    <t>HP OMEN 17-ck0014ns Intel Core i7-11800H/32GB/1TB SSD/RTX 3070/17.3"</t>
  </si>
  <si>
    <t>HP Omen 15-EK0004NS Intel Core i7-10750H/16GB/1TB SSD/RTX 2070/15.6"</t>
  </si>
  <si>
    <t>HP Omen 15-EN0002NS AMD Ryzen 7 4800H/16GB/1TB SSD/GTX 1650Ti/15.6"</t>
  </si>
  <si>
    <t>HP Omen 15-en1004ns AMD Ryzen 7 5800H/16GB/1TB SSD/RTX 3070/15.6"</t>
  </si>
  <si>
    <t>HP Omen 15-en1011ns AMD Ryzen 7 5800H/16GB/1TB SSD/RTX 3060/15.6"</t>
  </si>
  <si>
    <t>HP Pavilion Gaming 15-EC1012NS AMD Ryzen 7 4800H/16GB/512GB SSD/GTX 1650Ti/15.6"</t>
  </si>
  <si>
    <t>HP Pavilion Gaming 16-A0008NS Intel Core i5-10300H/8GB/512GB SSD/GTX 1050/16.1"</t>
  </si>
  <si>
    <t>HP Pavilion Gaming 16-A0010NS Intel Core i7-10750H/16GB/512GB SSD/GTX 1650Ti/16.1"</t>
  </si>
  <si>
    <t>HP Pavilion Gaming 16-A0029NS Intel Core i7-10750H/16GB/512GB SSD/RTX 2060/16.1"</t>
  </si>
  <si>
    <t>HP Pavilion Gaming 17-CD1000NS Intel Core i7-10750H/8GB/512GB SSD/GTX 1650/17.3"</t>
  </si>
  <si>
    <t>HP Pavilion Laptop 14-CE3008NS Intel Core i5-1035G1/8GB/512GB SSD/MX130/14"</t>
  </si>
  <si>
    <t>MX 130</t>
  </si>
  <si>
    <t>HP ProBook 430 G7 Intel Core i5-10210U/8GB/256GB SSD/13.3"</t>
  </si>
  <si>
    <t>HP ProBook 440 G8 Intel Core i5-1135G7/8GB/256GB SSD/14"</t>
  </si>
  <si>
    <t>HP ProBook 450 G6 Intel Core i5-8265U/8GB/256GB SSD/15.6"</t>
  </si>
  <si>
    <t>HP ProBook 450 G7 Intel Core i5-10210U/8GB/256GB SSD/15.6"</t>
  </si>
  <si>
    <t>HP ProBook 450 G8 Intel Core i5-1135G7/16GB/512GB SSD/15.6"</t>
  </si>
  <si>
    <t>HP ProBook 450 G8 Intel Core i7-1165G7/16GB/512GB SSD/15.6"</t>
  </si>
  <si>
    <t>HP Victus 16-d0031ns Intel Core i5-11400H/16GB/512GB SSD/GTX 1650/16.1"</t>
  </si>
  <si>
    <t>HP Victus 16-e0030ns AMD Ryzen 5 5600H/16GB/512GB SSD/RTX 3050/16.1"</t>
  </si>
  <si>
    <t>HP ZBook Firefly 14 G8 Intel Core i7-1165G7/16GB/512GB SSD/14"</t>
  </si>
  <si>
    <t>HP ZBook Firefly 15 G8 Intel Core i7-1165G7/16 GB/512GB SSD/Quadro T500/15.6"</t>
  </si>
  <si>
    <t>HP ZBook Fury G8 Intel Core i7-11800H/16 GB/512GB SSD/RTX A3000/15.6"</t>
  </si>
  <si>
    <t>HP ZBook Fury G8 Intel Core i9-11900H/32GB/1TB SSD/RTX A4000/15.6"</t>
  </si>
  <si>
    <t>LG 15U70N Intel Core i7-10510U/16GB/512GB SSD/GTX1050/15.6"</t>
  </si>
  <si>
    <t>15U70N</t>
  </si>
  <si>
    <t>LG Gram 13Z990-G Intel Core i5-8265U/8GB/256GB SSD/13.3"</t>
  </si>
  <si>
    <t>LG Gram 14Z90P Intel Evo Core i5-1135G7/8GB/512GB SSD/14"</t>
  </si>
  <si>
    <t>LG Gram 17Z90P Intel Core i7-1165G7/32GB/1TB SSD/17"</t>
  </si>
  <si>
    <t>Lenovo IdeaPad 1 15ADA7 AMD Ryzen 5 3500U/8GB/512GB SSD/15.6"</t>
  </si>
  <si>
    <t>Lenovo IdeaPad 3 14IIL05 Intel Core i5-1035G1/8GB/512GB SSD/14"</t>
  </si>
  <si>
    <t>Lenovo IdeaPad 3 14ITL6 Intel Core i5-1135G7/8GB/512GB SSD/14"</t>
  </si>
  <si>
    <t>Lenovo IdeaPad 3 15ADA05 AMD 3020e/8GB/256GB SSD/15.6"</t>
  </si>
  <si>
    <t>Lenovo IdeaPad 3 15ALC6 AMD Ryzen 5 5500U/16GB/512GB SSD/15.6"</t>
  </si>
  <si>
    <t>Lenovo IdeaPad 3 15ALC6 AMD Ryzen 5 5500U/8GB/512GB SSD/15.6"</t>
  </si>
  <si>
    <t>Lenovo IdeaPad 3 15IAU7 Intel Core i5-1235U/16GB/512GB SSD/15.6" + Microsoft 365 Personal 12 Meses Descarga Digital</t>
  </si>
  <si>
    <t>Lenovo IdeaPad 3 15IGL05 Intel Celeron N4020/8GB/256GB SSD/15.6"</t>
  </si>
  <si>
    <t>Lenovo IdeaPad 3 15IIL05 Intel Core i3-1005G1/8GB/256GB SSD/15.6"</t>
  </si>
  <si>
    <t>Lenovo IdeaPad 3i 15ITL6 Gen 6 Intel Core i3-1115G4/8GB/512GB SSD/15.6"</t>
  </si>
  <si>
    <t>Lenovo IdeaPad 5 15IIL05 Intel Core i7-1065G7/16 GB/512GB SSD/15.6"</t>
  </si>
  <si>
    <t>Lenovo IdeaPad 5 15IIL05 Intel Core i7-1065G7/8 GB/512GB SSD/15.6"</t>
  </si>
  <si>
    <t>Lenovo IdeaPad 5 Pro 14ITL6 Intel Core i5-1135G7/16GB/512GB SSD/14"</t>
  </si>
  <si>
    <t>Lenovo IdeaPad C340-14IML Intel Core i7-10510U/8GB/512GB SSD/14" Táctil</t>
  </si>
  <si>
    <t>Lenovo IdeaPad C340-14IWL Intel Core i3-8145U/8GB/256GB SSD/14" Táctil</t>
  </si>
  <si>
    <t>Lenovo IdeaPad Flex 5 14ALC05 AMD Ryzen 7 5700U/8GB/512GB SSD/14" Táctil</t>
  </si>
  <si>
    <t>Lenovo IdeaPad Gaming 3 15ACH6 AMD Ryzen 7 5800H/16 GB/1TB SSD/RTX3060/15.6"</t>
  </si>
  <si>
    <t>Lenovo IdeaPad Gaming 3 15IMH05 Intel Core i7-10750H/16GB/512GB SSD/GTX1650/15.6"</t>
  </si>
  <si>
    <t>Lenovo IdeaPad Intel Core i5-1135G7/8GB/512GB SSD/15.6"</t>
  </si>
  <si>
    <t>Lenovo IdeaPad S145-15IIL Intel Core i7-1065G7/8GB/256GB SSD/15.6"</t>
  </si>
  <si>
    <t>Lenovo Legion 5 15ACH6-258 AMD Ryzen 7 5800H/16GB/512GB SSD/RTX 3060/15.6'' (PT)</t>
  </si>
  <si>
    <t>Lenovo Legion 5 15ACH6H AMD Ryzen 7 5800H/16 GB/512GB SSD/RTX3060/15.6"</t>
  </si>
  <si>
    <t>Lenovo Legion 5 15ACH6H AMD Ryzen 7 5800H/16GB/1TB SSD/RTX 3060/15.6"</t>
  </si>
  <si>
    <t>Lenovo Legion 5 15IMH05H Intel Core i7-10750H/16GB/512GB SSD/RTX2060/15.6"</t>
  </si>
  <si>
    <t>Lenovo Legion 5 15ITH6H Intel Core i7-11800H/32GB/1TB SSD/RTX3070/15.6"</t>
  </si>
  <si>
    <t>Lenovo Legion 5 Pro 16IAH7H Intel Core i7-12700H/16GB/1TB SSD/RTX3060/16"</t>
  </si>
  <si>
    <t>Lenovo Legion 7 16IAX7 Intel Core i9-12900HX/32GB/1TB SSD/RTX 3080Ti/16"</t>
  </si>
  <si>
    <t>Lenovo Legion Y540-15IRH Intel Core i7-9750H/16GB/1TB+256GB SSD/GTX1660Ti/15.6"</t>
  </si>
  <si>
    <t>Lenovo Legion Y540-15IRH-PG0 Intel Core i7-9750HF/16GB/1TB+512GB SSD/GTX1650/15.6"</t>
  </si>
  <si>
    <t>Lenovo ThinkBook 14 G2 ITL Intel Core i3-1115G4/8GB/256GB SSD/14"</t>
  </si>
  <si>
    <t>Lenovo ThinkBook 14 G2 ITL Intel Core i5-1135G7/16GB/512GB SSD/14"</t>
  </si>
  <si>
    <t>Lenovo ThinkBook 14 IIL Intel Core i3-1005G1/8GB/256GB SSD/14"</t>
  </si>
  <si>
    <t>Lenovo ThinkBook 14 Intel Core i5-1135G7/16GB/512GB SSD/14"</t>
  </si>
  <si>
    <t>Lenovo ThinkBook 15 AMD Ryzen 3 4300U/8GB/256GB SSD/15.6"</t>
  </si>
  <si>
    <t>Lenovo ThinkBook 15 G2 ITL Intel Core i5-1135G7/8GB/256GB SSD/15.6" Gris</t>
  </si>
  <si>
    <t>Lenovo ThinkBook 15 IIL Intel Core i3-1005G1/8GB/256GB SSD/15.6"</t>
  </si>
  <si>
    <t>Lenovo ThinkPad E490 Intel Core i5-8265U/8GB/512GB SSD/14"</t>
  </si>
  <si>
    <t>Lenovo ThinkPad E590 Intel Core i7-8565U/8GB/256GB SSD/15.6"</t>
  </si>
  <si>
    <t>Lenovo ThinkPad L13 Yoga Gen 2 Intel Core  i5-1135G7/16GB/512GB SSD/13.3" Táctil</t>
  </si>
  <si>
    <t>Lenovo ThinkPad L14 Intel Core i5-10210U/16GB/512GB SSD/14"</t>
  </si>
  <si>
    <t>Lenovo ThinkPad L390 Intel Core i5-8265U/8GB/256GB SSD/13.3"</t>
  </si>
  <si>
    <t>Lenovo ThinkPad L490 Intel Core i7-8565U/8GB/256GB SSD/14"</t>
  </si>
  <si>
    <t>Lenovo ThinkPad L580 Intel Core i5-8250U/8GB/256GB SSD/15.6"</t>
  </si>
  <si>
    <t>Lenovo ThinkPad L590 Intel Core i5-8265U/8GB/512GB SSD/15.6"</t>
  </si>
  <si>
    <t>Lenovo ThinkPad P52s Intel Core i7-8550U/8GB/256GB SSD/Quadro P500/15.6"</t>
  </si>
  <si>
    <t>P 500</t>
  </si>
  <si>
    <t>Lenovo ThinkPad T14 Gen 1 AMD Ryzen 7 PRO 4750U/16GB/512GB SSD/14"</t>
  </si>
  <si>
    <t>Lenovo ThinkPad T14 Intel Core i5-10210U/16GB/512GB SSD/14"</t>
  </si>
  <si>
    <t>Lenovo ThinkPad T14 Intel Core i5-10210U/8GB/256GB SSD/14"</t>
  </si>
  <si>
    <t>Lenovo ThinkPad T14s Gen 2 Intel Evo Core i7-1165G7/16GB/512GB SSD/14"</t>
  </si>
  <si>
    <t>Lenovo ThinkPad T470 Intel Core i5-7200U/8GB/256GB SSD/14"</t>
  </si>
  <si>
    <t>Lenovo ThinkPad T480s Intel Core i7-8550U/8GB/256GB SSD/14"</t>
  </si>
  <si>
    <t>Lenovo ThinkPad T490S Intel Core i7-8565U/8GB/256GB SSD/14"</t>
  </si>
  <si>
    <t>Lenovo ThinkPad T490s Intel Core i7-8565U/16GB/512GB SSD/14"</t>
  </si>
  <si>
    <t>Lenovo ThinkPad T580 Intel Core i5-8250U/8GB/256GB SSD/15.6"</t>
  </si>
  <si>
    <t>Lenovo ThinkPad X1 Carbon Intel Core i7-8550U/8GB/512GB SSD/14"</t>
  </si>
  <si>
    <t>Lenovo ThinkPad X1 Extreme Gen 4 Intel Core i7-11800H/16GB/512GB SSD/RTX 3050 Ti/16"</t>
  </si>
  <si>
    <t>Lenovo ThinkPad X1 Yoga Intel Core i7-8650U/16GB/512GB SSD/14" Táctil</t>
  </si>
  <si>
    <t>Lenovo ThinkPad X13 Yoga Gen 1 Intel Core i5-10210U/16GB/512GB SSD/13.3" Táctil</t>
  </si>
  <si>
    <t>Lenovo V14 G2 ALC AMD Ryzen 5 5500U/8GB/256GB SSD/14"</t>
  </si>
  <si>
    <t>Lenovo V14 G2 ITL Intel Core i5-1135G7/8 GB/256GB SSD/14"</t>
  </si>
  <si>
    <t>Lenovo V15 ADA AMD 3020E/8GB/256GB SSD/15.6"</t>
  </si>
  <si>
    <t>Lenovo V15 G2 ITL Intel Core i5-1135G7/16GB/512GB SSD/15.6"</t>
  </si>
  <si>
    <t>Lenovo V15 G2 ITL Intel Core i7-1165G7/16 GB/512GB SSD/15.6"</t>
  </si>
  <si>
    <t>Lenovo V15 Intel Core i3-1115G4/8 GB/256GB SSD/15.6"</t>
  </si>
  <si>
    <t>Lenovo V330-15IKB Intel Core i3-8130U/4GB/128GB SSD/15.6"</t>
  </si>
  <si>
    <t>V330</t>
  </si>
  <si>
    <t>Lenovo Yoga 9 14ITL5 Intel Evo Core i7-1185G7/16 GB/1TB SSD/14" Táctil</t>
  </si>
  <si>
    <t>Lenovo Yoga C930-13IKB Intel Core i5-8250U/8GB/512GB SSD/13.9" Táctil</t>
  </si>
  <si>
    <t>Lenovo Yoga Creator 7 15IMH05 Intel Core i7-10750H/16GB/512GB SSD/GTX1650/15.6"</t>
  </si>
  <si>
    <t>Lenovo Yoga S940-14IIL Intel Core i7-1065G7/16GB/1TB SSD/14"</t>
  </si>
  <si>
    <t>MSI Alpha 15 A3DDK-001XES AMD Ryzen 7 3750H/16GB/512GB SSD/RX 5500M/15.6"</t>
  </si>
  <si>
    <t>Alpha</t>
  </si>
  <si>
    <t>MSI Alpha 15 A4DEK-006XES AMD Ryzen 7 4800H/16GB/512GB SSD/RX 5600M/15.6"</t>
  </si>
  <si>
    <t>MSI Bravo 15 B5ED-015XES AMD Ryzen 7 5800H/16GB/1TB SSD/RX6500M/15.6"</t>
  </si>
  <si>
    <t>MSI Creator 15 A10SET-082ES Intel Core i7-10750H/32GB/1TB SSD/RTX 2060/15.6" Táctil</t>
  </si>
  <si>
    <t>MSI Creator 15 A10SF-018ES Intel Core i7-10875H/32GB/1TB SSD/RTX 2070/15.6" 4K</t>
  </si>
  <si>
    <t>MSI Creator 17 A10SFS-625ES Intel Core i7-10875H/32GB/1TB SSD/RTX 2070 SUPER/17.3" 4K</t>
  </si>
  <si>
    <t>MSI Creator Pro M15 A11UIS-846XES Intel Core i7-11800H/16GB/512GB SSD/RTX A1000/15.6"</t>
  </si>
  <si>
    <t>MSI Creator Pro Z17 A12UKST-203ES Intel Core i7-12700H/32GB/1TB SSD/RTX A3000/17" Táctil</t>
  </si>
  <si>
    <t>MSI Creator Z16 A11UE-020XES Intel Core i7-11800H/32GB/1TB SSD/RTX 3060/16"</t>
  </si>
  <si>
    <t>MSI Creator Z16 A11UE-088XES Intel Core i7-11800H/16GB/1TB SSD/RTX 3060/16"</t>
  </si>
  <si>
    <t>MSI Creator Z16 A12UET-011ES Intel Core i7-12700H/32GB/1TB SSD/RTX 3060/16" Táctil</t>
  </si>
  <si>
    <t>MSI Creator Z16P B12UGST-030ES Intel Core i9-12900H/64GB/2TB SSD/RTX 3070Ti/16" Táctil</t>
  </si>
  <si>
    <t>MSI Creator Z17 A12UHST-027ES Intel Core i9-12900H/64GB/2TB SSD/RTX 3080Ti/17" Táctil</t>
  </si>
  <si>
    <t>MSI Creator Z17 A12UHT-034ES Intel Core i9-12900H/32GB/2TB SSD/RTX 3080/17" Táctil</t>
  </si>
  <si>
    <t>MSI Crosshair 15 Rainbow Six Extraction Edition B12UGZ-080ES Intel Core i7-12700H/32GB/1TB SSD/RTX 3070/15.6"</t>
  </si>
  <si>
    <t>MSI Delta 15 A5EFK-011XES AMD Ryzen 9 5900HX/16 GB/1TB SSD/RX 6700M/15.6"</t>
  </si>
  <si>
    <t>Delta</t>
  </si>
  <si>
    <t>RX 6700M</t>
  </si>
  <si>
    <t>MSI GE66 Raider 10SFS-624ES Intel Core i7-10875H/32GB/1TB SSD/RTX 2070 SUPER/15.6"</t>
  </si>
  <si>
    <t>MSI GE66 Raider 10UE-404XES Intel Core i7-10870H/32GB/1TB SSD/RTX 3060/15.6"</t>
  </si>
  <si>
    <t>MSI GE66 Raider 10UG-403XES Intel Core i7-10870H/32GB/1TB SSD/RTX 3070/15.6"</t>
  </si>
  <si>
    <t>MSI GE66 Raider 10UG-602ES Intel Core i9-10980HK/32GB/1TB SSD/RTX 3070/15.6"</t>
  </si>
  <si>
    <t>MSI GE66 Raider 10UG-605ES Intel Core i7-10870H/32GB/1TB SSD/RTX 3070/15.6"</t>
  </si>
  <si>
    <t>MSI GE66 Raider 10UH-068ES Intel Core i7-10870H/32GB/1TB SSD/RTX 3080/15.6"</t>
  </si>
  <si>
    <t>MSI GE66 Raider 11UH-463XES Intel Core i7-11800H/32GB/1TB SSD/RTX 3080/15.6"</t>
  </si>
  <si>
    <t>MSI GE75 Raider 9SG-1203XES Intel Core i7-9750H/32GB/1TB SSD/RTX 2080/17.3"</t>
  </si>
  <si>
    <t>MSI GE76 Raider 10UH-061ES Intel Core i7-10870H/32GB/1TB SSD/RTX 3080/17.3"</t>
  </si>
  <si>
    <t>MSI GE76 Raider 11UG-236ES Intel Core i7-11800H/32GB/1TB SSD/RTX 3070/17.3"</t>
  </si>
  <si>
    <t>MSI GF63 Thin 10SCXR-405XES Intel Core i7-10750H/16GB/512GB SSD/GTX 1650/15.6"</t>
  </si>
  <si>
    <t>MSI GF63 Thin 9SC-047XES Intel Corei7-9750H/16GB/512GB SSD/GTX 1650/15.6"</t>
  </si>
  <si>
    <t>MSI GF65 Thin 10SER-884XES Intel Core i7-10750H/16GB/512GB SSD/RTX 2060/15.6"</t>
  </si>
  <si>
    <t>MSI GF65 Thin 10UE-274XES Intel Core i5-10500H/16GB/512GB SSD/RTX 3060/15.6"</t>
  </si>
  <si>
    <t>MSI GF65 Thin 9SD-072XES Intel Core i7-9750H/16GB/512GB SSD/GTX 1660Ti/15.6"</t>
  </si>
  <si>
    <t>MSI GF75 Thin 10SER-427XES Intel Core i7-10750H/16GB/512GB SSD/RTX 2060/17.3"</t>
  </si>
  <si>
    <t>MSI GF75 Thin 10UE-017XES Intel Core i7-10750H/16GB/512GB SSD/RTX 3060/17.3"</t>
  </si>
  <si>
    <t>MSI GL65 9SEK-210XES Intel Core i7-9750H/16GB/512GB SSD/RTX 2060/15.6"</t>
  </si>
  <si>
    <t>GL65</t>
  </si>
  <si>
    <t>MSI GL65 Leopard 10SDK-600XES Intel Core i7-10750H/16GB/1TB SSD/GTX 1660Ti/15.6"</t>
  </si>
  <si>
    <t>MSI GL65 Leopard 10SFR-483XES Intel Core i7-10750H/16GB/512GB SSD/RTX 2070/15.6"</t>
  </si>
  <si>
    <t>MSI GL65 Leopard 10SFSK-280XES Intel Core i7-10750H/16GB/1TB SSD/RTX 2070 SUPER/15.6"</t>
  </si>
  <si>
    <t>MSI GL75 9SEK-074XES Intel Core i7-9750H/16GB/1TB SSD/RTX 2060/17.3"</t>
  </si>
  <si>
    <t>GL75</t>
  </si>
  <si>
    <t>MSI GL75 Leopard 10SEK-040XES Intel Core i7-10750H/16GB/1TB SSD/RTX 2060/17.3"</t>
  </si>
  <si>
    <t>MSI GL75 Leopard 10SEK-261XES Intel Core i7-10750H/16GB/1TB SSD/RTX 2060/17.3"</t>
  </si>
  <si>
    <t>MSI GL75 Leopard 10SFK-060XES Intel Core i7-10750H/16GB/1TB SSD/RTX 2070/17.3"</t>
  </si>
  <si>
    <t>MSI GP65 Leopard 10SDK-817XES Intel Core i7-10870H/16GB/512GB SSD/GTX 1660Ti/15.6"</t>
  </si>
  <si>
    <t>MSI GP66 Leopard 10UE-226XES Intel Core i7-10750H/16GB/1TB SSD/RTX 3060/15.6"</t>
  </si>
  <si>
    <t>MSI GP66 Leopard 10UE-484XES Intel Core i7-10750H/16GB/1TB SSD/RTX 3060/15.6"</t>
  </si>
  <si>
    <t>MSI GP66 Leopard 11UG-089XES Intel Core i7-11800H/32GB/1TB SSD/RTX 3070/15.6"</t>
  </si>
  <si>
    <t>MSI GP75 Leopard 9SF-1037XES Intel Core i7-9750H/16GB/1TB SSD/RTX 2070/17.3"</t>
  </si>
  <si>
    <t>MSI GP76 Leopard 10UG-066XES Intel Core i7-10870H/16GB/1TB SSD/RTX 3070/17.3"</t>
  </si>
  <si>
    <t>MSI GP76 Leopard 11UG-238ES Intel Core i7-11800H/16GB/1TB SSD/RTX 3070/17.3"</t>
  </si>
  <si>
    <t>MSI GP76 Leopard 11UG-239XES Intel Core i7-11800H/16 GB/1TB SSD/RTX 3070/17.3"</t>
  </si>
  <si>
    <t>MSI GS65 Stealth 8SF-036ES Intel Core i7-8750H/16GB/512GB SSD/RTX 2070/15.6"</t>
  </si>
  <si>
    <t>MSI GS66 Stealth 10UE-260ES Intel Core i7-10870H/32GB/1TB SSD/RTX 3060/15.6"</t>
  </si>
  <si>
    <t>MSI GS66 Stealth 10UG-480ES Intel Core i9-10980HK/64GB/2TB SSD/RTX 3070/15.6"</t>
  </si>
  <si>
    <t>MSI GS66 Stealth 11UH-072ES Intel Core i7-11800H/32GB/1TB SSD/RTX 3080/15.6"</t>
  </si>
  <si>
    <t>MSI GS75 Stealth 10SE-816XES Intel Core i7-10875H/32GB/1TB SSD/RTX 2060/17.3"</t>
  </si>
  <si>
    <t>MSI GS75 Stealth 9SG-267ES Intel Core i7-9750H/32GB/2TB SSD/RTX 2080/17.3"</t>
  </si>
  <si>
    <t>MSI GT76 Titan DT 10SFS-209ES Intel Core i7-10700K/32GB/1TB+1TB SSD/RTX 2070 SUPER/17.3"</t>
  </si>
  <si>
    <t>MSI GT76 Titan DT 9SG-026ES Intel Core i7-9750H/64GB/2TB SSD/RTX 2080/17.3"</t>
  </si>
  <si>
    <t>MSI Katana GF66 11UC-045XES Intel Core i7-11800H/16 GB/1TB SSD/RTX 3050/15.6"</t>
  </si>
  <si>
    <t>MSI Katana GF66 11UE-066ES Intel Core i7-11800H/16 GB/1 TB SSD/RTX 3060/15.6"</t>
  </si>
  <si>
    <t>MSI Katana GF66 11UE-667XES Intel Core i7-11800H/8GB/512GB SSD/RTX 3060/15.6"</t>
  </si>
  <si>
    <t>MSI Katana GF66 11UG-072XES Intel Core i7-11800H/16GB/512GB SSD/RTX 3070/15.6"</t>
  </si>
  <si>
    <t>MSI Katana GF66 12UE-090ES Intel Core i7-12700H/16GB/1TB SSD/RTX3060/15.6"</t>
  </si>
  <si>
    <t>MSI Katana GF66 12UE-091XES Intel Core i7-12700H/16GB/512GB SSD/RTX3060/15.6"</t>
  </si>
  <si>
    <t>MSI Katana GF76 12UE-058XES Intel Core i7-12700H/16 GB/512GB SSD/RTX 3060/17.3"</t>
  </si>
  <si>
    <t>MSI Modern 14 A10RAS-1049XES Intel Core I7-10510U/32GB/1TB SSD/MX330/14"</t>
  </si>
  <si>
    <t>MSI Modern 14 A10RAS-870XES Intel Core I7-10510U/16GB/1TB SSD/MX330/14"</t>
  </si>
  <si>
    <t>MSI Modern 14 B10MW-215XES Intel Core i5-10210U/16GB/512GB SSD/14"</t>
  </si>
  <si>
    <t>MSI Modern 14 B10MW-614XPT Intel Core i7-10510U/16GB/512GB SSD/14'' (PT)</t>
  </si>
  <si>
    <t>MSI Modern 14 B10RBSW-063XES Intel Core i7-10510U/16GB/1TB SSD/MX 350/14"</t>
  </si>
  <si>
    <t>MSI Modern 14 B10RBSW-419XES Intel Core i7-10510U/16GB/1TB SSD/MX 350/14"</t>
  </si>
  <si>
    <t>MSI Modern 14 B11MO-079XES Intel Core i7-1165G7/16GB/512GB SSD/14"</t>
  </si>
  <si>
    <t>MSI Modern 14 B11MOU-1060XES Intel Core i5-1155G7/16GB/512GB SSD/14"</t>
  </si>
  <si>
    <t>MSI Modern 14 B11SB-008ES Intel Core i7-1165G7/16GB/1TB SSD/MX450/14"</t>
  </si>
  <si>
    <t>MSI Modern 14 B11SB-009XES Intel Core i7-1165G7/16GB/512GB SSD/MX450/14"</t>
  </si>
  <si>
    <t>MSI Modern 14 B11SB-420XES Intel Core i7-1165G7/32GB/1TB SSD/MX450/14"</t>
  </si>
  <si>
    <t>MSI Modern 14 B4MW-056XES AMD Ryzen 5 4500U/8GB/512GB SSD/14"</t>
  </si>
  <si>
    <t>MSI Modern 15 A10M-628XES Intel Core i5-10210U/16GB/512GB SSD/15.6"</t>
  </si>
  <si>
    <t>MSI Modern 15 A10RBS-484XES Intel Core i7-10510U/16GB/1TB SSD/MX350/15.6"</t>
  </si>
  <si>
    <t>MSI Modern 15 A11SB-011ES Intel Core i7-1165G7/16GB/1TB SSD/MX450/15.6"</t>
  </si>
  <si>
    <t>MSI Modern 15 A11SB-858XES Intel Core i7-1195G7/32GB/1TB SSD/MX450/15.6"</t>
  </si>
  <si>
    <t>MSI Modern 15 A11SBU-620XES Intel Core i7-1165G7/32GB/1TB SSD/MX450/15.6"</t>
  </si>
  <si>
    <t>MSI Modern 15 A5M-010XES AMD Ryzen 5 5500U/8 GB/512GB SSD/15.6"</t>
  </si>
  <si>
    <t>MSI P65 Creator 8SF-240ES Intel Core i7-8750H/32GB/1TB SSD/RTX 2070/15.6"</t>
  </si>
  <si>
    <t>MSI Prestige 14 A11SCS-038ES Intel Core i7-1185G7/16GB/1TB SSD/GTX 1650Ti/14"</t>
  </si>
  <si>
    <t>MSI Prestige 14 A11SCX-002ES Intel Core i7-1185G7/16GB/1TB SSD/GTX 1650/14"</t>
  </si>
  <si>
    <t>MSI Prestige 14 A11SCX-432ES Intel Core i7-1185G7/16GB/512GB SSD/GTX 1650/14"</t>
  </si>
  <si>
    <t>MSI Prestige 14 A12SC-069XES Intel Core i7-1280P/16GB/512GB SSD/GTX1650/14"</t>
  </si>
  <si>
    <t>MSI Prestige 14 A12UC-065XES Intel Core i7-1280P/16GB/1TB SSD/RTX3050/14"</t>
  </si>
  <si>
    <t>MSI Prestige 14 Evo A11M-003ES Intel Core i7-1185G7/16GB/512GB SSD/14"</t>
  </si>
  <si>
    <t>MSI Prestige 15 A10SC-044XES Intel Core i7-10710U/16GB/512GB SSD/GTX 1650/15.6"</t>
  </si>
  <si>
    <t>MSI Prestige 15 A10SC-060XES Intel Core i7-10710U/16GB/1TB SSD/GTX 1650/15.6"</t>
  </si>
  <si>
    <t>MSI Prestige 15 A10SC-293XES Intel Core i7-10710U/32GB/1TB SSD/GTX 1650/15.6"</t>
  </si>
  <si>
    <t>MSI Prestige 15 A11SCS-032XES Intel Core i7-1185G7/32GB/1TB SSD/GTX 1650Ti/15.6"</t>
  </si>
  <si>
    <t>MSI Prestige 15 A11SCX-019XES Intel Core i7-1185G7/16GB/512GB SSD/GTX 1650/15.6"</t>
  </si>
  <si>
    <t>MSI Prestige 15 A11SCX-409XES Intel Core i7-1185G7/32GB/1TB SSD/GTX 1650/15.6"</t>
  </si>
  <si>
    <t>MSI Prestige 15 A11UC-096XES Intel Core i7-1195G7/32GB/1TB SSD/RTX 3050/15.6"</t>
  </si>
  <si>
    <t>MSI Pulse GL66 11UEK-061XES Intel Core i7-11800H/16 GB/1TB SSD/RTX 3060/15.6"</t>
  </si>
  <si>
    <t>MSI Pulse GL66 12UEK-085ES Intel Core i7-12700H/16GB/1TB SSD/RTX 3060/15.6"</t>
  </si>
  <si>
    <t>MSI Pulse GL66 12UGK-084XES Intel Core i7-12700H/16GB/1TB SSD/RTX 3070/15.6"</t>
  </si>
  <si>
    <t>MSI Pulse GL66 12UGSZOK-1204XES Intel Core i7-12700H/16GB/1TB SSD/RTX 3070Ti/15.6"</t>
  </si>
  <si>
    <t>MSI Pulse GL76 11UEK-038XES Intel Core i7-11800H/32GB/1TB SSD/RTX 3060/17.3"</t>
  </si>
  <si>
    <t>MSI Pulse GL76 11UEK-055XES Intel Core i7-11800H/16 GB/1TB SSD/RTX 3060/17.3"</t>
  </si>
  <si>
    <t>MSI Pulse GL76 12UEK-057XES Intel Core i7-12700H/16GB/1TB SSD/RTX 3060/17.3"</t>
  </si>
  <si>
    <t>MSI Pulse GL76 12UEK-093ES Intel Core i7-12700H/16GB/1TB SSD/RTX 3060/17.3"</t>
  </si>
  <si>
    <t>MSI Pulse GL76 12UGK-095XES Intel Core i7-12700H/16GB/1TB SSD/RTX 3070/17.3"</t>
  </si>
  <si>
    <t>MSI Pulse GL76 12UGK-242ES Intel Core i7-12700H/16GB/1TB SSD/RTX 3070/17.3"</t>
  </si>
  <si>
    <t>MSI Raider GE66 12UE-822XES Intel Core i7-12700H/32GB/1TB SSD/RTX 3060/15.6"</t>
  </si>
  <si>
    <t>MSI Raider GE66 12UGS-006ES Intel Core i7-12700H/32GB/1TB SSD/RTX 3070Ti/15.6"</t>
  </si>
  <si>
    <t>MSI Raider GE66 Deluxe Edition 12UH-482ES Intel Core i9-12900HK/32GB/1TB SSD/RTX 3080/15.6"</t>
  </si>
  <si>
    <t>MSI Raider GE67HX 12UGS-024ES Intel Core i7-12800HX/32GB/1TB SSD/RTX 3070Ti/15.6"</t>
  </si>
  <si>
    <t>MSI Raider GE76 12UGS-005XES Intel Core i7-12700H/32GB/1TB SSD/RTX 3070Ti/17.3"</t>
  </si>
  <si>
    <t>MSI Raider GE76 12UHS-612ES Intel Core i7-12700H/32GB/1TB SSD/RTX 3080Ti/17.3"</t>
  </si>
  <si>
    <t>MSI Raider GE76 Deluxe Edition 12UGS-279ES Intel Core i9-12900HK/64GB/2TB SSD/RTX 3070Ti/17.3"</t>
  </si>
  <si>
    <t>MSI Raider GE76 Deluxe Edition 12UHS-053ES Intel Core i9-12900HK/64GB/2TB SSD/RTX 3080Ti/17.3"</t>
  </si>
  <si>
    <t>MSI Raider GE77HX 12UGS-019ES Intel Core i7-12800HX/32GB/1TB SSD/RTX 3080Ti/17.3"</t>
  </si>
  <si>
    <t>MSI Raider GE77HX 12UGS-020ES Intel Core i9-12900HX/64GB/2TB SSD/RTX 3070Ti/17.3"</t>
  </si>
  <si>
    <t>MSI Raider GE77HX 12UHS-018ES Intel Core i9-12900HX/64GB/2TB SSD/RTX 3080Ti/17.3"</t>
  </si>
  <si>
    <t>MSI Stealth 15M A11SDK-056XES Intel Core i7-1185G7/16GB/1TB SSD/GTX 1660 Ti/15.6"</t>
  </si>
  <si>
    <t>MSI Stealth 15M A11SEK-055XES Intel Core i7-1185G7/16GB/1TB SSD/RTX 2060/15.6"</t>
  </si>
  <si>
    <t>MSI Stealth 15M B12UE-023XES Intel Core i7-1280P/32GB/1TB SSD/RTX 3060/15.6''</t>
  </si>
  <si>
    <t>MSI Stealth 17M A12UE-018XES Intel Core i7-1280P/16GB/1TB SSD/RTX 3060/17.3"</t>
  </si>
  <si>
    <t>MSI Stealth GS66 12UH-019ES Intel Core i7-12700H/32GB/1TB SSD/RTX 3080/15.6"</t>
  </si>
  <si>
    <t>MSI Stealth GS66 12UHS-006ES Intel Core i7-12700H/32GB/1TB SSD/RTX 3080Ti/15.6"</t>
  </si>
  <si>
    <t>MSI Stealth GS77 12UH-088ES Intel Core i7-12700H/32GB/1TB SSD/RTX 3080/17.3"</t>
  </si>
  <si>
    <t>MSI Summit E13 Flip A11MT-259es Intel Core i7-1195G7/32GB/1TB SSD/13.4" Táctil</t>
  </si>
  <si>
    <t>MSI Summit E14 A11SCST-486ES Intel Core i7-1185G7/32GB/1TB SSD/GTX 1650 Ti/14" Táctil</t>
  </si>
  <si>
    <t>MSI Summit E14 Evo A12M-062ES Intel Core i7-1280P/16GB/1TB SSD/14" + 1 Año Microsoft 365</t>
  </si>
  <si>
    <t>MSI Summit E15 A11SCST-448ES Intel Core i7-1185G7/32GB/1TB SSD/GTX 1650 Ti/15.6" Táctil</t>
  </si>
  <si>
    <t>MSI Titan GT77 12UGS-022ES Intel Core i9-12900HX/64GB/2TB SSD/RTX 3070Ti/17.3" + Bundle Gaming</t>
  </si>
  <si>
    <t>MSI Titan GT77 12UHS-021ES Intel Core i9-12900HX/64GB/2TB SSD/RTX 3080Ti/17.3" + Bundle Gaming</t>
  </si>
  <si>
    <t>MSI Vector GP66 12UGS-249ES Intel Core i7-12700H/32GB/1TB SSD/RTX 3070Ti/15.6"</t>
  </si>
  <si>
    <t>MSI Vector GP76 12UGS-605XES Intel Core i7-12700H/16GB/1TB SSD/RTX 3070Ti/17.3"</t>
  </si>
  <si>
    <t>MSI Vector GP76 12UGS-632XES Intel Core i9-12900H/32GB/1TB SSD/RTX 3070Ti/17.3"</t>
  </si>
  <si>
    <t>MSI Vector GP76 12UH-603ES Intel Core i7-12700H/32GB/1TB SSD/RTX 3080/17.3"</t>
  </si>
  <si>
    <t>Medion Akoya E4251 Intel Celeron N4020/4GB/64GB/14"</t>
  </si>
  <si>
    <t>Microsoft Surface Pro 6 Intel Core i7-8650U/16GB/512GB SSD/12.3" Negro</t>
  </si>
  <si>
    <t>Microsoft Surface Pro 7 Intel Core i7-1065G7/16GB/1 TB SSD/12.3" Platino</t>
  </si>
  <si>
    <t>Microsoft Surface Pro 7 Intel Core i7-1065G7/16GB/256 GB SSD/12.3" Platino</t>
  </si>
  <si>
    <t>Microsoft Surface Pro X Microsoft SQ1/8 GB/128GB SSD/13" Táctil</t>
  </si>
  <si>
    <t>Microsoft Surface Pro X Microsoft SQ1/8 GB/256GB SSD/13" Táctil</t>
  </si>
  <si>
    <t>PcCom Revolt 4060 Intel Core i7-13700H/32GB/500GB SSD/RTX 4060/15.6"</t>
  </si>
  <si>
    <t>PcCom Revolt 4060 Intel Core i7-13700H/32GB/500GB SSD/RTX 4060/15.6” + Windows 11 Home</t>
  </si>
  <si>
    <t>PcCom Revolt One 3050 Intel Core i5-11400H/16GB/512GB SSD/RTX 3050/15.6"</t>
  </si>
  <si>
    <t>PcCom Revolt One 3060 Intel Core i7-11800H/16GB/1TB SSD/RTX 3060/15.6"</t>
  </si>
  <si>
    <t>PcCom Revolt One 3070 Intel Core i7-11800H/16GB/1TB SSD/RTX 3070/17.3"</t>
  </si>
  <si>
    <t>Portátil Gaming Gigabyte Aero 15X V8 Intel Core i7-8750/16GB/512GB SSD/GTX1070/15.6"</t>
  </si>
  <si>
    <t>GTX 1070</t>
  </si>
  <si>
    <t>Razer Blade 15 Advanced Model FHD Intel Core i7-10875H/32GB/1TB SSD/RTX 3080/15.6"</t>
  </si>
  <si>
    <t>Razer Blade 15 Advanced Model FHD Intel Core i7-11800H/16GB/1TB SSD/RTX 3070/15.6"</t>
  </si>
  <si>
    <t>Razer Blade 15 Advanced Model QHD Intel Core i7-11800H/16 GB/1TB SSD/RTX 3070/15.6" + Razer Soporte para Portátil hasta 15" Negro</t>
  </si>
  <si>
    <t>Razer Blade 15 Advanced Model QHD Intel Core i7-11800H/16GB/1TB SSD/RTX 3060/15.6"</t>
  </si>
  <si>
    <t>Razer Blade 15 Advanced Model QHD Intel Core i7-11800H/16GB/1TB SSD/RTX 3070/15.6"</t>
  </si>
  <si>
    <t>Razer Blade 15 Advanced Model QHD Intel Core i7-11800H/32 GB/1TB SSD/RTX 3080/15.6"</t>
  </si>
  <si>
    <t>Razer Blade 15 Advanced Model QHD Intel Core i7-11800H/32GB/1TB SSD/RTX 3080/15.6"</t>
  </si>
  <si>
    <t>Razer Blade 15 Base Model FHD Intel Core i7-10750H/16GB/512GB SSD/RTX 3060/15.6"</t>
  </si>
  <si>
    <t>Razer Blade 15 Base Model FHD Intel Core i7-10750H/16GB/512GB SSD/RTX 3070/15.6"</t>
  </si>
  <si>
    <t>Razer Blade 17 4K 144Hz Intel Core i9-12900H/32GB/1TB SSD/RTX 3080Ti/17.3"</t>
  </si>
  <si>
    <t>Razer Blade 17 FHD 360Hz Intel Core i7-11800H/16GB/1TB SSD/RTX 3060/17.3"</t>
  </si>
  <si>
    <t>Razer Blade 17 FHD 360Hz Intel Core i7-11800H/16GB/1TB SSD/RTX 3070/17.3"</t>
  </si>
  <si>
    <t>Razer Blade 17 FHD 360Hz Intel Core i7-11800H/32GB/1TB SSD/RTX 3080/17.3"</t>
  </si>
  <si>
    <t>Razer Book 13 Intel Evo Core i7-1165G7/16GB/1TB SSD/13.4" Táctil</t>
  </si>
  <si>
    <t>Razer Book FHD+ Intel Evo Core i7-1165G7/16GB/256GB SSD/13.4" Táctil</t>
  </si>
  <si>
    <t>Not available</t>
  </si>
  <si>
    <t>Row Labels</t>
  </si>
  <si>
    <t>Grand Total</t>
  </si>
  <si>
    <t>Count of Brand</t>
  </si>
  <si>
    <t>(blank)</t>
  </si>
  <si>
    <t>Count of Storage type</t>
  </si>
  <si>
    <t>Storage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</si>
</sst>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b/>
      <sz val="11"/>
      <color rgb="FF000000"/>
      <name val="Calibri"/>
      <family val="2"/>
    </font>
    <font>
      <b/>
      <sz val="11"/>
      <name val="Calibri"/>
      <family val="2"/>
    </font>
    <font>
      <sz val="11"/>
      <color theme="1" tint="0.249977111117893"/>
      <name val="Calibri"/>
      <family val="2"/>
    </font>
  </fonts>
  <fills count="6">
    <fill>
      <patternFill patternType="none"/>
    </fill>
    <fill>
      <patternFill patternType="gray125"/>
    </fill>
    <fill>
      <patternFill patternType="solid">
        <fgColor theme="3" tint="0.59999389629810485"/>
        <bgColor indexed="64"/>
      </patternFill>
    </fill>
    <fill>
      <patternFill patternType="solid">
        <fgColor theme="9" tint="-0.249977111117893"/>
        <bgColor indexed="64"/>
      </patternFill>
    </fill>
    <fill>
      <patternFill patternType="solid">
        <fgColor rgb="FF00CC66"/>
        <bgColor indexed="64"/>
      </patternFill>
    </fill>
    <fill>
      <patternFill patternType="solid">
        <fgColor rgb="FF00B050"/>
        <bgColor indexed="64"/>
      </patternFill>
    </fill>
  </fills>
  <borders count="7">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s>
  <cellStyleXfs count="1">
    <xf numFmtId="0" fontId="0" fillId="0" borderId="0"/>
  </cellStyleXfs>
  <cellXfs count="23">
    <xf numFmtId="0" fontId="0" fillId="0" borderId="0" xfId="0"/>
    <xf numFmtId="0" fontId="0" fillId="0" borderId="1" xfId="0" pivotButton="1" applyBorder="1"/>
    <xf numFmtId="0" fontId="0" fillId="0" borderId="3" xfId="0" applyBorder="1"/>
    <xf numFmtId="0" fontId="0" fillId="0" borderId="1" xfId="0" applyBorder="1" applyAlignment="1">
      <alignment horizontal="left"/>
    </xf>
    <xf numFmtId="0" fontId="0" fillId="0" borderId="2" xfId="0" applyBorder="1" applyAlignment="1">
      <alignment horizontal="left"/>
    </xf>
    <xf numFmtId="0" fontId="0" fillId="0" borderId="4" xfId="0" applyBorder="1"/>
    <xf numFmtId="0" fontId="0" fillId="0" borderId="6" xfId="0" applyBorder="1" applyAlignment="1">
      <alignment horizontal="left"/>
    </xf>
    <xf numFmtId="0" fontId="0" fillId="0" borderId="5" xfId="0" applyBorder="1"/>
    <xf numFmtId="0" fontId="0" fillId="2" borderId="1" xfId="0" applyFill="1" applyBorder="1"/>
    <xf numFmtId="0" fontId="0" fillId="2" borderId="3" xfId="0" applyFill="1" applyBorder="1"/>
    <xf numFmtId="0" fontId="0" fillId="2" borderId="1" xfId="0" applyFill="1" applyBorder="1" applyAlignment="1">
      <alignment horizontal="left"/>
    </xf>
    <xf numFmtId="0" fontId="0" fillId="2" borderId="2" xfId="0" applyFill="1" applyBorder="1" applyAlignment="1">
      <alignment horizontal="left"/>
    </xf>
    <xf numFmtId="0" fontId="0" fillId="2" borderId="4" xfId="0" applyFill="1" applyBorder="1"/>
    <xf numFmtId="0" fontId="0" fillId="2" borderId="6" xfId="0" applyFill="1" applyBorder="1" applyAlignment="1">
      <alignment horizontal="left"/>
    </xf>
    <xf numFmtId="0" fontId="0" fillId="2" borderId="5" xfId="0" applyFill="1" applyBorder="1"/>
    <xf numFmtId="0" fontId="1" fillId="3" borderId="0" xfId="0" applyFont="1" applyFill="1"/>
    <xf numFmtId="0" fontId="1" fillId="3" borderId="0" xfId="0" applyFont="1" applyFill="1" applyAlignment="1">
      <alignment horizontal="center"/>
    </xf>
    <xf numFmtId="0" fontId="0" fillId="4" borderId="0" xfId="0" applyFill="1"/>
    <xf numFmtId="0" fontId="1" fillId="3" borderId="0" xfId="0" applyFont="1" applyFill="1" applyAlignment="1">
      <alignment horizontal="center"/>
    </xf>
    <xf numFmtId="0" fontId="0" fillId="4" borderId="0" xfId="0" applyFill="1" applyAlignment="1">
      <alignment horizontal="center"/>
    </xf>
    <xf numFmtId="0" fontId="2" fillId="3" borderId="0" xfId="0" applyFont="1" applyFill="1"/>
    <xf numFmtId="0" fontId="0" fillId="5" borderId="0" xfId="0" applyFill="1"/>
    <xf numFmtId="0" fontId="3" fillId="5" borderId="0" xfId="0" applyFont="1" applyFill="1"/>
  </cellXfs>
  <cellStyles count="1">
    <cellStyle name="Normal" xfId="0" builtinId="0"/>
  </cellStyles>
  <dxfs count="6">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s>
  <tableStyles count="0" defaultTableStyle="TableStyleMedium9"/>
  <colors>
    <mruColors>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Last Project.xlsx]Sheet1!PivotTable1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Brands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Sheet1!$A$4:$A$31</c:f>
              <c:strCache>
                <c:ptCount val="27"/>
                <c:pt idx="0">
                  <c:v>Acer</c:v>
                </c:pt>
                <c:pt idx="1">
                  <c:v>Alurin</c:v>
                </c:pt>
                <c:pt idx="2">
                  <c:v>Apple</c:v>
                </c:pt>
                <c:pt idx="3">
                  <c:v>Asus</c:v>
                </c:pt>
                <c:pt idx="4">
                  <c:v>Deep Gaming</c:v>
                </c:pt>
                <c:pt idx="5">
                  <c:v>Dell</c:v>
                </c:pt>
                <c:pt idx="6">
                  <c:v>Denver</c:v>
                </c:pt>
                <c:pt idx="7">
                  <c:v>Dynabook Toshiba</c:v>
                </c:pt>
                <c:pt idx="8">
                  <c:v>Gigabyte</c:v>
                </c:pt>
                <c:pt idx="9">
                  <c:v>HP</c:v>
                </c:pt>
                <c:pt idx="10">
                  <c:v>Innjoo</c:v>
                </c:pt>
                <c:pt idx="11">
                  <c:v>Jetwing</c:v>
                </c:pt>
                <c:pt idx="12">
                  <c:v>Lenovo</c:v>
                </c:pt>
                <c:pt idx="13">
                  <c:v>LG</c:v>
                </c:pt>
                <c:pt idx="14">
                  <c:v>Medion</c:v>
                </c:pt>
                <c:pt idx="15">
                  <c:v>Microsoft</c:v>
                </c:pt>
                <c:pt idx="16">
                  <c:v>Millenium</c:v>
                </c:pt>
                <c:pt idx="17">
                  <c:v>MSI</c:v>
                </c:pt>
                <c:pt idx="18">
                  <c:v>PcCom</c:v>
                </c:pt>
                <c:pt idx="19">
                  <c:v>Primux</c:v>
                </c:pt>
                <c:pt idx="20">
                  <c:v>Prixton</c:v>
                </c:pt>
                <c:pt idx="21">
                  <c:v>Razer</c:v>
                </c:pt>
                <c:pt idx="22">
                  <c:v>Realme</c:v>
                </c:pt>
                <c:pt idx="23">
                  <c:v>Samsung</c:v>
                </c:pt>
                <c:pt idx="24">
                  <c:v>Thomson</c:v>
                </c:pt>
                <c:pt idx="25">
                  <c:v>Toshiba</c:v>
                </c:pt>
                <c:pt idx="26">
                  <c:v>Vant</c:v>
                </c:pt>
              </c:strCache>
            </c:strRef>
          </c:cat>
          <c:val>
            <c:numRef>
              <c:f>Sheet1!$B$4:$B$31</c:f>
              <c:numCache>
                <c:formatCode>General</c:formatCode>
                <c:ptCount val="27"/>
                <c:pt idx="0">
                  <c:v>137</c:v>
                </c:pt>
                <c:pt idx="1">
                  <c:v>29</c:v>
                </c:pt>
                <c:pt idx="2">
                  <c:v>116</c:v>
                </c:pt>
                <c:pt idx="3">
                  <c:v>415</c:v>
                </c:pt>
                <c:pt idx="4">
                  <c:v>8</c:v>
                </c:pt>
                <c:pt idx="5">
                  <c:v>84</c:v>
                </c:pt>
                <c:pt idx="6">
                  <c:v>1</c:v>
                </c:pt>
                <c:pt idx="7">
                  <c:v>19</c:v>
                </c:pt>
                <c:pt idx="8">
                  <c:v>48</c:v>
                </c:pt>
                <c:pt idx="9">
                  <c:v>368</c:v>
                </c:pt>
                <c:pt idx="10">
                  <c:v>6</c:v>
                </c:pt>
                <c:pt idx="11">
                  <c:v>1</c:v>
                </c:pt>
                <c:pt idx="12">
                  <c:v>366</c:v>
                </c:pt>
                <c:pt idx="13">
                  <c:v>32</c:v>
                </c:pt>
                <c:pt idx="14">
                  <c:v>32</c:v>
                </c:pt>
                <c:pt idx="15">
                  <c:v>77</c:v>
                </c:pt>
                <c:pt idx="16">
                  <c:v>2</c:v>
                </c:pt>
                <c:pt idx="17">
                  <c:v>308</c:v>
                </c:pt>
                <c:pt idx="18">
                  <c:v>24</c:v>
                </c:pt>
                <c:pt idx="19">
                  <c:v>8</c:v>
                </c:pt>
                <c:pt idx="20">
                  <c:v>3</c:v>
                </c:pt>
                <c:pt idx="21">
                  <c:v>37</c:v>
                </c:pt>
                <c:pt idx="22">
                  <c:v>1</c:v>
                </c:pt>
                <c:pt idx="23">
                  <c:v>22</c:v>
                </c:pt>
                <c:pt idx="24">
                  <c:v>4</c:v>
                </c:pt>
                <c:pt idx="25">
                  <c:v>1</c:v>
                </c:pt>
                <c:pt idx="26">
                  <c:v>11</c:v>
                </c:pt>
              </c:numCache>
            </c:numRef>
          </c:val>
          <c:smooth val="0"/>
          <c:extLst>
            <c:ext xmlns:c16="http://schemas.microsoft.com/office/drawing/2014/chart" uri="{C3380CC4-5D6E-409C-BE32-E72D297353CC}">
              <c16:uniqueId val="{00000000-61C3-4201-A70E-F554584A059A}"/>
            </c:ext>
          </c:extLst>
        </c:ser>
        <c:dLbls>
          <c:showLegendKey val="0"/>
          <c:showVal val="0"/>
          <c:showCatName val="0"/>
          <c:showSerName val="0"/>
          <c:showPercent val="0"/>
          <c:showBubbleSize val="0"/>
        </c:dLbls>
        <c:smooth val="0"/>
        <c:axId val="421707088"/>
        <c:axId val="421718704"/>
      </c:lineChart>
      <c:catAx>
        <c:axId val="42170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18704"/>
        <c:crosses val="autoZero"/>
        <c:auto val="1"/>
        <c:lblAlgn val="ctr"/>
        <c:lblOffset val="100"/>
        <c:noMultiLvlLbl val="0"/>
      </c:catAx>
      <c:valAx>
        <c:axId val="421718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0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Last Project.xlsx]Sheet1!PivotTable2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Sheet1!$B$33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36-4896-939B-3F49C88CAE10}"/>
              </c:ext>
            </c:extLst>
          </c:dPt>
          <c:dPt>
            <c:idx val="1"/>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2-9FCE-4A07-ADBA-EDDC5040B0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836-4896-939B-3F49C88CAE10}"/>
              </c:ext>
            </c:extLst>
          </c:dPt>
          <c:cat>
            <c:strRef>
              <c:f>Sheet1!$A$34:$A$37</c:f>
              <c:strCache>
                <c:ptCount val="3"/>
                <c:pt idx="0">
                  <c:v>eMMC</c:v>
                </c:pt>
                <c:pt idx="1">
                  <c:v>SSD</c:v>
                </c:pt>
                <c:pt idx="2">
                  <c:v>(blank)</c:v>
                </c:pt>
              </c:strCache>
            </c:strRef>
          </c:cat>
          <c:val>
            <c:numRef>
              <c:f>Sheet1!$B$34:$B$37</c:f>
              <c:numCache>
                <c:formatCode>General</c:formatCode>
                <c:ptCount val="3"/>
                <c:pt idx="0">
                  <c:v>56</c:v>
                </c:pt>
                <c:pt idx="1">
                  <c:v>2062</c:v>
                </c:pt>
              </c:numCache>
            </c:numRef>
          </c:val>
          <c:extLst>
            <c:ext xmlns:c16="http://schemas.microsoft.com/office/drawing/2014/chart" uri="{C3380CC4-5D6E-409C-BE32-E72D297353CC}">
              <c16:uniqueId val="{00000000-9FCE-4A07-ADBA-EDDC5040B00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Last Project.xlsx]Sheet1!PivotTable4</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Sheet1!$B$39</c:f>
              <c:strCache>
                <c:ptCount val="1"/>
                <c:pt idx="0">
                  <c:v>Total</c:v>
                </c:pt>
              </c:strCache>
            </c:strRef>
          </c:tx>
          <c:spPr>
            <a:solidFill>
              <a:schemeClr val="accent1"/>
            </a:solidFill>
            <a:ln>
              <a:noFill/>
            </a:ln>
            <a:effectLst/>
            <a:sp3d/>
          </c:spPr>
          <c:invertIfNegative val="0"/>
          <c:cat>
            <c:strRef>
              <c:f>Sheet1!$A$40:$A$68</c:f>
              <c:strCache>
                <c:ptCount val="28"/>
                <c:pt idx="0">
                  <c:v>AMD 3015Ce</c:v>
                </c:pt>
                <c:pt idx="1">
                  <c:v>AMD 3015e</c:v>
                </c:pt>
                <c:pt idx="2">
                  <c:v>AMD 3020e</c:v>
                </c:pt>
                <c:pt idx="3">
                  <c:v>AMD Athlon</c:v>
                </c:pt>
                <c:pt idx="4">
                  <c:v>AMD Radeon 5</c:v>
                </c:pt>
                <c:pt idx="5">
                  <c:v>AMD Radeon 9</c:v>
                </c:pt>
                <c:pt idx="6">
                  <c:v>AMD Ryzen 3</c:v>
                </c:pt>
                <c:pt idx="7">
                  <c:v>AMD Ryzen 5</c:v>
                </c:pt>
                <c:pt idx="8">
                  <c:v>AMD Ryzen 7</c:v>
                </c:pt>
                <c:pt idx="9">
                  <c:v>AMD Ryzen 9</c:v>
                </c:pt>
                <c:pt idx="10">
                  <c:v>Apple M1</c:v>
                </c:pt>
                <c:pt idx="11">
                  <c:v>Apple M1 Pro</c:v>
                </c:pt>
                <c:pt idx="12">
                  <c:v>Apple M2</c:v>
                </c:pt>
                <c:pt idx="13">
                  <c:v>Apple M2 Pro</c:v>
                </c:pt>
                <c:pt idx="14">
                  <c:v>Intel Celeron</c:v>
                </c:pt>
                <c:pt idx="15">
                  <c:v>Intel Core i3</c:v>
                </c:pt>
                <c:pt idx="16">
                  <c:v>Intel Core i5</c:v>
                </c:pt>
                <c:pt idx="17">
                  <c:v>Intel Core i7</c:v>
                </c:pt>
                <c:pt idx="18">
                  <c:v>Intel Core i9</c:v>
                </c:pt>
                <c:pt idx="19">
                  <c:v>Intel Core M3</c:v>
                </c:pt>
                <c:pt idx="20">
                  <c:v>Intel Evo Core i5</c:v>
                </c:pt>
                <c:pt idx="21">
                  <c:v>Intel Evo Core i7</c:v>
                </c:pt>
                <c:pt idx="22">
                  <c:v>Intel Evo Core i9</c:v>
                </c:pt>
                <c:pt idx="23">
                  <c:v>Intel Pentium</c:v>
                </c:pt>
                <c:pt idx="24">
                  <c:v>Mediatek MT8183</c:v>
                </c:pt>
                <c:pt idx="25">
                  <c:v>Microsoft SQ1</c:v>
                </c:pt>
                <c:pt idx="26">
                  <c:v>Qualcomm Snapdragon 7</c:v>
                </c:pt>
                <c:pt idx="27">
                  <c:v>Qualcomm Snapdragon 8</c:v>
                </c:pt>
              </c:strCache>
            </c:strRef>
          </c:cat>
          <c:val>
            <c:numRef>
              <c:f>Sheet1!$B$40:$B$68</c:f>
              <c:numCache>
                <c:formatCode>General</c:formatCode>
                <c:ptCount val="28"/>
                <c:pt idx="0">
                  <c:v>1</c:v>
                </c:pt>
                <c:pt idx="1">
                  <c:v>3</c:v>
                </c:pt>
                <c:pt idx="2">
                  <c:v>13</c:v>
                </c:pt>
                <c:pt idx="3">
                  <c:v>10</c:v>
                </c:pt>
                <c:pt idx="4">
                  <c:v>1</c:v>
                </c:pt>
                <c:pt idx="5">
                  <c:v>2</c:v>
                </c:pt>
                <c:pt idx="6">
                  <c:v>44</c:v>
                </c:pt>
                <c:pt idx="7">
                  <c:v>127</c:v>
                </c:pt>
                <c:pt idx="8">
                  <c:v>156</c:v>
                </c:pt>
                <c:pt idx="9">
                  <c:v>44</c:v>
                </c:pt>
                <c:pt idx="10">
                  <c:v>11</c:v>
                </c:pt>
                <c:pt idx="11">
                  <c:v>7</c:v>
                </c:pt>
                <c:pt idx="12">
                  <c:v>28</c:v>
                </c:pt>
                <c:pt idx="13">
                  <c:v>13</c:v>
                </c:pt>
                <c:pt idx="14">
                  <c:v>94</c:v>
                </c:pt>
                <c:pt idx="15">
                  <c:v>130</c:v>
                </c:pt>
                <c:pt idx="16">
                  <c:v>535</c:v>
                </c:pt>
                <c:pt idx="17">
                  <c:v>710</c:v>
                </c:pt>
                <c:pt idx="18">
                  <c:v>94</c:v>
                </c:pt>
                <c:pt idx="19">
                  <c:v>5</c:v>
                </c:pt>
                <c:pt idx="20">
                  <c:v>30</c:v>
                </c:pt>
                <c:pt idx="21">
                  <c:v>82</c:v>
                </c:pt>
                <c:pt idx="22">
                  <c:v>1</c:v>
                </c:pt>
                <c:pt idx="23">
                  <c:v>10</c:v>
                </c:pt>
                <c:pt idx="24">
                  <c:v>1</c:v>
                </c:pt>
                <c:pt idx="25">
                  <c:v>3</c:v>
                </c:pt>
                <c:pt idx="26">
                  <c:v>3</c:v>
                </c:pt>
                <c:pt idx="27">
                  <c:v>2</c:v>
                </c:pt>
              </c:numCache>
            </c:numRef>
          </c:val>
          <c:extLst>
            <c:ext xmlns:c16="http://schemas.microsoft.com/office/drawing/2014/chart" uri="{C3380CC4-5D6E-409C-BE32-E72D297353CC}">
              <c16:uniqueId val="{00000000-F111-4A13-8891-BF39E5EE0F36}"/>
            </c:ext>
          </c:extLst>
        </c:ser>
        <c:dLbls>
          <c:showLegendKey val="0"/>
          <c:showVal val="0"/>
          <c:showCatName val="0"/>
          <c:showSerName val="0"/>
          <c:showPercent val="0"/>
          <c:showBubbleSize val="0"/>
        </c:dLbls>
        <c:gapWidth val="150"/>
        <c:shape val="box"/>
        <c:axId val="333311632"/>
        <c:axId val="333314448"/>
        <c:axId val="0"/>
      </c:bar3DChart>
      <c:catAx>
        <c:axId val="33331163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314448"/>
        <c:crosses val="autoZero"/>
        <c:auto val="1"/>
        <c:lblAlgn val="ctr"/>
        <c:lblOffset val="100"/>
        <c:noMultiLvlLbl val="0"/>
      </c:catAx>
      <c:valAx>
        <c:axId val="33331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31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274320</xdr:colOff>
      <xdr:row>1</xdr:row>
      <xdr:rowOff>49530</xdr:rowOff>
    </xdr:from>
    <xdr:to>
      <xdr:col>9</xdr:col>
      <xdr:colOff>579120</xdr:colOff>
      <xdr:row>16</xdr:row>
      <xdr:rowOff>49530</xdr:rowOff>
    </xdr:to>
    <xdr:graphicFrame macro="">
      <xdr:nvGraphicFramePr>
        <xdr:cNvPr id="4" name="Chart 3">
          <a:extLst>
            <a:ext uri="{FF2B5EF4-FFF2-40B4-BE49-F238E27FC236}">
              <a16:creationId xmlns:a16="http://schemas.microsoft.com/office/drawing/2014/main" id="{9C5BCD91-67D8-9009-5F7C-EFCE79975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213360</xdr:colOff>
      <xdr:row>18</xdr:row>
      <xdr:rowOff>34290</xdr:rowOff>
    </xdr:from>
    <xdr:to>
      <xdr:col>9</xdr:col>
      <xdr:colOff>518160</xdr:colOff>
      <xdr:row>33</xdr:row>
      <xdr:rowOff>34290</xdr:rowOff>
    </xdr:to>
    <xdr:graphicFrame macro="">
      <xdr:nvGraphicFramePr>
        <xdr:cNvPr id="5" name="Chart 4">
          <a:extLst>
            <a:ext uri="{FF2B5EF4-FFF2-40B4-BE49-F238E27FC236}">
              <a16:creationId xmlns:a16="http://schemas.microsoft.com/office/drawing/2014/main" id="{DA93E057-F674-358F-F760-181D23D4F9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137160</xdr:colOff>
      <xdr:row>2</xdr:row>
      <xdr:rowOff>22860</xdr:rowOff>
    </xdr:from>
    <xdr:to>
      <xdr:col>15</xdr:col>
      <xdr:colOff>137160</xdr:colOff>
      <xdr:row>15</xdr:row>
      <xdr:rowOff>112395</xdr:rowOff>
    </xdr:to>
    <mc:AlternateContent xmlns:mc="http://schemas.openxmlformats.org/markup-compatibility/2006" xmlns:a14="http://schemas.microsoft.com/office/drawing/2010/main">
      <mc:Choice Requires="a14">
        <xdr:graphicFrame macro="">
          <xdr:nvGraphicFramePr>
            <xdr:cNvPr id="6" name="Brand">
              <a:extLst>
                <a:ext uri="{FF2B5EF4-FFF2-40B4-BE49-F238E27FC236}">
                  <a16:creationId xmlns:a16="http://schemas.microsoft.com/office/drawing/2014/main" id="{ADAB5D4C-D73E-2974-AAC1-DD0264773E38}"/>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6850380" y="388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160020</xdr:colOff>
      <xdr:row>17</xdr:row>
      <xdr:rowOff>167640</xdr:rowOff>
    </xdr:from>
    <xdr:to>
      <xdr:col>15</xdr:col>
      <xdr:colOff>160020</xdr:colOff>
      <xdr:row>31</xdr:row>
      <xdr:rowOff>74295</xdr:rowOff>
    </xdr:to>
    <mc:AlternateContent xmlns:mc="http://schemas.openxmlformats.org/markup-compatibility/2006" xmlns:a14="http://schemas.microsoft.com/office/drawing/2010/main">
      <mc:Choice Requires="a14">
        <xdr:graphicFrame macro="">
          <xdr:nvGraphicFramePr>
            <xdr:cNvPr id="7" name="Laptop">
              <a:extLst>
                <a:ext uri="{FF2B5EF4-FFF2-40B4-BE49-F238E27FC236}">
                  <a16:creationId xmlns:a16="http://schemas.microsoft.com/office/drawing/2014/main" id="{E9BADE46-BC31-6883-856D-537532F040FD}"/>
                </a:ext>
              </a:extLst>
            </xdr:cNvPr>
            <xdr:cNvGraphicFramePr/>
          </xdr:nvGraphicFramePr>
          <xdr:xfrm>
            <a:off x="0" y="0"/>
            <a:ext cx="0" cy="0"/>
          </xdr:xfrm>
          <a:graphic>
            <a:graphicData uri="http://schemas.microsoft.com/office/drawing/2010/slicer">
              <sle:slicer xmlns:sle="http://schemas.microsoft.com/office/drawing/2010/slicer" name="Laptop"/>
            </a:graphicData>
          </a:graphic>
        </xdr:graphicFrame>
      </mc:Choice>
      <mc:Fallback xmlns="">
        <xdr:sp macro="" textlink="">
          <xdr:nvSpPr>
            <xdr:cNvPr id="0" name=""/>
            <xdr:cNvSpPr>
              <a:spLocks noTextEdit="1"/>
            </xdr:cNvSpPr>
          </xdr:nvSpPr>
          <xdr:spPr>
            <a:xfrm>
              <a:off x="6873240" y="3276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426720</xdr:colOff>
      <xdr:row>1</xdr:row>
      <xdr:rowOff>57150</xdr:rowOff>
    </xdr:from>
    <xdr:to>
      <xdr:col>25</xdr:col>
      <xdr:colOff>190500</xdr:colOff>
      <xdr:row>16</xdr:row>
      <xdr:rowOff>57150</xdr:rowOff>
    </xdr:to>
    <xdr:graphicFrame macro="">
      <xdr:nvGraphicFramePr>
        <xdr:cNvPr id="8" name="Chart 7">
          <a:extLst>
            <a:ext uri="{FF2B5EF4-FFF2-40B4-BE49-F238E27FC236}">
              <a16:creationId xmlns:a16="http://schemas.microsoft.com/office/drawing/2014/main" id="{DA4293F1-4776-89AC-346F-9144776C8D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 saindane" refreshedDate="45145.753803240739" createdVersion="8" refreshedVersion="8" minRefreshableVersion="3" recordCount="2160" xr:uid="{57C640C8-18F8-41DA-9A5B-B7950CF25200}">
  <cacheSource type="worksheet">
    <worksheetSource name="Table1"/>
  </cacheSource>
  <cacheFields count="12">
    <cacheField name="Laptop" numFmtId="0">
      <sharedItems count="2160">
        <s v="ASUS ExpertBook B1 B1502CBA-EJ0436X Intel Core i5-1235U/8GB/512GB SSD/15.6&quot;"/>
        <s v="Alurin Go Start Intel Celeron N4020/8GB/256GB SSD/15.6&quot;"/>
        <s v="ASUS ExpertBook B1 B1502CBA-EJ0424X Intel Core i3-1215U/8GB/256GB SSD/15.6&quot;"/>
        <s v="MSI Katana GF66 12UC-082XES Intel Core i7-12700H/16GB/1TB SSD/RTX3050/15.6&quot;"/>
        <s v="HP 15S-FQ5085NS Intel Core i5-1235U/16GB/512GB SSD/15.6&quot;"/>
        <s v="MSI Crosshair 17 C12VF-264XES Intel Core i7-12650H/32GB/1TB SSD/RTX 4060/17.3&quot;"/>
        <s v="Lenovo Thinkpad E14 Gen 4 AMD Ryzen 5 5625U/8GB/256GB SSD/14&quot;"/>
        <s v="ASUS VivoBook 15 F515JA-EJ2882W Intel Core i7-1065G7/8GB/512GB SSD/15.6&quot;"/>
        <s v="Medion Akoya E15415 Intel Core i5-10210U/8GB/256GB SSD/15.6&quot;"/>
        <s v="HP Victus 16-d1038ns Intel Core i7-12700H/16GB/512GB SSD/RTX 3050/16.1&quot;"/>
        <s v="Lenovo V15 IGL Intel Celeron N4020/8GB/256 GB SSD/15.6&quot;"/>
        <s v="MSI Thin GF63 12VE-021XES Intel Core i7-12650H/16GB/1TB SSD/RTX 4050/15.6&quot;"/>
        <s v="ASUS ROG Strix G15 G513RC-HN088 AMD Ryzen 7 6800H/16GB/512GB SSD/RTX 3050/15.6&quot;"/>
        <s v="Lenovo V15 G3 ABA AMD Ryzen 5 5625U/16GB/512GB SSD/15.6&quot;"/>
        <s v="Lenovo IdeaPad 1 15ADA7 AMD Ryzen 3 3250U/8GB/256GB SSD/15.6&quot;"/>
        <s v="HP 15S-FQ5013NS Intel Core i5-1235U/8GB/512GB SSD/15.6&quot;"/>
        <s v="Lenovo IdeaPad 3 15IAU7 Intel Core i5-1235U/16GB/512GB SSD/15.6&quot;"/>
        <s v="HP 15S-FQ2163NS Intel Core i3-1115G4/8GB/512GB SSD/15.6&quot;"/>
        <s v="ASUS VivoBook 15 F515JA-EJ4134 Intel Core i7-1065G7/8GB/512GB SSD/15.6&quot;"/>
        <s v="MSI GF63 Thin 11UC-446XES Intel Core i7-11800H/16GB/512GB SSD/RTX 3050/15.6&quot;"/>
        <s v="MSI Cyborg 15 A12VF-098XES Intel Core i5-12450H/16GB/1TB SSD/RTX 4060/15.6&quot;"/>
        <s v="ASUS M515UA-EJ486W AMD Ryzen 7 5700U/16GB/512GB SSD/15.6&quot;"/>
        <s v="Lenovo IdeaPad 3 15ALC6 AMD Ryzen 7 5700U/16GB/512GB SSD/15.6&quot;"/>
        <s v="ASUS TUF Gaming F15 FX506HC-HN004 Intel Core i5-11400H/16GB/512GB SSD/RTX 3050/15.6&quot;"/>
        <s v="Acer Aspire 3 A315-59-37GX Intel Core i3-1215U/8GB/256GB SSD/15.6&quot;"/>
        <s v="ASUS TUF Gaming F15 FX507ZC4-HN002 Intel Core i7-12700H/16GB/512GB SSD/RTX 3050/15.6&quot;"/>
        <s v="Alurin Go Start Intel Celeron N4020/8GB/256GB SSD/14&quot;"/>
        <s v="HP Victus 15-fa0012ns Intel Core i5-12500H/16GB/512GB SSD/RTX 3050/15.6&quot;"/>
        <s v="HP Pavilion 15-eh1004ns AMD Ryzen 5 5500U/16GB/512GB SSD/15.6&quot;"/>
        <s v="Lenovo IdeaPad 3 15ITL6 Intel Core i5-1155G7/8GB/512GB SSD/15.6&quot;"/>
        <s v="HP 15S-FQ5028NS Intel Core i5-1235U/16GB/512GB SSD/15.6&quot;"/>
        <s v="MSI Katana 15 B12VFK-095XES Intel Core i7-12650H/16GB/512GB SSD/RTX 4060/15.6&quot;"/>
        <s v="ASUS VivoBook F1500EA-EJ2384W Intel Core i3-1115G4/8GB/256GB SSD/15.6&quot;"/>
        <s v="HP 15S-fq2159ns Intel Core i3-1115G4/8GB/256GB SSD/15.6&quot;"/>
        <s v="MSI Vector GP77 13VF-022XES Intel Core i7-13700H/32GB/1TB SSD/RTX 4060/17.3&quot;"/>
        <s v="ASUS VivoBook Pro 15 OLED M6500QC-L1010W AMD Ryzen 7 5800H/16GB/512GB SSD/RTX 3050/15.6&quot;"/>
        <s v="ASUS ROG Strix G15 G513RC-HF094 AMD Ryzen 7 6800H/16GB/512GB SSD/RTX3050/15.6&quot;"/>
        <s v="ASUS Chromebook CX1500CNA-EJ0100 Intel Celeron N3350/8GB/64GB eMMC/15.6&quot;"/>
        <s v="HP 15S-fq5101ns Intel Core i7-1255U/16GB/512GB SSD/15.6&quot;"/>
        <s v="HP 15S-EQ2090NS AMD Ryzen 5 5500U/8GB/512GB SSD/15.6&quot;"/>
        <s v="HP Omen 16-b1022ns Intel Core i7-12700H/32GB/1TB SSD/RTX 3060/16.1''"/>
        <s v="ASUS VivoBook 15 F1502ZA-EJ733 Intel Core i5-1235U/8GB/512GB SSD/15.6&quot;"/>
        <s v="Asus ZenBook 13 OLED UX325EA-KG245 Intel Core i7-1165G7/16GB/512GB SSD/13.3&quot;"/>
        <s v="HP Victus 16-d1033ns Intel Core i7-12700H/16GB/512GB SSD/RTX 3060/16.1''"/>
        <s v="HP 15S-fq5055ns Intel Core i7-1255U/16GB/512GB SSD/15.6&quot;"/>
        <s v="HP 15S-eq2087ns AMD Ryzen 5 5500U/12GB/512GB SSD/15.6&quot;"/>
        <s v="Lenovo IdeaPad Gaming 3 15IHU6 Intel Core i5-11320H/16GB/512GB SSD/RTX3050/15.6&quot;"/>
        <s v="MSI Creator M16 B13VE-682XES Intel Core i7-13700H/32GB/1TB SSD/RTX 4050/16&quot;"/>
        <s v="Lenovo IdeaPad 1 15ALC7 AMD Ryzen 7 5700U/16GB/512GB SSD/15.6&quot;"/>
        <s v="HP 15S-fq2158ns Intel Core i3-1115G4/8GB/256GB SSD/15.6&quot;"/>
        <s v="Apple MacBook Air Apple M1/8GB/256GB SSD/GPU Hepta Core/13.3&quot; Gris Espacial"/>
        <s v="Lenovo ThinkBook 14 Intel Core i5-1135G7/8GB/256GB SSD/14&quot;"/>
        <s v="ASUS TUF Gaming A15 2023 FA507NV-LP041 AMD Ryzen 7 7735HS/16GB/1TB SSD/RTX 4060/15.6&quot;"/>
        <s v="MSI Katana 15 B12VGK-094XES Intel Core i7-12650H/16GB/1TB SSD/RTX 4070/15.6&quot;"/>
        <s v="ASUS M515UA-EJ522W AMD Ryzen 5 5500U/8GB/512GB SSD/15.6&quot;"/>
        <s v="HP Victus 16-e0101ns AMD Ryzen 7 5800H/16GB/512GB SSD/RTX 3060/16.1&quot;"/>
        <s v="HP 250 G9 Intel Celeron N4500/8 GB/256GB SSD/15.6&quot;"/>
        <s v="HP OMEN 16-C0042NS AMD Ryzen 7 5800H/16GB/512GB SSD/RTX 3050 Ti/16.1&quot;"/>
        <s v="MSI Modern 15 B7M-041XES AMD Ryzen 5 7530U/16GB/512GB SSD/15.6&quot;"/>
        <s v="HP 255 G9 AMD Athlon 3020e/8GB/512GB SSD/15.6&quot;"/>
        <s v="ASUS VivoBook 15 F1500EA-EJ3022 Intel Core i7-1165G7/16GB/512GB SSD/15.6&quot;"/>
        <s v="Lenovo V15 G2 ITL Intel Core i5-1135G7/8 GB/512 GB SSD/15.6&quot;"/>
        <s v="ASUS VivoBook 15 F1500EA-EJ3023 Intel Core i7-1165G7/8GB/512GB SSD/15.6&quot;"/>
        <s v="MSI Thin GF63 12VE-009XES Intel Core i5-12450H/16GB/512GB SSD/RTX 4050/15.6&quot;"/>
        <s v="MSI Modern 15 B13M-281XES Intel Core i7-1355U/16GB/1TB SSD/15.6&quot;"/>
        <s v="HP 15S-eq2088ns AMD Ryzen 7 5700U/16GB/512GB SSD/15.6&quot;"/>
        <s v="MSI Vector GP77 13VG-021XES Intel Core i7-13700H/32GB/1TB SSD/RTX 4070/17.3&quot;"/>
        <s v="ASUS VivoBook 15 F1500EA-EJ3067W Intel Core i7-1165G7/8GB/512GB SSD/15.6&quot;"/>
        <s v="MSI Creator M16 B12UDX-809XES Intel Core i7-12650H/32GB/1TB SSD/RTX 3050/16&quot;"/>
        <s v="Apple Macbook Pro Apple M2/8GB/256GB SSD/GPU Deca Core/13.3&quot; Plata"/>
        <s v="ASUS TUF Gaming A15 2023 FA507XI-LP024 AMD Ryzen 9 7940HS/32GB/512GB SSD/RTX 4070/15.6&quot;"/>
        <s v="MSI Katana 15 B13VFK-031XES Intel Core i7-13620H/16GB/1TB SSD/RTX 4060/15.6&quot;"/>
        <s v="HP Victus 16-d1021ns Intel Core i7-12700H/16GB/512GB SSD/RTX 3050Ti/16.1&quot;"/>
        <s v="MSI Modern 14 C13M-426XES Intel Core i7-1355U/16GB/1TB SSD/14&quot;"/>
        <s v="MSI Modern 15 B12M-430XES Intel Core i3-1215U/8GB/256GB SSD/15.6&quot;"/>
        <s v="Lenovo IdeaPad 3 15ALC6 AMD Ryzen 3 5300U/8GB/256GB SSD/15.6&quot;"/>
        <s v="MSI Prestige 14H B12UCX-414XES Intel Core i5-12450H/16GB/512GB SSD/RTX 2050/14&quot;"/>
        <s v="Lenovo IdeaPad 3 15ITL6 Intel Core i7-1165G7/16GB/512 GB SSD/15.6&quot;"/>
        <s v="Lenovo ThinkBook 15 G2 ITL Intel Core i5-1135G7/8 GB/256GB SSD/15.6&quot; Gris"/>
        <s v="MSI Prestige 14H B12UCX-413XES Intel Core i7-12650H/16GB/1TB SSD/RTX 2050/14&quot;"/>
        <s v="HP Pavilion 15-eg2004ns Intel Core i7-1255U/16GB/512GB SSD/15.6&quot;"/>
        <s v="HP Victus 15-fa0026ns Intel Core i5-12450H/16GB/512GB SSD/GTX 1650/15.6&quot;"/>
        <s v="Lenovo IdeaPad 3 15ITL6 Intel Core i5-1155G7/8 GB/512GB SSD/15.6&quot;"/>
        <s v="Lenovo ThinkBook 14 G4 IAP Intel Core i5-1235U/8GB/256GB SSD/14&quot;"/>
        <s v="HP Victus 15-fa0004ns Intel Core i5-12500H/16GB/512GB SSD/GTX 1650/15.6&quot;"/>
        <s v="Lenovo IdeaPad 3 15ALC6 AMD Ryzen 5 5500U/8GB/512GBSSD/15.6&quot;"/>
        <s v="HP 15S-fq5094ns Intel Core i7-1255U/8GB/512GB SSD/15.6&quot;"/>
        <s v="MSI Stealth 16 Studio A13VF-038XES Intel Core i7-13700H/32GB/1TB SSD/RTX 4060/16&quot;"/>
        <s v="Acer Aspire 5 A515-57-76BV Intel Core i7-1255U/8GB/512GB SSD/15.6&quot;"/>
        <s v="Lenovo IdeaPad 3 15ALC6 AMD Ryzen 3 5300U/8 GB/256GB SSD/15.6&quot;"/>
        <s v="Lenovo IdeaPad 3 15ALC6 AMD Ryzen 7 5700U/8 GB/512GB SSD/15.6&quot;"/>
        <s v="MSI Pulse 15 B13VFK-448XES Intel Core i9-13900H/32GB/1TB SSD/RTX 4060/15.6&quot;"/>
        <s v="Lenovo IdeaPad 1 15ADA7 AMD 3020e/4GB/128GB SSD/15.6&quot;"/>
        <s v="Lenovo IdeaPad 3 15ALC6 AMD Ryzen 5 5500U/8 GB/512GB SSD/15.6&quot;"/>
        <s v="Lenovo IdeaPad 3 15ITL6 Intel Core i5-1155G7/16 GB/512GB SSD/15.6&quot;"/>
        <s v="Lenovo IdeaPad 1 15ADA7 AMD 3020e/4GB/256GB SSD/15.6&quot;"/>
        <s v="MSI Modern 15 B11M-043XES Intel Core i5-1155G7/8GB/512GB SSD/15.6&quot;"/>
        <s v="ASUS ZenBook 13 OLED UX325EA-KG448W Intel Core i7-1165G7/16GB/512GB SSD/13.3&quot;"/>
        <s v="ASUS TUF Gaming F15 FX506HF-HN004 Intel Core i5-11400H/16GB/512GB SSD/RTX 2050/15.6&quot;"/>
        <s v="ASUS VivoBook F1605PA-MB125W Intel Core i5-11300H/16GB/512GB SSD/16&quot;"/>
        <s v="Razer Blade 15 Advanced Model QHD Intel Core i7-12800H/16GB/1TB SSD/RTX 3070Ti/15.6&quot;"/>
        <s v="Medion Akoya E15301 AMD Ryzen 7 3700U/8 GB/256GB SSD/15.6&quot;"/>
        <s v="ASUS ExpertBook B1 B1502CBA-EJ0469X Intel Core i5-1235U/8GB/256GB SSD/15.6&quot;"/>
        <s v="Lenovo IdeaPad 1 15ADA7 AMD Ryzen 3 3250U/8 GB/256GB SSD/15.6&quot;"/>
        <s v="HP 15S-eq2089ns AMD Ryzen 3 5300U/8GB/256GB SSD/15.6&quot;"/>
        <s v="ASUS VivoBook F1605PA-MB143 Intel Core i7-11370H/8GB/512GB SSD/16&quot;"/>
        <s v="ASUS Vivobook Go E1504FA-BQ204W AMD Ryzen 5 7520U/8GB/512GB SSD/Radeon 610M/15.6&quot;"/>
        <s v="Lenovo IdeaPad 1 15ALC7 AMD Ryzen 5 5500U/8GB/512GB SSD/15.6&quot;"/>
        <s v="Lenovo IdeaPad 3 15ITL6 Intel Core i7-1165G7/16GB/512GBSSD/15.6&quot;"/>
        <s v="Lenovo IdeaPad 3 15ALC6 AMD Ryzen 7 5700U/8GB/512 GB SSD/15.6&quot;"/>
        <s v="Lenovo IdeaPad 1 15ALC7 AMD Ryzen 5 5500U/8 GB/512GB SSD/15.6&quot;"/>
        <s v="Lenovo IdeaPad 3 15ALC6 AMD Ryzen 3 5300U/8GB/256 GB SSD/15.6&quot;"/>
        <s v="ASUS VivoBook F1605PA-MB124W Intel Core i7-11370H/8GB/512GB SSD/16&quot;"/>
        <s v="ASUS VivoBook F1605PA-MB146 Intel Core i5-11300H/8GB/512GB SSD/16&quot;"/>
        <s v="ASUS ZenBook 14 UM425QA-KI252 AMD Ryzen 7 5800H/16GB/512GB SSD/14&quot;"/>
        <s v="Acer Aspire 3 A315-59-504M Intel Core i5-1235U/16GB/512GB SSD/15.6&quot;"/>
        <s v="Lenovo IdeaPad Gaming 3 15IAH7 Intel Core i7-12700H/16GB/512GB SSD/RTX3060/15.6&quot;"/>
        <s v="ASUS VivoBook F1500EA-EJ3070W Intel Core i5-1135G7/16GB/512GB SSD/15.6&quot;"/>
        <s v="Lenovo IdeaPad 1 15ALC7 AMD Ryzen 5 5500U/16GB/512GB SSD/15.6&quot;"/>
        <s v="Lenovo IdeaPad 3 15ITL6 Intel Core i5-1155G7/16GB/512GB SSD/15.6&quot;"/>
        <s v="HP 255 G9 AMD Athlon 3020e/8GB/256GB SSD/15.6&quot;"/>
        <s v="Lenovo IdeaPad 3 15ITL6 Intel Core i3-1115G4/8 GB/256GBSSD/15.6&quot;"/>
        <s v="HP 255 G9 AMD Ryzen 5 5625U/16GB/512 GB SSD/15.6&quot;"/>
        <s v="Lenovo IdeaPad 5 15ALC05 AMD Ryzen 5 5500U/8GB/512GB SSD/15.6&quot;"/>
        <s v="ASUS Chromebook CX1400CKA-EK0138 Intel Celeron N4500/8GB/64GB eMMC/14&quot;"/>
        <s v="Lenovo Legion 5 15ACH6H AMD Ryzen 7 5800H/16GB/512GB SSD/RTX3050Ti/15.6&quot;"/>
        <s v="Lenovo IdeaPad 3 15ITL6 Intel Core i5-1135G7/8GB/512GB SSD/15.6&quot; Azul"/>
        <s v="Lenovo IdeaPad Gaming 3 15ACH6 AMD Ryzen 7 5800H/16GB/512GB SSD/RTX 3050Ti/15.6&quot;"/>
        <s v="Lenovo ThinkBook 14 G2 ITL Intel Core i5-1135G7/16 GB/512GB SSD/14&quot;"/>
        <s v="MSI Pulse GL76 12UEK-828XES Intel Core i7-12700H/32GB/1TB SSD/RTX 3060/17.3&quot;"/>
        <s v="Apple Macbook Air Apple M2/8GB/256GB SSD/GPU Octa Core/13.6&quot; Gris Espacial"/>
        <s v="Acer Aspire 3 A317-53-53U0 Intel Core i5-1135G7/8GB/512GB SSD/17.3&quot;"/>
        <s v="MSI Raider GE68HX 13VF-045XES Intel Core i9-13950HX/32GB/1TB SSD/RTX 4060/16&quot;"/>
        <s v="HP 15S-fq4042ns Intel Core i7-1195G7/8GB/512GB SSD/15.6&quot;"/>
        <s v="Lenovo Legion 5 15IAH7H Intel Core i7-12700H/16GB/512GB SSD/RTX3060/15.6&quot;"/>
        <s v="HP ProBook 450 G8 Intel Core i5-1135G7/8 GB/256GB SSD/15.6&quot;"/>
        <s v="ASUS VivoBook 15 F1500EA-EJ3021 Intel Core i5-1135G7/16GB/512GB SSD/15.6&quot;"/>
        <s v="Lenovo IdeaPad Gaming 3 15IAH7 Intel Core i5-12500H/16 GB/512GB SSD/RTX3050Ti/15.6&quot;"/>
        <s v="MSI Modern 14 C13M-447XES Intel Core i5-1335U/16GB/512GB SSD/14&quot;"/>
        <s v="MSI Modern 14 C12M-017XES Intel Core i7-1255U/16GB/512GB SSD/14&quot;"/>
        <s v="Lenovo IdeaPad 3 15ITL6 Intel Core i7-1165G7/16 GB/512GB SSD/15.6&quot;"/>
        <s v="MSI Pulse 15 B13VGK-433XES Intel Core i9-13900H/32GB/1TB SSD/RTX 4070/15.6&quot;"/>
        <s v="MSI Stealth 15 A13VF-028XES Intel Core i7-13620H/32GB/1TB SSD/RTX 4060/15.6''"/>
        <s v="ASUS Chromebook CX1400FKA-EC0078 Intel Celeron N4500/8GB/64GB eMMC/14&quot; Táctil"/>
        <s v="Lenovo V15 G2 ITL Intel Core i5-1135G7/16 GB/512GB SSD/15.6&quot;"/>
        <s v="ASUS Chromebook CX1400CNA-BV0210 Intel Celeron N3350/8GB/32GB/14&quot;"/>
        <s v="MSI Vector GP68HX 12VH-009XES Intel Core i9-12900HX/32GB/1TB SSD/RTX 4080/16&quot;"/>
        <s v="HP 15S-fq5075ns Intel Core i5-1235U/8GB/512GB SSD/15.6&quot;"/>
        <s v="Acer Aspire 3 A315-59-56GV Intel Core i5-1235U/8GB/512GB SSD/15.6&quot;"/>
        <s v="ASUS ExpertBook P1512CEA-EJ0083X Intel Core i3-1115G4/8GB/256GB SSD/15.6&quot;"/>
        <s v="Lenovo IdeaPad Gaming 3 15ACH6 AMD Ryzen 5 5600H/16GB/512GB SSD/RTX3050/15.6&quot;"/>
        <s v="ASUS ZenBook 14 OLED UM3402YA-KM513 AMD Ryzen 5 7530U/16GB/512GB SSD/14&quot;"/>
        <s v="Lenovo IdeaPad Gaming 3 15IAH7 Intel Core i5-12500H/16GB/512GB SSD/RTX3050/15.6&quot;"/>
        <s v="Lenovo Legion 5 15ITH6H Intel Core i5-11400H/16GB/512GB SSD/RTX3060/15.6&quot;"/>
        <s v="Lenovo IdeaPad Flex 5 14ALC05 AMD Ryzen 5 5500U/16GB/512GB SSD/14&quot; Táctil"/>
        <s v="Apple MacBook Air Apple M1/8GB/256GB SSD/GPU Hepta Core/13.3&quot; Plata"/>
        <s v="Lenovo IdeaPad Gaming 3 15ACH6 AMD Ryzen 5 5600H/16 GB/512GB SSD/GTX1650/15.6&quot;"/>
        <s v="MSI Prestige 14H B12UCX-427XES Intel Core i7-12650H/32GB/1TB SSD/RTX 2050/14&quot;"/>
        <s v="ASUS F515EA-EJ1858W Intel Core i7-1165G7/8GB/512GB SSD/15.6&quot;"/>
        <s v="Gigabyte G5 KF-E3ES313SD Intel Core i5-12500H/16GB/512GB SSD/RTX 4060/15.6&quot;"/>
        <s v="HP ChromeBook 14b-na0017ns AMD Ryzen 3 3250C/8GB/128GB SSD/14&quot;"/>
        <s v="Dell Vostro 3510 Intel Core i3-1115G4/8 GB/256GB SSD/15.6&quot;"/>
        <s v="Apple Macbook Air Apple M2/8GB/256GB SSD/GPU Octa Core/13.6&quot; Plata"/>
        <s v="ASUS TUF Gaming A15 2023 FA507NV-LP031W AMD Ryzen 7 7735HS/16GB/512GB SSD/RTX 4060/15.6&quot;"/>
        <s v="MSI Thin GF63 12UDX-042XES Intel Core i5-12450H/16GB/512GB SSD/RTX 3050/15.6&quot;"/>
        <s v="Lenovo Ideapad Gaming 3 Gen 6 Intel Core i5-11320H/16GB/512GB SSD/GTX 1650/15.6&quot;"/>
        <s v="Lenovo Legion 5 15IAH7H Intel Core i7-12700H/16GB/1TB SSD/RTX3060/15.6&quot;"/>
        <s v="HP 15S-EQ2086NS AMD Ryzen 3 5300U/8GB/512GB SSD/15.6&quot;"/>
        <s v="HP Essential 255 G8 AMD 3020e/8GB/256GB SSD/15.6&quot;"/>
        <s v="Lenovo IdeaPad Gaming 3 15ACH6 AMD Ryzen 5 5600H/16 GB/512 GB SSD/GTX 1650/15.6&quot;"/>
        <s v="Medion Akoya E14301 AMD Ryzen 5 3500U/4GB/256GB SSD/14&quot;"/>
        <s v="ASUS Vivobook 14 F1402ZA-EK610 Intel Core i3-1215U/8GB/256GB SSD/14&quot;"/>
        <s v="MSI Modern 14 C12M-077XES Intel Core i7-1255U/16GB/1TB SSD/14&quot;"/>
        <s v="ASUS ROG Strix G15 G513RM-HQ012 AMD Ryzen 7 6800H/16GB/1TB SSD/RTX3060/15.6&quot;"/>
        <s v="MSI Modern 15 B13M-280XES Intel Core i5-1335U/16GB/512GB SSD/15.6&quot;"/>
        <s v="HP 15S-eq2091ns AMD Ryzen 7 5700U/12GB/512GB SSD/15.6&quot;"/>
        <s v="Lenovo Ideapad Duet 5 Chromebook Qualcomm Snapdragon 7c/8GB/128GB eMMC/13.3&quot; Táctil"/>
        <s v="Acer Nitro 5 AN515-47-R5K6 AMD Ryzen 5 7535HS/16GB/1TB SSD/RTX 3050Ti/15.6&quot;"/>
        <s v="Lenovo V15 G2 ITL Intel Core i3-1115G4/8 GB/512 GB SSD/15.6&quot;"/>
        <s v="MSI Prestige 16 Studio A13VF-042XES Intel Core i7-13700H/32GB/1TB SSD/RTX 4060/16&quot;"/>
        <s v="HP 15S-EQ1158NS AMD 3020e/4GB/128GB SSD/15.6&quot;"/>
        <s v="Lenovo IdeaPad 3 15ITL6 Intel Core i3-1115G4/8GB/256GB SSD/15.6&quot; Azul"/>
        <s v="LG Gram 17Z90R-G.AA75B Intel Evo Core i7-1360P/16GB/512GB SSD/17&quot;"/>
        <s v="MSI Prestige 16 Studio A13VE-045XES Intel Core i7-13700H/32GB/1TB SSD/RTX 4050/16&quot;"/>
        <s v="ASUS E410MA-EK1356WS Intel Celeron N4020/4GB/64GB eMMC/14&quot;"/>
        <s v="HP OMEN 17-cm2003ns Intel Core i7-13700HX/32GB/1TB SSD/RTX 4060/17.3&quot;"/>
        <s v="Medion Akoya E16401 MD62264 Intel Core i5-1135G7/8GB/512GB SSD/16.1&quot;"/>
        <s v="Lenovo V15 G2 ALC AMD Ryzen 3 5300U/8 GB/256 GB SSD/15.6&quot;"/>
        <s v="ASUS ZenBook 14 OLED UM3402YA-KM512WS AMD Ryzen 7 7730U/16GB/512GB SSD/14&quot;"/>
        <s v="Portátil Alurin Flex Advance Intel Core I5-1155G7 14&quot;"/>
        <s v="Acer Aspire 3 A315-58-32EE Intel Core i3-1115G4/8GB/512GB SSD/15.6&quot;"/>
        <s v="ASUS Chromebook Vibe CX55 Flip CX5501FEA-NA0271 Intel Core i3-1115G4/8GB/256GB SSD/15.6&quot; Táctil"/>
        <s v="MSI Stealth 17 Studio A13VG-017ES Intel Core i7-13700H/32GB/1TB SSD/RTX 4070/17.3&quot;"/>
        <s v="ASUS Vivobook 17 F1704VA-AU083W Intel Core i5-1335U/16GB/512GB SSD/17.3&quot;"/>
        <s v="HP Victus 16-e1007ns AMD Ryzen 7 6800H/16GB/512GB SSD/RTX 3050/16.1&quot;"/>
        <s v="MSI Pulse 17 B13VGK-085XES Intel Core i7-13700H/16GB/1TB SSD/RTX 4070/17.3&quot;"/>
        <s v="ASUS ExpertBook B1500CEAE-EJ3535X Intel Core i7-1165G7/16GB/512GB SSD/15.6&quot;"/>
        <s v="Medion Akoya E15301 AMD Ryzen 7 3700U/8 GB/512GB SSD/15.6&quot;"/>
        <s v="ASUS Vivobook 14 F1402ZA-EK611W Intel Core i5-1235U/8GB/512GB SSD/14&quot;"/>
        <s v="Razer Blade 15 QHD Intel Core i7-12800H/16GB/1TB SSD/RTX 3060/15.6&quot;"/>
        <s v="Apple MacBook Air Apple M1/8GB/256GB SSD/GPU Hepta Core/13.3&quot; Dorado"/>
        <s v="ASUS Chromebook CX1700CKA-BX0079 Intel Celeron N4500/8GB/64GB eMMC/17.3&quot;"/>
        <s v="ASUS VivoBook F1500EA-BQ2649W Intel Core i3-1115G4/8GB/512GB SSD/15.6&quot;"/>
        <s v="HP Omen 16-b1016ns Intel Core i7-12700H/16GB/1TB SSD/RTX 3060/16.1''"/>
        <s v="Lenovo IdeaPad Gaming 3 15ACH6 AMD Ryzen 7 5800H/16 GB/512GB SSD/RTX3050/15.6&quot;"/>
        <s v="ASUS ZenBook 14 OLED UM3402YA-KM091 AMD Ryzen 5 5625U/16GB/512GB SSD/14&quot;"/>
        <s v="MSI Bravo 15 B5ED-019XES AMD Ryzen 5 5600H/8GB/512GB SSD/RX 6500M/15.6&quot;"/>
        <s v="ASUS TUF Dash F15 FX517ZE-HN050 Intel Core i7-12650H/16GB/512GB SSD/RTX 3050Ti/15.6&quot;"/>
        <s v="MSI Stealth 15 A13VF-019XES Intel Core i7-13620H/16GB/1TB SSD/RTX 4060/15.6''"/>
        <s v="MSI Katana GF66 12UE-1202XES Intel Core i7-12650H/16GB/512GB SSD/RTX 3060/15.6&quot;"/>
        <s v="MSI Modern 15 B13M-283ES Intel Core i7-1355U/16GB/1TB SSD/15.6&quot;"/>
        <s v="ASUS Chromebook Vibe CX34 Flip CX3401FBA-N90030 Intel Core i5-1235U/8GB/256GB SSD/14&quot; Táctil"/>
        <s v="Lenovo ThinkBook 16 G4+ IAP Intel Core i5-1235U/16GB/512GB SSD/16&quot;"/>
        <s v="ASUS ZenBook 14X OLED UM5401QA-L7177 AMD Ryzen 7 5800H/16GB/512GB SSD/14&quot;"/>
        <s v="Gigabyte AERO 16 XE5-73ES938HP Intel Core i7-12700H/16GB/2TB SSD/RTX 3070Ti/16&quot;"/>
        <s v="Apple Macbook Air 2023 Apple M2/8GB/256GB SSD/GPU Deca Core/15.3&quot; Medianoche"/>
        <s v="Lenovo IdeaPad 3 AMD Ryzen 3 5300U/8GB/256GB SSD/15.6&quot;"/>
        <s v="Acer Nitro 5 AN515-58-7571 Intel Core i7-12700H/16GB/512GB SSD/RTX 3060/15.6&quot;"/>
        <s v="MSI Prestige 16 Studio A13VE-046XES Intel Core i7-13700H/16GB/1TB SSD/RTX 4050/16&quot;"/>
        <s v="ASUS ZenBook 13 OLED UX325EA-KG744W Intel Evo Core i7-1165G7/16GB/512GB SSD/13.3&quot;"/>
        <s v="MSI Bravo 15 B5ED-018XES AMD Ryzen 7 5800H/16GB/512GB SSD/RX6500M/15.6&quot;"/>
        <s v="ASUS TUF Gaming A15 2023 FA507NU-LP045 AMD Ryzen 7 7735HS/16GB/512GB SSD/RTX 4050/15.6&quot;"/>
        <s v="HP Chromebook 15a-na0000ns Intel Celeron N4500/4GB/64GB eMMC/15.6&quot;"/>
        <s v="HP OMEN 17-cm2006ns Intel Core i7-13700HX/32GB/1TB SSD/RTX 4070/17.3&quot;"/>
        <s v="Lenovo Yoga Slim 7 ProX 14IAH7 Intel Evo Core i5-12500H/16GB/512GB SSD/14.5&quot;"/>
        <s v="ASUS ExpertBook B1 B1500CEAE-BQ2834X Intel Core i5-1135G7/16GB/512GB SSD/15.6&quot;"/>
        <s v="MSI Pulse GL76 12UEK-827XES Intel Core i9-12900H/32GB/1TB SSD/RTX 3060/17.3&quot;"/>
        <s v="Acer Aspire 5 A515-57-51Q4 Intel Core i5-1235U/8GB/512GB SSD/MX550/15.6&quot;"/>
        <s v="Lenovo V15 G2 ITL Intel Core i7-1165G7/16 GB/512 GB SSD/15.6&quot;"/>
        <s v="Lenovo ThinkBook 14s Yoga G2 IAP Intel Core i5-1235U/8GB/256GB SSD/14&quot; Táctil"/>
        <s v="ASUS F1500EA-BQ3074W Intel Core i3-1115G4/8GB/512GB SSD/15.6&quot;"/>
        <s v="ASUS P1512CEA-EJ0213X Intel Core i5-1135G7/8GB/256GB SSD/15.6&quot;"/>
        <s v="ASUS VivoBook Flip TP470EA-EC402W Intel Core i5-1135G7/8GB/512GB SSD/14&quot; Táctil"/>
        <s v="Lenovo IdeaPad 5 Pro 14ITL6 Intel Core i7-1165G7/8GB/512GB SSD/14&quot;"/>
        <s v="MSI Stealth 14 Studio A13VG-047XES Intel Core i7-13700H/32GB/1TB SSD/RTX 4070/14&quot;"/>
        <s v="MSI Stealth 16 Studio A13VG-036XES Intel Core i7-13700H/32GB/1TB SSD/RTX 4070/16&quot;"/>
        <s v="Samsung Galaxy Book2 Pro Intel Core i7-1260P/16GB/512GB SSD/13.3&quot;"/>
        <s v="ASUS ExpertBook P1512CEA-EJ0084X Intel Core i7-1165G7/8GB/512GB SSD/15.6&quot;"/>
        <s v="MSI Modern 14 C12M-030XES Intel Core i5-1235U/16GB/512GB SSD/14&quot;"/>
        <s v="Lenovo V15 G2 ITL Intel Core i3-1115G4/8 GB/256 GB SSD/15.6&quot;"/>
        <s v="Apple Macbook Pro Apple M2/8GB/256GB SSD/GPU Deca Core/13.3&quot; Gris Espacial"/>
        <s v="ASUS TUF Gaming F15 FX507ZU4-LP040 Intel Core i7-12700H/16GB/512GB SSD/RTX 4050/15.6&quot;"/>
        <s v="Acer Nitro 5 AN515-45-R6CN AMD Ryzen 7 5800H/32GB/1TB SSD/RTX 3080/15.6&quot;"/>
        <s v="Razer Blade 17 QHD 240Hz Intel Core i7-12800H/16GB/1TB SSD/RTX 3060/17.3&quot;"/>
        <s v="Lenovo V15 G2 ITL Intel Core i3-1115G4/8 GB/512GB SSD/15.6&quot;"/>
        <s v="HP 250 G9 Intel Core i5-1235U/16GB/512GB SSD/15.6&quot;"/>
        <s v="Lenovo V15 G2 ALC AMD Ryzen 5 5500U/16GB/512GB SSD/15.6&quot;"/>
        <s v="ASUS TUF Gaming F15 FX507ZV4-LP047 Intel Core i7-12700H/16GB/1TB SSD/RTX 4060/15.6&quot;"/>
        <s v="Lenovo V15 G2 ITL Intel Core i3-1115G4/8 GB/256GB SSD/15.6&quot;"/>
        <s v="Acer Nitro 5 AN515-47-R6UV AMD Ryzen 7 7735HS/16GB/1TB SSD/RTX 3050Ti/15.6&quot;"/>
        <s v="ASUS TUF Gaming F15 FX507ZV4-LP004 Intel Core i7-12700H/32GB/1TB SSD/RTX 4060/15.6&quot;"/>
        <s v="Apple Macbook Air Apple M2/8GB/256GB SSD/GPU Octa Core/13.6&quot; Midnight"/>
        <s v="HP ChromeBook 14a-na1006ns Intel Celeron N4500/4GB/64GB eMMC/14&quot;"/>
        <s v="MSI Creator Z16 HX Studio B13VFTO-034ES Intel Core i7-13700HX/32GB/1TB SSD/RTX 4060/16&quot; Táctil"/>
        <s v="Medion Erazer Crawler E30 Intel Core i5-12450H/16GB/512GB SSD/RTX 3050 Ti/15.6&quot;"/>
        <s v="LG Gram 17Z90Q Intel Evo Core i7-1260P/32GB/1TB SSD/17&quot;"/>
        <s v="MSI Pulse 17 B13VFK-072XES Intel Core i7-13700H/16GB/1TB SSD/RTX 4060/17.3&quot;"/>
        <s v="HP 255 G8 AMD Ryzen 3 5300U/8GB/512GB SSD/15.6&quot;"/>
        <s v="Lenovo V15 G2 Intel Core i5-1135G7/8GB/256GB SSD/15.6&quot;"/>
        <s v="Lenovo IdeaPad Gaming 3 15ACH6-381 AMD Ryzen 5 5600H/8GB/512GB SSD/RTX3050/15.6&quot; (PT)"/>
        <s v="ASUS ROG Strix G16 G614JZ-N3008 Intel Core i7-13650HX/32GB/1TB/RTX 4080/16&quot;"/>
        <s v="ASUS VivoBook 15 F1500EA-EJ3069W Intel Core i7-1165G7/16GB/512GB SSD/15.6&quot;"/>
        <s v="MSI Summit E13 Flip Evo A13MT-228ES Intel Evo Core i7-1360P/16GB/1TB SSD/13.4&quot; Táctil"/>
        <s v="ASUS E410MA-EK1928WS Intel Celeron N4020/4GB/64GB eMMC/14&quot;"/>
        <s v="HP Pavilion 14-dv2004ns Intel Core i5-1235U/16GB/512GB SSD/14&quot;"/>
        <s v="LG Ultra PC 17U70Q-P.AA78B Intel Core i7-1260P/16GB/1TB SSD/RTX 3050Ti/17&quot;"/>
        <s v="Lenovo IdeaPad Gaming 3 15IAH7 Intel Core i5-12500H/16 GB/512GB SSD/RTX3050/15.6&quot;"/>
        <s v="Lenovo V15 G2 ITL Intel Core i5-1135G7/8 GB/512GB SSD/15.6&quot;"/>
        <s v="Lenovo V15 G2 AMD Ryzen 5 5500U/8GB/512GB SSD/15.6&quot;"/>
        <s v="MSI Creator Z16 HX Studio B13VETO-047XES Intel Core i7-13700HX/32GB/1TB SSD/RTX 4050/16&quot; Táctil"/>
        <s v="Samsung Galaxy Book2 Intel Core i5-1235U/8GB/256GB SSD/15.6&quot; Negro"/>
        <s v="Dell Vostro 3510 Intel Core i5-1135G7/8 GB/256GB SSD/15.6&quot;"/>
        <s v="ASUS ExpertBook B3 Flip B3402FBA-EC0434X Intel Core i5-1235U/8GB/256GB SSD/14&quot; Táctil"/>
        <s v="ASUS TUF Gaming A17 FA707XI-HX019 AMD Ryzen 9 7940HS/32GB/1TB SSD/RTX 4070/17.3&quot;"/>
        <s v="HP Victus 16-d1040ns Intel Core i7-12700H/32GB/512GB SSD/RTX 3060/16.1''"/>
        <s v="Asus TUF Gaming A15 FA507RR-HQ008 AMD Ryzen 7 6800H/32GB/1TB SSD/RTX 3070/15.6&quot;"/>
        <s v="Apple Macbook Air Apple M2/8GB/512GB SSD/GPU Deca Core/13.6&quot; Blanco Estrella"/>
        <s v="Lenovo ThinkPad E15 Gen 4 AMD Ryzen 7 5825U/16GB/512GB SSD/15.6&quot;"/>
        <s v="MSI Prestige 13 Evo A13M-068ES Intel Evo Core i7-1360P/32GB/1TB SSD/13.3&quot;"/>
        <s v="Lenovo Chromebook IdeaPad 3 CB 14IGL05 Intel Celeron N4020/8GB/64GB eMMC/14&quot;"/>
        <s v="HP ProBook 650 G8 Intel Core i5-1135G7/8GB/256GB SSD/15.6&quot;"/>
        <s v="Dell Vostro 3520 Intel Core i7-1255U/16GB/512GB SSD/15.6&quot;"/>
        <s v="ASUS ROG Zephyrus G16 2023 GU603VI-N4006 Intel Core i9-13900H/32GB/1TB SSD/RTX 4070/16&quot;"/>
        <s v="MSI Modern 15 B5M-017XES AMD Ryzen 7 5825U/16GB/512GB SSD/15.6&quot;"/>
        <s v="HP OMEN 16-n0012ns AMD Ryzen 7 6800H/16GB/512GB SSD/RTX 3050Ti/16.1&quot;"/>
        <s v="HP ChromeBook 14a-na1009ns Intel Pentium Silver N6000/8GB/128GB eMMC/14&quot;"/>
        <s v="MSI Creator Z17 HX Studio A13VFT-048ES Intel Core i9-13950HX/32GB/1TB SSD/RTX 4060/17&quot; Táctil"/>
        <s v="MSI Prestige 14 Evo B13M-276ES Intel Evo Core i7-13700H/16GB/512GB SSD/14&quot;"/>
        <s v="HP Pavilion Plus 14-eh0008ns Intel Core i7-1255U/16GB/512GB SSD/RTX 2050/14&quot;"/>
        <s v="Acer Aspire 3 A314-36P-30XR Intel Core i3-N305/8GB/512GB SSD/14&quot;"/>
        <s v="MSI Raider GE68HX 13VF-046XES Intel Core i7-13700HX/32GB/1TB SSD/RTX 4060/16&quot;"/>
        <s v="Apple Macbook Air 2023 Apple M2/8GB/256GB SSD/GPU Deca Core/15.3&quot; Gris Espacial"/>
        <s v="ASUS ROG Strix Scar 16 2023 G634JY-N4013 Intel Core i9-13980HX/32GB/1TB SSD/RTX 4090/16&quot;"/>
        <s v="Acer Extensa 15 EX215-54-51BK Intel Core i5-1135G7/8GB/512GB SSD/15.6&quot;"/>
        <s v="Acer Aspire 3 A315-58-77EL Intel Core i7-1165G7/16GB/512GB SSD/15.6&quot;"/>
        <s v="Apple MacBook Pro Apple M2 Pro 10 Núcleos/16GB/512GB SSD/14.2&quot; Gris Espacial"/>
        <s v="MSI Creator M16 B12UDX-688XES Intel Core i7-12650H/16GB/512GB SSD/RTX 3050/16&quot;"/>
        <s v="Lenovo V15 G2 ALC AMD Ryzen 5 5500U/8 GB/256 GB SSD/15.6&quot;"/>
        <s v="Alurin Flex Intel Core i3-10110U/8GB/512GB SSD/nOS/14&quot;"/>
        <s v="Apple Macbook Air Apple M2/8GB/512GB SSD/GPU Deca Core/13.6&quot; Gris Espacial"/>
        <s v="ASUS Chromebook Flip CM1 CM1400FXA-EC0109 3015Ce/8GB/64GB eMMC/14&quot; Táctil"/>
        <s v="Lenovo V15 G2 ITL Intel Core i3-1115G4/8GB/512GB SSD/15.6&quot;"/>
        <s v="MSI Prestige 14 Evo B13M-282ES Intel Evo Core i5-13500H/16GB/512GB SSD/14&quot;"/>
        <s v="HP EliteBook 840 G3 Intel Core i5-6300U/16GB/512GB SSD/14&quot;"/>
        <s v="HP Victus 16-d1030ns Intel Core i7-12700H/16GB/1TB SSD/RTX 3050Ti/16.1''"/>
        <s v="HP Pavilion 14-ec0011ns AMD Ryzen 7 5700U/16GB/512GB SSD/14&quot;"/>
        <s v="MSI Creator M16 B13VE-680XES Intel Core i7-13700H/16GB/1TB SSD/RTX 4050/16&quot;"/>
        <s v="ASUS ROG Strix Scar 18 2023 G834JY-N5012 Intel Core i9-13980HX/32GB/1TB SSD/RTX 4090/18&quot;"/>
        <s v="ASUS Zenbook 14 OLED UX3402ZA-KM020W Intel Evo Core i5-1240P/16GB/512GB SSD/14&quot;"/>
        <s v="ASUS Vivobook 17 F1704VA-AU084W Intel Core i7-1355U/16GB/512GB SSD/17.3&quot;"/>
        <s v="Apple MacBook Air Apple M1/16GB/256GB SSD/GPU Hepta Core/13.3&quot; Gris Espacial"/>
        <s v="PcCom Revolt 3060 Intel Core i7-12700H/32GB/500GB SSD/RTX 3060/15.6&quot;"/>
        <s v="HP OMEN 16-n0009ns AMD Ryzen 7 6800H/16GB/1TB SSD/RTX 3060/16.1&quot;"/>
        <s v="ASUS TUF Dash F15 FX517ZM-HN002 Intel Core i7-12650H/16GB/512GB SSD/RTX 3060/15.6&quot;"/>
        <s v="ASUS Chromebook CX1500CKA-EJ0181 Intel Celeron N4500/8GB/64GB eMMC/15.6&quot;"/>
        <s v="Alurin Go Intel Pentium N4200/8GB/128GB SSD/nOS/14.1&quot;"/>
        <s v="HP 255 G8 AMD Ryzen 3 3250U/8 GB/256GB SSD/15.6&quot;"/>
        <s v="ASUS ExpertBook B7 Flip B7402FBA-L90638X Intel Core i7-1260P/16GB/512GB SSD/14&quot; Táctil"/>
        <s v="MSI Prestige 16 A12UD-220ES Intel Core i7-1280P/16GB/1TB SSD/RTX 3050Ti/16&quot;"/>
        <s v="Dell Latitude 3520 Intel Core i5-1135G7/8GB/256 GB SSD/15.6&quot;"/>
        <s v="HP ENVY x360 13-bf0003ns Intel Evo Core i7-1250U/16GB/1TB SSD/13.3&quot; Táctil"/>
        <s v="ASUS TUF Gaming F17 FX707ZV4-HX004 Intel Core i7-12700H/32GB/1TB SSD/RTX 4060/17.3''"/>
        <s v="ASUS VivoBook 15 F515EA-BQ1359 Intel Core i3-1115G4/8GB/256GB SSD/15.6&quot;"/>
        <s v="Apple Macbook Air Apple M2/16GB/256GB SSD/GPU Octa Core/13.6&quot; Midnight"/>
        <s v="HP 250 G8 Intel Core i5-1135G7/16GB/512GB SSD/15.6&quot; Plata Ceniza"/>
        <s v="Lenovo IdeaPad 1 15AMN7-923 AMD Ryzen 3-7320U/8GB/256 SSD/15.6'' (PT)"/>
        <s v="Medion Erazer Deputy P50 Intel Core i7-13700HX/16GB/1TB SSD/RTX 4060/15.6&quot;"/>
        <s v="MSI Summit E16 Flip A13VET-083ES Intel Core i7-1360P/32GB/1TB SSD/RTX 4050/16&quot; Táctil"/>
        <s v="Dell Vostro 3510 Intel Core i5-1135G7/16 GB/512GB SSD/15.6&quot;"/>
        <s v="ASUS M515UA-EJ541 AMD Ryzen 7 5700U/16GB/512GB SSD/15.6&quot;"/>
        <s v="ASUS ROG Strix G18 G814JI-N6004 Intel Core i9-13980HX/32GB/1TB SSD/RTX 4070/18&quot;"/>
        <s v="ASUS VivoBook 16X M1603QA-MB013W AMD Ryzen 5 5600H/16GB/512GB SSD/16&quot;"/>
        <s v="Apple Macbook Air 2023 Apple M2/8GB/256GB SSD/GPU Deca Core/15.3&quot; Blanco Estrella"/>
        <s v="MSI Thin GF63 12VE-040ES Intel Core i5-12450H/16GB/512GB SSD/RTX 4050/15.6&quot;"/>
        <s v="Gigabyte G5 KF-E3ES313SH Intel Core i5-12500H/16GB/512GB SSD/RTX 4060/15.6&quot;"/>
        <s v="ASUS Zenbook UM3402YA AMD Ryzen 5-5625U/8GB/512GB SSD/14'' (PT)"/>
        <s v="MSI Creator M16 B13UDX-687XES Intel Core i7-13700H/16GB/1TB SSD/RTX 3050/16&quot;"/>
        <s v="Lenovo ThinkPad T470s Intel Core i5-7300U/16GB/512GB SSD/14&quot;"/>
        <s v="HP Victus 16-e0061ns AMD Ryzen 7 5800H/16GB/512GB SSD/RTX 3050/16.1&quot;"/>
        <s v="Apple Macbook Air Apple M2/8GB/512 GB SSD/GPU Deca Core/13.6&quot; Plata"/>
        <s v="ASUS ROG Strix G17 G713RS-LL008 AMD Ryzen 9 6900HX/32GB/1TB SSD/RTX 3080/17.3&quot;"/>
        <s v="Apple Macbook Pro Apple M2/8GB/512GB SSD/GPU Deca Core/13.3&quot; Plata"/>
        <s v="Apple Macbook Pro Apple M2/16GB/256GB SSD/GPU Deca Core/13.3&quot; Gris Espacial"/>
        <s v="Apple Macbook Air Apple M2/8GB/256GB SSD/GPU Octa Core/13.6&quot; Blanco Estrella"/>
        <s v="ASUS Expertbook B9 B9400CBA-KC0686X Intel Core i5-1235U/16GB/512GB SSD/14&quot;"/>
        <s v="MSI Stealth 16 Studio A13VG-033ES Intel Core i9-13900H/32GB/2TB SSD/RTX 4070/16&quot;"/>
        <s v="ASUS ROG Zephyrus G16 2023 GU603ZU-N4004 Intel Core i7-12700H/32GB/1TB SSD/RTX 4050/16&quot;"/>
        <s v="MSI GF63 Thin 11UC-447XES Intel Core i5-11400H/16GB/512GB SSD/RTX 3050/15.6&quot;"/>
        <s v="ASUS TUF Gaming F15 FX507ZU4-LP003 Intel Core i7-12700H/16GB/1TB SSD/RTX 4050/15.6&quot;"/>
        <s v="HP Chromebook 15a-na0002ns Intel Celeron N4500/8GB/128GB eMMC/15.6&quot;"/>
        <s v="LG Ultra PC 17U70Q-P.AD78B Intel Evo Core i7-1260P/32GB/1TB SSD/RTX 3050Ti/17&quot;"/>
        <s v="ASUS ROG Zephyrus M16 2023 GU604VZ-NM008W Intel Core i9-13900H/32GB/1TB SSD/RTX 4080/16&quot;"/>
        <s v="Lenovo V15 Gen 2 ALC AMD Ryzen 7 5700U/16GB/512GB SSD/15.6&quot;"/>
        <s v="MSI Creator M16 B12VE-685XES Intel Core i7-12650H/32GB/1TB SSD/RTX 4050/16&quot;"/>
        <s v="MSI Summit E16 Flip Evo A13MT-238ES Intel Evo Core i7-1360P/16GB/1TB SSD/16&quot; Táctil"/>
        <s v="HP 15S-fq4043ns Intel Core i7-1195G7/16GB/512GB SSD/15.6&quot;"/>
        <s v="ASUS ROG Strix G17 G713RS-LL042 AMD Ryzen 7 6800H/32GB/1TB SSD/RTX 3080/17.3&quot;"/>
        <s v="MSI Prestige 14 Evo B13M-242ES Intel Core i7-13700H/32GB/1TB SSD/14&quot;"/>
        <s v="ASUS ROG Zephyrus G14 2023 GA402XV-N2028W AMD Ryzen 9 7940HS/32GB/1TB SSD/RTX 4060/14&quot;"/>
        <s v="MSI Katana GF66 12UC-820XES Intel Core i7-12650H/16GB/512GB SSD/RTX3050/15.6&quot;"/>
        <s v="Apple MacBook Pro Apple M2 Pro 10 Núcleos/16GB/512GB SSD/14.2&quot; Plata"/>
        <s v="ASUS ROG Strix Scar 18 2023 G834JZ-N6004W Intel Core i9-13980HX/32GB/1TB SSD/RTX 4080/18&quot;"/>
        <s v="ASUS F1500EA-BQ3065W Intel Core i5-1135G7/8GB/512GB SSD/15.6&quot;"/>
        <s v="Apple MacBook Air Apple M1/16 GB/512GB SSD/GPU Hepta Core/13.3&quot; Gris Espacial"/>
        <s v="ASUS Expertbook B9 B9400CBA-KC0681X Intel Core i7-1255U/16GB/512GB SSD/14&quot;"/>
        <s v="ASUS M515UA-R55BHDSB2 AMD Ryzen 5 5500U/16GB/256GB SSD/15.6'' (PT)"/>
        <s v="Apple Macbook Pro Apple M2/16GB/512GB SSD/GPU Deca Core/13.3&quot; Gris Espacial"/>
        <s v="ASUS VivoBook F1500EA-BQ2361W Intel Core i3-1115G4/8GB/256GB SSD/15.6&quot;"/>
        <s v="Medion Akoya S15449-MD62128 Intel Core i5-1135G7/8GB/512GB SSD/15.6&quot;"/>
        <s v="ASUS TUF Gaming A16 Advantage Edition 2023 FA617NS-N3020 AMD Ryzen 7 7735HS/16GB/1TB SSD/Radeon RX 7600S/16&quot;"/>
        <s v="Apple Macbook Air 2023 Apple M2/8GB/512GB SSD/GPU Deca Core/15.3&quot; Medianoche"/>
        <s v="Acer Aspire 3 A315-58 Intel Core i7-1165G7/8GB/512GB SSD/15.6&quot;"/>
        <s v="HP Pavilion x360 14-ek0015ns Intel Core i5-1235U/8GB/512GB SSD/14&quot; Táctil"/>
        <s v="HP ProBook 455 G10 AMD Ryzen 5 7530U/16GB/512GB SSD/15.6&quot;"/>
        <s v="MSI Raider GE68HX 13VG-042XES Intel Core i9-13950HX/32GB/1TB SSD/RTX 4070/16&quot;"/>
        <s v="Acer Predator Helios 300 PH315-55-7174 Intel Core i7-12700H/16GB/512GB SSD/RTX 3060/15.6&quot;"/>
        <s v="HP 250 G9 Intel Core i7-1255U/16 GB/512GB SSD/15.6&quot;"/>
        <s v="HP Envy 16-h0002ns Intel Evo Core i7-12700H/16GB/1TB SSD/Intel Arc A370M/16&quot;"/>
        <s v="ASUS TUF Gaming A16 Advantage Edition 2023 FA617XS-N3035 AMD Ryzen 9 7940HS/16GB/1TB SSD/Radeon RX 7600S/16&quot;"/>
        <s v="ASUS TUF Gaming F15 FX506LHB-HN324 Intel Core i5-10300H/16GB/512GB SSD/GTX 1650/15.6&quot;"/>
        <s v="HP 250 G8 Intel Celeron N4020/8 GB/256 GB SSD/15.6&quot;"/>
        <s v="HP ChromeBook x360 14a-ca0029ns Intel Celeron N4120/4GB/64GB eMMC/14&quot; Táctil"/>
        <s v="ASUS ROG Strix G16 G614JI-N4089W Intel Core i9-13980HX/32GB/1TB SSD/RTX 4070/16&quot;"/>
        <s v="MSI Raider GE78HX 13VG-041XES Intel Core i7-13700HX/32GB/1TB SSD/RTX 4070/17&quot;"/>
        <s v="MSI Modern 14 C12M-076ES Intel Core i7-1255U/16GB/512GB SSD/14&quot;"/>
        <s v="Acer Aspire 3 A315-34 Intel Celeron N4020/8 GB/256GB SSD/15.6&quot;"/>
        <s v="PcCom Revolt 3060 Intel Core i7-12700H/32GB/1TB SSD/RTX 3060/15.6&quot;"/>
        <s v="Microsoft Surface Laptop Go 2 Intel Core i5-1135G7/8GB/256GB SSD/12.4&quot; Táctil"/>
        <s v="ASUS TUF Gaming F17 FX707VV4-HX025 Intel Core i9-13900H/32GB/1TB SSD/RTX 4060/17.3''"/>
        <s v="ASUS Vivobook 15X OLED M1503QA-R75BOHDSB1 AMD Ryzen 7 5800H/HS/16GB/1TB SSD/15.6&quot; (PT)"/>
        <s v="ASUS ROG Strix G16 G614JI-N4006 Intel Core i9-13980HX/32GB/1TB SSD/RTX 4070/16&quot;"/>
        <s v="ASUS TUF Gaming F17 FX707VU4-HX028 Intel Core i9-13900H/32GB/1TB SSD/RTX 4050/17.3''"/>
        <s v="ASUS TUF Gaming F17 FX707ZU4-HX005 Intel Core i7-12700H/16GB/1TB SSD/RTX 4050/17.3''"/>
        <s v="MSI Creator Z17 HX Studio A13VGT-046ES Intel Core i7-13700HX/32GB/1TB SSD/RTX 4070/17&quot; Táctil"/>
        <s v="Razer Blade 17 QHD 240Hz Intel Core i7-12800H/16GB/1TB SSD/RTX 3070Ti/17.3&quot;"/>
        <s v="Acer Extensa 15 EX215-54-31DH Intel Core i3-1115G4/8GB/256GB SSD/15.6&quot;"/>
        <s v="MSI Summit E16 Flip A13VFT-082ES Intel Core i7-1360P/32GB/1TB SSD/RTX 4060/16&quot; Táctil"/>
        <s v="ASUS VivoBook F1605PA-MB091W Intel Core i5-11300H/8GB/512GB SSD/16&quot;"/>
        <s v="Medion Erazer Deputy P10 MD62132 Intel Core i5-10300H/8GB/512GB SSD/GTX 1660Ti/15.6&quot;"/>
        <s v="HP OMEN 16-B1006NS Intel Core i7-12700H/16GB/1TB SSD/RTX 3060/16.1&quot;"/>
        <s v="ASUS Chromebook CX1400CNA-EK0225 Intel Celeron N3350/8GB/32GB eMMC/14&quot;"/>
        <s v="Alurin Flex Advance Intel Core i5-1155G7/8GB/500GB SSD/15.6&quot;"/>
        <s v="Microsoft Surface Laptop 5 Alcántara Intel Evo Core i5-1235U/8GB/256GB SSD/13.5&quot; Táctil"/>
        <s v="LG Gram 16Z90Q Intel Evo Core i7-1260P/32GB/1TB SSD/16&quot;"/>
        <s v="MSI Prestige 13 Evo A13M-032ES Intel Evo Core i7-1360P/16GB/1TB SSD/13.3&quot;"/>
        <s v="MSI Prestige 16 Studio A13VF-041ES Intel Core i7-13700H/32GB/1TB SSD/RTX 4060/16&quot;"/>
        <s v="ASUS ROG Strix Scar 16 2023 G634JY-NM014W Intel Core i9-13980HX/32GB/2TB SSD/RTX 4090/16&quot;"/>
        <s v="Acer Predator Triton 300 SE PT316-51s-74LT Intel Core i7-12700H/16GB/512GB SSD/RTX 3050Ti/16&quot;"/>
        <s v="HP OMEN 16-b1025ns Intel Core i7-12700H/32GB/1TB SSD/RTX 3070/16.1&quot;"/>
        <s v="ASUS ExpertBook B1 B1402CBA-EB0821X Intel Core i7-1255U/16GB/512GB SSD/14&quot;"/>
        <s v="MSI Titan GT77 HX 13VH-008ES Intel Core i9-13980HX/64GB/2TB SSD/RTX 4080/17.3&quot; + Bundle Gaming"/>
        <s v="HP 250 G9 Intel Core i5-1235U/8 GB/512GB SSD/15.6&quot;"/>
        <s v="HP 250 G9 Intel Core i3-1215U/8 GB/256GB SSD/15.6&quot;"/>
        <s v="LG Gram 17Z90Q Intel Core i7-1260P/16GB/512GB SSD/RTX 2050/17&quot;"/>
        <s v="ASUS ROG Zephyrus M16 2023 GU604VY-NM001W Intel Core i9-13900H/32GB/2TB SSD/RTX 4090/16&quot;"/>
        <s v="Lenovo IdeaPad Gaming 3 15ACH6 AMD Ryzen 5 5600H/16 GB/512 GB SSD/RTX3050/15.6&quot;"/>
        <s v="Apple MacBook Pro Apple M1 Max/32GB/1TB SSD/16.2&quot; Plata"/>
        <s v="Acer Predator Triton 300 SE PT314-52s-76F0 Intel Core i7-12700H/16GB/512GB SSD/RTX 3060/14&quot;"/>
        <s v="ASUS VivoBook 15 F1500EA-EJ3108W Intel Core i5-1135G7/16GB/1TB SSD/15.6&quot;"/>
        <s v="ASUS TUF Gaming F15 FX507ZU4-LP004 Intel Core i7-12700H/32GB/1TB SSD/RTX 4050/15.6&quot;"/>
        <s v="Acer Nitro 5 AN517-55-75RS Intel Core i7-12700H/16GB/512GB SSD/RTX 3060/17.3&quot;"/>
        <s v="Primux IoxBook 15I3A Intel Core i3-1005G1/8GB/256GB SSD/15.6&quot;"/>
        <s v="Lenovo Legion 5 15ACH6H-289 AMD Ryzen 5 5600H/8GB/512GB SSD/RTX3060/15.6'' (PT)"/>
        <s v="ASUS ROG Strix SCAR 15 G533ZS-HF043 Intel Core i9-12900H/32GB/1TB SSD/RTX 3080/15.6&quot;"/>
        <s v="Lenovo IdeaPad Flex 5 14ITL05 Intel Core i5-1135G7/16GB/512GB SSD/14&quot; Táctil"/>
        <s v="Samsung Galaxy Book3 Intel Core i7-1355U/16GB/512GB SSD/15.6&quot;"/>
        <s v="ASUS VivoBook F1605PA-MB090W Intel Core i7-11370H/16GB/512GB SSD/16&quot;"/>
        <s v="Lenovo V15 Gen 2 ALC AMD Ryzen 3 5300U/8GB/512GB SSD/15.6&quot;"/>
        <s v="Lenovo IdeaPad Gaming 3 15ACH6 AMD Ryzen 7 5800H/16GB/1TB SSD/RTX3060/15.6&quot;"/>
        <s v="Acer Nitro 5 AN515-58-591S Intel Core i5-12500H/16GB/1TB SSD/RTX 3060/15.6&quot;"/>
        <s v="LG Gram 15ZD90R-G.AX75B Intel Evo Core i7-1360P/16GB/512GB SSD/15&quot;"/>
        <s v="HP Victus 16-e1015ns AMD Ryzen 7 6800H/16GB/512GB SSD/RTX 3050/16.1&quot;"/>
        <s v="Samsung Galaxy Book3 Intel Core i5-1335U/8GB/512GB SSD/15.6&quot;"/>
        <s v="LG Gram 17Z90P Intel Evo Core i7-1165G7/32GB/512GB SSD/17&quot;"/>
        <s v="HP Pavilion 14-dv2012ns Intel Core i7-1255U/16GB/1TB SSD/14&quot;"/>
        <s v="Dell Vostro 5625 AMD Ryzen 5 5625U/8GB/256GB SSD/16&quot;"/>
        <s v="HP Pavilion Plus 14-eh0006ns Intel Core i7-12700H/16GB/1TB SSD/14&quot;"/>
        <s v="MSI Stealth 17 Studio A13VH-031ES Intel Core i7-13700H/32GB/1TB SSD/RTX 4080/17.3&quot;"/>
        <s v="ASUS ROG Strix SCAR 17 2023 G733PZ-LL002 AMD Ryzen 9 7945HX/32GB/1TB SSD/RTX 4080/17.3&quot;"/>
        <s v="ASUS Vivobook 14 F1400EA-EK1543W Intel Core i3-1115G4/8GB/256GB SSD/14&quot;"/>
        <s v="ASUS VivoBook Pro 16X OLED N7600ZE-L2109 Intel Core i7-12700H/32GB/512GB SSD/RTX 3050 Ti/16&quot;"/>
        <s v="Apple Macbook Air Apple M2/8GB/512GB SSD/GPU Deca Core/13.6&quot; Midnight"/>
        <s v="Dell Vostro 3510 Intel Core i5-1135G7/8GB/512GB SSD/15.6&quot;"/>
        <s v="MSI Katana GF66 12UE-1203XES Intel Core i5-12450H/16GB/512GB SSD/RTX3060/15.6&quot;"/>
        <s v="Acer Predator Helios 300 PH315-55-79BN Intel Core i7-12700H/32GB/1TB SSD/RTX3070/15.6&quot;"/>
        <s v="ASUS Vivobook 17 F712EA-AU678W Intel Core i5-1135G7/16GB/512GB SSD/17.3&quot;"/>
        <s v="MSI Stealth 17 Studio A13VI-030ES Intel Core i7-13700H/32GB/1TB SSD/RTX 4090/17.3&quot;"/>
        <s v="Apple Macbook Air 2023 Apple M2/8GB/512GB SSD/GPU Deca Core/15.3&quot; Gris Espacial"/>
        <s v="Gigabyte AORUS 5 SE4-73ES214SD Intel Core i7-12700H/16GB/1TB SSD/RTX 3070/15.6&quot;"/>
        <s v="Primux ioxbook 15R5C AMD Ryzen 5 3450U/8GB/512GB SSD/15.6&quot;"/>
        <s v="ASUS VivoBook 13 Slate OLED T3300KA-LQ069W Intel Pentium Silver N6000/8GB/128GB SSD/13.3&quot; Táctil"/>
        <s v="Lenovo IdeaPad Flex 5 14ITL05 Intel Core i7-1165G7/16GB/512GB SSD/14&quot; Táctil"/>
        <s v="Apple Macbook Air Apple M2/16GB/512GB SSD/GPU Deca Core/13.6&quot; Midnight"/>
        <s v="Acer Nitro 5 AN517-55-78S2 Intel Core i7-12700H/16GB/512GB SSD/RTX 3050Ti/17.3&quot;"/>
        <s v="ASUS Chromebook CX1400CNA-EK0238 Intel Celeron N3350/4GB/32GB eMMC/14&quot;"/>
        <s v="Alurin Flex Advance AMD Ryzen 5 5500U/8GB/500GB SSD/15.6&quot;"/>
        <s v="Lenovo V15 IGL Intel Celeron N4020/8GB/256GB SSD/15.6&quot;"/>
        <s v="MSI Summit E13 Flip Evo A13MT-087ES Intel Evo Core i7-1360P/32GB/1TB SSD/13.4&quot; Táctil"/>
        <s v="Acer Extensa 15 EX215-54 Intel Core i3-1115G4/8GB/256GB SSD/15.6&quot;"/>
        <s v="Acer Predator Triton 500 SE PT516-51s-79HF Intel Core i7-11800H/16GB/1TB SSD/RTX 3060/16&quot;"/>
        <s v="Lenovo IdeaPad 3 15ALC6-913 AMD Ryzen 7 5700U/8GB/512GB SSD/15.6&quot; (PT)"/>
        <s v="MSI Creator M16 B13UDX-686ES Intel Core i7-13700H/16GB/1TB SSD/RTX 3050/16&quot;"/>
        <s v="MSI Creator M16 B13VE-683ES Intel Core i7-13700H/16GB/1TB SSD/RTX 4050/16&quot;"/>
        <s v="MSI Raider GE68 HX 13VG-043ES Intel Core i7-13700HX/32GB/1TB SSD/RTX 4070/16&quot;"/>
        <s v="Medion Erazer Crawler E40 Intel Core i5-13420H/16GB/1TB SSD/RTX 4050/15.6&quot;"/>
        <s v="Medion Erazer Defender P40 Intel Core i7-13700HX/16GB/1TB SSD/RTX 4060/17.3&quot;"/>
        <s v="HP OMEN 16-k0023ns Intel Core i9-12900H/32GB/1TB SSD/RTX 3070 Ti/16.1&quot;"/>
        <s v="MSI Summit E13 Flip Evo A13MT-229ES Intel Evo Core i7-1360P/16GB/512GB SSD/13.4&quot; Táctil"/>
        <s v="HP OMEN 17-ck1002ns Intel Core i7-12700H/32GB/1TB SSD/RTX 3060/17.3&quot;"/>
        <s v="Lenovo IdeaPad 3 15ITL6 Intel Core i5-1135G7/16 GB/512 GB SSD/15.6&quot;"/>
        <s v="MSI Raider GE68HX 13VF-044ES Intel Core i9-13950HX/32GB/1TB SSD/RTX 4060/16&quot;"/>
        <s v="MSI Stealth 16 Studio A13VF-039XES Intel Core i7-13700H/32GB/1TB SSD/RTX 4060/16&quot;"/>
        <s v="MSI Stealth 16 Studio A13VF-037ES Intel Core i7-13700H/32GB/1TB SSD/RTX 4060/16&quot;"/>
        <s v="ASUS TUF Dash F15 FX517ZR-HN081 Intel Core i7-12650H/32GB/1TB SSD/RTX 3070/15.6&quot;"/>
        <s v="MSI Stealth 16 Studio A13VF-041XES Intel Core i7-13700H/16GB/1TB SSD/RTX 4060/16&quot;"/>
        <s v="HP Victus 15-fa0023np Intel Core i5-12450H/16GB/512GB SSD/RTX 3050/15.6&quot; (PT)"/>
        <s v="ASUS ROG Strix Scar 16 2023 G634JZ-N4004 Intel Core i9-13980HX/32GB/1TB SSD/RTX 4080/16&quot;"/>
        <s v="Prixton Flex Pro Intel Celeron N4020/4GB/64GB/11.6&quot; Táctil"/>
        <s v="MSI Titan GT77 HX 13VI-006ES Intel Core i9-13980HX/128GB/2TB SSD/RTX 4090/17.3&quot; + Bundle Gaming"/>
        <s v="Alurin Go Intel Pentium N4200/8GB/128GB SSD/14.1&quot;"/>
        <s v="LG Gram 17Z95P Intel Evo Core i7-1195G7/16GB/512GB SSD/17&quot;"/>
        <s v="ASUS ROG Flow X16 2023 GV601VI-NL017W Intel Core i9-13900H/32GB/1TB SSD/RTX 4070/16'' Táctil"/>
        <s v="Samsung Galaxy Book3 Pro 360 Intel Evo Core i7-1360P/16GB/512GB SSD/16&quot; Táctil"/>
        <s v="Alurin Flex Advance Intel Core i7-1255U/16GB/500GB SSD/15.6&quot;"/>
        <s v="HP Envy 16-h0005ns Intel Core i7-12700H/16GB/1TB SSD/RTX 3060/16&quot;"/>
        <s v="MSI Stealth 16 Studio A13VG-034ES Intel Core i7-13700H/32GB/1TB SSD/RTX 4070/16&quot;"/>
        <s v="Acer Swift X SFX14-41G-R477 AMD Ryzen 7 5700U/16GB/1TB SSD/RTX3050Ti/14&quot;"/>
        <s v="MSI Creator Z16 HX Studio B13VFTO-045ES Intel Core i9-13950HX/32 GB/1TB SSD/RTX 4060/16&quot; Táctil"/>
        <s v="Samsung Galaxy Book3 360 Intel Evo Core i5/16GB/512GB SSD/13.3&quot; Táctil"/>
        <s v="ASUS VivoBook 15 F1502ZA-EJ1033W Intel Core i5-1235U/16GB/512GB SSD/15.6&quot;"/>
        <s v="Gigabyte AERO 14 OLED BMF-72ESBB4SH Intel Core i7-13700H/16GB/1TB SSD/RTX 4050/14&quot;"/>
        <s v="MSI Creator Z16 HX Studio B13VGTO-033ES Intel Core i7-13700HX/32GB/1TB SSD/RTX 4070/16&quot; Táctil"/>
        <s v="MSI Stealth 14 Studio A13VF-050ES Intel Core i7-13700H/16GB/1TB SSD/RTX 4060/14&quot;"/>
        <s v="Apple MacBook Pro Intel Core i5/8GB/256GB/13&quot; Plateado"/>
        <s v="ASUS ZenBook Pro Duo 15 OLED UX582ZM-H2030W Intel Core i7-12700H/32GB/1TB SSD/RTX 3060/15.6&quot; Táctil"/>
        <s v="ASUS ROG Zephyrus Duo 16 2023 GX650PY-NM003W AMD Ryzen 9 7945HX/64GB/2TB+2TB SSD/RTX 4090/16&quot;"/>
        <s v="Gigabyte AERO 17 XE5-73ES738HP Intel Core i7-12700H/16GB/2TB SSD/RTX 3070Ti/17.3&quot;"/>
        <s v="Microsoft Surface GO 3 Intel Pentium Gold 6500Y/8GB/128GB SSD/10.5&quot; Táctil"/>
        <s v="HP Victus 15-fa1002ns Intel Core i7-13700H/16GB/512GB SSD/RTX 4050/15.6&quot;"/>
        <s v="MSI Prestige 16 A12UD-221XES Intel Core i7-1280P/16GB/1TB SSD/RTX 3050Ti/16&quot;"/>
        <s v="Apple MacBook Pro Apple M2 Max/32GB/1TB SSD/16.2&quot; Plata"/>
        <s v="Apple MacBook Pro Apple M2 Max/32GB/1TB SSD/14.2&quot; Gris Espacial"/>
        <s v="Apple MacBook Air Apple M1/8GB/512GB SSD/GPU Hepta Core/13.3&quot; Gris Espacial"/>
        <s v="HP EliteBook 840 G3 Intel Core i5-6200U/16GB/256GB SSD/14&quot;"/>
        <s v="Gigabyte AERO 16 OLED BSF-73ES994SO Intel Core i7-13700H/16GB/1TB SSD/RTX 4070/16&quot;"/>
        <s v="Primux ioxbook 1406F Intel Celeron N4000/4 GB/128GB SSD/14&quot;"/>
        <s v="Lenovo IdeaPad 3 15ALC6 AMD Ryzen 5 5500U/16 GB/512GB SSD/15.6&quot;"/>
        <s v="Apple Macbook Pro Apple M2/8GB/512GB SSD/GPU Deca Core/13.3&quot; Gris Espacial"/>
        <s v="ASUS VivoBook 16X M1603QA-MB155 AMD Ryzen 5 5600H/8GB/512GB SSD/16&quot;"/>
        <s v="Lenovo V15 G2 Intel Core i3-1115G4/8GB/256GB SSD/15.6&quot;"/>
        <s v="Apple MacBook Pro Apple M2 Pro 12 Núcleos/16GB/1TB SSD/14.2&quot; Gris Espacial"/>
        <s v="Acer Aspire 3 A315-43-R4VC AMD Ryzen 5 5500U/8GB/512GB SSD/15.6&quot;"/>
        <s v="MSI Creator Z16 HX Studio B13VFTO-046ES Intel Core i7-13700HX/16GB/1TB SSD/RTX 4060/16&quot; Táctil"/>
        <s v="MSI Stealth 14 Studio A13VE-052XES Intel Core i7-13700H/16GB/1TB SSD/RTX 4050/14&quot;"/>
        <s v="MSI Summit E14 FlipEvo A12MT-056ES Intel Core i7-1280P/16GB/1TB SSD/14&quot; Táctil"/>
        <s v="Microsoft Surface Laptop 5 Negro Intel Evo Core i5-1235U/8GB/512GB SSD/13.5&quot; Táctil"/>
        <s v="PcCom Revolt 3060 Intel Core i7-12700H/32GB/500GB SSD/RTX 3060/15.6&quot;/Windows 11 Home"/>
        <s v="Lenovo V15 G3 ABA AMD Ryzen 7 5825U/16GB/512GB SSD/15.6&quot;"/>
        <s v="MSI Summit E14 Flip Evo A13MT-227ES Intel Evo Core i7-1360P/16GB/1TB SSD/14&quot; Táctil"/>
        <s v="HP 255 G9 AMD Ryzen 3 5425U/8GB/256GB SSD/15.6&quot;"/>
        <s v="Prixton Netbook Pro Intel Celeron N4020/4GB/64GB eMMC/14.1&quot;"/>
        <s v="HP 15S-EQ2132NS AMD Ryzen 3 5300U/8GB/512GB SSD/15.6&quot;"/>
        <s v="Lenovo V15 G2 ALC AMD Ryzen 5 5500U/8GB/256GB SSD/15.6&quot; Negro"/>
        <s v="Microsoft Surface Laptop Go 2 Intel Core i5-1135G7/8GB/128GB SSD/12.4&quot; Táctil"/>
        <s v="ASUS ROG Zephyrus G14 2023 GA402XV-N2041 AMD Ryzen 9 7940HS/32GB/1TB SSD/RTX 4060/14&quot;"/>
        <s v="ASUS ROG Flow X13 2023 GV302XV-MU006W AMD Ryzen 9 7940HS/16GB/1TB SSD/RTX 4060/13.4&quot; Táctil"/>
        <s v="MSI Raider GE78HX 13VH-066XES Intel Core i7-13700HX/32GB/1TB SSD/RTX 4080/17&quot;"/>
        <s v="Alurin Flex Advance Intel Core i5-1155G7/8GB/500GB SSD/15.6&quot; + Windows 11 Home"/>
        <s v="HP 250 G9 Intel Core i5-1235U/16GB/512GB SSD/15.6&quot; Plata"/>
        <s v="HP ChromeBook 14b-na0013ns AMD Athlon Silver 3050C/4GB/64GB eMMC/14&quot;"/>
        <s v="Gigabyte AORUS 15X ASF-B3ES754SH Intel Core i9-13900HX/16GB/1TB SSD/RTX 4070/15.6&quot;"/>
        <s v="Microsoft Surface Pro 9 Grafito Intel Evo Core i7-1255U/16GB/256GB SSD/13&quot; Táctil"/>
        <s v="Apple MacBook Pro Apple M2 Pro 10 Núcleos/32GB/512GB SSD/14.2&quot; Gris Espacial"/>
        <s v="MSI Modern 15 B12M-025XES Intel Core i5-1235U/8GB/512GB SSD/15.6&quot;"/>
        <s v="MSI Stealth 14 Studio A13VF-049XES Intel Core i7-13700H/16GB/1TB SSD/RTX 4060/14&quot;"/>
        <s v="ASUS M515UA-R75BLHDSS1 AMD Ryzen 7 5700U/8GB/512GB SSD/15.6'' (PT)"/>
        <s v="MSI Creator M16 B13UDX-684XES Intel Core i7-13700H/32GB/1TB SSD/RTX 3050/16&quot;"/>
        <s v="ASUS ROG Flow Z13 2023 GZ301VU-MU006W Intel Core i9-13900H/16GB/1TB SSD/RTX 4050/13.4&quot; Táctil"/>
        <s v="Apple MacBook Pro Apple M2 Pro 10 Núcleos/32GB/1TB SSD/14.2&quot; Gris Espacial"/>
        <s v="MSI Summit E16 Flip A13VET-084XES Intel Core i7-1360P/32GB/1TB SSD/RTX 4050/16&quot; Táctil"/>
        <s v="HP Notebook 14S-dq0009ns Intel Celeron N4020/4GB/64GB eMMC/14&quot;"/>
        <s v="Asus M515UA-EJ374 AMD Ryzen 5 5500U/8GB/512GB SSD/15.6&quot;"/>
        <s v="Lenovo V15 G2 ITL Intel Core i5-1135G7/8 GB/256 GB SSD/15.6&quot;"/>
        <s v="Lenovo ThinkPad T480 Intel Core i5-8350U/16GB/256GB SSD/14&quot;"/>
        <s v="ASUS ROG Strix Scar 16 2023 G634JZ-NM010W Intel Core i9-13980HX/32GB/2TB SSD/RTX 4080/16&quot;"/>
        <s v="Microsoft Surface Laptop 5 Alcántara Intel Evo Core i5-1235U/8GB/512GB SSD/13.5&quot; Táctil"/>
        <s v="Microsoft Surface Pro 9 Zafiro Intel Evo Core i5-1235U/8GB/256GB SSD/13&quot; Táctil"/>
        <s v="LG Gram 17ZD90R-G.AX75B Intel Evo Core i7-1360P/16GB/512GB SSD/17&quot;"/>
        <s v="HP 470 G9 Intel Core i7-1255U/16GB/512GB SSD/MX550/17.3&quot;"/>
        <s v="ASUS F1500EA-BQ3072 Intel Core i3-1115G4/8GB/512GB SSD/15.6&quot;"/>
        <s v="Razer Blade 16 Doble Resolución UHD+/FHD+ Intel Core i9-13950HX/32GB/2TB SSD/RTX 4090/16&quot;"/>
        <s v="Asus Rog Strix G15 G513QR-HF118 AMD Ryzen 7 5800H/32GB/1TB SSD/RTX3070/15.6&quot;"/>
        <s v="Dell Vostro 3520 Intel Core i7-1255U/16 GB/512GB SSD/15.6&quot; (PT)"/>
        <s v="LG Gram 14ZB90Q Intel Core i5-1240P/16GB/512GB SSD/14&quot;"/>
        <s v="Primux Ioxbook 15CA Intel Celeron N4000/8GB/256GB SSD/15.6&quot;"/>
        <s v="HP 15S-FQ2173NS Intel Core i3-1115G4/8GB/256GB SSD/15.6&quot;"/>
        <s v="Apple MacBook Pro Apple M2 Pro 12 Núcleos/16GB/512GB SSD/16.2&quot; Gris Espacial"/>
        <s v="Microsoft Surface Pro 9 Grafito Intel Evo Core i5-1235U/8GB/256GB SSD/13&quot; Táctil"/>
        <s v="Alurin Go Intel Pentium N4200/8GB/256GB SSD/nOS/14.1&quot;"/>
        <s v="HP Spectre x360 14-ef0003ns Intel Evo Core i7-1255U/16GB/1TB SSD/13.5&quot; Táctil"/>
        <s v="LG Gram 15Z90R-G.AD78B Intel Evo Core i7-1360P/32GB/1TB SSD/15&quot;"/>
        <s v="Samsung Galaxy Book3 Pro Intel Evo Core i7-1360P/16GB/512GB SSD/16&quot;"/>
        <s v="Lenovo ThinkPad L15 Gen 3 Intel Core i5-1235U/8GB/256GB SSD/15.6&quot;"/>
        <s v="Lenovo IdeaPad Gaming 3 15ACH6-302 AMD Ryzen 5 5600H/8GB/256 SSD/GTX1650/15.6&quot; (PT)"/>
        <s v="Alurin Flex Intel Core i3-10110U/8GB/128GB SSD/nOS/14&quot;"/>
        <s v="Medion Akoya E15301 MD62123 AMD Ryzen 3 3200U/8GB/256 GB SSD/15.6&quot;"/>
        <s v="Microsoft Surface Laptop 4 Platino AMD Ryzen 7 4980U/8GB/256 GB SSD/15&quot; Táctil"/>
        <s v="Razer Blade 16 QHD+ Intel Core i9-13950HX/16GB/1TB SSD/RTX 4060/16&quot;"/>
        <s v="Razer Blade 16 QHD+ Intel Core i9-13950HX/16GB/1TB SSD/RTX 4070/16&quot;"/>
        <s v="Alurin AMD R5 5500U 15.6&quot; 8 256 con SO"/>
        <s v="Alurin Flex Advance AMD Ryzen 5 5500U/8GB/500GB SSD/15.6&quot; + Windows 11 Home"/>
        <s v="Razer Blade 16 Dual UHD+FHD+ Intel Core i9-13950HX/32GB/1TB SSD/RTX 4070/16&quot;"/>
        <s v="ASUS ZenBook 14 OLED UX3402VA-KM005W Intel Evo Core i7-1360P/16GB/512GB SSD/14&quot;"/>
        <s v="Alurin Flex Advance Intel Core i5-1155G7/8GB/256GB SSD/15.6&quot;"/>
        <s v="Apple Macbook Air 2023 Apple M2/8GB/256GB SSD/GPU Deca Core/15.3&quot; Plata"/>
        <s v="HP 250 G9 Intel Core i3-1215U/8GB/512GB SSD/15.6&quot;"/>
        <s v="ASUS ROG Strix G17 G713PV-HX058 AMD Ryzen 9 7845HX/32GB/1TB SSD/RTX 4060/17.3&quot;"/>
        <s v="HP 15s-fq4106ns Intel Core i5-1155G7/8GB/256GB SSD/15.6&quot;"/>
        <s v="HP 15S-FQ4059NS Intel Core i5-1155G7/8GB/512GB SSD/15.6&quot;"/>
        <s v="Alurin Flex Advance AMD Ryzen 5 5500U/8GB/256GB SSD/15.6&quot;"/>
        <s v="ASUS TUF Gaming F15 Fx506lhb-hn359 Intel Core i5-10300H/16GB/512GB SSD/GTX 1650/15.6&quot;"/>
        <s v="Alurin Intel Core I7 12th 15.6&quot; 16 500 con SO"/>
        <s v="HP 250 G9 Intel Core i7-1255U/16 GB/512GB SSD/15.6&quot; Plata"/>
        <s v="Apple MacBook Pro Apple M2 Pro 12 Núcleos/32GB/1TB SSD/16.2&quot; Gris Espacial"/>
        <s v="Lenovo V15 G2 Intel Core i3-1115G4/8GB/256GB SSD/15.6&quot; Negro"/>
        <s v="MSI Raider GE78HX 13VG-040ES Intel Core i7-13700HX/32GB/1TB SSD/RTX 4070/17&quot;"/>
        <s v="Lenovo ThinkBook 15p Intel Core i7-10750H/16GB/1TB SSD/GTX 1650Ti/15.6&quot;"/>
        <s v="Lenovo ThinkPad E15 Gen 4 Intel Core i7-1255U/16GB/512GB SSD/15.6&quot;"/>
        <s v="ASUS ExpertBook B1 B1502CBA-EJ0425 Intel Core i5-1235U/16GB/512GB SSD/15.6&quot;"/>
        <s v="MSI Creator Z16 HX Studio B13VFTO-027ES Intel Core i9-13950HX/64GB/2TB SSD/RTX 4060/16&quot; Táctil"/>
        <s v="HP 250 G9 Intel Core i3-1215U/8 GB/512GB SSD/15.6&quot;"/>
        <s v="Acer Chromebook 317 Intel Celeron N4500/8GB/128GB eMMC/17.3&quot;"/>
        <s v="Dynabook Toshiba Satellite Pro C50-G-10F Intel Core i7-10510U/8 GB/256GB SSD/15.6&quot;"/>
        <s v="HP 15S-FQ2160NS Intel Core i3-1115G4/8GB/256GB SSD/15.6&quot;"/>
        <s v="Dell XPS 13 9315 Intel Core i5-1230U/16GB/512GB SSD/13.4'' (PT)"/>
        <s v="HP OMEN 17-ck2001ns Intel Core i7-13700HX/32GB/1TB SSD/RTX 4080/17.3&quot;"/>
        <s v="Lenovo Legion Pro 7 16IRX8 Intel Core i9-13900HX/32GB/1TB SSD/RTX 4070/16&quot;"/>
        <s v="Acer ConceptD 3 CN316-73G-74FZ Intel Core i7-11800H/16GB/512GB SSD/GTX 1650/16&quot;"/>
        <s v="Lenovo V15 G3 IAP Intel Core i5-1235U/8GB/512GB SSD/15.6&quot;"/>
        <s v="Acer Predator Helios 300 PH317-55 Intel Core i7-11800H/16GB/1TB SSD/RTX3060/17.3&quot;"/>
        <s v="ASUS F515EA-BQ1625W Intel Core i3-1115G4/8GB/256GB/15.6&quot;"/>
        <s v="Acer Chromebook 516 GE CBG516-1H-72EW Intel Core i7-1260P/16GB/256GB SSD/16&quot;"/>
        <s v="Acer Nitro 5 AN515-45-R5ZJ AMD Ryzen 9 5900HX/16GB/1TB SSD/RTX 3080/15.6&quot;"/>
        <s v="Dell Latitude 9510 Intel Core i5-10210U/8GB/256GB SSD/15&quot;"/>
        <s v="Lenovo IdeaPad IP 5 Chrome 16IAU7 Intel Core i5-1235U/8GB/512GB SSD/16'' (PT)"/>
        <s v="Lenovo Legion 5 15ACH6-276 Ryzen 7 5800H/16GB/1TB SSD/RTX3060/15.6&quot; (PT)"/>
        <s v="MSI Creator Pro M16 B13VI-1023ES Intel Core i7-13700H/16GB/1TB SSD/RTX A1000/16&quot;"/>
        <s v="MSI Creator Pro M16 B13VI-1024XES Intel Core i7-13700H/16GB/1TB SSD/RTX A1000/16&quot;"/>
        <s v="MSI Creator Pro M16 B13VK-1021ES Intel Core i7-13700H/32GB/1TB SSD/RTX 3000/16&quot;"/>
        <s v="MSI Katana 17 B13VFK-087ES Intel Core i7-13620H/16GB/1TB SSD/RTX 4060/17.3&quot;"/>
        <s v="ASUS ExpertBook B3 Flip B3402FEA-EC0765X Intel Core i5-1135G7/8GB/256GB SSD/14&quot; Táctil"/>
        <s v="ASUS P1412CEA-EK1154X Intel Core i5-1135G7/16GB/512GB SSD/14&quot;"/>
        <s v="Microsoft Surface Pro 9 Grafito Intel Evo Core i7-1255U/16GB/512GB SSD/13&quot; Táctil"/>
        <s v="Microsoft Surface Laptop Studio Intel Core i5-11300H/16GB/256GB SSD/14.4&quot; Táctil Platino"/>
        <s v="ASUS ExpertBook B1 B1502CBA-EJ0439 Intel Core i7-1255U/16GB/512GB SSD/15.6&quot;"/>
        <s v="HP EliteBook 850 G4 i5-7300U/8GB/256GB SSD/15.6&quot;"/>
        <s v="MSI Creator M16 A12UC-090XES Intel Core i7-12700H/16GB/1TB SSD/RTX 3050/16&quot;"/>
        <s v="HP 15S-EQ2051NS AMD Ryzen 3 5300U/8GB/256GB SSD/15.6&quot;"/>
        <s v="HP ProBook 455 G10 AMD Ryzen 7 7730U/16GB/512GB SSD/15.6&quot;"/>
        <s v="ASUS E510MA-EJ1188W Intel Celeron N4020/8GB/256GB SSD/15.6&quot;"/>
        <s v="Alurin Go Intel Pentium N4200/8GB/256GB SSD/14.1&quot;"/>
        <s v="HP ProBook 450 G9 Intel Core i7-1255U/16GB/1TB SSD/15.6&quot;"/>
        <s v="HP Victus 16-d1012np Intel Core i7-12700H/8GB/512GB SSD/RTX 3050Ti/16.1'' (PT)"/>
        <s v="Lenovo IdeaPad 3 15ITL6 Intel Core i5-1135G7/8 GB/512GBSSD/15.6&quot;"/>
        <s v="Acer Extensa 15 EX215-54 Intel Core i5-1135G7/8GB/256GB SSD"/>
        <s v="MSI Modern 14 C12M-052ES Intel Core i7-1255U/16GB/1TB SSD/14&quot;"/>
        <s v="Microsoft Surface Pro 6 Intel Core i5-8250U/8GB/256GB SSD/12.3&quot; Táctil"/>
        <s v="MSI Creator Z16 HX Studio B13VGTO-032ES Intel Core i9-13950HX/64GB/1TB SSD/RTX 4070/16&quot; Táctil"/>
        <s v="MSI Creator Z17 HX Studio A13VGT-041ES Intel Core i9-13950HX/64GB/2TB SSD/RTX 4070/17&quot; Táctil"/>
        <s v="HP 250 G9 Intel Core i7-1255U/16GB/512GB SSD/15.6&quot; Gris"/>
        <s v="ASUS Vivobook Pro 15 M6500QE AMD Ryzen 7-5800H/16GB/1TB SSD/RTX 3050Ti/15.6'' (PT)"/>
        <s v="Apple MacBook Pro Apple M2 Pro 12 Núcleos/16GB/1TB SSD/16.2&quot; Gris Espacial"/>
        <s v="ASUS TUF GAMING A15 FA507NU-R77B46CS1 AMD Ryzen 7 7735HS/16GB/512GB SSD/RTX4060/15.6&quot; (PT)"/>
        <s v="Dell Latitude E5440 Intel Core i5-4310U/8GB/128GB SSD/14&quot;"/>
        <s v="Lenovo ThinkPad T470 Intel Core i5-7300U/16GB/256GB SSD/14&quot;"/>
        <s v="Samsung Galaxy Book3 Pro Intel Evo Core i7-1360P/16GB/512GB SSD/14&quot;"/>
        <s v="Lenovo Yoga Slim 7 Pro 14ARH7 AMD Ryzen 5 6600HS/8GB/512GB SSD/14&quot;"/>
        <s v="LG Gram 17Z90R-E.AD75B Intel Evo Core i7-1360P/32GB/512GB SSD/RTX 3050/17&quot;"/>
        <s v="HP EliteBook 840 G3 Intel Core i5-6200U/8GB/256GB SSD/14&quot;"/>
        <s v="ASUS ROG Strix G16 G614JI-N4007 Intel Core i9-13980HX/32GB/1TB SSD/RTX 4070/16&quot;"/>
        <s v="Lenovo V15 G2 ITL Intel Core i5-1135G7/8GB/512GB SSD/15.6&quot; Negro"/>
        <s v="Dynabook Toshiba Satellite Pro C50-J-12X Intel Core i3-1115G4/8GB/256GB SSD/15.6&quot;"/>
        <s v="ASUS ROG Strix G17 G713PI-HX004 AMD Ryzen 9 7945HX/32GB/1TB SSD/RTX 4070/17.3&quot;"/>
        <s v="Gigabyte AORUS 15 9KF-E3ES383SD Intel Core i5-12500H/8GB/512GB SSD/RTX 4060/15.6&quot;"/>
        <s v="Medion Erazer Beast X40 Intel Core i9-13900HX/32GB/2TB SSD/RTX 4090/17&quot;"/>
        <s v="MSI Prestige 16 A12UD-218ES Intel Core i7-1280P/32GB/1TB SSD/RTX 3050Ti/16&quot;"/>
        <s v="Lenovo Legion 5 15ACH6-990 AMD Ryzen 7 5800H/16GB/512GB SSD/RTX3070/15.6'' (PT)"/>
        <s v="Alurin Flex Advance Intel Core i5-1155G7/8GB/256GB SSD/14&quot; + Windows 11 Home"/>
        <s v="HP OMEN 17-ck0013ns Intel Core i7-11800H/32GB/1TB SSD/RTX 3060/17.3&quot;"/>
        <s v="Alurin Flex Intel Core i3-10110U/8GB/256GB SSD/nOS/14&quot;"/>
        <s v="Acer Aspire 3 A315-56-35X1 Intel Core i3-1005G1/8GB/256GB SSD/15.6&quot;"/>
        <s v="Acer TravelMate P2 TMP215-53-58LP Intel Core i5-1135G7/8GB/256GB SSD/15.6&quot;"/>
        <s v="Acer Extensa 15 EX215-54-50GK Intel Core i5-1135G7/8GB/512GB SSD/15.6&quot;"/>
        <s v="ASUS ExpertBook B1 B1502CBA-EJ0439W Intel Core i7-1255U/16GB/512GB SSD/15.6&quot;"/>
        <s v="HP Chromebook x360 11 G3 Education Edition Intel Celeron N4020/4GB/32GB/11.6&quot; Táctil"/>
        <s v="LG Gram 14Z90R-G.AD78B Intel Evo Core i7-1360P/32GB/1TB SSD/14&quot;"/>
        <s v="Acer Extensa 15 EX215-54-323B Intel Core i3-1115G4/8GB/256GB SSD/15.6&quot;"/>
        <s v="LG Gram 16Z90R-E.AD75B Intel Evo Core i7-1360P/32GB/512GB SSD/RTX 3050/16&quot;"/>
        <s v="Microsoft Surface Laptop 5 Platino Intel Evo Core i7-1255U/8GB/256GB SSD/15&quot; Táctil"/>
        <s v="HP EliteBook 840 G5 Intel Core i7-8550U/16GB/512GB SSD/14&quot;"/>
        <s v="Dynabook Toshiba Portégé X30L-K-108 Intel Core i7-1260P/16GB/512GB SSD/13.3&quot;"/>
        <s v="Lenovo ThinkPad T440 Intel Core i5-4300U/8GB/256GB SSD/14&quot;"/>
        <s v="Dynabook Toshiba Tecra A50-J-1F8 Intel Core i5-1135G7/8GB/256GB SSD/15.6&quot;"/>
        <s v="ASUS Zenbook 14 OLED UM3402YA-KM063W AMD Ryzen 5 5625U/16GB/512GB SSD/14&quot;"/>
        <s v="Alurin Flex Intel Core i3-10110U/8GB/512GB SSD/14&quot;"/>
        <s v="Apple MacBook Pro Apple M2 Pro 12 Núcleos/16GB/1TB SSD/14.2&quot; Plata"/>
        <s v="HP EliteBook 850 G5 i5-8250U/8GB/256GB SSD/15.6&quot;"/>
        <s v="Apple MacBook Pro Apple M2 Pro 12 Núcleos/16GB/512GB SSD/16.2&quot; Plata"/>
        <s v="Thomson Neo White Intel Celeron N4020/4GB/64GB eMMC/14.1&quot;"/>
        <s v="ASUS VivoBook F515EA-BQ3063 Intel Core i5-1135G7/8GB/512GB SSD/15.6&quot;"/>
        <s v="Alurin Flex Advance AMD Ryzen 5 5500U/16GB/500GB SSD/15.6&quot;"/>
        <s v="ASUS VivoBook 15 F1500EA-EJ3100 Intel Core i3-1115G4/8GB/256GB SSD/15.6&quot;"/>
        <s v="ASUS Zenbook 14 OLED UM3402YA-KM094W AMD Ryzen 7 5825U/16GB/512GB SSD/14&quot;"/>
        <s v="Acer ConceptD 3 Pro CN316-73P-79PD Intel Core i7-11800H/16GB/1TB SSD/T1200/16&quot;"/>
        <s v="Lenovo V15 G2 ITL Intel Core i7-1165G7/16GB/512GB SSD/15.6&quot;"/>
        <s v="Lenovo ThinkPad T15p Gen 2 Intel Core i7-11800H/16GB/512GB SSD/GTX 1650/15.6&quot;"/>
        <s v="ASUS ExpertBook P1512CEA-EJ0084X Intel Core i7-1165G7/16GB/512GB SSD/15.6&quot;"/>
        <s v="Lenovo ThinkPad L14 Gen 2 Intel Core i5-1145G7/16 GB/256GB SSD/14&quot;"/>
        <s v="Acer Predator Helios 300 PH317-55-77GT Intel Core i7-11800H/32GB/1TB SSD/RTX3070/17.3&quot;"/>
        <s v="MSI Modern 14 C5M-023XES AMD Ryzen 5 5625U/8GB/512GB SSD/14&quot;"/>
        <s v="HP 15S-EQ1134NS AMD 3020e/8GB/256GB SSD/15.6&quot;"/>
        <s v="HP Pavilion Aero 13-be1006ns AMD Ryzen 7 5825U/16GB/512GB SSD/13.3&quot;"/>
        <s v="Dynabook Toshiba Tecra A50-K-14S Intel Core i7-1260P/16GB/512GB SSD/15.6&quot;"/>
        <s v="Apple MacBook Pro Apple M2 Max/32GB/1TB SSD/14.2&quot; Plata"/>
        <s v="ASUS ExpertBook B1 B1402CBA-EB0862 Intel Core i7-1255U/16GB/512GB SSD/14&quot;"/>
        <s v="Apple Macbook Pro Intel Core i7/16GB/512GB SSD/Radeon Pro 5300M/16&quot; Gris Espacial"/>
        <s v="Lenovo V15 IGL Intel Celeron N4020/4GB/128GB SSD/15.6&quot;"/>
        <s v="ASUS TUF Dash F15 FX517ZE Intel Core i7-12650H/16GB/512GB SSD/RTX 3050Ti/15.6'' (PT)"/>
        <s v="Dell Latitude 3520 Intel Core i5-1135G7/8 GB/256GB SSD/15.6&quot;"/>
        <s v="LG Ultra 16U70Q AMD Ryzen 5 5625U/8GB/512GB SSD/16&quot;"/>
        <s v="Lenovo Yoga Slim 7 Pro 14IAP7 Intel Evo Core i5-1240P/8GB/512GB SSD/14&quot;"/>
        <s v="MSI Katana GF66 11UC-045XES Intel Core i7-11800H/16 GB/1TB SSD/RTX3050/15.6&quot;"/>
        <s v="Medion Erazer Beast X40 Intel Core i9-13900HX/32GB/1TB SSD/RTX 4080/17&quot;"/>
        <s v="Medion Erazer Major X10 Intel Core i7-12700H/16GB/1TB SSD/Intel Arc A730M/16&quot;"/>
        <s v="Razer Blade 17 FullHD 360Hz Intel Core i7-12800H/16GB/1TB SSD/RTX 3070Ti/17.3&quot;"/>
        <s v="ASUS ROG Zephyrus G14 2023 GA402XY-NC019W AMD Ryzen 9 7940HS/32GB/1TB SSD/RTX 4090/14&quot;"/>
        <s v="Apple Macbook Air 2023 Apple M2/8GB/512GB SSD/GPU Deca Core/15.3&quot; Blanco Estrella"/>
        <s v="Apple Macbook Air 2023 Apple M2/8GB/512GB SSD/GPU Deca Core/15.3&quot; Plata"/>
        <s v="Microsoft Surface Laptop Studio Intel Core i5-11300H/16GB/512GB SSD/14.4&quot; Táctil Platino"/>
        <s v="Razer Blade 15 Advanced Model QHD Intel Core i7-12800H/32 GB/1TB SSD/RTX 3080Ti/15.6&quot;"/>
        <s v="Razer Blade 17 4K 144Hz Intel Core i9-12900H/32GB/1TB SSD/RTX 3070Ti/17.3&quot;"/>
        <s v="Razer Blade 17 QHD 240Hz Intel Core i9-12900H/16GB/1TB SSD/RTX 3070Ti/17.3&quot;"/>
        <s v="Samsung Galaxy Book3 Ultra Intel Evo Core i7-13700H/16GB/1TB SSD/RTX 4050/16&quot;"/>
        <s v="Dell Latitude E7470  Intel Core i5-6200U/16GB/256GB SSD/14&quot;"/>
        <s v="Razer Blade 14 165Hz AMD Ryzen 9 6900HX/16GB/1TB SSD/RTX 3070Ti/14&quot;"/>
        <s v="Lenovo IdeaPad Flex 5 13ITL6 Chromebook 13ITL6 Intel Core i3-1115G4/8GB/256GB SSD/13.3&quot; Táctil"/>
        <s v="ASUS VivoBook 15 F1502ZA-EJ1112W Intel Core i7-1255U/16GB/512GB SSD/15.6&quot;"/>
        <s v="ASUS ExpertBook B1 B1500CEAE-EJ3404W Intel Core i5-1135G7/8GB/1TB SSD/15.6&quot;"/>
        <s v="Lenovo 300e Intel Celeron N4120/4GB/128GB SSD/11.6&quot; Táctil"/>
        <s v="HP 250 G9 Intel Core i5-1235U/8GB/512GB SSD/15.6&quot;"/>
        <s v="ASUS VivoBook 14 F1402ZA-EK645 Intel Core i7-1255U/16GB/512GB SSD/14&quot;"/>
        <s v="ASUS TUF Gaming F15 TUF507ZC4-HN040 Intel Core i7-12700H/16GB/512GB SSD/RTX 3050/15.6&quot;"/>
        <s v="Denver Electronics NBD-14105SSDES Intel Celeron N4020/4GB/64GB+256GB SSD/14&quot;"/>
        <s v="HP 15S-FQ5044NS Intel Core i7-1255U/8GB/512GB SSD/15.6&quot;"/>
        <s v="Microsoft Surface Pro 9 Platino Intel Evo Core i7-1255U/16GB/1TB SSD/13&quot; Táctil"/>
        <s v="ASUS ROG FLOW Z13  GZ301VU-93D45PB1 Intel Core i9-13900H/16GB/1TB SSD/RTX4050/13.4&quot; Tátil (PT)"/>
        <s v="Samsung Galaxy Book3 Ultra Intel Evo Core i9-13900H/32GB/1TB SSD/RTX 4070/16&quot;"/>
        <s v="Lenovo ThinkPad L13 Gen 3 Intel Core i7-1255U/16GB/512GB SSD/13.3&quot;"/>
        <s v="HP 15S-FQ4073NS Intel Core i5-1155G7/8GB/1TB SSD/15.6&quot;"/>
        <s v="Dynabook Toshiba Satellite Pro C50-G-10E Intel Core i5-10210U/8GB/512GB SSD/15.6&quot;"/>
        <s v="HP ProBook 450 G9 Intel Core i5-1235U/16GB/512GB SSD/15.6&quot;"/>
        <s v="Lenovo ThinkPad T490s Intel Core i5-8265U/8GB/256GB SSD/14&quot;"/>
        <s v="LG Gram 15Z90R-G.AA75B Intel Evo Core i7-1360P/16GB/512GB SSD/15&quot;"/>
        <s v="ASUS VivoBook 15 F1500EA-EJ3107 Intel Core i5-1135G7/8GB/256GB SSD/15.6&quot;"/>
        <s v="Microsoft Surface Pro 7+ Intel Core i5-1135G7/8GB/256GB SSD/12.3&quot; Táctil Platino"/>
        <s v="Apple MacBook Pro Apple M2 Pro 12 Núcleos/32GB/1TB SSD/14.2&quot; Gris Espacial"/>
        <s v="ASUS VivoBook 15 F1500EA-EJ3167W Intel Core i5-1135G7/8GB/512GB SSD/15.6&quot;"/>
        <s v="HP 15S-FQ2161NS Intel Core i3-1115G4/8GB/256GB SSD/15.6&quot;"/>
        <s v="HP Chromebook 11 G9 Intel Celeron N4500/4GB/32GB/11.6&quot;"/>
        <s v="Acer Extensa 15 EX215-22 AMD Ryzen 5 3500U/8GB/512GB SSD/15.6&quot;"/>
        <s v="Microsoft Surface Laptop Studio Intel Core i7-11370H/16GB/512GB SSD/RTX 3050Ti/14.4&quot; Táctil Platino"/>
        <s v="Alurin Flex Advance Intel Core i5-1155G7/8GB/256GB/15.6&quot; + Windows 11 Home"/>
        <s v="Medion Erazer Beast X30 Intel Core i7-12700H/32GB/1TB SSD/RTX 3070 Ti/17.3&quot;"/>
        <s v="Acer Aspire Vero Green Intel Core i7-1195G7/8GB/512GB SSD/15.6&quot;+ Ratón Inalámbrico 1200 DPI Gris + Funda Protectora"/>
        <s v="MSI Modern 14 C12M-078XES Intel Core i5-1235U/8GB/512GB SSD/14&quot;"/>
        <s v="Thomson Neo Intel Core i5-8259U/8GB/512GB SSD/15.6&quot;"/>
        <s v="Alurin Flex Advance Intel Core i5-1155G7/16GB/500GB SSD/15.6&quot;"/>
        <s v="Lenovo ThinkBook 15 G2 ITL Intel Core i7-1165G7/16GB/512GB SSD/15.6&quot; Gris"/>
        <s v="ASUS F515EA-EJ3048W Intel Core i5-1135G7/8GB/512GB SSD/15.6&quot;"/>
        <s v="ASUS VivoBook F1500EA-EJ2535W Intel Core i3-1115G4/8GB/512GB SSD/15.6&quot;"/>
        <s v="Acer Aspire 3 A315-56-566L Intel Core i5-1035G1/8GB/256GB SSD/15.6&quot;"/>
        <s v="HP 255 G9 AMD Ryzen 3 5425U/8GB/512GB SSD/15.6&quot;"/>
        <s v="Apple MacBook Pro Apple M2 Pro 12 Núcleos/32GB/512GB SSD/16.2&quot; Gris Espacial"/>
        <s v="HP 250 G9 Intel Core i5-1235U/16 GB/512GB SSD/15.6&quot;"/>
        <s v="Acer Extensa 15 EX215-54-57ZW Intel Core i5-1135G7/16GB/512GB SSD/15.6&quot;"/>
        <s v="HP 14S-FQ0004NS AMD Athlon Silver 3050U/8GB/512GB SSD/14&quot;"/>
        <s v="PcCom Revolt 3050 Intel Core i5-13500H/16GB/500GB SSD/RTX 3050/15.6&quot; + Windows 11 Home"/>
        <s v="PcCom Revolt 3050 Intel Core i7-13700H/16GB/500GB/RTX 3050/15.6&quot; + Windows 11 Home"/>
        <s v="PcCom Revolt 4050 Intel Core i5-13500H/16GB/500GB SSD/RTX 4050/15.6"/>
        <s v="PcCom Revolt 4050 Intel Core i5-13500H/16GB/500GB SSD/RTX 4050/15.6” + Windows 11 Home"/>
        <s v="PcCom Revolt 4060 Intel Core i5-13500H/16GB/500GB SSD/RTX 4060/15.6” + Windows 11 Home"/>
        <s v="PcCom Revolt 4060 Intel Core i7-13700H/16GB/500GB SSD/RTX 4060/15.6"/>
        <s v="Microsoft Surface Laptop 5 Negro Intel Evo Core i7-1255U/16GB/512GB SSD/15&quot; Táctil"/>
        <s v="Alurin Flex Advance Intel Core i5-1155G7/16GB/500GB SSD/15.6&quot; + Windows 11 Home"/>
        <s v="ASUS VivoBook Flip 14 TP401MA-EC444WS Intel Celeron N4020/4GB/128GB EMMC/14&quot; Táctil"/>
        <s v="Lenovo V15 Intel Core i5-1135G7/8GB/256GB SSD/15.6&quot;"/>
        <s v="Samsung Galaxy Book3 360 Intel Evo Core i7-1360P/16GB/512GB SSD/15.6&quot; Táctil"/>
        <s v="ASUS VivoBook 15 F1500EA-EJ3149W Intel Core i7-1165G7/8GB/512GB SSD/15.6&quot;"/>
        <s v="HP ProBook 455 G10 AMD Ryzen 7 7730U/32GB/1TB SSD/15.6&quot;"/>
        <s v="LG Gram 17 16Z90P Intel Core i7-1165G7/16GB/512GB SSD/17&quot;"/>
        <s v="PcCom Revolt 4060 Intel Core i7-13700H/16GB/500GB SSD/RTX 4060/15.6 + Windows 11 Home"/>
        <s v="Medion Classmate Pro E14409 MD62389 Intel Core i3-1005G1/8GB/256GB SSD/14&quot;"/>
        <s v="LG Gram 14T90Q-G.AA78B Intel Evo Core i7-12800HE/16GB/1TB SSD/14&quot; Táctil"/>
        <s v="Lenovo Legion Pro 7 16IRX8H Intel Core i9-13900HX/32GB/1TB SSD/RTX 4090/16&quot;"/>
        <s v="Lenovo V15 G3 IAP Intel Core i3-1215U/8GB/512GB SSD/15.6&quot;"/>
        <s v="PcCom Revolt 4060 Intel Core i5-13500H/16GB/500GB SSD/RTX 4060/15.6”"/>
        <s v="HP 15S-EQ1163NS AMD 3020e/8GB/256GB SSD/15.6&quot;"/>
        <s v="Acer Aspire 3 A315-34 Intel Celeron N4020/8GB/256GB SSD/15.6&quot;"/>
        <s v="Dell Vostro 3420 Intel Core i5-1135G7/8 GB/512GB SSD/14&quot;"/>
        <s v="HP 15S-FQ3008NS Intel Celeron N4500/8GB/256GB SSD/15.6&quot;"/>
        <s v="MSI Prestige 15 A10SC-007ES Intel Core i7-10710U/32GB/1TB SSD/GTX 1650/15.6&quot;"/>
        <s v="PcCom Revolt 3050 Intel Core i7-13700H/16GB/1TB SSD/RTX 3050/15.6”"/>
        <s v="Lenovo ThinkPad E15 Gen 4 Intel Core i7-1255U/16GB/512GB SSD/MX550/15.6&quot;"/>
        <s v="ASUS F1500EA-EJ2369W Intel Core i7-1165G7/8GB/512GB SSD/15.6&quot;"/>
        <s v="ASUS ROG Strix SCAR 17 SE G733CX-LL045W Intel Core i9-12950HX/64GB/1TB+1TB SSD/RTX 3080Ti/17.3&quot;"/>
        <s v="MSI Prestige 13 Evo A12M-010ES Intel Core i7-1280P/16GB/512GB SSD/13.3&quot;"/>
        <s v="Microsoft Surface Laptop 4 Platino AMD Ryzen 5 4680U/8 GB/256 GB SSD/13.5&quot; Táctil"/>
        <s v="HP 17-CN0018NS Intel Celeron N4120/4GB/128GB SSD/17.3&quot;"/>
        <s v="Acer Aspire 5 A515-45-R35H AMD Ryzen 7 5700U/8GB/512GB SSD/15.6&quot;"/>
        <s v="Acer ConceptD 3 Pro CN316-73P-77Y4 Intel Core i7-11800H/16 GB/1TB SSD/T1200/16&quot;"/>
        <s v="Dell XPS 13 9315 Intel Core i7-1250U/16GB/512GB SSD/13.4'' Tátil (PT)"/>
        <s v="HP 250 G9 Intel Core i7-1255U/16GB/512GB SSD/15.6&quot;"/>
        <s v="HP ProBook 635 Aero G7 AMD Ryzen 5 Pro 4650U/8GB/256GB SSD/13.3&quot;"/>
        <s v="MSI Pulse 17 B13VGK-435PT Intel Core i7-13700H/16GB/1TB SSD/RTX 4070/17.3'' (PT)"/>
        <s v="Microsoft Surface Laptop 4 Negro AMD Ryzen 7 4980U/8GB/512 GB SSD/15&quot; Táctil"/>
        <s v="Microsoft Surface Laptop 5 Negro Intel Evo Core i7-1255U/8GB/512GB SSD/15&quot; Táctil"/>
        <s v="Microsoft Surface Laptop Studio Intel Core i7-11370H/32GB/2TB SSD/RTX 3050Ti/14.4&quot; Táctil Platino"/>
        <s v="PcCom Revolt 3050 Intel Core i7-13700H/16GB/500GB/RTX 3050/15.6&quot;"/>
        <s v="Acer Predator Triton 500 SE PT516-51s-75K6 Intel Core i7-11800H/32GB/1TB SSD/RTX 3080/16&quot;"/>
        <s v="HP Zbook Firefly 16 G9 Intel Core i7-1260P/16 GB/512GB SSD/16&quot;"/>
        <s v="Lenovo ThinkPad E14 Gen 4 Intel Core i7-1255U/16GB/512GB SSD/14&quot;"/>
        <s v="PcCom Revolt 3050 Intel Core i7-13700H/16GB/1TB SSD/RTX 3050/15.6 + Windows 11 Home"/>
        <s v="ASUS F515EA-BQ1154X Intel Core i5-1135G7/8GB/512GB SSD/15.6&quot;"/>
        <s v="Acer Extensa 15 EX215-54-55M9 Intel Core i5-1135G7/8GB/1TB SSD/15.6&quot;"/>
        <s v="Primux Ioxbook C15 Intel Celeron N4020/4GB/128GB SSD/15.6&quot;"/>
        <s v="Razer Blade 14 165Hz AMD Ryzen 9 6900HX/16GB/1TB SSD/RTX 3080Ti/14&quot;"/>
        <s v="ASUS ZenBook 14 OLED UM3402YA-KM428WS AMD Ryzen 7 7730U/16GB/512GB SSD/14&quot;"/>
        <s v="HP 255 G8 AMD Ryzen 3 5300U/8GB/1TB SSD/15.6&quot;"/>
        <s v="Lenovo ThinkPad L380 Intel Core i3-8130U/8GB/256GB SSD/13.3&quot;"/>
        <s v="PcCom Revolt 4060 Intel Core i7-13700H/16GB/1TB SSD/RTX 4060/15.6 + Windows 11 Home"/>
        <s v="ASUS ExpertBook B1 B1402CBA-EB0861W Intel Core i5-1235U/16GB/512GB SSD/14&quot;"/>
        <s v="ASUS Zenbook UM425QA AMD Ryzen 7 5800H 16GB/1TB SSD/14&quot;(PT)"/>
        <s v="HP ProBook 440 G9 Intel Core i7-1255U/16GB/1TB SSD/14&quot;"/>
        <s v="Acer TravelMate P2 TMP214-53-594U Intel Core i5-1135G7/16GB/512GB SSD/14&quot;"/>
        <s v="Dell XPS 15 9520 Intel Core i7-12700H/16GB/1TB SSD/RTX3050 Ti/15.6&quot;"/>
        <s v="Alurin Flex Advance Intel Core i5-1155G7/8GB/500GB SSD/14&quot; + Windows 11 Home"/>
        <s v="LG Gram 17Z90Q Intel Core i7-1260P/32GB/512GB SSD/RTX 2050/17&quot;"/>
        <s v="Lenovo ThinkPad T480 Intel Core i5-7200U/8GB/256GB SSD/14&quot;"/>
        <s v="Acer TravelMate P2 TMP215-53-5887 Intel Core i5-1135G7/8GB/512GB SSD/15.6&quot;"/>
        <s v="Dell Latitude E7450 Intel Core i5-5300U/8GB/256GB SSD/14&quot;"/>
        <s v="Lenovo ThinkBook 15 G4 IAP Intel Core i7-1255U/16GB/512GB SSD/15.6&quot;"/>
        <s v="HP 15S-FQ4100NS Intel Core i5-1155G7/8GB/512GB SSD/15.6&quot;"/>
        <s v="HP 15S-FQ5028NS Intel Core i5-1235U/16GB/512GB SSD/15.6&quot;+ Microsoft 365 Personal 12 Meses Descarga Digital"/>
        <s v="Lenovo ThinkPad L450 Intel Core i5-4300U/8GB/256GB SSD/14&quot;"/>
        <s v="Apple MacBook Pro Intel Core i7/16GB/512GB SSD/Radeon Pro 560X/15.4&quot; Plata"/>
        <s v="ASUS F1500EA-EJ3528 Intel Core i3-1115G4/8GB/512GB SSD/15.6&quot;"/>
        <s v="ASUS TUF GAMING A15 FA507XI-R97B47CS1 AMD Ryzen 9 7940HS/16GB/1TB SSD/RTX4070/15.6&quot; (PT)"/>
        <s v="ASUS BR1100FKA-BP1185XA Intel Celeron N4500/4GB/128GB SSD/11.6&quot; Táctil"/>
        <s v="ASUS ROG Flow X16 GV601RM-M6074W AMD Ryzen 9 6900HS/16GB/1TB SSD/RTX 3060/16&quot; Táctil"/>
        <s v="MSI Vector GP66HX 12UHS-204XES Intel Core i7-12800HX/32GB/1TB SSD/RTX 3080Ti/15.6&quot;"/>
        <s v="Alurin Flex Advance Intel Core i5-1155G7/16GB/500GB SSD/14&quot;"/>
        <s v="ASUS ROG Flow X16 2023 GV601VV-NF015W Intel Core i9-13900H/16GB/1TB SSD/RTX 4060/16'' Táctil"/>
        <s v="ASUS Zenbook UM425QA-R55BLHDCP1 AMD Ryzen 5 5600H 16GB/512GB SSD/14&quot;(PT)"/>
        <s v="MSI Creator Pro Z16P B12UMST-094ES Intel Core i7-12700H/32GB/1TB SSD/RTX A5500/16&quot; Táctil"/>
        <s v="Lenovo V15 Gen 2 ALC AMD Ryzen 3 5300U/8GB/256GB SSD/15.6&quot;"/>
        <s v="ASUS VivoBook S OLED K3402ZA-KM079W Intel Evo Core i7-12700H/16GB/512GB SSD/14&quot;"/>
        <s v="Acer ConceptD 3 Ezel Pro CC315-73P-73PA Intel Core i7-11800H/16GB/1TB SSD/T1200/15.6&quot; Táctil"/>
        <s v="MSI Stealth 15 A13VF-060XES Intel Core i7-13620H/32GB/1TB SSD/RTX 4060/15.6''"/>
        <s v="ASUS E510MA-EJ972 Intel Celeron N4020/8GB/256GB SSD/15.6&quot;"/>
        <s v="Lenovo ThinkPad X250 Intel Core i5-5300U/8GB/256GB SSD/12.5&quot;"/>
        <s v="ASUS F515EA-EJ1564W Intel Core i3-1115G4/8GB/256GB SSD/15.6&quot;"/>
        <s v="Dynabook Toshiba Satellite Pro C40-G-120 Intel Core i7-10510U/8GB/256GB SSD/14&quot;"/>
        <s v="ASUS VivoBook 15 F1502ZA-EJ1119W Intel Core i7-1255U/8GB/512GB SSD/15.6&quot;"/>
        <s v="Dell Latitude 5430 Intel Core i7-1255U/16GB/512GB SSD/14&quot;"/>
        <s v="Microsoft Surface Pro 7 Intel Core i5-1035G4/16GB/256 GB SSD/12.3&quot; Platino"/>
        <s v="Lenovo ThinkPad T480 Intel Core i5-8250U/8GB/256GB SSD/14&quot;"/>
        <s v="ASUS VivoBook F515EA-EJ3060W Intel Core i7-1165G7/16GB/512/GB SSD/15.6&quot;"/>
        <s v="HP EliteBook x360 830 G6 Intel Core i5-8265U/8GB/256GB SSD/13.3&quot; Táctil"/>
        <s v="Lenovo ThinkBook 14s Yoga G2 Intel Core i7-1255U/16GB/512GB SSD/14&quot; Táctil"/>
        <s v="Medion Akoya S15447 Intel Core i5-10210U/8 GB/256 GB SSD/15.6&quot;"/>
        <s v="Dell Vostro 3420 Intel Core i7-1165G7/16 GB/512GB SSD/14&quot;"/>
        <s v="LG Gram 16T90Q-G Intel Core i7-1260P/16GB/1TB SSD/16&quot; Táctil"/>
        <s v="Microsoft Surface Pro 9 Bosque Intel Evo Core i5-1235U/8GB/256GB SSD/13&quot; Táctil"/>
        <s v="Apple MacBook Pro Intel Core i5/8GB/128GB/13&quot; Plateado"/>
        <s v="ASUS Vivobook  F1605EA-51BLHDSS1 Intel Core i5-1135G7/12GB/512GB SSD/16.0&quot; (PT)"/>
        <s v="Gigabyte AORUS 5 KE4-72ES314SD Intel Core i7-12700H/16GB/1TB SSD/RTX 3060/15.6&quot;"/>
        <s v="ASUS ExpertBook B1 B1502CBA-EJ0438W Intel Core i5-1235U/16GB/512GB SSD/15.6&quot;"/>
        <s v="ASUS ZenBook 13 OLED UX325EA-KG261 Intel Core i5-1135G7/8GB/512GB SSD/13.3&quot;"/>
        <s v="HP ENVY 17-cr0004np Intel Core i7-1260P/16GB/512GB SSD/17.3&quot; (PT)"/>
        <s v="Dell Latitude 7320 Detachable Intel Evo Core i7-1180G7/16GB/512GB SSD/13&quot; Táctil"/>
        <s v="Acer Aspire 3 A315-56-56XH Intel Core i5-1035G1/8GB/512GB SSD/15.6&quot;"/>
        <s v="HP 250 G8 59T50EA Intel Core i3-1115G4/8GB/512GB SSD/15.6&quot;"/>
        <s v="Lenovo ThinkPad T470 Intel Core i5-7300U/8GB/512GB SSD/14&quot;"/>
        <s v="HP 15S-FQ3013NS Intel Celeron N4500/8GB/256GB SSD/15.6&quot;"/>
        <s v="HP 470 G9 Intel Core i5-1235U/16GB/512GB SSD/MX550/17.3&quot;"/>
        <s v="Lenovo IdeaPad 5 15ITL05 Intel Core i5-1135G7/16GB/512GB SSD/15.6&quot;"/>
        <s v="ASUS TUF Gaming F15 TUF506HC-HN088 Intel Core i5-11400H/16GB/512GB SSD/RTX 3050/15.6&quot;"/>
        <s v="Acer Swift 3 SF313-53 Intel Evo Core i7-1165G7/16GB/1TB SSD/13.5&quot;"/>
        <s v="Apple Macbook Pro Intel Core i9/16GB/1TB SSD/Radeon Pro 5500M/16&quot; Gris Espacial"/>
        <s v="Lenovo ThinkPad X1 Carbon Intel Core i7-8565U/16GB/1TB SSD/14&quot;"/>
        <s v="MSI Creator M16 B13VE-681ES Intel Core i7-13700H/32GB/1TB SSD/RTX 4050/16&quot;"/>
        <s v="PcCom Revolt 4060 Intel Core i7-13700H/32GB/1TB SSD/RTX 4060/15.6"/>
        <s v="Acer TravelMate P2 TMP214-52-P5SM Intel Pentium Gold 6405U/8GB/256GB SSD/14&quot;"/>
        <s v="Medion Akoya E15301 AMD Ryzen 3 3200U/8 GB/256 GB SSD/15.6&quot;"/>
        <s v="ASUS Rog Strix G17 G713QR-K4189 AMD Ryzen 7 5800H/32GB/1TB SSD/RTX 3070/17.3&quot;"/>
        <s v="ASUS ZenBook 14 UX3402ZA-KP490W Intel Core i5-1240P/16GB/512GB SSD/14&quot;"/>
        <s v="HP 15S-FQ2180NS Intel Core i3-1115G4/8GB/512GB SSD/15.6&quot;"/>
        <s v="HP 250 G9 Intel Core i3-1215U/8GB/256 GB SSD/15.6&quot;"/>
        <s v="Lenovo ThinkBook 15 G2 ITL Intel Core i5-1135G7/16 GB/512GB SSD/15.6&quot;"/>
        <s v="Lenovo 300w Gen 3 AMD 3015e/4GB/128GB SSD/11.6&quot; Táctil"/>
        <s v="Apple MacBook Pro Apple M2 Pro 12 Núcleos/16GB/1TB SSD/16.2&quot; Plata"/>
        <s v="HP 15S-EQ2135NS AMD Ryzen 7 5700U/12GB/512GB SSD/15.6&quot;"/>
        <s v="ASUS VivoBook F1605PA-MB147 Intel Core i7-11370H/8GB/512GB SSD/16&quot;"/>
        <s v="HP Victus 16-E0099NS AMD Ryzen 7 5800H/8GB/512GB SSD/RX 5500M/16.1&quot;"/>
        <s v="MSI Modern 15 B12M-042ES i7-1255U/16GB/1TB SSD/15.6&quot;"/>
        <s v="Microsoft Surface Pro 7 Intel Core i5-1035G4/8 GB/256 GB/12.3&quot; Negra"/>
        <s v="HP 15S-FQ4037NS Intel Core i7-1195G7/16GB/512GB SSD/15.6&quot;"/>
        <s v="MSI Stealth 14 Studio A13VG-048ES Intel Core i7-13700H/32GB/1TB SSD/RTX 4070/14&quot;"/>
        <s v="ASUS Laptop M515DA AMD Ryzen 5 3500U/12GB/512GB SSD/15.6'' (PT)"/>
        <s v="LG Gram UltraSlim 15Z90RT-G.AD75B Intel Evo Core i7-1360P/32GB/512GB SSD/15&quot; OLED"/>
        <s v="MSI Creator M16 A12UD-232ES Intel Core i7-12700H/16GB/1TB SSD/RTX 3050Ti/16&quot;"/>
        <s v="HP ProBook 640 G8 Intel Core i5-1135G7/8GB/256GB SSD/14&quot;"/>
        <s v="Dell Latitude 3420 Intel Core i7-1165G7/16GB/512GB SSD/14&quot;"/>
        <s v="HP 15S-EQ2070NS AMD Ryzen 7 5700U/12GB/512GB SSD/15.6&quot;"/>
        <s v="Medion Akoya E15303 AMD Ryzen 5 4500U/8GB/256GB SSD/15.6&quot;"/>
        <s v="MSI Summit E13 FlipEvo A12MT-030ES Intel Core i7-1280P/32GB/1TB SSD/13.4&quot; Táctil"/>
        <s v="Thomson Neo Black Intel Celeron N4020/4GB/64GB eMMC/14.1&quot;"/>
        <s v="PcCom Revolt 3050 Intel Core i5-13500H/16GB/500GB SSD/RTX 3050/15.6&quot;"/>
        <s v="PcCom Revolt 3060 Intel Core i7-12700H/32GB/1TB SSD/RTX 3060/15.6&quot;/Windows 11 Home"/>
        <s v="LG Gram 17Z90R-G.AD78B Intel Evo Core i7-1360P/32GB/1TB SSD/17&quot;"/>
        <s v="HP 15S-EQ2073NS AMD Ryzen 5 5500U/8GB/512GB SSD/15.6&quot;"/>
        <s v="Lenovo ThinkBook 15 G4 IAP Intel Core i5-1235U/16GB/512GB SSD/15.6&quot;"/>
        <s v="ASUS ExpertBook B1 B1502CBA-EJ0425X Intel Core i5-1235U/16GB/512GB SSD/15.6&quot;"/>
        <s v="Lenovo ThinkPad L14 Gen 3 Intel Core i5-1235U/16GB/512GB SSD/14&quot;"/>
        <s v="HP 15s-fq4108ns i7-1195G7 Intel Core i7-1195G7/8GB/512GB SSD/15.6&quot;"/>
        <s v="MSI Modern 15 A5M-010XES AMD Ryzen 5 5500U/8GB/512GB SSD/15.6&quot;"/>
        <s v="HP 250 G8 Intel Core i5-1135G7/8 GB/512 GB SSD/15.6&quot;"/>
        <s v="Apple MacBook Air Intel Core i5/16GB/512GB SSD/13.3&quot; Gris Espacial"/>
        <s v="LG Ultra 16U70Q AMD Ryzen 7 5825U/16GB/512GB SSD/16&quot;"/>
        <s v="Lenovo Yoga 7 14ITL5 Intel Evo Core i7-1165G7/16 GB/512GB SSD/14&quot; Táctil"/>
        <s v="HP 15S-FQ4019NS Intel Core i5-1155G7/8GB/512GB SSD/15.6&quot;"/>
        <s v="HP 250 G8 2W9A0EA Intel Core i3-1115G4/8GB/256GB SSD/15.6&quot;"/>
        <s v="Lenovo IdeaPad 3 Gen 6 14ITL6 Intel Core i5-1135G7/8GB/512GB SSD/14&quot;"/>
        <s v="ASUS ROG Strix SCAR 17 2023 G733PY-LL002 AMD Ryzen 9 7945HX/32GB/1TB SSD/RTX 4090/17.3&quot;"/>
        <s v="Lenovo Thinkpad E15 Gen 4 Intel Core i5-1235U/16GB/512GB SSD/15.6&quot;"/>
        <s v="Lenovo V15 G2 ALC AMD Ryzen 7 5700U/8GB/512GB SSD/15.6&quot;"/>
        <s v="HP OMEN 16-c0030np AMD Ryzen 7-5800H/16GB/512GB SSD/RTX 3070/16.1'' (PT)"/>
        <s v="Lenovo IdeaPad Flex 5 13ITL6 Chromebook 13ITL6 Intel Core i5-1135G7/8GB/256GB SSD/13.3&quot; Táctil"/>
        <s v="Lenovo Yoga Slim 9 14IAP7 Intel Evo Core i7-1280P/16 GB/1TB SSD/14&quot; Táctil"/>
        <s v="Lenovo Yoga Slim 9 14IAP7 Intel Evo Core i7-1280P/16GB/1TB SSD/14&quot; Táctil"/>
        <s v="MSI Modern 15 B12M-043XES Intel Core i7-1255U/16GB/1TB SSD/15.6&quot;"/>
        <s v="Acer ConceptD 3 Pro CN314-73P-77XL Intel Core i7-11800H/16GB/1TB SSD/T1200/14&quot;"/>
        <s v="Acer Nitro 5 AN515-46-R80A AMD Ryzen 5 6600H/16GB/512GB SSD/RTX 3050Ti/15.6&quot;"/>
        <s v="HP ChromeBook 14b-na0005ns AMD Athlon Silver 3050C/4GB/64GB eMMC/14&quot;"/>
        <s v="MSI Pulse GL66 12UGK-465ES Intel Core i7-12700H/16GB/1TB SSD/RTX 3070/15.6&quot;"/>
        <s v="Microsoft Surface Laptop 5 Platino Intel Evo Core i7-1255U/16GB/512GB SSD/15&quot; Táctil"/>
        <s v="Razer Blade 15 Advanced Model QHD Intel Core i7-11800H/16 GB/1TB SSD/RTX 3070/15.6&quot;"/>
        <s v="Razer Blade 15 OLED QHD Intel Core i9-12900H/16GB/1TB SSD/RTX 3070Ti/15.6&quot;"/>
        <s v="Razer Blade 17 FullHD 360Hz Intel Core i7-12800H/32GB/1TB SSD/RTX 3080Ti/17.3&quot;"/>
        <s v="Samsung Galaxy Book2 Intel Core i5-1235U/8 GB/256GB SSD/15.6&quot;"/>
        <s v="Samsung Galaxy Book2 Pro Intel Evo Core i5-1240P/16GB/512GB SSD/13.3&quot;"/>
        <s v="Samsung Galaxy Book3 Pro Intel Evo Core i7-1360P/16GB/512GB SSD/16&quot; + Microsoft 365 Personal 12 Meses Descarga Digital"/>
        <s v="HP ZBook Firefly 16 G9 Intel Core i7-1265U/32GB/1TB SSD/QUADRO T500/16&quot;"/>
        <s v="Lenovo Yoga Slim 7 ProX 14IAH7 Intel Evo Core i7-12700H/16GB/512GB SSD/14.5&quot;"/>
        <s v="Acer ConceptD 7 Ezel CC715-72G-72AS Intel Core i7-11800H/32GB/1TB SSD/RTX 3080/15.6&quot; Táctil"/>
        <s v="HP ProBook 650 G4 Intel Core i5-8250U/8GB/256GB SSD/15.6&quot;"/>
        <s v="HP ZBook Studio G9 Intel Core i7-12700H/32GB/512GB SSD/RTX A1000/16&quot;"/>
        <s v="Apple MacBook Air i5/4GB/128GB/13.3&quot;"/>
        <s v="Lenovo ThinkPad E15 Gen 2 Intel Core i7-1165G7/16GB/512GB SSD/15.6&quot;"/>
        <s v="Microsoft Surface Pro 9 Platino Intel Evo Core i5-1235U/16GB/256GB SSD/13&quot; Táctil"/>
        <s v="Samsung Galaxy Book3 360 Intel Evo Core i5/16GB/512GB SSD/13.3&quot; Táctil + Microsoft 365 Personal 12 Meses Descarga Digital"/>
        <s v="Apple MacBook Air i5/8GB/128GB/13.3&quot; Plata"/>
        <s v="Razer Blade 16 QHD+ Intel Core i9-13950HX/32GB/1TB SSD/RTX 4080/16&quot;"/>
        <s v="HP 15S-FQ3012NS Intel Celeron N4500/8GB/512GB SSD/15.6&quot;"/>
        <s v="Samsung Galaxy Book2 Business Intel Core i7-1260P/16GB/512GB SSD/14&quot;"/>
        <s v="ASUS ExpertBook B1 B1502CBA-EJ0433 Intel Core i3-1215U/8GB/256GB SSD/15.6&quot;"/>
        <s v="Deep Gaming Nubian 17 Intel Core i7-13700H/32GB/1TB SSD/RTX 3050/17.3&quot;"/>
        <s v="HP Essential 250 G8 Intel Core i3-1115G4/8GB/256GB SSD/15.6&quot;"/>
        <s v="HP ProBook 440 G9 Intel Core i5-1235U/8GB/256GB SSD/14&quot;"/>
        <s v="Lenovo V15 IIL Intel Core i3-1005G1/8GB/512GB SSD/15.6&quot;"/>
        <s v="MSI Katana GF66 12UC-873XES Intel Core i5-12450H/16GB/512GB SSD/RTX 3050/15.6&quot;"/>
        <s v="MSI Pulse GL66 12UEK-034ES Intel Core i7-12700H/32GB/1TB SSD/RTX 3060/15.6&quot;"/>
        <s v="Dell Vostro 5620 Intel Core i7-1260P/16GB/512GB SSD/16&quot;"/>
        <s v="ASUS F515EA-BQ3062X Intel Core i3-1115G4/8GB/512GB SSD/15.6&quot;"/>
        <s v="HP 15S-EQ1137NS AMD Athlon Silver 3050U/8GB/256GB SSD/15.6&quot;"/>
        <s v="HP 15S-EQ1148NS AMD Athlon Silver 3050U/8GB/512GB/15.6&quot;"/>
        <s v="HP 15S-EQ1160NS AMD 3020e/4GB/128GB SSD/15.6&quot;"/>
        <s v="HP 15S-FQ4104NS Intel Core i5-1155G7/8GB/256GB SSD/15.6&quot;"/>
        <s v="HP EliteBook 840 G8 Intel Core i5-1135G7/8 GB/256GB SSD/14&quot;"/>
        <s v="HP Victus 16-e1017ns AMD Ryzen 5 6600H/16GB/512GB SSD/RTX 3050/16.1&quot;"/>
        <s v="Lenovo ThinkPad L15 Gen 2 Intel Core i5-1145G7/16GB/256GB SSD/15.6&quot;"/>
        <s v="Apple MacBook Air Intel Core i5/8GB/512GB SSD/13.3&quot; Plata"/>
        <s v="MSI Raider GE78HX 13VI-063ES Intel Core i9-13980HX/64GB/2TB SSD/RTX 4090/17&quot;"/>
        <s v="Medion Classmate Pro E14409 MD62157 Intel Core i3-1005G1/4GB/128GB SSD/14&quot;"/>
        <s v="Lenovo V15 G2 ALC AMD Ryzen 7-5700U/8GB/256GB SSD/15.6&quot;"/>
        <s v="HP Victus 16-E0073NS AMD Ryzen 7 5800H/8GB/512GB SSD/RX 5500M/16.1&quot;"/>
        <s v="Acer Aspire 3 A315-56-519X Intel Core i5-1035G1/8GB/256GB SSD/15.6&quot;"/>
        <s v="Asus ZenBook Flip 13 UX363JA-EM189T Intel Core i5-1035G4/16GB/512GB SSD/13.3&quot; Táctil"/>
        <s v="Dell Vostro 3420 Intel Core i5-1135G7/8GB/256GB SSD/14&quot; (PT)"/>
        <s v="Lenovo IdeaPad Flex 5 14ITL05 Intel Core i5-1135G7/8GB/512GB SSD/14&quot; Táctil"/>
        <s v="ASUS VivoBook Flip 14 TP401MA-EC448W Intel Celeron N4020/4GB/256GB SSD/14&quot; Táctil"/>
        <s v="Asus Chromebook C204MA-GJ0342 Intel Celeron N4020/4GB/32GB eMMC/11.6&quot;"/>
        <s v="HP 15S-EQ1126NS AMD Athlon Silver 3050U/8GB/256GB SSD/15.6&quot;"/>
        <s v="HP 255 G7 AMD Ryzen 3 3200U/8 GB/256GB SSD/15.6&quot;"/>
        <s v="Lenovo 100e Intel Celeron N4000/4GB/128GB SSD/11.6&quot;"/>
        <s v="Lenovo ThinkPad P16s Gen 1 Intel Core i7-1260P/32GB/1TB SSD/Quadro T550/16&quot;"/>
        <s v="Lenovo Thinkpad P17 Gen 2 Intel Core i7-11850H/32GB/1TB SSD/RTX A3000/17.3&quot;"/>
        <s v="MSI Katana 17 B13VEK-298ES Intel Core i7-13620H/16GB/1TB SSD/RTX 4050/17.3&quot;"/>
        <s v="Microsoft Surface Go 3 Business 4G LTE Intel Core i3-10100Y/8 GB/128GB SSD/10.5&quot; Táctil Platino"/>
        <s v="Vant Moove3-14 Intel Core i5-1135G7/16GB/500GB SSD/14&quot;"/>
        <s v="MSI Pulse GL66 12UEK-086XES Intel Core i7-12700H/16GB/1TB SSD/RTX 3060/15.6&quot;"/>
        <s v="Asus F515JA-BR1164T Intel Core i3-1005G1/8GB/256GB SSD/15.6&quot;"/>
        <s v="Lenovo ThinkBook 13s G4 Intel Core i5-1240P/16GB/512GB SSD/13.3&quot;"/>
        <s v="ASUS ExpertBook B1 B1502CBA-EJ0426X Intel Core i7-1255U/16GB/512GB SSD/15.6&quot;"/>
        <s v="Asus ROG Zephyrus M GU603HR-K8009T Intel Core i7-11800H/32GB/1TB SSD/RTX 3070/16&quot;"/>
        <s v="HP 250 G9 Intel Celeron N4500/8GB/256GB SSD/15.6&quot;"/>
        <s v="HP 250 G9 Intel Core i3-1215U/8GB/256GB SSD/15.6&quot;"/>
        <s v="HP EliteBook 860 G9 Intel Core i7-1255U/32GB/1TB SSD/16&quot;"/>
        <s v="Alurin Flex Advance Intel Core i5-1155G7/16GB/500GB SSD/14&quot; + Windows 11 Home"/>
        <s v="Lenovo ThinkPad T480s Intel Core i7-8565U/8GB/256GB SSD/14&quot;"/>
        <s v="Apple MacBook Air Intel Core i5/8GB/128GB SSD/13&quot; Plata"/>
        <s v="Lenovo IdeaPad Flex 5 14ALC05 AMD Ryzen 7 5700U/16GB/512GB SSD/14&quot;"/>
        <s v="MSI Creator Z17 HX Studio A13VGT-044ES Intel Core i9-13950HX/32GB/1TB SSD/RTX 4070/17&quot; Táctil"/>
        <s v="MSI Katana 17 B13VEK-294XES Intel Core i7-13620H/16GB/1TB SSD/RTX 4050/17.3&quot;"/>
        <s v="Lenovo IdeaPad D330-10IGM Intel Celeron N4000/4GB/64GB eMMC/10.1&quot; Táctil"/>
        <s v="Microsoft Surface Laptop 5 Negro Intel Evo Core i7-1265U/16GB/512GB SSD/15&quot; Táctil"/>
        <s v="Microsoft Surface Laptop Studio Intel Core i7-11370H/32GB/1TB SSD/RTX 3050Ti/14.4&quot; Táctil Platino"/>
        <s v="HP 15S-eq2093ns AMD Ryzen 3 5300U/8GB/512GB SSD/15.6&quot;"/>
        <s v="Lenovo Legion Pro 7 16IRX8H Intel Core i9-13900HX/32GB/1TB SSD/RTX 4080/16&quot;"/>
        <s v="Lenovo V14 Intel Core i3-10110U/8GB/256GB SSD/14&quot;"/>
        <s v="ASUS VivoBook F1500EA-EJ3066W Intel Core i7-1165G7/8GB RAM/512GB SSD/15.6&quot;"/>
        <s v="ASUS ZenBook 14 UM3402YA-KP287 AMD Ryzen 5 5625U/16GB/512GB SSD/14&quot;"/>
        <s v="ASUS ProArt StudioBook Pro 16 OLED W7600Z3A-L2022X Intel Core i7-12700H/32GB/1TB SSD/RTX A3000/16&quot;"/>
        <s v="Acer Predator Helios 300 PH315-54 Intel Core i7-11800H/16GB/1TB SSD/RTX 3070/15.6&quot;"/>
        <s v="Dell Latitude 5330 Intel Core i5-1235U/16GB/512GB SSD/13.3&quot;"/>
        <s v="Dell Latitude 7490 Intel Core i5-8350U/8GB/512GB SSD/14&quot;"/>
        <s v="Lenovo ThinkPad P15 Gen 1 Intel Core i7-10750H/16GB/512GB SSD/Quadro T2000/15.6&quot;"/>
        <s v="Asus VivoBook F1605PA-MB145 Intel Core i5-11300H/8GB/256GB SSD/16&quot;"/>
        <s v="Acer Nitro 5 AN517-54-9875 Intel Core i9-11900H/16GB/512GB SSD/RTX 3060/17.3&quot;"/>
        <s v="Alurin Go Start Intel Celeron N4020/8GB/256GB SSD/14&quot; + Windows 11 Home"/>
        <s v="Asus ROG Zephyrus G15 GA503QR-HQ007T AMD Ryzen 7 5800HS/16GB/1TB SSD/RTX 3070/15.6&quot;"/>
        <s v="HP 15S-FQ4089NS Intel Core i5-1155G7/16GB/512GB SSD/15.6&quot;"/>
        <s v="LG Gram UltraSlim 15Z90RT-G.AA75B Intel Evo Core i7-1360P/16GB/512GB SSD/15&quot; OLED"/>
        <s v="Lenovo ThinkPad L13 Gen 2 AMD Ryzen 5 Pro 5650U/8GB/256GB SSD/13.3&quot;"/>
        <s v="ASUS ExpertBook B5 Flip B5402FEA-HY0119X Intel Core i5-1155G7/16GB/512GB SSD/14&quot; Táctil"/>
        <s v="Dell Latitude 5510 Intel Core i5-10210U/8GB/256GB SSD/15.6&quot;"/>
        <s v="HP 15S-EQ2131NS AMD Ryzen 3 5300U/8GB/256GB SSD/15.6&quot;"/>
        <s v="HP 255 G9 AMD Ryzen 5 5625U/8GB/512GB SSD/15.6&quot;"/>
        <s v="HP ProBook 450 G9 Intel Core i5-1235U/8GB/256GB SSD/15.6&quot;"/>
        <s v="Lenovo Legion 5 15IAH7H Intel Core i7-12700H/16GB/512GB SSD/RTX 3060/15.6&quot;"/>
        <s v="Lenovo ThinkPad E14 Gen 4 Intel Core i5-1235U/8GB/256GB SSD/14&quot;"/>
        <s v="Lenovo ThinkPad P15v Gen 3 Intel Core i7-12700H/16GB/512GB SSD/Quadro T600/15.6&quot;"/>
        <s v="Lenovo Yoga 7 14ARB7 AMD Ryzen 7 6800U/16GB/512GB SSD/14&quot; Táctil"/>
        <s v="Prixton Netbook Pro Intel Celeron N4020/4GB/128GB/15.6&quot;"/>
        <s v="Apple MacBook Pro Intel Core i5 1.4GHz/8GB/256GB SSD/13.3&quot; Plata"/>
        <s v="ASUS ExpertBook P1412CEA-EK0298XA Intel Core i3-1115G4/8GB/256GB SSD/14&quot;"/>
        <s v="ASUS VivoBook 16 F1605PA-MB104 Intel Core i5-11300H/8GB/512GB SSD/16&quot;"/>
        <s v="Acer Extensa 15 EX215-22-R3V0 AMD Ryzen 5 3500U/8GB/256GB SSD/15.6&quot;"/>
        <s v="Dell Vostro 15 AMD Ryzen 5 5625U/8GB/256GB SSD/15.6&quot;"/>
        <s v="MSI Vector GP77 13VG-068XPT Intel Core  i7-13700H/32GB/1TB SSD/RTX4070/17.3&quot; (PT)"/>
        <s v="Lenovo V15 G2-ITL Intel Core i5-1135G7/8GB/512GB SSD/15.6&quot;"/>
        <s v="Lenovo ThinkPad L13 Gen 2 Intel Core i5-1135G7/8GB/256GB SSD/13.3&quot;"/>
        <s v="HP 15S-FQ4074NS Intel Core  i5-1155G7/8GB/1TB SSD/15.6&quot;"/>
        <s v="ASUS ZenBook 14 UM3402YA-KP286 AMD Ryzen 5 5625U/8GB/512GB SSD/14&quot;"/>
        <s v="Dell Vostro 5320 Intel Evo Core i7-1260P/16GB/512GB SSD/13.3&quot;"/>
        <s v="Lenovo ThinkPad P1 Gen 3 Intel Core i7-10750H/16GB/512GB SSD/Quadro T1000/15.6&quot;"/>
        <s v="Apple MacBook Pro Apple M1 Pro/16GB/1TB SSD/14.2&quot; Gris Espacial"/>
        <s v="ASUS Chromebook CX9400CEA-KC0172 Intel Core i5-1135G7/8GB/256GB SSD/14&quot;"/>
        <s v="ASUS F515EA Intel Core i5-1135G7/12GB/512GB SSD/15.6'' (PT)"/>
        <s v="ASUS TUF Gaming A15 TUF507NV-LP042 AMD Ryzen 7 7735HS/16GB/1TB SSD/RTX 4060/15.6&quot;"/>
        <s v="Dell Vostro 3510 Intel Core i7-1165G7/16GB/512GB SSD/15.6&quot;"/>
        <s v="HP 15S-FQ3001NS Intel Celeron N4500/4GB/128GB SSD/15.6&quot;"/>
        <s v="HP 15S-eq2126ns AMD Ryzen 3 5300U/8GB/256GB SSD/15.6&quot;"/>
        <s v="HP EliteBook 830 G9 Intel Core i5-1235U/16GB/512GB SSD/13.3&quot;"/>
        <s v="Lenovo 100w Gen 3 AMD 3015e/4GB/128GB eMMC/11.6&quot;"/>
        <s v="Lenovo IdeaPad 3 Gen 7 AMD Ryzen 7 5825U/16GB/512GB SSD/17.3&quot;"/>
        <s v="Lenovo ThinkPad T14 Gen 3 Intel Core i7-1260P/16GB/512GB SSD/14&quot;"/>
        <s v="Medion Akoya E15301 AMD Ryzen 5 3500U/8 GB/256 GB SSD/15.6&quot;"/>
        <s v="Primux IoxBook 15R3A AMD Ryzen 3-3200U/8GB/256GB SSD/15.6&quot;"/>
        <s v="HP 255 G8 AMD Ryzen 5 5500U/16 GB/512 GB SSD/15.6&quot;"/>
        <s v="Lenovo IdeaPad Duet 3 Chrome 11Q727 Qualcomm Snapdragon 7c Gen 2/8GB/128GB eMMC/10.95&quot; Táctil"/>
        <s v="Lenovo V15 G2 ITL Intel Core i7-1165G7/8GB/512GB SSD/15.6&quot;"/>
        <s v="ASUS ROG Flow X16 GV601RW-M5041W AMD Ryzen 9 6900HS/32GB/1TB SSD/RTX 3070Ti/16&quot; Táctil"/>
        <s v="Apple MacBook Pro Intel Core i5/16Gb/512GB SSD/13.3&quot; Gris Espacial"/>
        <s v="Apple Macbook Pro Intel Core i7/16GB/512GB SSD/Radeon Pro 5300M/16&quot; Plata"/>
        <s v="Lenovo Legion Pro 5 16IRX8 Intel Core i7-13700HX/32GB/1TB SSD/RTX 4060/16&quot;"/>
        <s v="ASUS ExpertBook B1 B1402CBA-EB0822X Intel Core i5-1235U/16GB/512GB SSD/14&quot;"/>
        <s v="Asus VivoBook S15 S533FA-BQ108T Intel Core i5-10210U/8GB/256GB SSD/15.6&quot;"/>
        <s v="Dell Latitude 5330 Intel Core i7-1265U/16GB/512GB SSD/13.3&quot;"/>
        <s v="HP 15S-EQ2085NS AMD Ryzen 5 5500U/8GB/512GB SSD/15.6&quot;"/>
        <s v="HP 15S-FQ4107NS Intel Core i5-1155G7/8GB/512GB SSD/15.6&quot;"/>
        <s v="PcCom Revolt 4060 Intel Core i7-13700H/16GB/1TB SSD/RTX 4060/15.6"/>
        <s v="Apple Macbook Pro Intel Core i9/32GB/2TB SSD/Radeon Pro 5500M/16&quot; Gris Espacial"/>
        <s v="HP Pavilion 15-EH1007NS AMD Ryzen 5 5500U/16GB/512GB SSD/15.6&quot;"/>
        <s v="Microsoft Surface Pro 7 Intel Core i5-1035G4/8GB/256 GB SSD/12.3&quot; Platino"/>
        <s v="Samsung Chromebook 4 XE310XBA-K01ES Intel Celeron N4000/4GB/32GB eMMC/11.6&quot;"/>
        <s v="Acer Extensa 15 EX215-52-53XM Intel Core i5-1035G1/8GB/256GB SSD/15.6&quot;"/>
        <s v="MSI Prestige 16 A12UD-221XES Intel Core i7-1280P/16GB/1TB SSD/RTX 3050Ti/16&quot; + M31 Ratón Óptico 3600DPI"/>
        <s v="ASUS VivoBook 17 F1704VA-AU080W Intel Core i5-1335U/16GB/512GB SSD/17.3&quot;"/>
        <s v="Apple MacBook Pro Intel Core i5/8GB/512GB SSD/13&quot; Plata"/>
        <s v="HP 15S-EQ2101NS AMD Ryzen 5 5500U/8GB/256GB SSD/15.6&quot;"/>
        <s v="HP 15S-EQ2110NS AMD Ryzen 3 5300U/8GB/512GB SSD/15.6&quot;"/>
        <s v="HP 15S-FQ4102NS Intel Core i7-1195G7/8GB/512GB SSD/15.6&quot;"/>
        <s v="HP 255 G9 AMD Ryzen 5 5625U/8GB/512 GB SSD/15.6&quot;"/>
        <s v="Lenovo ThinkBook 13s G4 IAP Intel Core i7-1260P/16GB/512GB SSD/13.3&quot;"/>
        <s v="ASUS VivoBook Pro 15 OLED K3500PC-L1293 Intel Core i5-11300H/16 GB/512GB SSD/RTX 3050/15.6&quot;"/>
        <s v="Lenovo V15 G3 IAP Intel Core i7-1255U/8GB/512GB SSD/15.6&quot;"/>
        <s v="Microsoft Surface Pro 9 Platino Intel Evo Core i5-1235U/8GB/256GB SSD/13&quot; Táctil"/>
        <s v="Apple MacBook Air Intel Core i5 1.6GHz/8GB/256GB SSD/13.3&quot; Retina Plata"/>
        <s v="Apple MacBook Air Intel Core i5/16GB/512GB SSD/13.3&quot; Dorado Rosa"/>
        <s v="Apple MacBook Pro Apple M1/8GB/256GB SSD/13.3&quot; Gris Espacial"/>
        <s v="HP ProBook 430 G5 Intel Core i5-8250U/8GB/256GB SSD/13.3&quot;"/>
        <s v="Dell Latitude 5530 Intel Core i7-1255U/16GB/512GB SSD/15.6&quot;"/>
        <s v="Lenovo ThinkBook 16 G4+ IAP Intel Core i7-1255U/16GB/512GB SSD/16&quot;"/>
        <s v="Lenovo V17 G3 IAP Intel Core i5-1235U/16GB/512GB SSD/17.3&quot;"/>
        <s v="Samsung Chromebook Go Intel Celeron N4500/4GB/64GB eMMC/14&quot;"/>
        <s v="ASUS ROG Strix G17  G713PV-R97B46CB1 AMD Ryzen 9 7945HX/16GB/1TB SSD/RTX4060/17.3&quot; (PT)"/>
        <s v="Asus Rog Strix G15 G513QY-HQ008 AMD Ryzen 9 5900HX/16GB/1TB SSD/RX6800M/15.6&quot;"/>
        <s v="Apple MacBook Pro Intel Core i5 1.4GHz/8GB/256GB SSD/13.3&quot; Gris Espacial"/>
        <s v="Lenovo ThinkPad P14s Gen 3 Intel Core i7-1260P/32GB/1TB SSD/Quadro T550/14&quot;"/>
        <s v="Acer Aspire 3 A317-53G-54LF Intel Core i5-1135G7/8GB/512GB SSD/MX350/17.3&quot;"/>
        <s v="HP 15S-fq4015ns Intel Core i5-1155G7/8GB/512GB SSD/15.6&quot;"/>
        <s v="HP Victus 16-E0069NS AMD Ryzen 5 5600H/8GB/512GB SSD/GTX 1650/16.1&quot;"/>
        <s v="MSI Katana 17 B13VFK-439PT Intel Core i7-13620H/16GB/1TB SSD/RTX 4060/17.3'' (PT)"/>
        <s v="ASUS F415EA-EK1464 Intel Core i3-1115G4/8GB/256GB SSD/14&quot;"/>
        <s v="ASUS VivoBook F515EA-BQ3013W Intel Core i5-1135G7/8GB/512GB/15.6&quot;"/>
        <s v="Dell Latitude 5430 Intel Core i5-1235U/8GB/256GB SSD/14&quot;"/>
        <s v="Lenovo IdeaPad 5 14ALC05 AMD Ryzen 5 5500U/16GB/512 GB SSD/14&quot;"/>
        <s v="Lenovo V15 G2 ALC AMD Ryzen 5 5500U/8 GB/512GB SSD/15.6&quot;"/>
        <s v="Lenovo V15 G3 IAP Intel Core i7-1255U/16GB/512GB SSD/15.6&quot;"/>
        <s v="MSI Katana GF66 12UGS-665XES Intel Core i7-12700H/32GB/1TB SSD/RTX3070Ti/15.6&quot;"/>
        <s v="ASUS ExpertBook B1 B1500CEAE-EJ2824X Intel Core i5-1135G7/8GB/512GB SSD/15.6&quot;"/>
        <s v="ASUS TUF Dash F15 TUF517ZM-HN078 Intel Core i7-12650H/16GB/512GB SSD/RTX 3060/15.6&quot;"/>
        <s v="ASUS VivoBook 13 Slate OLED T3300KA-LQ069W Intel Pentium Silver N6000/8 GB/128GB SSD/13.3&quot; Táctil"/>
        <s v="Acer Aspire 5 A514-54G-59FU Intel Core i5-1135G7/8GB/512GB SSD/MX350/14&quot;"/>
        <s v="Acer Extensa 15 EX215-52-59MA Intel Core i5-1035G1/8GB/256GB SSD/15.6&quot;"/>
        <s v="Acer Extensa 15 EX215-54-51HW Intel Core i5-1135G7/8GB/256GB SSD/15.6&quot;"/>
        <s v="Lenovo IdeaPad 3 14ALC6 AMD Ryzen 5 5500U/8 GB/512GB SSD/14&quot;"/>
        <s v="Lenovo ThinkPad E14 G4 Intel Core i5-1235U/16GB/512GB SSD/14&quot;"/>
        <s v="MSI Raider GE78HX 13VH-065ES Intel Core i9-13950HX/32GB/2TB SSD/RTX 4080/17&quot;"/>
        <s v="HP EliteBook x360 1030 G3 Intel Core i5-8250U/8GB/256GB SSD/13.3&quot; Táctil"/>
        <s v="Lenovo LOQ 15IRH8-279 Intel Core i5-13500H/16GB/512GB SSD/RTX4060/15.6&quot; (PT)"/>
        <s v="Acer Chromebook 314 CB314-1H-C07W Intel Celeron N4020/8GB/64GB eMMC/14&quot; + Funda Protectora con Bolsillo Frontal"/>
        <s v="ASUS TUF Gaming F15 FX506HE-HN012 Intel Core i5-11400H/16 GB/512GB SSD/RTX 3050Ti/15.6&quot;"/>
        <s v="Apple MacBook Intel Core M3/8GB/256GB/12&quot; Oro"/>
        <s v="Dell Latitude 3330 Intel Core i5-1155G7/8 GB/256GB SSD/13.3&quot;"/>
        <s v="Dell Vostro 5620 Intel Core i5-1240P/16GB/512GB SSD/16&quot;"/>
        <s v="ASUS ZenBook 14 UM425UAZ-KI016W AMD Ryzen 7 5700U/16GB/512GB SSD/14&quot;"/>
        <s v="ASUS Zenbook 14 OLED UX3402ZA-KM023W Intel Evo Core i7-1260P/16GB/512GB SSD/14&quot;"/>
        <s v="Asus VivoBook S14 S433EA-AM612T Intel Core i7-1165G7/16GB/512GB SSD/14&quot;"/>
        <s v="ASUS VivoBook 17 F1704VA-AU116W Intel Core i7-1355U/16GB/512GB SSD/17.3&quot;"/>
        <s v="HP Pavilion 15-EG1008NS Intel Core i7-1195G7/16GB/512GB SSD/15.6&quot;"/>
        <s v="HP Pavilion x360 14-ek0031ns Intel Core i7-1255U/16GB/512GB SSD/14&quot; Táctil"/>
        <s v="ASUS ZenBook 13 OLED UX325EA Intel Evo Core i7-1165G7/16GB/512GB SSD/13.3&quot;"/>
        <s v="Dell Vostro 5320 Intel Evo Core i5-1240P/16GB/512GB SSD/13.3&quot;"/>
        <s v="ASUS P1511CEA-BR1796X Intel Core i5-1135G7/8GB/512GB SSD/15.6&quot;"/>
        <s v="Acer Aspire 3 A315-58-79LA Intel Core i7-1165G7/16GB/512GB SSD/15.6&quot;"/>
        <s v="Acer Extensa 15 EX215-54-54AL Intel Core i5-1135G7/8GB/256GB SSD/15.6&quot;"/>
        <s v="Aspire 3 A315-56-35D3 Intel Core i3-1005G1 8GB/512GB SSD/15.6&quot; (PT)"/>
        <s v="Asus ROG Zephyrus G14 GA401IU-HA123T AMD Ryzen 9 4900HS/16GB/1TB SSD/GTX 1660 Ti/14&quot;"/>
        <s v="Dynabook Toshiba Tecra A50-J-1BI Intel Core i5-1135G7/8GB/512GB SSD/15.6&quot;"/>
        <s v="MSI Creator Z17 A12UGST-040ES Intel Core i7-12700H/32GB/1TB SSD/RTX 3070 Ti/17&quot; Táctil"/>
        <s v="MSI Pulse GL76 12UEK-245XES Intel Core i9-12900H/32GB/1TB SSD/RTX 3060/17.3&quot;"/>
        <s v="ASUS ROG Flow Z13 2022 GZ301ZE-LD183W Intel Core i9-12900H/16GB/1TB SSD/RTX 3050Ti/13.4&quot; Táctil"/>
        <s v="ASUS ROG Strix G15 G513RM-HQ262 AMD Ryzen 7 6800H/16GB/1TB SSD/RTX 3060/15.6&quot;"/>
        <s v="ASUS TUF Gaming A15 2023 FA507NV-LP031W AMD Ryzen 7 7735HS/16GB/512GB SSD/RTX 4060/15.6&quot; + Gamepad para Xbox Series Negro"/>
        <s v="ASUS ZenBook 14 UM425QA-KI188 AMD Ryzen 5 5600H/16GB/512GB SSD/14&quot;"/>
        <s v="Acer Nitro 5 AN515-58-7365 Intel Core i7-12700H/16GB/512GB SSD/RTX 3050Ti/15.6&quot;"/>
        <s v="Acer Predator Helios 300 PH317-55-74GD Intel Core i7-11800H/16GB/1TB SSD/RTX3060/17.3&quot;"/>
        <s v="Acer Predator Triton 500 SE PT516-51s-77EQ Intel Core i7-11800H/16GB/1TB SSD/RTX 3060/16&quot;"/>
        <s v="Apple MacBook Air Intel Core i5/8GB/256GB SSD/13.3&quot; Plata"/>
        <s v="Apple MacBook Intel Core M3/8GB/256GB/12&quot; Gris Espacial"/>
        <s v="Apple MacBook Intel Core i5/512GB/12&quot; Gris Espacial"/>
        <s v="Apple MacBook Pro Apple M1 Pro/16GB/1TB SSD/14.2&quot; Plata"/>
        <s v="Apple MacBook Pro Intel Core i5/8GB/256GB SSD/13&quot; Gris Espacial"/>
        <s v="Apple MacBook Pro Intel Core i7 2.6GHz/16GB/256GB SSD/Radeon Pro 555X/15.4&quot; Gris Espacial"/>
        <s v="Apple Macbook Pro Intel Core i9/16GB/1TB SSD/Radeon Pro 5500M/16&quot; Plata"/>
        <s v="Asus TUF Gaming F15 FX506HM-HN014 Intel Core i7-11800H/16GB/1TB SSD/RTX 3060/15.6&quot;"/>
        <s v="Asus ZenBook Flip 13 OLED UX363EA-HP525T Intel Core i7-1165G7/16GB/512GB SSD/13.3&quot; Táctil"/>
        <s v="Asus ZenBook S UX393EA-HK003T Intel Evo Core i7-1165G7/16GB/512GB SSD/13.9&quot; Táctil"/>
        <s v="HP 250 G8 Intel Core i5-1135G7/8GB/512GB SSD/15.6&quot; Plata"/>
        <s v="HP EliteBook 830 G7 Intel Core i5-10210U/16GB/512GB SSD/13.3&quot;"/>
        <s v="HP OMEN 16-c0043ns AMD Ryzen 7 5800H/16GB/512GB SSD/RX 6600M/16.1&quot;"/>
        <s v="HP Omen 16-B0048NS Intel Core i7-11800H/16GB/1TB SSD/RTX 3060/16.1&quot;"/>
        <s v="HP ProBook 430 G7 8VT57EA Intel Core i7-10510U/16GB/512GB SSD/13.3&quot;"/>
        <s v="HP ProBook 640 G3 Intel Core i5-7200U/4GB/500GB/14&quot;"/>
        <s v="HP Victus 16-E0006NP AMD Ryzen 7 5800H 8GB/512GB/RTX3050/16,1&quot; (PT)"/>
        <s v="LG Gram 16Z90Q-G.AP7BB Intel Evo Core i7-1260P/32GB/2TB SSD/16&quot;"/>
        <s v="Lenovo ThinkPad E14 Gen 2 Intel Core i5-1135G7/8GB/256GB SSD/14&quot;"/>
        <s v="MSI Creator Pro Z17 A12UMST-202ES Intel Core i7-12700H/32GB/1TB SSD/RTX A5500/17&quot; Táctil"/>
        <s v="MSI GP76 Leopard 10UG-055XPT Intel Core i7-10870H/16GB/1TB SSD/RTX 3070/17.3'' (PT)"/>
        <s v="MSI Modern 15 B12M-024XES Intel Core i7-1255U/16GB/512GB SSD/15.6&quot;"/>
        <s v="MSI Prestige 14 A11SCX-060ES Intel Core i7-1185G7/16GB/1TB SSD/GTX 1650/14&quot;"/>
        <s v="MSI Prestige 14 A12UC-230XES Intel Core i7-1280P/16GB/512GB SSD/RTX3050/14&quot;"/>
        <s v="MSI Raider GE67HX 12UGS-023ES Intel Core i9-12900HX/32GB/1TB SSD/RTX 3070Ti/15.6&quot;"/>
        <s v="MSI Stealth 15M B12UE-029XPT Intel Core i7-1260P/32GB/1TB SSD/RTX 3060/15.6'' (PT)"/>
        <s v="Razer Blade 15 Advanced Model 4K 144Hz Intel Core i9-12900H/32GB/1TB SSD/RTX 3080Ti/15.6&quot;"/>
        <s v="Razer Blade 15 Advanced Model FullHD 360Hz Intel Core i7-12800H/32GB/1TB SSD/RTX 3080Ti/15.6&quot;"/>
        <s v="Samsung Galaxy Book2 Pro 360 Intel Evo Core i7-1260P/16GB/512GB SSD/15.6&quot; Táctil"/>
        <s v="Samsung Galaxy Book3 Pro Intel Evo Core i7-1360P/16GB/512GB SSD/16&quot; + T7 SSD PCIe NVMe USB 3.2 500GB"/>
        <s v="ASUS F515EA-EJ3076W Intel Core i5-1135G7/16GB/512GB SSD/15.6&quot;"/>
        <s v="Lenovo V15 Gen 2 ITL Intel Core i5-1135G7/16GB/512GB SSD/15.6&quot;"/>
        <s v="Microsoft Surface Pro 7+ Intel Core i7-1165G7/32GB/1TB SSD/12.3&quot; Táctil Platino"/>
        <s v="ASUS ExpertBook P1512CEA-EJ0086X Intel Core i5-1135G7/16GB/512GB SSD/15.6&quot;"/>
        <s v="ASUS F415EA-EK1005W Intel Core i5-1135G7/8GB/512GB SSD/14&quot;"/>
        <s v="ASUS ROG Zephyrus G14 2022 GA402RJ-L8099W AMD Ryzen 7 6800HS/16GB/1TB SSD/Radeon RX 6700S/14&quot;"/>
        <s v="ASUS ROG Zephyrus G15 GA503RM-HQ079W AMD Ryzen 7 6800HS/16GB/1TB SSD/RTX 3060/15.6&quot;"/>
        <s v="ASUS VivoBook 13 Slate OLED T3300KA-LQ031WS Intel Pentium Silver N6000/4GB/128GB/13.3&quot; Táctil"/>
        <s v="ASUS Vivobook F1500EA-EJ2370W Intel Core i7-1165G7/16GB/512GB SSD/15.6&quot;"/>
        <s v="Acer Aspire 5 A515-57 Intel Core i5-1235U/8GB/512GB SSD/15.6'' (PT)"/>
        <s v="Acer Chromebook 314 CB314-1H-C07W Intel Celeron N4020/8GB/64GB eMMC/14&quot;"/>
        <s v="Acer Chromebook 314 CB314-1H-C24N Intel Celeron N4020/8GB/64GB eMMC/14&quot;"/>
        <s v="Acer Predator Helios 300 PH315-53-79C2 Intel Core i7-10750H/16GB/1TB SSD/RTX 3080/15.6&quot;"/>
        <s v="Apple MacBook Pro Intel Core i5/8GB/128GB/13&quot; Gris Espacial"/>
        <s v="Apple MacBook Pro Touch Bar Intel Core i7/16GB/512GB/15&quot; Plata"/>
        <s v="Asus Chromebook Z1500CN-EJ0400 Intel Celeron N3350/8GB/64GB eMMC/15.6&quot;"/>
        <s v="Asus Zenbook 14 UX425EA-KI359 Intel Core i7-1165G7/16GB/512GB SSD/14&quot;"/>
        <s v="Dell Latitude 5520 Intel Core i5-1135G7/8 GB/256GB SSD/15.6&quot;"/>
        <s v="Dell Latitude 7490 Intel Core i5-8350U/8GB/256GB SSD/14&quot;"/>
        <s v="Dynabook Toshiba Satellite Pro C50-G-10T Intel Core i7-10510U/16GB/512GB SSD/15.6&quot;"/>
        <s v="Gigabyte AORUS 17 XE4-73ES514SH Intel Core i7-12700H/16GB/1TB SSD/RTX 3070Ti/17.3&quot;"/>
        <s v="Gigabyte U4 UD-50ES823SD Intel Core i5-1155G7/16GB/512GB SSD/14&quot;"/>
        <s v="HP 15S-EQ2090NS AMD Ryzen 5 5500U/8GB/512GB SSD/15.6&quot; + Microsoft 365 Personal 12 Meses Descarga Digital"/>
        <s v="HP 15S-FQ5013NS Intel Core i5-1235U/8GB/512GB SSD/15.6&quot; + Microsoft 365 Personal 12 Meses Descarga Digital"/>
        <s v="HP EliteBook 640 G9 Intel Core i7-1255U/16GB/512GB SSD/14&quot;"/>
        <s v="HP EliteBook 650 G9 Intel Core i7-1255U/16GB/512GB SSD/15.6&quot;"/>
        <s v="HP EliteBook 840 G7 Intel Core i5-10210U/8GB/256GB SSD/14&quot; Táctil"/>
        <s v="HP ProBook 430 G6 Intel Core i5-8265U/8GB/256GB SSD/13.3&quot;"/>
        <s v="HP ProBook 440 G6 Intel Core i5-8265U/8GB/256GB SSD/14&quot;"/>
        <s v="Lenovo ThinkPad T14s Gen 2 Intel Core i5-1135G7/16GB/512GB SSD/14&quot;"/>
        <s v="Lenovo ThinkPad T490 Intel Core i5-8265U/8GB/512GB SSD/14&quot; Táctil"/>
        <s v="Lenovo ThinkPad T490 Intel Core i7-8565U/16GB/512GB SSD/14&quot;"/>
        <s v="Lenovo V15 IGL Intel Celeron N4020/8GB/256 GB SSD/15.6&quot;+Microsoft 365 Personal 12 Meses Descarga Digital"/>
        <s v="MSI Katana GF76 12UD-035ES Intel Core i7-12700H/16 GB/1TB SSD/RTX 3050Ti/17.3&quot;"/>
        <s v="MSI Prestige 14 A10RAS-081ES Intel Core i7-10510U/16GB/1TB SSD/MX330/14&quot;"/>
        <s v="MSI Prestige 15 A12UC-200XES Intel Core i7-1280P/16GB/512GB SSD/RTX 3050/15.6&quot;"/>
        <s v="MSI Prestige 16 A12UD-219XES Intel Core i7-1280P/32GB/1TB SSD/RTX 3050Ti/16&quot;"/>
        <s v="MSI Raider GE67HX 12UHS-030ES Intel Core i7-12800HX/32GB/1TB SSD/RTX 3080Ti/15.6&quot;"/>
        <s v="Medion Erazer Deputy P10 MD62132 Intel Core i5-10300H/8GB/512GB SSD/GTX 1660Ti/15.6&quot; + Crucial SO-DIMM DDR4 8GB 3200MHz"/>
        <s v="Razer Blade 15 Advanced Model FullHD 360Hz Intel Core i7-12800H/16GB/1TB SSD/RTX 3070Ti/15.6&quot;"/>
        <s v="Samsung Galaxy Book3 Pro 360 Intel Evo Core i7-1360P/16GB/512GB SSD/16&quot; Táctil+ T7 SSD PCIe NVMe USB 3.2 500GB"/>
        <s v="ASUS  ROG Zephyrus M16 GU604VI-93D47PB1 Intel Core i9-13900H/32GB/1TB SSD/RTX 4070/16&quot; (PT)"/>
        <s v="ASUS ROG Strix SCAR 18 G834JY-93B49PB1 Intel Core i9-13980HX/64GB/2TB SSD/RTX 4090/16'' (PT)"/>
        <s v="ASUS ROG Strix Scar 17 G733PZ-R97B48PB1  AMD Ryzen 9 7945HX/32GB/1TB SSD/RTX 4080/17.3&quot; (PT)"/>
        <s v="ASUS ROG Zephyrus G14 GA402RJ AMD Ryzen 7-6800HS/16GB/1TB SSD/RX 6700S/14'' (PT)"/>
        <s v="HP Laptop 15s-eq2074np AMD Ryzen 5-5500U/12GB/256GB SSD/15.6'' (PT)"/>
        <s v="HP OMEN 16-b1002np Intel Core i7-12700H/16GB/1TB SSD/RTX 3060/16.1'' (PT)"/>
        <s v="HP Victus 16-d1027np Intel Core i5-12500H/8GB/512GB SSD/RTX 3050Ti/16.1'' (PT)"/>
        <s v="HP 250 G8 Intel Core i7-1165G7/16 GB/512GB SSD/15.6&quot;"/>
        <s v="ASUS Chromebook CR1 CR1100CKA-GJ0132 Intel Celeron N4500/4GB/32GB/11.6&quot;"/>
        <s v="ASUS Chromebook CR1100FKA-BP0024 Intel Celeron N4500/4GB/32GB eMMC/11.6&quot; Táctil"/>
        <s v="ASUS Chromebook CX1500CNA-EJ0101 Intel Celeron N3350/8GB/32GB eMMC/15.6&quot;"/>
        <s v="ASUS Chromebook Flip CX5 CB5400FMA Intel Core i5-1130G7/8GB/256GB SSD/14&quot;"/>
        <s v="ASUS Chromebook Flip CX5 CB5400FMA Intel Core i7-1160G7/8GB/256GB SSD/14&quot;"/>
        <s v="ASUS E510MA-EJ617W Intel Celeron N4020/8GB/256GB SSD/15.6&quot;"/>
        <s v="ASUS ExpertBook B1 B1500CEAE-BQ1856R Intel Core i5-1135G7/8GB/512GB SSD/15.6&quot;"/>
        <s v="ASUS ExpertBook B1 B1502CBA-EJ0433W Intel Core i3-1215U/8GB/256GB SSD/15.6&quot;"/>
        <s v="ASUS ExpertBook B5 B5402CBA-EB0316X Intel Core i5-1240P/16GB/512GB SSD/14&quot;"/>
        <s v="ASUS ExpertBook B5 B5602CBA-MB0418X Intel Core i5-1240P/16GB/512GB SSD/16&quot;"/>
        <s v="ASUS ExpertBook B6 Flip B6602FC2-MH0248X Intel Core i7-12850HX/16GB/512GB SSD/RTX A2000/16&quot; Táctil"/>
        <s v="ASUS ExpertBook B7 Flip B7402FBA-L90012X Intel Core i7-1260P/16GB/512GB SSD/14&quot; Táctil"/>
        <s v="ASUS ExpertBook B7 Flip B7402FBA-L90593X Intel Core i5-1240P/16GB/512GB SSD/14&quot; Táctil"/>
        <s v="ASUS ExpertBook B7 Flip B7402FEA-LA0136R Intel Core i7-1195G7/16GB/512GB SSD/14&quot; Táctil"/>
        <s v="ASUS ExpertBook P1512CEA-EJ0286X Intel Core i7-1165G7/16GB/512GB SSD/15.6&quot;"/>
        <s v="ASUS Expertbook B9400CBA-KC0029X Intel Core i7-1255U/16GB/1TB SSD/14&quot;"/>
        <s v="ASUS F1500EA-BQ3064 Intel Core i5-1135G7/8GB/512GB SSD/15.6&quot;"/>
        <s v="ASUS F1500EA-BQ3075 Intel Core i5-1135G7/16GB/512GB SSD/15.6&quot;"/>
        <s v="ASUS F1500EA-EJ3532 Intel Core i3-1115G4/8GB/256GB SSD/15.6&quot;"/>
        <s v="ASUS F415EA-EK1464 Intel Core i3-1115G4/8 GB/256GB SSD/14&quot;"/>
        <s v="ASUS F515EA-BQ1154W Intel Core i5-1135G7/8GB/512GB SSD/15.6&quot;"/>
        <s v="ASUS F515EA-BQ1859W Intel Core i3-1115G4/8GB/256GB SSD/15.6&quot;"/>
        <s v="ASUS F515EA-EJ2640W Intel Core i3-1115G4/8GB/256GB SSD/15.6&quot;"/>
        <s v="ASUS Laptop F515EA i7-1165G7 8GB/512GB SSD/15.6&quot; (PT)"/>
        <s v="ASUS M515DA AMD Ryzen 3 3250U/8GB/256GB SSD/15.6'' (PT)"/>
        <s v="ASUS P1511CEA-BR1794X Intel Core i3-1115G4/8GB/256GB SSD/15.6&quot;"/>
        <s v="ASUS P1511CEA-EJ1795X Intel Core i7-1165G7/8GB/512GB SSD/15.6&quot;"/>
        <s v="ASUS P1511CEA-EJ791R Intel Core i7-1165G7/8GB/512GB SSD/15.6&quot;"/>
        <s v="ASUS ROG Flow X13 GV301QC-K6120T AMD Ryzen 9 5980HS/32GB/1TB SSD/RTX 3050/13.4&quot; Táctil"/>
        <s v="ASUS ROG Flow X13 GV301RC-LJ076W AMD Ryzen 7 6800HS/16GB/1TB SSD/RTX 3050/13.4&quot; Táctil"/>
        <s v="ASUS ROG Flow X13 GV301RE-LJ057W AMD Ryzen 9 6900HS/32GB/1TB SSD/RTX 3050Ti/13.4&quot; Táctil"/>
        <s v="ASUS ROG Strix G15 G513IE AMD Ryzen 7 4800H/16GB/512GB SSD/RTX 3050/15.6'' (PT)"/>
        <s v="ASUS ROG Strix G15 G513IM AMD Ryzen 7 4800H/16GB/512GB SSD/RTX3060/15.6'' (PT)"/>
        <s v="ASUS ROG Strix G15 G513RC-HN180 AMD Ryzen 7 6800H/16GB/512GB SSD/RTX 3050/15.6&quot;"/>
        <s v="ASUS ROG Strix G15 G513RW-HQ133 AMD Ryzen 9 6900HX/32GB/1TB SSD/RTX3070Ti/15.6&quot;"/>
        <s v="ASUS ROG Strix G17 G713RM AMD Ryzen 7 6800H/16GB/1TB SSD/RTX3060/17.3'' (PT)"/>
        <s v="ASUS ROG Strix Scar 17  G733PY-R97B49PB1 AMD Ryzen™ 9 7945HX/32GB/2TB SSD/RTX 4090/17.3&quot; (PT)"/>
        <s v="ASUS TUF Gaming A15 2013 TUF507NU-LP036 AMD Ryzen 7 7735HS/16GB/512GB SSD/RTX 4050/15.6&quot;"/>
        <s v="ASUS TUF Gaming A15 FA506QM AMD Ryzen 7 5800H/8GB/512GB SSD/RTX 3060/15.6'' (PT)"/>
        <s v="ASUS TUF Gaming A15 FA507RF-R76B25CS1 AMD Ryzen 7 6800HS/16GB/512GB SSD/RTX 2050/15.6&quot; (PT)"/>
        <s v="ASUS TUF Gaming F15 TUF506HF-HN012 Intel Core i5-11400H/16GB/512GB SSD/RTX 2050/15.6&quot;"/>
        <s v="ASUS TUF Gaming F15 TUF507ZU4-LP110 Intel Core i7-12700H/16GB/512GB SSD/RTX 4050/15.6&quot;"/>
        <s v="ASUS TUF Gaming FX506HF-51B25PS1 Intel Core i5-11400H/8GB/512GB SSD/RTX 2050/15.6'' (PT)"/>
        <s v="ASUS VivoBook 15 F1500EA-EJ3095W Intel Core i3-1115G4/8GB/256GB SSD/15.6&quot;"/>
        <s v="ASUS VivoBook 15 F1500EA-EJ3431W Intel Core i5-1135G7/16GB/512GB SSD/15.6&quot;"/>
        <s v="ASUS VivoBook F1500EA-BQ2363 Intel Core i5-1135G7/8GB/512GB SSD/15.6&quot;"/>
        <s v="ASUS VivoBook F1605PA-MB127W Intel Core i5-11300H/16GB/512GB SSD/16&quot;"/>
        <s v="ASUS VivoBook F515EA-BQ3013X Intel Core i5-1135G7/8GB/512GB SSD/15.6&quot;"/>
        <s v="ASUS VivoBook F515EA-EJ3061 Intel Core i7-1165G7/8GB/512GB SSD/15.6&quot;"/>
        <s v="ASUS VivoBook Go 14 Flip TP1400KA-BZ117WS Intel Celeron N4500/4GB/128GB eMMC/14&quot; Táctil"/>
        <s v="ASUS VivoBook Pro 15 OLED M6500QC-L1081W AMD Ryzen 5 5600H/16GB/512GB SSD/RTX 3050/15.6&quot;"/>
        <s v="ASUS VivoBook Pro 16X OLED N7600ZE-L2015W Intel Core i7-12700H/16GB/512GB SSD/RTX 3050 Ti/16&quot;"/>
        <s v="ASUS VivoBook S 15 OLED K3502ZA-MA115W Intel Core i5-12500H/16GB/512GB SSD/15.6&quot;"/>
        <s v="ASUS Vivobook Go E1504FA-BQ202W AMD Ryzen 3 7320U/8GB/256GB SSD/Radeon 610M/15.6&quot;"/>
        <s v="ASUS Vivobook K513EP-51BM3SB2 Intel Core i5-1135G7/8GB/512GB SSD/MX330/15.6'' (PT)"/>
        <s v="ASUS Vivobook M1503IA AMD Ryzen 7 4800H/16GB/512GB SSD/15.6&quot; (PT)"/>
        <s v="ASUS ZenBook 14 OLED UM3402YA-KM464WS AMD Ryzen 5 7530U/16GB/512GB SSD/14&quot;"/>
        <s v="ASUS ZenBook 14 OLED UX3402VA-KM004W Intel Evo Core i5-1340P/16GB/512GB SSD/14&quot;"/>
        <s v="ASUS ZenBook 14 OLED UX3402ZA-KM214 Intel Core i5-1240P/16GB/512GB SSD/14&quot;"/>
        <s v="ASUS ZenBook 14 UM3402YA-KP272W AMD Ryzen 5 5625U/16GB/512GB SSD/14&quot;"/>
        <s v="ASUS ZenBook 14X OLED UM5401QA-L7207W AMD Ryzen 7 5800H/16GB/512GB SSD/14&quot;"/>
        <s v="ASUS ZenBook Flip 13 OLED UX363EA-HP931W Intel Core i7-1165G7/16GB/512GB SSD/13.3&quot; Táctil"/>
        <s v="Acer Aspire 3 A315-34 Intel Celeron N4000/8GB/128GB SSD/15.6&quot;"/>
        <s v="Acer Aspire 3 A315-58-72WT Intel Core i7-1165G7/8GB/512GB SSD/15.6&quot;"/>
        <s v="Acer Aspire 3 A317-53 Intel Core i3-1115G4/8GB/512GB SSD/17.3&quot;"/>
        <s v="Acer Aspire 5 A515-45 AMD Ryzen 5 5500U/8GB/512GB SSD/15.6&quot;"/>
        <s v="Acer Chromebook 515 CB515-1W Intel Core i5-1135G7/8GB/256GB SSD/15.6&quot;"/>
        <s v="Acer Chromebook 713 CP713-2W Intel Core i3-10110U/8GB/128GB eMMC/13.5&quot;"/>
        <s v="Acer Chromebook Spin 513 Qualcomm Snapdragon SC7180/8GB/64GB eMMC/13.3&quot; Táctil"/>
        <s v="Acer Chromebook Spin 514 CP514-2H-53KM Intel Core i5-1130G7/8GB/256GB SSD/14&quot; Táctil"/>
        <s v="Acer ConceptD 3 CN315-72-5762 Intel Core i5-10300H/8GB/512GB SSD/15.6&quot;"/>
        <s v="Acer ConceptD 3 CN315-72G Intel Core i5-10300H/8GB/512GB SSD/GTX 1650/15.6&quot;"/>
        <s v="Acer ConceptD 3 Ezel CC314-73G-73NV Intel Core i7-11800H/16GB/512GB SSD/RTX 3050 Ti/14&quot; Táctil"/>
        <s v="Acer ConceptD 3 Ezel Pro CC314-73P-7407 Intel Core i7-11800H/16GB/1TB SSD/T1200/14&quot; Táctil"/>
        <s v="Acer ConceptD 3 Pro CN314-73P-73M6 Intel Core i7-11800H/16GB/1TB SSD/T1200/14&quot;"/>
        <s v="Acer Enduro EN715-51W Intel Core i5-8250U/8GB/512GB SSD/15.6&quot;"/>
        <s v="Acer Extensa 15 EX215-22 AMD Ryzen 3 3250U/8GB/256GB SSD/15.6&quot;"/>
        <s v="Acer Extensa 15 EX215-22-R32C AMD Ryzen 5 3500U/8GB/512GB SSD/15.6&quot;"/>
        <s v="Acer Extensa 15 EX215-22-R6F9 AMD Ryzen 5 3500U/8GB/256GB SSD/15.6&quot;"/>
        <s v="Acer Extensa 15 EX215-22-R7D2 AMD Ryzen 3 3250U/8GB/256GB SSD/15.6&quot;"/>
        <s v="Acer Extensa 15 EX215-52-330L Intel Core i3-1005G1/8GB/256GB SSD/15.6&quot;"/>
        <s v="Acer Extensa 15 EX215-52-519J Intel Core i5-1035G1/8GB/512GB SSD/15.6&quot;"/>
        <s v="Acer Extensa 15 EX215-53G-56MT Intel Core i5-1035G1/8GB/256GB SSD/MX330/15.6&quot;"/>
        <s v="Acer Extensa 15 EX215-54-34HR Intel Core i3-1115G4/8GB/256GB SSD/15.6&quot;"/>
        <s v="Acer Extensa 15 EX215-54-50UV Intel Core i5-1135G7/8GB/512GB SSD/15.6&quot;"/>
        <s v="Acer TravelMate P2 Intel Core i5-1135G7/8GB/512GB SSD/14&quot;"/>
        <s v="Acer TravelMate P2 P214-53-593J Intel Core i5-1135G7/16GB/512GB SSD/14&quot;"/>
        <s v="Acer TravelMate P2 P215-53-54GL Intel Core i5-1135G7/8GB/512GB SSD/15.6&quot;"/>
        <s v="Acer TravelMate P2 TMP214-52-77KP Intel Core i7-10510U/8GB/512GB SSD/14&quot;"/>
        <s v="Acer TravelMate P2 TMP215-53 Intel Core i5-1135G7/8GB/256GB SSD/15.6&quot;"/>
        <s v="Acer TravelMate TMP215-52 Intel Core i3-10110U/8GB/256GB SSD/15.6&quot;"/>
        <s v="Asus ROG Strix SCAR 17 G733QS-K4016T AMD Ryzen 9 5900HX/32GB/1TB SSD/RTX 3080/17.3&quot;"/>
        <s v="Asus TUF Gaming A15 FA507RR AMD Ryzen 7 6800H/16GB/512GB SSD/RTX 3070/15.6'' (PT)"/>
        <s v="Asus VivoBook F515EA-BR283T Intel Core i3-1115G4/8GB/256GB SSD/15.6&quot;"/>
        <s v="Asus VivoBook S413FA-EB560T Intel Core i5-10210U/8GB/256GB SSD/14&quot;"/>
        <s v="Asus Vivobook S 15 OLED M3502QA-MA103W AMD Ryzen 7 5800H/16GB/512GB SSD/15.6&quot;"/>
        <s v="Asus ZenBook 14 Ultralight UX435EAL-KC096T Intel Evo Core i7-1165G7/16GB/512GB SSD+32GB Intel Optane/14&quot;"/>
        <s v="ConceptD 7 Ezel Pro CC715-72P-77J7 Intel Core i7-11800H/32GB/1TB SSD/RTX A3000/15.6&quot; Táctil"/>
        <s v="Deep Gaming Nubian 15 Intel Core i7-13700H/32 GB/1TB SSD/RTX 3050/15.6&quot;"/>
        <s v="Deep Gaming Nubian 15 Intel Core i7-13700H/32GB/1TB SSD/RTX 3050/15.6&quot;"/>
        <s v="Deep Gaming Nubian 15 Intel Core i7-13700H/32GB/2TB SSD/RTX 3050/15.6&quot;"/>
        <s v="Deep Gaming Nubian 15 Intel Core i7-13700H/64GB/1TB SSD/RTX 3050/15.6&quot;"/>
        <s v="Deep Gaming Nubian 15 Intel Core i7-13700H/64GB/2TB SSD/RTX 3050/15.6&quot;"/>
        <s v="Deep Gaming Nubian 17 Intel Core i7-13700H/32 GB/1TB SSD/RTX 3050/17.3&quot;"/>
        <s v="Deep Gaming Nubian 17 Intel Core i7-13700H/64GB/1TB SSD/RTX 3050/17.3&quot;"/>
        <s v="Dell Latitude 3320 Intel Core i7-1165G7/8GB/512GB SSD/13.3&quot;"/>
        <s v="Dell Latitude 3330 Intel Core i5-1155G7/8GB/256GB SSD/13.3&quot;"/>
        <s v="Dell Latitude 3410 Intel Core i7-10510U/8GB/256GB SSD/14&quot;"/>
        <s v="Dell Latitude 3420 Intel Core i5-1135G7/16 GB/512GB SSD/14&quot; (PT)"/>
        <s v="Dell Latitude 3420 Intel Core i5-1135G7/16GB/512GB SSD/14&quot;"/>
        <s v="Dell Latitude 3520 Intel Core i5-1135G7/8GB/256GB SSD/15.6'' (PT)"/>
        <s v="Dell Latitude 3520 Intel Core i7-1165G7/16GB/512GB SSD/15.6&quot; (PT)"/>
        <s v="Dell Latitude 5320 Intel Core i5-1135G7/8 GB/256GB SSD/13.3&quot;"/>
        <s v="Dell Latitude 5330 Intel Core i5-1235U/8GB/256GB SSD/13.3&quot;"/>
        <s v="Dell Latitude 5520 Intel Core i5-1135G7/8GB/256GB SSD/15.6&quot;"/>
        <s v="Dell Latitude 5530 Intel Core i5-1235U/8GB/256GB SSD/15.6&quot;"/>
        <s v="Dell Latitude 5540 Intel Core i5-1335U/8GB/256GB SSD/15.6&quot;"/>
        <s v="Dell Latitude 7430 Intel Core i5-1235U/16GB/512GB SSD/14&quot;"/>
        <s v="Dell Latitude 7430 Intel Core i7-1255U/16GB/512GB SSD/14&quot;"/>
        <s v="Dell Latitude 7520 Intel Core i7-1185G7/16GB/512GB SSD/15.6&quot;"/>
        <s v="Dell Latitude 7530 Intel Core i5-1235U/16GB/512GB SSD/15.6&quot;"/>
        <s v="Dell Latitude 7530 Intel Core i5-1235U/16GB/512GB SSD/15.6&quot; (PT)"/>
        <s v="Dell Latitude 7530 Intel Core i7-1255U/16GB/512GB SSD/15.6&quot;"/>
        <s v="Dell Precision 3560 Intel Core i5-1135G7/8 GB/256GB SSD/15.6&quot;"/>
        <s v="Dell Precision 3560 Intel Core i5-1135G7/8 GB/512GB SSD/Quadro T500/15.6&quot;"/>
        <s v="Dell Precision 5470 Intel Core i7-12800H/16GB/512GB SSD/RTX A1000/14&quot;"/>
        <s v="Dell Precision 5770 Intel Core i7-12700H/16GB/512GB SSD/RTX A2000/17&quot; Táctil"/>
        <s v="Dell Vostro 3400 Intel Core i5-1135G7/8GB/512GB SSD/14&quot;"/>
        <s v="Dell Vostro 3420 Intel Core i5-1135G7/8 GB/256GB SSD/14&quot;"/>
        <s v="Dell Vostro 3500 Intel Core i3-1115G4/8GB/256GB SSD/15.6&quot;"/>
        <s v="Dell Vostro 3501 Intel Core i3-1005G1/4 GB/256GB SSD/15.6&quot;"/>
        <s v="Dell Vostro 3501 Intel Core i3-1005G1/8GB/256GB SSD/15.6&quot;"/>
        <s v="Dell Vostro 3510 Intel Core i5-1035G1/8GB/256GB SSD/15.6&quot;"/>
        <s v="Dell Vostro 5320 Intel Evo Core i5-1240P/8GB/256GB SSD/13.3&quot;"/>
        <s v="Dell Vostro 5510 Intel Core i5-11300H/8GB/256GB SSD/15.6&quot;"/>
        <s v="Dell Vostro 5515 AMD Ryzen 5 5500U/8GB/256GB SSD/15.6&quot;"/>
        <s v="Dell Vostro 5620 Intel Core i5-1240P/8GB/256GB SSD/16&quot;"/>
        <s v="Dell XPS 15 9520 Intel Core i7-12700H/16GB RAM/1TB SSD/RTX 3050 Ti/15.6'' (PT)"/>
        <s v="Dell XPS 15 9520 Intel Core i7-12700H/32GB/1TB SSD/RTX3050 Ti/15.6&quot; Táctil"/>
        <s v="Dynabook Portégé X30-F-15T Intel Core i5-8265U/8GB/256GB SSD/13.3&quot;"/>
        <s v="Dynabook Toshiba Portégé X30W-J-10P Intel Core i5-1135G7/16GB/512GB SSD/13.3&quot; Táctil"/>
        <s v="Dynabook Toshiba Portégé X30W-J-148 Intel Core i5-1135G7/16GB/512GB SSD/13.3&quot; Táctil"/>
        <s v="Dynabook Toshiba Portégé X30W-K-114 Intel Core i5-1240P/16GB/512GB SSD/13.3&quot; Táctil"/>
        <s v="Dynabook Toshiba Satellite Pro A50-F-107 Intel Core i3-8145U/8GB/256GB SSD/15.6&quot;"/>
        <s v="Dynabook Toshiba Satellite Pro C50-H-10C Intel Core i3-1005G1/8GB/512GB SSD/15.6&quot;"/>
        <s v="Dynabook Toshiba Tecra A50-J-13Y Intel Core i5-1135G7/8GB/512GB SSD/15.6&quot;"/>
        <s v="Gigabyte AERO 15 OLED YD-73ES624SP Intel Core i7-11800H/16GB/1TB SSD/RTX 3080/15.6&quot;"/>
        <s v="Gigabyte AERO 16 XE5-73PT938HP Intel Core i7-12700H/16GB/2TB SSD/RTX 3070Ti/16&quot; (PT)"/>
        <s v="Gigabyte AERO 17 XE5-73PT738HP Intel Core i7-12700H/16GB/2TB SSD/RTX 3070Ti/17.3&quot; (PT)"/>
        <s v="Gigabyte AORUS 15 XE4-73ESB14SH Intel Core i7-12700H/16GB/1TB SSD/RTX 3070Ti/15.6&quot;"/>
        <s v="Gigabyte AORUS 15X ASF-83ES654SH Intel Core i7-13700HX/16GB/1TB SSD/RTX 4070/15.6&quot;"/>
        <s v="Gigabyte AORUS 17G KD-72ES325SD Intel Core i7-11800H/16GB/512GB SSD/RTX 3060/17.3&quot;"/>
        <s v="Gigabyte AORUS 17H BXF-74ES554SH Intel Core i7-13700H/16GB/1TB SSD/RTX 4080/17.3&quot;"/>
        <s v="Gigabyte AORUS 5 SE4-73PT213SH Intel Core i7-12700H/16GB/512GB SSD/RTX 3070Ti/15.6&quot; (PT)"/>
        <s v="Gigabyte G7 GD-51PT123SD Intel Core i5-11400H/16GB/512GB SSD/RTX 3050/17.3&quot; (PT)"/>
        <s v="Gigabyte U4 UD-50ES823SO Intel Core i5-1155G7/16GB/512GB SSD/14&quot;"/>
        <s v="HP 15-DW3009NS Intel Core i5-1135G7/8GB/256GB SSD/MX350/15.6&quot;"/>
        <s v="HP 15S-EQ1133NS AMD 3020e/4GB/256GB SSD/15.6&quot;"/>
        <s v="HP 15S-EQ1142NS AMD 3020e/4GB/128GB SSD/15.6&quot;"/>
        <s v="HP 15S-EQ1157NS AMD Athlon Silver 3050U/8GB/256GB SSD/15.6&quot;"/>
        <s v="HP 15S-EQ1161NS AMD Athlon Silver 3050U/8GB/256GB SSD/15.6&quot;"/>
        <s v="HP 15S-EQ2094NS AMD Ryzen 5 5500U/8GB/256GB SSD/15.6&quot;"/>
        <s v="HP 15S-EQ2098NS AMD Ryzen 3 5300U/8GB/256GB SSD/15.6&quot;"/>
        <s v="HP 15S-EQ2099NS AMD Ryzen 3 5300U/8GB/512GB SSD/15.6&quot;"/>
        <s v="HP 15S-EQ2100NS AMD Ryzen 3 5300U/8GB/512GB SSD/15.6&quot;"/>
        <s v="HP 15S-EQ2102NS AMD Ryzen 5 5500U/8GB/256GB SSD/15.6&quot;"/>
        <s v="HP 15S-EQ2103NS AMD Ryzen 5 5500U/8GB/512GB SSD/15.6&quot;"/>
        <s v="HP 15S-EQ2104NS AMD Ryzen 5 5500U/8GB/512GB SSD/15.6&quot;"/>
        <s v="HP 15S-EQ2105NS AMD Ryzen 7 5700U/12GB/512GB SSD/15.6&quot;"/>
        <s v="HP 15S-EQ2106NS AMD Ryzen 7 5700U/12GB/512GB SSD/15.6&quot;"/>
        <s v="HP 15S-EQ2113NS AMD Ryzen 7 5700U/8GB/256GB SSD/15.6&quot;"/>
        <s v="HP 15S-EQ2114NS AMD Ryzen 7 5700U/8GB/512GB SSD/15.6&quot;"/>
        <s v="HP 15S-EQ2125NS AMD Ryzen 7 5700U/8GB/512GB SSD/15.6&quot;"/>
        <s v="HP 15S-EQ2130NS AMD Ryzen 5 5500U/8GB/512GB SSD/15.6&quot;"/>
        <s v="HP 15S-EQ2134NS AMD Ryzen 5 5500U/8GB/512GB SSD/15.6&quot;"/>
        <s v="HP 15S-FQ0023NS Intel Celeron N4120/8GB/256GB SSD/15.6&quot;"/>
        <s v="HP 15S-FQ2029NS Intel Core i5-1135G7/8GB/512GB SSD/15.6&quot;"/>
        <s v="HP 15S-FQ2134NS Intel Core i3-1115G4/8GB/512GB SSD/15.6&quot;"/>
        <s v="HP 15S-FQ2150NS Intel Core i3-1115G4/8GB/256GB SSD/15.6&quot;"/>
        <s v="HP 15S-FQ2162NS Intel Core i3-1115G4/8GB/512GB SSD/15.6&quot;"/>
        <s v="HP 15S-FQ3003NS Intel Celeron N4500/8GB/512GB SSD/15.6&quot;"/>
        <s v="HP 15S-FQ3014NS Intel Celeron N4500/8GB/256GB SSD/15.6&quot;"/>
        <s v="HP 15S-FQ3018NS Intel Celeron N4500/8GB/256GB SSD/15.6&quot;"/>
        <s v="HP 15S-FQ4038NS Intel Core i5-1155G7/8GB/512GB SSD/15.6&quot;"/>
        <s v="HP 15S-FQ4048NS Intel Core i5-1155G7/8GB/512GB SSD/15.6&quot;"/>
        <s v="HP 15S-FQ4051NS Intel Core i5-1155G7/8GB/256GB SSD/15.6&quot;"/>
        <s v="HP 15S-FQ4053NS Intel Core i5-1155G7/8GB/256GB SSD/15.6&quot;"/>
        <s v="HP 15S-FQ4057NS Intel Core i5-1155G7/8GB/256GB SSD/15.6&quot;"/>
        <s v="HP 15S-FQ4058NS Intel Core i5-1155G7/8GB/256GB SSD/15.6&quot;"/>
        <s v="HP 15S-FQ4060NS Intel Core i5-1155G7/8GB/512GB SSD/15.6&quot;"/>
        <s v="HP 15S-FQ4065NS Intel Core i7-1195G7/8GB/512GB SSD/15.6&quot;"/>
        <s v="HP 15S-FQ5016NS Intel Core i5-1235U/8GB/512GB SSD/15.6&quot;"/>
        <s v="HP 15S-FQ5042NS Intel Core i7-1255U/8GB/512GB SSD/15.6&quot;"/>
        <s v="HP 15S-FQ5072NS Intel Core i5-1235U/8GB/512GB SSD/15.6&quot;"/>
        <s v="HP 15S-FQ5077NS Intel Core i5-1235U/8GB/512GB SSD/15.6&quot;"/>
        <s v="HP 15S-FQ5079NS Intel Core i5-1235U/8GB/512GB SSD/15.6&quot;"/>
        <s v="HP 15S-eq2097ns AMD Ryzen 3 5300U/8GB/256GB SSD/15.6&quot;"/>
        <s v="HP 15S-fq2133ns Intel Core i3-1115G4/8GB/256GB SSD/15.6&quot;"/>
        <s v="HP 15S-fq3011ns Intel Celeron N4500/8GB/256GB SSD/15.6&quot;"/>
        <s v="HP 15s-eq2133ns AMD Ryzen 5 5500U/8GB/256GB SSD/15.6&quot;"/>
        <s v="HP 15s-fq4049ns Intel Core i7-1195G7/8GB/512GB SSD/15.6&quot;"/>
        <s v="HP 15s-fq4056ns Intel Core i7-1195G7/8GB/512GB SSD/15.6&quot;"/>
        <s v="HP 17-CN0014NS Intel Core i3-1115G4/8GB/512GB SSD/17.3&quot;"/>
        <s v="HP 250 G7 Intel Core i5-1035G1/8 GB/256GB SSD/15.6&quot;"/>
        <s v="HP 250 G8 2X7L0EA Intel Core i3-1115G4/8GB/256GB SSD/15.6&quot;"/>
        <s v="HP 250 G8 Intel Core i3-1115G4/8 GB/512GB SSD/15.6&quot;"/>
        <s v="HP 250 G8 Intel Core i3-1115G4/8GB/256GB SSD/15.6&quot; Plata"/>
        <s v="HP 250 G8 Intel Core i5-1135G7/8 GB/256 GB SSD/15.6&quot;"/>
        <s v="HP 250 G8 Intel Core i5-1135G7/8GB/512GB SSD/15.6&quot;"/>
        <s v="HP 250 G9 Intel Core i5-1235U/8GB/256GB SSD/15.6&quot;"/>
        <s v="HP 250 G9 Intel Core i5-1235U/8GB/512 GB SSD/15.6&quot;"/>
        <s v="HP 255 G7 AMD Ryzen 5 3500U/8 GB/256 GB SSD/15.6&quot;"/>
        <s v="HP 255 G8 AMD Ryzen 3 3250U/8 GB/256 GB SSD/15.6&quot;"/>
        <s v="HP 255 G8 AMD Ryzen 3 5300U/8GB/256GB SSD/15.6&quot;"/>
        <s v="HP 255 G8 AMD Ryzen 5 3500U/8 GB/256GB SSD/15.6&quot;"/>
        <s v="HP 255 G9 AMD Ryzen 5 5625U/8GB/256GB SSD/15.6&quot;"/>
        <s v="HP 340S G7 Intel Core i3-1005G1/8GB/2565GB SSD/14&quot;"/>
        <s v="HP ChromeBook 14a-na0023ns Intel Celeron N4120/4GB/64GB eMMC/14&quot;"/>
        <s v="HP Chromebook 11MK G9 Mediatek MT8183/4GB/32GB EMMC/11.6&quot;"/>
        <s v="HP Chromebook X360 11 G3 Intel Celeron N4020/4GB/32GB eMMC/11.6&quot; Táctil"/>
        <s v="HP ENVY 13-ba1001np Intel Core i5-1135G7/8GB/512GB SSD/13.3&quot;(PT)"/>
        <s v="HP ENVY x360 2-in-1 Laptop 15-ew0008np Intel Core i7-1255U/16GB/512GB SSD/RTX2050/Tátil (PT)"/>
        <s v="HP Elite Dragonfly G3 Intel Core i7-1255U/16GB/1TB SSD/13.5&quot;"/>
        <s v="HP EliteBook 1040 G9 Intel Core i7-1255U/32GB/1TB SSD/14&quot;"/>
        <s v="HP EliteBook 1040 Intel Core i5-1235U/16GB/512GB SSD/14&quot;"/>
        <s v="HP EliteBook 630 G9 Intel Core i5-1235U/8GB/512GB SSD/13.3&quot;"/>
        <s v="HP EliteBook 640 G9 Intel Core i5-1235U/8GB/512GB SSD/14&quot;"/>
        <s v="HP EliteBook 650 G9 Intel Core i5-1235U/8GB/512GB SSD/15.6&quot;"/>
        <s v="HP EliteBook 840 G8 Intel Core i5-1135G7/8GB/256GB SSD/14&quot;"/>
        <s v="HP EliteBook 840 G9 Intel Core i5-1235U/16GB/512GB SSD/14&quot;"/>
        <s v="HP EliteBook 850 G8 Intel Core i5-1135G7/8GB/256GB SSD/15.6&quot;"/>
        <s v="HP EliteBook 860 G9 Intel Core i5-1235U/16GB/512GB SSD/16&quot;"/>
        <s v="HP EliteBook x360 1030 G8 Intel Core i5-1135G7/16GB/512GB SSD/13.3&quot; Táctil"/>
        <s v="HP EliteBook x360 830 G8 Intel Core i5-1135G7/8GB/512GB SSD/13.3&quot; Táctil"/>
        <s v="HP Laptop 15S-EQ2052NP AMD Ryzen 7-5700U/12GB/256GB SSD/15.6'' (PT)"/>
        <s v="HP OMEN 16-B1018NS Intel Core i7-12700H/16GB/1TB SSD/RTX 3060/16.1&quot;"/>
        <s v="HP OMEN 16-c0007np AMD Ryzen 7 5800H/16GB/512GB SSD/RTX 3070/16.1&quot;(PT)"/>
        <s v="HP Pavilion 14-DV2006NS Intel Core i5-1235U/16GB/512GB SSD/14&quot;"/>
        <s v="HP Pavilion 14-dv1009ns Intel Core i5-1155G7/16GB/512GB SSD/14&quot;"/>
        <s v="HP Pavilion 15-EH1001NS AMD Ryzen 5 5500U/16GB/512GB SSD/15.6&quot;"/>
        <s v="HP Pavilion x360 14-ek0018ns Intel Core  i5-1235U/8GB/512GB SSD/14&quot; Táctil"/>
        <s v="HP Pavilion x360 14-ek0039ns Intel Core i3-1215U/8GB/256GB SSD/14&quot; Táctil"/>
        <s v="HP Pavilion x360 14-ek0032ns Intel Core i7-1255U/16GB/512GB SSD/14&quot; Táctil"/>
        <s v="HP ProBook 430 G6 Intel Core i5-8265U/4GB/500GB/13.3&quot;"/>
        <s v="HP ProBook 450 G8 Intel Core i5-1135G7/8GB/256GB SSD/15.6&quot;"/>
        <s v="HP ProBook 450 G8 Intel Core i5-1135G7/8GB/256GB SSD/15.6&quot; Plata"/>
        <s v="HP Victus 15-fa0053ns Intel Core i5-12450H/16GB/512GB SSD/RTX 3050/15.6&quot;"/>
        <s v="HP Victus 16-D1024NS Intel Core i7-12700H/16GB/512GB SSD/RTX 3050 Ti/16.1&quot;"/>
        <s v="HP Victus 16-D1025NS Intel Core i7-12700H/16GB/512GB SSD/RTX 3050 Ti/16.1&quot;"/>
        <s v="HP Victus 16-D1036NS Intel Core i7-12700H/16GB/512GB SSD/RTX 3050 Ti/16.1&quot;"/>
        <s v="HP Victus 16-E0068NS AMD Ryzen 5-5600H/8GB/512GB SSD/GTX 1650/16.1&quot;"/>
        <s v="HP Victus 16-E0071NS AMD Ryzen 7 5800H/8GB/512GB SSD/RX 5500M/16.1&quot;"/>
        <s v="HP Victus 16-E0094NS AMD Ryzen 5 5600H/16GB/512GB SSD/RTX 3050Ti/16.1&quot;"/>
        <s v="HP Victus 16-E0098NS AMD Ryzen 7 5800H/16GB/512GB SSD/RTX 3050/16.1&quot;"/>
        <s v="HP Victus 16-E0100NS AMD Ryzen 5 5600H/8GB/512GB SSD/GTX 1650/16.1&quot;"/>
        <s v="HP ZBook Firefly 14 G8 Intel Core i5-1135G7/16GB/512 GB SSD/14&quot;"/>
        <s v="HP ZBook Firefly 14 G8 Intel Core i5-1135G7/16GB/512GB SSD/14&quot;"/>
        <s v="HP ZBook Firefly 14 G9 Intel Core i7-1260P/16 GB/512GB SSD/14&quot;"/>
        <s v="HP ZBook Firefly 14 G9 Intel Core i7-1260P/16GB/512GB SSD/14&quot;"/>
        <s v="HP ZBook Firefly 14 G9 Intel Core i7-1265U/16GB/512GB SSD/Quadro T500/14&quot;"/>
        <s v="HP ZBook Firefly 16 G9 Intel Core i7-1265U/16GB/512GB SSD/Quadro T500/16&quot;"/>
        <s v="HP ZBook Firefly G8 Intel Core i5-1135G7/16GB/512GB SSD/14&quot; Táctil"/>
        <s v="HP ZBook Firefly G8 Intel Core i7-1165G7/16GB/512GB SSD/14&quot;"/>
        <s v="HP ZBook Fury 16 G9 Intel Core i7-12800HX/16GB/512GB SSD/RTX A2000/16&quot;"/>
        <s v="HP ZBook Fury 16 G9 Intel Core i7-12800HX/32GB/1TB SSD/RTX A3000/16&quot;"/>
        <s v="HP ZBook Power G9 Intel Core i7-12800H/16GB/512GB SSD/NVIDIA T600/15.6&quot;"/>
        <s v="HP ZBook Studio G8 Intel Core i7-11850H/16GB/512GB SSD/RTX A3000/15.6&quot;"/>
        <s v="HP ZBook Studio G9 Intel Core i7-12700H/32GB/512GB SSD/RTX 3060/16&quot;"/>
        <s v="HP ZBook Studio G9 Intel Core i7-12800H/32GB/1TB SSD/RTX A2000/16&quot;"/>
        <s v="InnJoo Voom Excellence Intel Celeron N4020/8GB/256GB SSD/15.6&quot;"/>
        <s v="InnJoo Voom Excellence Pro Intel Celeron N4020/8GB/512GB SSD/15.6&quot;"/>
        <s v="Innjoo Voom Intel Celeron N3350/4GB/64GB eMMC/14.1&quot;"/>
        <s v="Innjoo Voom Laptop Max Intel Celeron N3350/6GB/64GB eMMC/14.1&quot;"/>
        <s v="Innjoo Voom Laptop Pro Intel Celeron N3350/6GB/128GB SSD/14.1&quot;"/>
        <s v="Innjoo Voom Pro Intel Celeron N3350/6GB/128GB eMMC/14.1&quot;"/>
        <s v="Jetwing N1510P3 Intel Core i3-1005G1/8GB/256GB SSD/15.6&quot;"/>
        <s v="LG Gram 16Z90Q-G.AP75B Intel Core i7-1260P/16GB/512GB SSD/16&quot;"/>
        <s v="LG Gram 17Z90Q Intel Core i7-1260P/16GB/512GB SSD/17&quot;"/>
        <s v="Lenovo 100e Chromebook Gen 3 AMD 3015Ce/4GB/32GB eMMC/11.6&quot;"/>
        <s v="Lenovo 100e Intel Celeron N4020/4GB/128GB SSD/11.6&quot;"/>
        <s v="Lenovo 14w Gen 2 AMD 3015e/4GB/128GB SSD/14&quot;"/>
        <s v="Lenovo IdeaPad 1 14ADA7 AMD 3020e/4GB/128GB eMMC/14&quot;"/>
        <s v="Lenovo IdeaPad 1 14ADA7 AMD 3020e/4GB/256GB SSD/14&quot;"/>
        <s v="Lenovo IdeaPad 1 15ADA7 AMD Ryzen 5 3500U/8 GB/512GB SSD/15.6&quot;"/>
        <s v="Lenovo IdeaPad 1 15ALC7 AMD Ryzen 7 5700U/8GB/512GB SSD/15.6&quot;"/>
        <s v="Lenovo IdeaPad 3 15ALC6 AMD Ryzen 5 5500U/8GB/512GB SSD/15.6&quot; Azul"/>
        <s v="Lenovo IdeaPad 3 15ALC6 AMD Ryzen 7 5700U/8GB/512GB SSD/15.6&quot;"/>
        <s v="Lenovo IdeaPad 3 15ITL6 Intel Core i3-1115G4/8GB/256GB SSD/15.6&quot;"/>
        <s v="Lenovo IdeaPad 3 15ITL6 Intel Core i3-1115G4/8GB/512GB SSD/15.6&quot;"/>
        <s v="Lenovo IdeaPad 3 17ABA7 AMD Ryzen 5 5625U/8GB/512GB SSD/17.3&quot;"/>
        <s v="Lenovo IdeaPad 3 Chromebook 15IJL6 Intel Celeron N4500/8GB/128GB EMMC/15.6&quot;"/>
        <s v="Lenovo IdeaPad 5 14ITL05 Intel Core i5-1135G7/8 GB/512GB SSD/14&quot;"/>
        <s v="Lenovo IdeaPad 5 Pro 14ITL6 Intel Core i5-1135G7/8GB/512GB SSD/14&quot;"/>
        <s v="Lenovo IdeaPad Gaming 3 15ACH06 AMD Ryzen 5 5600H/8GB/512GB SSD/RTX 3050/15.6'' (PT)"/>
        <s v="Lenovo IdeaPad Gaming 3 15ACH6 AMD Ryzen 5 5600H/16GB/512GB SSD/RTX 3060"/>
        <s v="Lenovo IdeaPad Gaming 3 15ACH6 AMD Ryzen 7 5800H/16GB/512GB SSD/RTX 3050/15.6&quot;"/>
        <s v="Lenovo IdeaPad Gaming 3 15IAH7 Intel Core i5-12450H/16GB/512GB SSD/RTX 3050/15.6&quot;"/>
        <s v="Lenovo IdeaPad Gaming 3 15IAH7 Intel Core i7-12650H/16GB/512GB SSD/RTX 3050/15.6&quot;"/>
        <s v="Lenovo Legion 5 15IAH7H Intel Core i7-12700H/16GB/1TB SSD/RTX 3070/15.6&quot;"/>
        <s v="Lenovo Legion 5 15IAH7H Intel Core i7-12700H/16GB/512GB SSD/RTX 3070/15.6&quot;"/>
        <s v="Lenovo Legion 5 Pro 16IAH7H Intel Core i7-12700H/16GB/1TB SSD/RTX 3060/16&quot;"/>
        <s v="Lenovo Legion 5 Pro 16IAH7H Intel Core i7-12700H/32 GB/1TB SSD/RTX 3070/16&quot;"/>
        <s v="Lenovo Legion PRO 7 16IRX8H-566 Intel Core i9-13900HX/32GB/1TB SSD/RTX 4080/16'' (PT)"/>
        <s v="Lenovo ThinkBook 13x Intel Evo Core i5-1130G7/16GB/512GB SSD/13.3&quot;"/>
        <s v="Lenovo ThinkBook 14 G3 ACL AMD Ryzen 5 5500U/8GB/256GB SSD/14&quot;"/>
        <s v="Lenovo ThinkBook 14 G3 ACL AMD Ryzen 7 5700U/16GB/512GB SSD/14&quot;"/>
        <s v="Lenovo ThinkBook 14 G4 ABA AMD Ryzen 7 5825U/16GB/512GB SSD/14&quot;"/>
        <s v="Lenovo ThinkBook 14 G4 IAP Intel Core i5-1235U/16GB/512GB SSD/14&quot;"/>
        <s v="Lenovo ThinkBook 14 G4 IAP Intel Core i7-1255U/16GB/512GB SSD/14&quot;"/>
        <s v="Lenovo ThinkBook 14 Gen 4+ Intel Core i5-1235U/8GB/256GB SSD/14&quot;"/>
        <s v="Lenovo ThinkBook 14s Yoga Intel Core i5-1135G7/8GB/256GB SSD/14&quot; Táctil"/>
        <s v="Lenovo ThinkBook 15 AMD Ryzen 5 4500U/8GB/256GB SSD/15.6&quot;"/>
        <s v="Lenovo ThinkBook 15 G2 ITL Intel Core i3-1115G4/8GB/256GB SSD/15.6&quot;"/>
        <s v="Lenovo ThinkBook 15 G2 ITL Intel Core i5-1135G7/8GB/256GB SSD/15.6&quot;"/>
        <s v="Lenovo ThinkBook 15 G2 ITL Intel Core i7-1165G7/16GB/512GB SSD/15.6&quot;"/>
        <s v="Lenovo ThinkBook 15 G3 ACL AMD Ryzen 3 5300U/8GB/256GB SSD/15.6&quot;"/>
        <s v="Lenovo ThinkBook 15 G4 ABA AMD Ryzen 5 5625U/8GB/256GB SSD/15.6&quot;"/>
        <s v="Lenovo ThinkBook 15 G4 ABA AMD Ryzen 7 5825U/16GB/512GB SSD/15.6&quot;"/>
        <s v="Lenovo ThinkBook 15 Gen 4 IAP Intel Core i5-1235U/8GB/256GB SSD/15.6&quot;"/>
        <s v="Lenovo ThinkBook 15p Intel Core i5-10300H/16GB/512GB SSD/GTX 1650/15.6&quot;"/>
        <s v="Lenovo ThinkBook 16p AMD Ryzen 7 5800H/16GB/512GB SSD/RTX 3060/16&quot;"/>
        <s v="Lenovo ThinkBook 16p AMD Ryzen 9 5900HX/32GB/1TB SSD/RTX 3060/16&quot;"/>
        <s v="Lenovo ThinkBook 16p G2 ACH AMD Ryzen 7 5800H/16GB/512GB SSD/RTX 3060/16&quot;"/>
        <s v="Lenovo ThinkBook Plus G3 IAP Intel Core i7-12700H/32GB/1TB SSD/17.3&quot; Táctil"/>
        <s v="Lenovo ThinkPad E14 Gen 2 Intel Core i5-1135G7/16GB/512GB SSD/14&quot;"/>
        <s v="Lenovo ThinkPad E15 Gen 4 AMD Ryzen 5 5625U/16GB/512GB SSD/15.6&quot;"/>
        <s v="Lenovo ThinkPad E15 Gen 4 AMD Ryzen 5 5625U/8GB/256GB SSD/15.6&quot;"/>
        <s v="Lenovo ThinkPad E15 Gen 4 Intel Core i5-1235U/8GB/256GB SSD/15.6&quot;"/>
        <s v="Lenovo ThinkPad L13 Gen 3 Intel Core i5-1235U/16 GB/512GB SSD/13.3&quot;"/>
        <s v="Lenovo ThinkPad L13 Gen 3 Intel Core i5-1235U/8GB/256GB SSD/13.3&quot;"/>
        <s v="Lenovo ThinkPad L13 Yoga Gen 2 Intel Core i5-1135G7/8GB/256GB SSD/13.3&quot; Táctil"/>
        <s v="Lenovo ThinkPad L13 Yoga Gen 3 Intel Core i5-1235U/8GB/256GB SSD/13.3&quot; Táctil"/>
        <s v="Lenovo ThinkPad L14 Gen 2 Intel Core i5-1135G7/8GB/512GB SSD/14&quot;"/>
        <s v="Lenovo ThinkPad L14 Gen 3 Intel Core i5-1235U/8GB/256GB SSD/14&quot;"/>
        <s v="Lenovo ThinkPad L14 Gen 3 Intel Core i7-1255U/16 GB/512GB SSD/14&quot;"/>
        <s v="Lenovo ThinkPad L15 Gen 3 Intel Core i7-1255U/16GB/512GB SSD/15.6&quot;"/>
        <s v="Lenovo ThinkPad P1 Gen 5 Intel Core i7-12700H/16GB/1TB SSD/RTX A2000/16&quot;"/>
        <s v="Lenovo ThinkPad P14s Gen 3 Intel Core i7-1260P/16GB/512GB SSD/Quadro T550/14&quot;"/>
        <s v="Lenovo ThinkPad P15 Gen 2 Intel Core i7-11800H/16GB/512GB SSD/RTX A2000/15.6&quot;"/>
        <s v="Lenovo ThinkPad P15 Gen 2 Intel Core i7-11850H/16GB/512GB SSD/RTX A2000"/>
        <s v="Lenovo ThinkPad P16 Gen 1 Intel Core i7-12800HX/16GB/512GB SSD/RTX A1000/16&quot;"/>
        <s v="Lenovo ThinkPad P16s Gen 1 Intel Core i7-1260P/16GB/512GB SSD/Quadro T550/16&quot;"/>
        <s v="Lenovo ThinkPad P17 Gen 2 Intel Core i7-11800H/16GB/512GB SSD/RTX A2000/17.3&quot;"/>
        <s v="Lenovo ThinkPad T14 Gen 3 Intel Core i5-1235U/8GB/256GB SSD/14&quot;"/>
        <s v="Lenovo ThinkPad T14 Gen 3 Intel Core i7-1260P/32GB/1TB SSD/MX550/14&quot;"/>
        <s v="Lenovo ThinkPad T14s G3 Intel Core i5-1240P/16GB/512GB SSD/14&quot;"/>
        <s v="Lenovo ThinkPad T14s Gen 2 Intel Core i5-1135G7/8GB/256GB SSD/14&quot;"/>
        <s v="Lenovo ThinkPad T14s Gen 2 Intel Evo Core i5-1135G7/8 GB/256GB SSD/14&quot;"/>
        <s v="Lenovo ThinkPad T15 Gen 2 Intel Core i7-1165G7/16GB/512GB SSD/15.6&quot;"/>
        <s v="Lenovo ThinkPad T15 Gen 2 Intel Core i7-1185G7/16GB/2TB SSD/MX 450/15.6&quot;"/>
        <s v="Lenovo ThinkPad T15 Intel Core i5-10210U/8GB/256GB SSD/15.6&quot;"/>
        <s v="Lenovo ThinkPad T16 Gen 1 Intel Core i5-1235U/16GB/512GB SSD/16&quot;"/>
        <s v="Lenovo ThinkPad X1 Carbon Gen 9 Intel Evo Core i5-1135G7/8 GB/256GB SSD/14&quot;"/>
        <s v="Lenovo ThinkPad X1 Nano Gen 2 Intel Evo Core i7-1260P/16GB/1TB SSD/13&quot; Táctil"/>
        <s v="Lenovo ThinkPad X1 Nano Intel Core i7-1160G7/16GB/1TB SSD/13&quot;"/>
        <s v="Lenovo ThinkPad X13 Intel Core i5-10210U/8GB/512GB SSD/13.3&quot;"/>
        <s v="Lenovo ThinkPad X13s G1 Qualcomm Snapdragon 8cx Gen 3/16GB/256GB SSD/13.3&quot;"/>
        <s v="Lenovo ThinkPad Z13 AMD Ryzen 7 Pro 6850H/16GB/512GB SSD/13.3&quot;"/>
        <s v="Lenovo ThinkPad Z16 G1 AMD Ryzen 7 Pro 6850H/16GB/512GB SSD/16&quot;"/>
        <s v="Lenovo Thinkpad P15 G2 Intel Core i7-11800H/16GB/512GB SSD/15.6&quot;"/>
        <s v="Lenovo Thinkpad X1 Carbon Intel Evo Core i7-1165G7/32GB/1TB SSD/14&quot;"/>
        <s v="Lenovo V14 G2 ALC AMD Ryzen 3 5300U/8GB/256GB SSD/14&quot;"/>
        <s v="Lenovo V14 IIL Intel Core i5-1035G1/8GB/256GB/14&quot;"/>
        <s v="Lenovo V14 IML Intel Core i3-10110U/8GB/512GB SSD/14&quot;"/>
        <s v="Lenovo V15 G2 ALC AMD Ryzen 7 5700U/8 GB/512GB SSD/15.6&quot;"/>
        <s v="Lenovo V15 G2 ITL Intel Core i3-1115G4/8GB/256GB/15.6&quot;"/>
        <s v="Lenovo V15 G2 ITL Intel Core i7-1165G7/8 GB/512GB SSD/15.6&quot;"/>
        <s v="Lenovo V15 G2 Intel Core i5-1135G7/8GB/512GB SSD/15.6&quot;"/>
        <s v="Lenovo V15 G3 ABA AMD Ryzen 5 5625U/8GB/256GB SSD/15.6&quot;"/>
        <s v="Lenovo V15 G3 ABA AMD Ryzen 5 5625U/8GB/512GB SSD/15.6&quot;"/>
        <s v="Lenovo V15 G3 IAP Intel Core i5-1235U/16GB/512GB SSD/15.6&quot;"/>
        <s v="Lenovo V15 G3 IAP Intel Core i5-1235U/8GB/256GB SSD/15.6&quot;"/>
        <s v="Lenovo V15 IGL Intel Celeron N4020/8 GB/256 GB SSD/15.6&quot;"/>
        <s v="Lenovo V15 IIL Intel Celeron N4020/4GB/256GB SSD/15.6&quot;"/>
        <s v="Lenovo V15 Intel Core i3-1115G4/8 GB/512GB SSD/15.6&quot;"/>
        <s v="Lenovo Yoga 7 14ARB7 AMD Ryzen 5 6600U/8GB/512GB SSD/14&quot; Táctil"/>
        <s v="Lenovo Yoga 9 14IAP7 Intel Evo Core i7-1260P/16GB/1TB SSD/14&quot; Táctil"/>
        <s v="Lenovo Yoga 9 14ITL5 Intel Evo Core i7-1185G7/16GB/1TB SSD/14&quot; Táctil UHD"/>
        <s v="Lenovo Yoga Chromebook C630 Intel Core i5-8250U/8GB/128GB/15.6&quot; Táctil"/>
        <s v="Lenovo Yoga Slim 7 14ITL05 Intel Core i7-1165G7/16GB/1TB SSD/14&quot;"/>
        <s v="Lenovo Yoga Slim 7 Pro 14IHU5 Intel Evo Core i7-11370H/16GB/512GB SSD/14&quot;"/>
        <s v="Lenovo Yoga Slim 7 Pro Intel Evo Core i7-1260P/8GB/512GB SSD/14&quot;"/>
        <s v="Lenovo Yoga Slim 7 ProX 14IAH7 Intel Evo Core i5-12500H/16 GB/512GB SSD/14.5&quot;"/>
        <s v="Lenovo Yoga Slim 9 14ITL5 Intel Evo Core i7-1165G7/16GB/1TB SSD/14&quot; Táctil"/>
        <s v="MSI Bravo 15 B5DD-007XES AMD Ryzen 5 5600H/8GB/512GB SSD/RX5500M/15.6&quot;"/>
        <s v="MSI Creator Pro Z17 A12UMST-200ES Intel Core i9-12900H/64GB/2TB SSD/RTX A5500/17&quot; Táctil"/>
        <s v="MSI Katana 15 B13VEK-030XES Intel Core i7-13620H/16GB/1TB SSD/RTX 4050/15.6&quot;"/>
        <s v="MSI Katana GF66 12UGS-663XES  Intel Core i7-12700H/16GB/1TB SSD/RTX 3070Ti/15.6&quot;"/>
        <s v="MSI Katana GF66 Intel Core i7-11800H/16GB/512GB SSD/RTX3050/15.6&quot;"/>
        <s v="MSI Katana GF76 12UGS-448XES Intel Core i7-12700H/16GB/512GB SSD/RTX 3070Ti/17.3&quot;"/>
        <s v="MSI Modern 15 A11M-1050XES Intel Core i7-1195G7/16GB/512GB SSD/15.6&quot;"/>
        <s v="MSI Prestige 14 A12UC-047ES Intel Core i7-1280P/16GB/1TB SSD/RTX 3050/14&quot;"/>
        <s v="MSI Raider GE78HX 13VI-201ES Intel Core i7-13700H/32GB/1TB SSD/RTX 4090/17&quot;"/>
        <s v="MSI Stealth 15M B12UE-019ES Intel Core i7-1280P/16GB/1TB SSD/RTX 3060/15.6''"/>
        <s v="MSI Stealth GS77 12UHS-086ES Intel Core i7-12700H/32GB/1TB SSD/RTX 3080Ti/17.3&quot;"/>
        <s v="MSI Summit E14 Evo A12M-084ES Intel Core i7-1280P/32GB/1TB SSD/14&quot;"/>
        <s v="MSI Summit E16 Flip A12UDT-001ES Intel Core i7-1280P/32GB/1TB SSD/RTX3050Ti/16&quot; Táctil"/>
        <s v="MSI Titan GT77 HX 13VI-007ES Intel Core i9-13980HX/64GB/2TB SSD/RTX 4090/17.3&quot;"/>
        <s v="MSI WS63 8SL-013ES Vpro Intel Core i7-8850H/32GB/512GB SSD+1TB/P4200/15.6&quot;"/>
        <s v="Medion Akoya E15301 AMD Ryzen 3 3200U/8GB/256GB SSD/15.6&quot; Plata"/>
        <s v="Medion Akoya E15301 AMD Ryzen 5 3500U/8 GB/256GB SSD/15.6&quot;"/>
        <s v="Medion Akoya E15303 MD62129 AMD Ryzen 5 3500U/8GB/256GB SSD/15.6&quot;"/>
        <s v="Medion Akoya E3221 Intel Celeron N4020/4GB/64GB eMMC/13.3&quot;"/>
        <s v="Medion Akoya E4251 Intel Celeron N4020/4GB/128GB/14&quot;"/>
        <s v="Medion Akoya E6247 Intel Celeron N4020/8GB/256 GB SSD/15.6&quot;"/>
        <s v="Medion Akoya S15449 Intel Core i5-1135G7/8 GB/512GB SSD/15.6&quot;"/>
        <s v="Medion Akoya S15449-MD61991 Intel Core i5-1135G7/8GB/512GB SSD/15.6&quot;"/>
        <s v="Microsoft Surface Go 2 Intel Core M3-8100Y/8GB/128 GB SSD/10.5&quot; 4G Táctil Platino"/>
        <s v="Microsoft Surface Go 3 Business 4G LTE Intel Core i3-10100Y/8 GB/256GB SSD/10.5&quot; Táctil Platino"/>
        <s v="Microsoft Surface Go 3 Business 4G LTE Intel Core i3-10100Y/8GB/256GB SSD/10.5&quot; Táctil Platino"/>
        <s v="Microsoft Surface Go 3 Intel Core i3-10100Y/8GB/128 GB SSD/10.5&quot; Táctil Platino"/>
        <s v="Microsoft Surface Go 3 Intel Core i3-10100Y/8GB/128GB SSD/10.5&quot; Táctil Platino"/>
        <s v="Microsoft Surface Laptop 4 Negro Intel Core i5-1145G7/16GB/512GB SSD/13.5&quot; Táctil"/>
        <s v="Microsoft Surface Laptop 4 Negro Intel Core i5-1145G7/8GB/256GB SSD/13.5&quot; Táctil"/>
        <s v="Microsoft Surface Laptop 4 Negro Intel Core i5-1145G7/8GB/512 GB SSD/13.5&quot; Táctil"/>
        <s v="Microsoft Surface Laptop 4 Negro Intel Core i7-1185G7/8GB/512GB SSD/15&quot; Táctil"/>
        <s v="Microsoft Surface Laptop 4 Platino AMD Ryzen 7 4980U/8GB/256GB SSD/15&quot; Táctil"/>
        <s v="Microsoft Surface Laptop 4 Platino Intel Core i5-1145G7/16GB/512GB SSD/13.5&quot; Táctil"/>
        <s v="Microsoft Surface Laptop 4 Platino Intel Core i5-1145G7/8GB/256GB SSD/13.5&quot; Táctil"/>
        <s v="Microsoft Surface Laptop 5 Alcántara Intel Evo Core i5-1245U/16GB/512GB SSD/13.5&quot; Táctil"/>
        <s v="Microsoft Surface Laptop 5 Alcántara Intel Evo Core i5-1245U/8GB/256GB SSD/13.5&quot; Táctil"/>
        <s v="Microsoft Surface Laptop 5 Alcántara Intel Evo Core i5-1245U/8GB/512GB SSD/13.5&quot; Táctil"/>
        <s v="Microsoft Surface Laptop 5 Alcántara Intel Evo Core i7-1265U/16GB/512GB SSD/13.5&quot; Táctil"/>
        <s v="Microsoft Surface Laptop 5 Negro Intel Evo Core i5-1245U/8GB/512GB SSD/13.5&quot; Táctil"/>
        <s v="Microsoft Surface Laptop 5 Negro Intel Evo Core i7-1265U/16GB/256GB SSD/15&quot; Táctil"/>
        <s v="Microsoft Surface Laptop 5 Negro Intel Evo Core i7-1265U/16GB/512GB SSD/13.5&quot; Táctil"/>
        <s v="Microsoft Surface Laptop 5 Platino Intel Evo Core i7-1255U/8 GB/256GB SSD/15&quot; Táctil"/>
        <s v="Microsoft Surface Laptop 5 Platino Intel Evo Core i7-1265U/16GB/256GB SSD/15&quot; Táctil"/>
        <s v="Microsoft Surface Laptop 5 Platino Intel Evo Core i7-1265U/16GB/512GB SSD/15&quot; Táctil"/>
        <s v="Microsoft Surface Laptop 5 Platino Intel Evo Core i7-1265U/8GB/512GB SSD/15&quot; Táctil"/>
        <s v="Microsoft Surface Laptop Go 2 Intel Core i5-1135G7/8GB/128GB SSD/12.4&quot; Táctil Platino (PT)"/>
        <s v="Microsoft Surface Laptop Go Intel Core i5-1035G1/4GB/64GB eMMC/12.4&quot; Táctil"/>
        <s v="Microsoft Surface Laptop Go Intel Core i5-1035G1/8GB/256GB SSD/12.4&quot; Táctil"/>
        <s v="Microsoft Surface Laptop Studio Intel Core i7-11370H/16GB/512GB SSD/RTX 3050 Ti/14.4&quot; Táctil Platino"/>
        <s v="Microsoft Surface Pro 7 Intel Core i7-1065G7/16GB/256GB/12.3&quot; Negro"/>
        <s v="Microsoft Surface Pro 7 Intel Core i7-1065G7/16GB/512GB/12.3&quot; Platino"/>
        <s v="Microsoft Surface Pro 7+ Intel Core i5-1135G7/8GB/128GB SSD/12.3&quot; Táctil Platino"/>
        <s v="Microsoft Surface Pro 7+ Intel Evo Core i7-1165G7/16GB/1TB SSD/12.3&quot; Táctil Platino"/>
        <s v="Microsoft Surface Pro 8 4G LTE Intel Core i5-1145G7/16GB/512GB SSD/13&quot; Táctil Platino"/>
        <s v="Microsoft Surface Pro 8 4G LTE Intel Evo Core i5-1145G7/8GB/256GB SSD/13&quot; Táctil Platino"/>
        <s v="Microsoft Surface Pro 8 4G LTE Intel Evo Core i7-1185G7/16GB/256GB SSD/13&quot; Táctil Platino"/>
        <s v="Microsoft Surface Pro 8 Intel Core i7-1185G7/16 GB/256GB SSD/13&quot; Táctil Platino"/>
        <s v="Microsoft Surface Pro 8 Intel Evo Core i5-1145G7/8GB/128GB SSD/13&quot; Táctil Platino"/>
        <s v="Microsoft Surface Pro 8 Intel Evo Core i7-1185G7/16GB/256 GB SSD/13&quot; Táctil Platino"/>
        <s v="Microsoft Surface Pro X Microsoft SQ1/16GB/512GB SSD/13&quot; Táctil"/>
        <s v="Millenium AURELION ML3 Intel Core i7-9750H/16GB/500GB SSD/GTX 1660Ti/15.6&quot;"/>
        <s v="Millenium AZIR ML3 Intel Core i7-9750H/16GB/500GB SSD/RTX 2070/15.6&quot;"/>
        <s v="Msi Prestige 14 Evo A12M-22 Intel Core i5-1240P/16GB/512 GB SSD/14&quot;"/>
        <s v="Primux IoxBook K15 Intel Core i5-1135G7/8GB/512GB SSD/15.6&quot;"/>
        <s v="Primux Ioxbook K15 Intel Core i3-1115G4/8GB/256GB SSD/15.6&quot;"/>
        <s v="Razer Blade 17 QHD 240Hz Intel Core i7-12800H/16 GB/1TB SSD/RTX 3060/17.3&quot;"/>
        <s v="Realme Book Prime Intel Core i5-11320H/8GB/512GB SSD/14&quot; Verde"/>
        <s v="Samsung Chromebook 2 Intel Celeron N4500/4GB/64GB/12.4&quot; Táctil"/>
        <s v="Thomson NEO Z3 Qualcomm Snapdragon 850/8GB/256GB/13&quot;"/>
        <s v="Toshiba Tecra A40-J-15b Intel Core i3-1125G4/8GB/256GB SSD/14&quot;"/>
        <s v="Vant Edge 3 Intel Core i7-1255U/16 GB/500GB SSD/14&quot;"/>
        <s v="Vant Edge 3 Intel Core i7-1255U/16GB/1TB SSD/14&quot;"/>
        <s v="Vant Edge 3 Intel Core i7-1255U/16GB/1TB SSD/14&quot; Negro"/>
        <s v="Vant Edge 3 Intel Core i7-1255U/16GB/500GB SSD/14&quot; Negro"/>
        <s v="Vant Edge 3 Intel Core i7-1255U/40GB RAM/1TB SSD/14&quot;"/>
        <s v="Vant Edge 3 Intel Core i7-1255U/40GB/1TB SSD/14&quot;"/>
        <s v="Vant Edge Intel Core i5-10210U/16GB/500GB SSD/14&quot; Negro"/>
        <s v="Vant Edge Intel Core i7-10510U/16GB/500GB SSD/14&quot; Gris"/>
        <s v="Vant Edge Intel Core i7-10510U/16GB/500GB SSD/14&quot; Negro"/>
        <s v="Vant Moove3-14 Intel Core i5-1135G7/8GB/500GB SSD/14&quot;"/>
        <s v="ASUS Chromebook C433TA-AJ0336 Intel Core m3-8100Y/8GB/64GB eMMC/14&quot; Táctil"/>
        <s v="ASUS F415EA-EK113T Intel Core i3-1115G4/8GB/256GB SSD/14&quot;"/>
        <s v="ASUS F515EA-BQ131T Intel Core i5-1135G7/8GB/512GB SSD/15.6&quot;"/>
        <s v="ASUS F515EA-BQ1765W Intel Core i5-1135G7/8GB/512GB SSD/15.6&quot;"/>
        <s v="ASUS F515EA-BQ2036W Intel Core i3-1115G4/8GB/256GB SSD/15.6&quot;"/>
        <s v="ASUS F515EA-BQ2037W Intel Core i5-1135G7/8GB/512GB SSD/15.6&quot;"/>
        <s v="ASUS F515EA-EJ2198W Intel Core i7-1165G7/16GB/512GB SSD/15.6&quot;"/>
        <s v="ASUS F515JA-BQ2315W Intel Core i5-1035G1/8GB/512GB SSD/15.6&quot;"/>
        <s v="ASUS P1411CEA-BV688X Intel Core i5-1135G7/8GB/256GB SSD/14&quot;"/>
        <s v="ASUS P1511CEA-BR1797X Intel Core i5-1135G7/16GB/512GB SSD/15.6&quot;"/>
        <s v="ASUS ROG Flow Z13 2022 GZ301ZE-LD219W Intel Core i9-12900H/16GB/1TB SSD/RTX 3050Ti/13.4&quot; Táctil"/>
        <s v="ASUS ROG Strix G15 G513IC-HN004W AMD Ryzen 7 4800H/16GB/512GB SSD/RTX 3050/15.6"/>
        <s v="ASUS ROG Strix G15 G513RS-HQ018W AMD Ryzen 9 6800HX/32GB/1TB SSD/RTX3080/15.6&quot;"/>
        <s v="ASUS ROG Strix G17 G713RM-LL009 AMD Ryzen 7 6800H/32GB/1TB SSD/RTX 3060/17.3&quot;"/>
        <s v="ASUS ROG Strix G17 G713RW-LL009 AMD Ryzen 9 6900HX/32GB/1TB SSD/RTX 3070Ti/17.3&quot;"/>
        <s v="ASUS ROG Strix G17 G713RW-LL088 AMD Ryzen 9 6900HX/32GB/1TB SSD/RTX 3070Ti/17.3&quot;"/>
        <s v="ASUS ROG Strix SCAR 17 G733ZW-LL103W Intel Core i9-12900H/32GB/1TB SSD/RTX 3070Ti/17.3&quot;"/>
        <s v="ASUS ROG Zephyrus Duo 16 GX650RX-LO162W AMD Ryzen 9 6900HX/64GB/4TB SSD/RTX 3080 Ti/16&quot;"/>
        <s v="ASUS ROG Zephyrus G15 GA503QM-HQ019T AMD Ryzen 9 5900HS/32GB/1TB SSD/RTX 3060/15.6&quot;"/>
        <s v="ASUS ROG Zephyrus G15 GA503RS-HB054W AMD Ryzen 9 6900HS/32GB/1TB SSD/RTX 3080/15.6&quot;"/>
        <s v="ASUS ROG Zephyrus M16 GU603ZX-K8017W Intel Core i9-12900H/32GB/2TB SSD/RTX 3080Ti/16&quot;"/>
        <s v="ASUS TUF Gaming A15 FA507RM-HN003 AMD Ryzen 7 6800H/16GB/1TB SSD/RTX 3060/15.6&quot;"/>
        <s v="ASUS TUF Gaming F15 FX506HEB-HN187 Intel Core i5-11400H/16GB/512GB SSD/RTX 3050Ti/15.6&quot;"/>
        <s v="ASUS TUF Gaming F17 FX706HM-HX059 Intel Core i7-11800H/32GB/1TB SSD/RTX 3060/17.3&quot;"/>
        <s v="ASUS VivoBook 15 K513EA-BQ1791T Intel Core i5-1135G7/16GB/512GB SSD/15.6&quot;"/>
        <s v="ASUS VivoBook F1500EA-EJ2647 Intel Core i5-1135G7/8GB/256GB SSD/15.6&quot;"/>
        <s v="ASUS Vivobook 15 K513EA-BQ1791 Intel Core i5-1135G7/16GB/512GB SSD/15.6&quot;"/>
        <s v="ASUS ZenBook 14 UM425QA-KI174W AMD Ryzen 7 5800H/16GB/512GB SSD/14&quot;"/>
        <s v="ASUS Zenbook 14 UM425UAZ-AM008T AMD Ryzen 7 5700U/16GB/512GB SSD/14&quot;"/>
        <s v="Acer Aspire 3 A315-23-R90Q AMD Ryzen 7 3700U/8GB/512GB SSD/15.6&quot;"/>
        <s v="Acer Aspire 3 A315-34-C92E Intel Celeron N4020/4GB/128GB SSD/15.6&quot;"/>
        <s v="Acer Aspire 3 A315-56-304W Intel Core i3-1005G1/8GB/256GB SSD/15.6&quot;"/>
        <s v="Acer Aspire 3 A315-56-52KD Intel Core i5-1035G1/12GB/512GB SSD/15.6&quot;"/>
        <s v="Acer Aspire 3 A315-56-57QZ Intel Core i5-1035G1/12GB/512GB SSD/15.6&quot;"/>
        <s v="Acer Aspire 3 A315-56-58CJ Intel Core i5-1035G1/12GB/256GB SSD/15.6&quot;"/>
        <s v="Acer Aspire 3 A315-56-75WC Intel Core i7-1065G7/8GB/512GB SSD/15.6&quot;"/>
        <s v="Acer Aspire 3 A315-58-39L1 Intel Core i3-1115G4/8GB/256GB SSD/15.6&quot;"/>
        <s v="Acer Aspire 3 A315-59-56GV Intel Core i5-1235U/8GB/512GB SSD/15.6&quot; + Microsoft 365 Personal 12 Meses Descarga Digital"/>
        <s v="Acer Aspire 5 A514-53-37D2 Intel Core i3-1005G1/8GB/512GB SSD/14&quot;"/>
        <s v="Acer Aspire 5 A515-54-735N Intel Core i7-10510U/8GB/512GB SSD/15.6&quot;"/>
        <s v="Acer Chromebook 314 CB314-1HT-C2D1 Intel Celeron N4020/8GB/128GB eMMC/14&quot; Táctil"/>
        <s v="Acer Chromebook 315 Intel Celeron N4020/8GB/128GB eMMC/15.6&quot;"/>
        <s v="Acer ConceptD 3 CN316-73G-75GM Intel Core i7-11800H/16GB/512GB SSD/RTX 3050 Ti/16&quot;"/>
        <s v="Acer Extensa 15 EX215-52-78J5 Intel Core i7-1065G7/8GB/512GB SSD/15.6&quot;"/>
        <s v="Acer Nitro 5 AN515-44-R9E2 AMD Ryzen 7 4800H/16GB/512GB SSD/GTX 1650Ti/15.6&quot;"/>
        <s v="Acer Nitro 5 AN515-55-598S Intel Core i5-10300H/8GB/256GB SSD/GTX 1650/15.6&quot;"/>
        <s v="Acer Nitro 5 AN515-55-72GW Intel Core i7-10750H/16GB/512GB SSD/GTX 1650Ti/15.6&quot;"/>
        <s v="Acer Nitro 5 AN515-57-505V Intel Core i5-11400H/16GB/512GB SSD/RTX 3050Ti/15.6&quot;"/>
        <s v="Acer Nitro 5 AN515-57-73QK Intel Core i7-11800H/16GB/512GB SSD/RTX 3050/15.6&quot;"/>
        <s v="Acer Nitro 5 AN515-57-75M9 Intel Core i7-11800H/16GB/512GB SSD/RTX 3050Ti/15.6&quot;"/>
        <s v="Acer Nitro 5 AN515-58-730H Intel Core i7-12700H/16GB/1TB SSD/RTX 3060/15.6&quot;"/>
        <s v="Acer Nitro 5 AN517-41-R37U AMD Ryzen 7 5800H/16GB/1TB SSD/RTX3070/17.3&quot;"/>
        <s v="Acer Nitro 5 AN517-52-73SP Intel Core i7-10750H/16GB/1TB SSD/RTX3060/17.3&quot;"/>
        <s v="Acer Porsche Design Book RS AP714-51T Intel Evo Core i5-1135G7/8GB/512GB SSD/14&quot; Táctil"/>
        <s v="Acer Predator Helios 300 PH315-53-72T7 Intel Core i7-10750H/16GB/1TB SSD/RTX 3060/15.6&quot;"/>
        <s v="Acer Predator Helios 300 PH315-54-76XV Intel Core i7-11800H/16GB/1TB SSD/RTX 3060/15.6&quot;"/>
        <s v="Acer Predator Helios 300 PH315-54-784L Intel Core i7-11800H/32GB/1TB SSD/RTX3070/15.6&quot;"/>
        <s v="Acer Predator Triton 500 SE PT516-51s-74PZ Intel Core i7-11800H/32GB/1TB SSD/RTX 3060/16&quot;"/>
        <s v="Apple MacBook Air Intel Core i3/8GB/256GB SSD/13.3&quot; Gris Espacial"/>
        <s v="Apple MacBook Air Intel Core i3/8GB/256GB SSD/13.3&quot; Oro"/>
        <s v="Apple MacBook Air Intel Core i3/8GB/256GB SSD/13.3&quot; Plata"/>
        <s v="Apple MacBook Air Intel Core i5 1.6GHz/8GB/128GB SSD/13.3&quot; Retina Oro"/>
        <s v="Apple MacBook Air Intel Core i5/8 GB/256GB SSD/13.3&quot; Gris Espacial"/>
        <s v="Apple MacBook Air Intel Core i5/8GB/128GB SSD/13.3&quot; Gris Espacial"/>
        <s v="Apple MacBook Air Intel Core i5/8GB/128GB SSD/13.3&quot; Plata"/>
        <s v="Apple MacBook Air Intel Core i5/8GB/256 GB SSD/13.3&quot; Plata"/>
        <s v="Apple MacBook Air Intel Core i5/8GB/256GB SSD/13.3&quot; Gris Espacial"/>
        <s v="Apple MacBook Air Intel Core i5/8GB/512GB SSD/13.3&quot; Gris Espacial"/>
        <s v="Apple MacBook Air i5/4GB/256GB/13.3&quot; Plata"/>
        <s v="Apple MacBook Intel Core M3/8GB/256GB/12&quot; Plata"/>
        <s v="Apple MacBook Pro 2021 Apple M1 Pro/16GB/1TB SSD/14.2&quot; Gris Espacial"/>
        <s v="Apple MacBook Pro Apple M1 Pro/16GB/1TB SSD/16.2&quot; Gris Espacial"/>
        <s v="Apple MacBook Pro Apple M1 Pro/16GB/1TB SSD/16.2&quot; Plata"/>
        <s v="Apple MacBook Pro Apple M1 Pro/16GB/512GB SSD/14.2&quot; Plata"/>
        <s v="Apple MacBook Pro Apple M1 Pro/32GB/1TB SSD/14.2&quot; Gris Espacial"/>
        <s v="Apple MacBook Pro Apple M1/16GB/1TB SSD/13.3&quot; Gris Espacial"/>
        <s v="Apple MacBook Pro Apple M1/8GB/256GB SSD/13.3&quot; Plata"/>
        <s v="Apple MacBook Pro Intel Core i5 1.4GHz/8GB/128GB SSD/13.3&quot; Gris Espacial"/>
        <s v="Apple MacBook Pro Intel Core i5 1.4GHz/8GB/128GB SSD/13.3&quot; Plata"/>
        <s v="Apple MacBook Pro Intel Core i5 2.4GHz/8GB/256GB SSD/13.3&quot; Gris Espacial"/>
        <s v="Apple MacBook Pro Intel Core i5 2.4GHz/8GB/256GB SSD/13.3&quot; Gris Espacial Refurbished"/>
        <s v="Apple MacBook Pro Intel Core i5 2.4GHz/8GB/256GB SSD/13.3&quot; Plata"/>
        <s v="Apple MacBook Pro Intel Core i5 2.4GHz/8GB/512GB SSD/13.3&quot; Gris Espacial"/>
        <s v="Apple MacBook Pro Intel Core i5 2.4GHz/8GB/512GB SSD/13.3&quot; Plata"/>
        <s v="Apple MacBook Pro Intel Core i5/16GB/1TB SSD/13.3&quot; Gris Espacial"/>
        <s v="Apple MacBook Pro Intel Core i5/16GB/1TB SSD/13.3&quot; Plata"/>
        <s v="Apple MacBook Pro Intel Core i5/16GB/512GB SSD/13.3&quot; Plata"/>
        <s v="Apple MacBook Pro Intel Core i5/8GB/256GB SSD/13.3&quot; Gris Espacial"/>
        <s v="Apple MacBook Pro Intel Core i5/8GB/256GB SSD/13.3&quot; Plata"/>
        <s v="Apple MacBook Pro Intel Core i5/8GB/512GB SSD/13.3&quot; Gris Espacial"/>
        <s v="Apple MacBook Pro Intel Core i5/8GB/512GB SSD/13.3&quot; Plata"/>
        <s v="Apple MacBook Pro Intel Core i7 2.6GHz/16GB/256GB SSD/Radeon Pro 555X/15.4&quot; Plata"/>
        <s v="Apple MacBook Pro Intel Core i9 2.3GHz/16GB/512GB SSD/Radeon Pro 560X/15.4&quot; Gris Espacial"/>
        <s v="Apple MacBook Pro Intel Core i9 2.3GHz/16GB/512GB SSD/Radeon Pro 560X/15.4&quot; Plata"/>
        <s v="Apple MacBook Pro Touch Bar Intel Core i7/16Gb/1TB SSD/13.3&quot; Gris Espacial"/>
        <s v="Apple Macbook Air Apple M2/8 GB/256GB SSD/GPU Octa Core/13.6&quot; Midnight"/>
        <s v="Apple Macbook Pro Intel Core i9/32GB/2TB SSD/Radeon Pro 5500M/Layout USA/16&quot; Gris Espacial"/>
        <s v="Asus Chromebook 14 C424MA-EB0088 Intel Celeron N4020/8GB/64GB eMMC/14&quot;"/>
        <s v="Asus E510MA-BQ509TS Intel Celeron N4020/4GB/128GB eMMC/15.6&quot;"/>
        <s v="Asus ExpertBook B1 B1500CEAE-EJ0609T Intel Core i5-1135G7/8GB/1TB SSD/15.6&quot;"/>
        <s v="Asus ExpertBook L1500CDA-EJ0480R AMD Ryzen 3 3250U/8GB/256GB SSD/15.6&quot;"/>
        <s v="Asus F415JA-EK395 Intel Core i5-1035G1/8GB/512GB SSD/14&quot;"/>
        <s v="Asus F515JA-BQ1126T Intel Core i7-1065G7/8GB/512GB SSD/15.6&quot;"/>
        <s v="Asus P1411CJA-BV377R Intel Core i5-1035G1/8GB/256GB SSD/14&quot;"/>
        <s v="Asus ROG Flow X13 GV301QH-K5254T AMD Ryzen 9 5980HS/32GB/1TB SSD/GTX 1650+RTX 3080/13.4&quot; Táctil"/>
        <s v="Asus ROG G513QM-HF026 AMD Ryzen 7 5800H/16GB/1TB SSD/RTX3060/15.6&quot;"/>
        <s v="Asus ROG G513QM-HF246 AMD Ryzen 7 5800H/16GB/1TB SSD/RTX3060/15.6&quot;"/>
        <s v="Asus ROG G513QM-HF326 AMD Ryzen 9 5900HX/16GB/1TB SSD/RTX3060/15.6&quot;"/>
        <s v="Asus ROG Strix G15 G512LW-HN038 Intel Core i7-10750H/16GB/512GB SSD/RTX 2070/15.6&quot;"/>
        <s v="Asus ROG Strix SCAR 15 G533QS-HF009T AMD Ryzen 9 5900HX/32GB/1TB SSD/RTX 3080/15.6&quot;"/>
        <s v="Asus ROG Strix SCAR 17 G733QR-K4008T AMD Ryzen 9 5900HX/32GB/1TB SSD/RTX 3070/17.3&quot;"/>
        <s v="Asus ROG Zephyrus G14 GA401II-HE004 AMD Ryzen 7 4800HS/16GB/1TB SSD/GTX 1650Ti/14&quot;"/>
        <s v="Asus ROG Zephyrus G14 GA401II-HE004T AMD Ryzen 7 4800HS/16GB/1TB SSD/GTX 1650Ti/14&quot;"/>
        <s v="Asus ROG Zephyrus G14 GA401IU-HA134T AMD Ryzen 9 4900HS/16GB/1TB SSD/GTX 1660/14&quot;"/>
        <s v="Asus ROG Zephyrus G14 GA402RK-L8150W AMD Ryzen 9 6900HS/32GB/1TB SSD/RX 6800S/14&quot;"/>
        <s v="Asus ROG Zephyrus S17 GX701LXS-HG032T Intel Core i7-10875H/32GB/1TB SSD/RTX 2080/17.3&quot;"/>
        <s v="Asus ROG Zephyrus S17 GX703HS-KF015T Intel Core i9-11900H/32GB/3TB SSD/RTX 3080/17.3&quot;"/>
        <s v="Asus Rog Strix G15 G512LU-HN161 Intel Core i7-10750H/16GB/1TB SSD/GTX 1660Ti/15.6&quot;"/>
        <s v="Asus Rog Strix G15 G512LV-HN221 Intel Core i7-10870H/16GB/1TB SSD/RTX2060/15.6&quot;"/>
        <s v="Asus Rog Strix G15 G513QR-HF010T AMD Ryzen 7 5800H/16GB/1TB SSD/RTX 3070/15.6&quot;"/>
        <s v="Asus Rog Strix G15 G513QR-HF120 AMD Ryzen 7 5800H/32GB/1TB SSD/RTX 3070/15.6&quot;"/>
        <s v="Asus Rog Strix G17 G713QR-HG053 AMD Ryzen 9 5900HX/32GB/1TB SSD/RTX 3070/17.3&quot;"/>
        <s v="Asus Rog Strix G531GT-BQ165 Intel Core i7-9750H/16GB/512GB SSD/GTX1650/15.6&quot;"/>
        <s v="Asus Rog Strix G731GW-EV178 Intel Core i7-9750H/32GB/1TB SSD/RTX 2070/17.3&quot;"/>
        <s v="Asus Rog Strix SCAR 17 G732LXS-HG066T Intel Core i9-10980HK/32GB/1TB SSD/RTX 2080 SUPER/17.3&quot;"/>
        <s v="Asus Rog Strix SCAR 17 G733QS-K4170T AMD Ryzen 9 5900HX/64GB/1TB+1TB SSD/RTX 3080/17.3&quot;"/>
        <s v="Asus Rog Strix SCAR17 G732LXS-HG014T Intel Core i7-10875H/32GB/1TB SSD/RTX2080 SUPER/17.3&quot;"/>
        <s v="Asus Rog Strix Scar17 G732LWS-HG053T Intel Core i9-10980HK/32GB/1TB SSD/RTX2070SUPER/17.3&quot;"/>
        <s v="Asus Rog Zephyrus G14 GA401IU-HE002 AMD Ryzen 7 4800HS APU/16GB/1TB SSD/GTX1660Ti/14&quot;"/>
        <s v="Asus Rog Zephyrus G15 GA502IV-HN024 AMD Ryzen 7 4800HS APU/16GB/1TB SSD/RTX2060/15.6&quot;"/>
        <s v="Asus Rog Zephyrus M15 GU502LV-AZ057T Intel Core i7-10750H/16GB/512GB SSD/RTX2060/15.6&quot;"/>
        <s v="Asus Rog Zephyrus M15 GU502LW-HN071T Intel Core i7-10750H/16GB/1TB SSD/RTX2070/15.6&quot;"/>
        <s v="Asus Rog Zephyrus S GX701GWR-H6063T Intel Core i7-9750H/16GB/512GB SSD/RTX2070/17.3&quot;"/>
        <s v="Asus TUF Dash F15 FX516PM-HN023 Intel Core i7-11370H/16GB/512GB SSD/RTX 3060/15.6&quot;"/>
        <s v="Asus TUF Dash F15 FX516PM-HN024 Intel Core i7-11370H/16GB/1TB SSD/RTX 3060/15.6&quot;"/>
        <s v="Asus TUF Gaming A15 FA506IV-HN337 AMD Ryzen 7 4800H/16GB/1TB SSD/RTX 2060/15.6&quot;"/>
        <s v="Asus TUF Gaming A15 FA506QM-HN005 AMD Ryzen 7 5800H/16 GB/1TB SSD/RTX3060/15.6''"/>
        <s v="Asus TUF Gaming A15 FA507RR-HN003 AMD Ryzen 7 6800H/16GB/1TB SSD/RTX 3070/15.6&quot;"/>
        <s v="Asus TUF Gaming A17 FA706QM-HX001 AMD Ryzen 7 5800H/16GB/1TB SSD/RTX 3060/17.3&quot;"/>
        <s v="Asus TUF Gaming F15 FX506LH-BQ116 Intel Core i7-10870H/16GB/1TB SSD/GTX1650/15.6&quot;"/>
        <s v="Asus TUF Gaming F15 FX506LH-HN129 Intel Core i7-10870H/16GB/512GB SSD/GTX1650/15.6&quot;"/>
        <s v="Asus TUF Gaming F15 FX506LH-HN129T Intel Core i7-10870H/16GB/512GB SSD/GTX1650/15.6&quot;"/>
        <s v="Asus TUF Gaming FX505DV-AL014 AMD Ryzen 7 3750H/16GB/512GB SSD/RTX 2060/15.6&quot;"/>
        <s v="Asus TUF Gaming FX505DV-AL116 AMD Ryzen 7 3750H/16GB/1TB SSD/RTX 2060/15.6&quot;"/>
        <s v="Asus Tuf Gaming A15 FA506II-BQ029 AMD Ryzen 7 4800H/16GB/1TB SSD/GTX 1650Ti/15.6&quot;"/>
        <s v="Asus Tuf Gaming A15 FA506IU-HN278 AMD Ryzen 7 4800H APU/16GB/1TB SSD/GTX 1660Ti/15.6&quot;"/>
        <s v="Asus VivoBook 14 M413DA-EB462 AMD Ryzen 7 3700U/8GB/512GB SSD/14&quot;"/>
        <s v="Asus VivoBook 15 F515JA-EJ066 Intel Core i3-1005G1/8GB/256GB SSD/15.6&quot;"/>
        <s v="Asus VivoBook 15 OLED K513EA-L12437T Intel Core i7-1165G7/12GB/512GB SSD/15.6&quot;"/>
        <s v="Asus VivoBook 15 X513EA-BQ003T Intel Core i5-1135G7/8GB/512GB SSD/15.6&quot;"/>
        <s v="Asus VivoBook 15 X513EA-BQ004T Intel Core i5-1135G7/8GB/512GB SSD/15.6&quot;"/>
        <s v="Asus VivoBook S14 S433EA-EB1149T Intel Core i7-1165G7/16GB/512GB SSD/14&quot;"/>
        <s v="Asus VivoBook S15 S533EA-BN246T Intel Core i7-1165G7/16GB/512GB SSD/15.6&quot;"/>
        <s v="Asus VivoBook S433EA-AM423T Intel Core i5-1135G7/8GB/512GB SSD/14&quot;"/>
        <s v="Asus VivoBook S433EQ-EB048T Intel Core i7-1165G7/16GB/512GB SSD/MX350/14&quot;"/>
        <s v="Asus ZenBook 14 UX425EA-BM020T Intel Core i7-1165G7/16GB/512GB SSD/14&quot;"/>
        <s v="Asus ZenBook Flip S 13 UX371EA-HL259T Intel Evo Core i7-1165G7/16GB/512GB SSD/13.3&quot; Táctil"/>
        <s v="Asus Zenbook 14 UM425IA-AM006T AMD Ryzen 7 4700U/16GB/512GB SSD/14&quot;"/>
        <s v="Asus Zenbook 14 UM431DA-AM011R AMD Ryzen R5 3500U/8GB/512GB SSD/14&quot;"/>
        <s v="Asus Zenbook 14 UX425EA-HM165T Intel Core i7-1165G7/16GB/512GB SSD/14&quot;"/>
        <s v="Asus Zenbook 14 UX425EA-KI359T Intel Core i7-1165G7/16GB/512GB SSD/14&quot;"/>
        <s v="Dell Latitude 3400 Intel Core i5-8265U/8GB/256GB SSD/14&quot;"/>
        <s v="Dell Latitude 5480 Intel Core i5-7300U/8GB/256GB SSD/14&quot;"/>
        <s v="Dell Latitude 5490 Intel Core i5-8250U/8GB/256GB SSD/14&quot;"/>
        <s v="Dell Latitude E5470 Intel Core i5-6300U/8GB/240GB SSD/14&quot;"/>
        <s v="Dell Latitude E5550 Intel Core i5-5300U/8GB/128GB SSD/15.6&quot;"/>
        <s v="Dell Latitude E7470 Intel Core i5-6300U/16GB/256GB SSD/14&quot;"/>
        <s v="Dell Latitude E7470 Intel Core i5-6300U/8GB/256GB SSD/14&quot;"/>
        <s v="Dell Vostro 3515 AMD Ryzen 5 3450U/8 GB/256GB SSD/15.6&quot;"/>
        <s v="Dell Vostro 5301 Intel Core i5-1135G7/8GB/256GB SSD/13.3&quot;"/>
        <s v="Dell Vostro 5301 Intel Core i5-1135G7/8GB/512GB SSD/13.3&quot;"/>
        <s v="Dell Vostro 5502 Intel Core i5-1135G7/8GB/512GB SSD/15.6&quot;"/>
        <s v="Dell XPS 13 9300 Intel Core i5-1035G1/8GB/512GB SSD/13.4&quot;"/>
        <s v="Dell XPS 7390 Intel Core i7-10510U/16GB/512GB SSD/13.3&quot;"/>
        <s v="Dynabook Toshiba Satellite Pro C50-G-10S Intel Core i7-10510U/8GB/256GB SSD/15.6&quot;"/>
        <s v="Dynabook Toshiba Satellite Pro C50-H-114 Intel Core i7-1065G7/8GB/512GB SSD/15.6&quot;"/>
        <s v="Dynabook Toshiba Tecra A40-J-17N Intel Core i5-1135G7/8GB/256GB SSD/14&quot;"/>
        <s v="Gigabyte A7 X1-CES1130SH AMD Ryzen 9 5900HX/16GB/512GB SSD/RTX3070/17.3&quot;"/>
        <s v="Gigabyte AERO 15 OLED KC-8ES5130VP Intel Core i7-10870H/16GB/512GB SSD/RTX 3060/15.6&quot;"/>
        <s v="Gigabyte AERO 15 OLED KD-72ES624SP Intel Core i7-11800H/16GB/1TB SSD/RTX 3060/15.6&quot;"/>
        <s v="Gigabyte AERO 15 OLED WB-8ES5130SD Intel Core i7-10875H/16GB/512GB SSD/RTX 2070/15.6&quot;"/>
        <s v="Gigabyte AERO 15 OLED WB-9ES5150SP Intel Core i9-10980HK/16GB/1TB SSD/RTX 2070 Max Q/15.6&quot;"/>
        <s v="Gigabyte AERO 15 OLED XA-7ES5130SD Intel Core i7-9750H/16GB/512GB SSD/RTX 2070/15.6&quot;"/>
        <s v="Gigabyte AERO 15 OLED XD-73ES624SR Intel Core i7-11800H/16GB/1TB SSD/RTX 3070/15.6&quot;"/>
        <s v="Gigabyte AERO 15 OLED XD-73ES644SP Intel Core i7-11800H/32GB/1TB SSD/RTX 3070/15.6&quot;"/>
        <s v="Gigabyte AERO 15 XA-7ES2130SH Intel Core i7-9750H/16GB/512GB SSD/RTX 2070Q/15.6&quot;"/>
        <s v="Gigabyte AERO 15 XB-7ES1130SH Intel Core i7-10750H/16GB/512GB SSD/RTX 2070 SUPER/15.6&quot;"/>
        <s v="Gigabyte AERO 16 YE5-94ES948HP Intel Core i9-12900HK/32GB/2TB SSD/RTX 3080Ti/16&quot;"/>
        <s v="Gigabyte AERO 17 HDR WB-8ES4130SH Intel Core i7-10875H/16GB/512GB SSD/RTX 2070/17.3&quot;"/>
        <s v="Gigabyte AORUS 15G KB-7ES1130MD Intel Core i7-10750H/16GB/512GB SSD/RTX 2060/15.6&quot;"/>
        <s v="Gigabyte AORUS 15G WB-8ES2130MD Intel Core i7-10875H/16GB/512GB SSD/RTX 2070/15.6&quot;"/>
        <s v="Gigabyte AORUS 15G XB-8ES2130MD Intel Core i7-10875H/16GB/512GB SSD/RTX 2070 SUPER/15.6&quot;"/>
        <s v="Gigabyte AORUS 15P KB-7ES1130SD Intel Core i7-10750/16GB/512GB SSD/RTX 2060/15.6&quot;"/>
        <s v="Gigabyte AORUS 15P KC-8ES2130SH Intel Core i7-10870H/16GB/512GB SSD/RTX 3060/15.6&quot;"/>
        <s v="Gigabyte AORUS 15P KD-72ES224SH Intel Core i7-11800H/16GB/1TB SSD/RTX 3060/15.6&quot;"/>
        <s v="Gigabyte AORUS 15P XC-8ES2430SH Intel Core i7-10870H/32GB/512GB SSD/RTX 3070/15.6&quot;"/>
        <s v="Gigabyte AORUS 15P XD Intel Core i7-11800H/16GB/1TB SSD/RTX 3070/15.6&quot;"/>
        <s v="Gigabyte AORUS 15P XD-73ES324SH Intel Core i7-11800H/16GB/1TB SSD/RTX 3070/15.6&quot;"/>
        <s v="Gigabyte AORUS 17 YE5-74ES544SH Intel Core i7-12700H/32GB/1TB SSD/RTX 3080Ti/17.3&quot;"/>
        <s v="Gigabyte AORUS 17G XC-8ES6430RH Intel Core i7-10870H/32GB/512GB SSD/RTX 3070/17.3&quot;"/>
        <s v="Gigabyte AORUS 5 KE4-72ES314SO Intel Core i7-12700H/16GB/1TB SSD/RTX 3060/15.6&quot;"/>
        <s v="Gigabyte Aorus 15-SA-7ES0250D Intel Core i7-9750H/16GB/512GB SSD/GTX 1660Ti/15.6&quot;"/>
        <s v="HP 15S-EQ2127NS AMD Ryzen 3 5300U/8GB/256GB SSD/15.6&quot;"/>
        <s v="HP 15S-FQ1169NS Intel Core i5-1035G1/8GB/512GB SSD/15.6&quot;"/>
        <s v="HP 15S-FQ4052NS Intel Core i5-1155G7/8GB/512GB SSD/15.6&quot;"/>
        <s v="HP 15S-fq2005ns Intel Core i5-1135G7/8GB/512GB SSD/15.6&quot;"/>
        <s v="HP 15S-fq2095ns Intel Core i3-1115G4/8GB/256GB SSD/15.6&quot;"/>
        <s v="HP 15S-fq2159ns Intel Core i3-1115G4/8GB/256GB SSD/15.6&quot; + Microsoft 365 Personal 12 Meses"/>
        <s v="HP 15S-fq4027ns Intel Core i5-1155G7/8GB/512GB SSD/15.6&quot;"/>
        <s v="HP 250 G8 Intel Core i3-1115G4/8GB/512GB SSD/15.6&quot;"/>
        <s v="HP 255 G8 AMD Ryzen 5 3500U/8GB/256 GB SSD/15.6&quot;"/>
        <s v="HP EliteBook 650 G9 Intel Core i7-1255U/8GB/512GB SSD/15.6&quot;"/>
        <s v="HP EliteBook 830 G6 Intel Core i5-8265U/8GB/256GB SSD/13.3&quot;"/>
        <s v="HP EliteBook 830 G8 Intel Core i5-1135G7/8GB/256GB SSD/13.3&quot;"/>
        <s v="HP EliteBook 830 G8 Intel Core i7-1165G7/16GB/512GB SSD/13.3&quot;"/>
        <s v="HP EliteBook 840 G4 Intel Core  i7-7500U/8GB/256GB SSD/14&quot;"/>
        <s v="HP EliteBook 840 G8 Intel Core i7-1165G7/16GB/512GB SSD/14&quot;"/>
        <s v="HP EliteBook 850 G6 Intel Core i5-8265U/8GB/256GB SSD/15.6&quot;"/>
        <s v="HP EliteBook 850 G7 Intel Core i5-10210U/8GB/256GB SSD/15.6&quot;"/>
        <s v="HP EliteBook 850 G8 Intel Core i7-1165G7/16GB/512GB SSD/15.6&quot;"/>
        <s v="HP EliteBook x360 1030 G4 Intel Core i5-8265U/8GB/256GB SSD/13.3&quot; Táctil"/>
        <s v="HP Essential 255 G8 AMD Ryzen 5 5500U/8GB/512GB SSD/15.6&quot;"/>
        <s v="HP OMEN 15-DC0005NS Intel Core i7-8750H/8GB/1TB/GTX 1050/15.6&quot;"/>
        <s v="HP OMEN 15-EN0004NS AMD Ryzen 7 4800H/16GB/1TB SSD/RTX 2060/15.6&quot;"/>
        <s v="HP OMEN 16-C0045NS AMD Ryzen 9 5900HX/16GB/1TB SSD/RTX 3070/16.1&quot;"/>
        <s v="HP OMEN 16-b0045ns Intel Core i7-11800H/16GB/1TB SSD/RTX 3060/16.1&quot;"/>
        <s v="HP OMEN 16-b0046ns Intel Core i7-11800H/32GB/1TB SSD/RTX 3060/16.1&quot;"/>
        <s v="HP OMEN 16-c0013ns AMD Ryzen 7 5800H/16GB/512GB SSD/RTX 3050Ti/16.1&quot;"/>
        <s v="HP OMEN 17-CB1005NS Intel Core i7-10750H/32GB/1TB SSD/RTX 2080 SUPER/17.3&quot;"/>
        <s v="HP OMEN 17-ck0014ns Intel Core i7-11800H/32GB/1TB SSD/RTX 3070/17.3&quot;"/>
        <s v="HP Omen 15-EK0004NS Intel Core i7-10750H/16GB/1TB SSD/RTX 2070/15.6&quot;"/>
        <s v="HP Omen 15-EN0002NS AMD Ryzen 7 4800H/16GB/1TB SSD/GTX 1650Ti/15.6&quot;"/>
        <s v="HP Omen 15-en1004ns AMD Ryzen 7 5800H/16GB/1TB SSD/RTX 3070/15.6&quot;"/>
        <s v="HP Omen 15-en1011ns AMD Ryzen 7 5800H/16GB/1TB SSD/RTX 3060/15.6&quot;"/>
        <s v="HP Pavilion Gaming 15-EC1012NS AMD Ryzen 7 4800H/16GB/512GB SSD/GTX 1650Ti/15.6&quot;"/>
        <s v="HP Pavilion Gaming 16-A0008NS Intel Core i5-10300H/8GB/512GB SSD/GTX 1050/16.1&quot;"/>
        <s v="HP Pavilion Gaming 16-A0010NS Intel Core i7-10750H/16GB/512GB SSD/GTX 1650Ti/16.1&quot;"/>
        <s v="HP Pavilion Gaming 16-A0029NS Intel Core i7-10750H/16GB/512GB SSD/RTX 2060/16.1&quot;"/>
        <s v="HP Pavilion Gaming 17-CD1000NS Intel Core i7-10750H/8GB/512GB SSD/GTX 1650/17.3&quot;"/>
        <s v="HP Pavilion Laptop 14-CE3008NS Intel Core i5-1035G1/8GB/512GB SSD/MX130/14&quot;"/>
        <s v="HP ProBook 430 G7 Intel Core i5-10210U/8GB/256GB SSD/13.3&quot;"/>
        <s v="HP ProBook 440 G8 Intel Core i5-1135G7/8GB/256GB SSD/14&quot;"/>
        <s v="HP ProBook 450 G6 Intel Core i5-8265U/8GB/256GB SSD/15.6&quot;"/>
        <s v="HP ProBook 450 G7 Intel Core i5-10210U/8GB/256GB SSD/15.6&quot;"/>
        <s v="HP ProBook 450 G8 Intel Core i5-1135G7/16GB/512GB SSD/15.6&quot;"/>
        <s v="HP ProBook 450 G8 Intel Core i7-1165G7/16GB/512GB SSD/15.6&quot;"/>
        <s v="HP Victus 16-d0031ns Intel Core i5-11400H/16GB/512GB SSD/GTX 1650/16.1&quot;"/>
        <s v="HP Victus 16-e0030ns AMD Ryzen 5 5600H/16GB/512GB SSD/RTX 3050/16.1&quot;"/>
        <s v="HP ZBook Firefly 14 G8 Intel Core i7-1165G7/16GB/512GB SSD/14&quot;"/>
        <s v="HP ZBook Firefly 15 G8 Intel Core i7-1165G7/16 GB/512GB SSD/Quadro T500/15.6&quot;"/>
        <s v="HP ZBook Fury G8 Intel Core i7-11800H/16 GB/512GB SSD/RTX A3000/15.6&quot;"/>
        <s v="HP ZBook Fury G8 Intel Core i9-11900H/32GB/1TB SSD/RTX A4000/15.6&quot;"/>
        <s v="LG 15U70N Intel Core i7-10510U/16GB/512GB SSD/GTX1050/15.6&quot;"/>
        <s v="LG Gram 13Z990-G Intel Core i5-8265U/8GB/256GB SSD/13.3&quot;"/>
        <s v="LG Gram 14Z90P Intel Evo Core i5-1135G7/8GB/512GB SSD/14&quot;"/>
        <s v="LG Gram 17Z90P Intel Core i7-1165G7/32GB/1TB SSD/17&quot;"/>
        <s v="Lenovo IdeaPad 1 15ADA7 AMD Ryzen 5 3500U/8GB/512GB SSD/15.6&quot;"/>
        <s v="Lenovo IdeaPad 3 14IIL05 Intel Core i5-1035G1/8GB/512GB SSD/14&quot;"/>
        <s v="Lenovo IdeaPad 3 14ITL6 Intel Core i5-1135G7/8GB/512GB SSD/14&quot;"/>
        <s v="Lenovo IdeaPad 3 15ADA05 AMD 3020e/8GB/256GB SSD/15.6&quot;"/>
        <s v="Lenovo IdeaPad 3 15ALC6 AMD Ryzen 5 5500U/16GB/512GB SSD/15.6&quot;"/>
        <s v="Lenovo IdeaPad 3 15ALC6 AMD Ryzen 5 5500U/8GB/512GB SSD/15.6&quot;"/>
        <s v="Lenovo IdeaPad 3 15IAU7 Intel Core i5-1235U/16GB/512GB SSD/15.6&quot; + Microsoft 365 Personal 12 Meses Descarga Digital"/>
        <s v="Lenovo IdeaPad 3 15IGL05 Intel Celeron N4020/8GB/256GB SSD/15.6&quot;"/>
        <s v="Lenovo IdeaPad 3 15IIL05 Intel Core i3-1005G1/8GB/256GB SSD/15.6&quot;"/>
        <s v="Lenovo IdeaPad 3i 15ITL6 Gen 6 Intel Core i3-1115G4/8GB/512GB SSD/15.6&quot;"/>
        <s v="Lenovo IdeaPad 5 15IIL05 Intel Core i7-1065G7/16 GB/512GB SSD/15.6&quot;"/>
        <s v="Lenovo IdeaPad 5 15IIL05 Intel Core i7-1065G7/8 GB/512GB SSD/15.6&quot;"/>
        <s v="Lenovo IdeaPad 5 Pro 14ITL6 Intel Core i5-1135G7/16GB/512GB SSD/14&quot;"/>
        <s v="Lenovo IdeaPad C340-14IML Intel Core i7-10510U/8GB/512GB SSD/14&quot; Táctil"/>
        <s v="Lenovo IdeaPad C340-14IWL Intel Core i3-8145U/8GB/256GB SSD/14&quot; Táctil"/>
        <s v="Lenovo IdeaPad Flex 5 14ALC05 AMD Ryzen 7 5700U/8GB/512GB SSD/14&quot; Táctil"/>
        <s v="Lenovo IdeaPad Gaming 3 15ACH6 AMD Ryzen 7 5800H/16 GB/1TB SSD/RTX3060/15.6&quot;"/>
        <s v="Lenovo IdeaPad Gaming 3 15IMH05 Intel Core i7-10750H/16GB/512GB SSD/GTX1650/15.6&quot;"/>
        <s v="Lenovo IdeaPad Intel Core i5-1135G7/8GB/512GB SSD/15.6&quot;"/>
        <s v="Lenovo IdeaPad S145-15IIL Intel Core i7-1065G7/8GB/256GB SSD/15.6&quot;"/>
        <s v="Lenovo Legion 5 15ACH6-258 AMD Ryzen 7 5800H/16GB/512GB SSD/RTX 3060/15.6'' (PT)"/>
        <s v="Lenovo Legion 5 15ACH6H AMD Ryzen 7 5800H/16 GB/512GB SSD/RTX3060/15.6&quot;"/>
        <s v="Lenovo Legion 5 15ACH6H AMD Ryzen 7 5800H/16GB/1TB SSD/RTX 3060/15.6&quot;"/>
        <s v="Lenovo Legion 5 15IMH05H Intel Core i7-10750H/16GB/512GB SSD/RTX2060/15.6&quot;"/>
        <s v="Lenovo Legion 5 15ITH6H Intel Core i7-11800H/32GB/1TB SSD/RTX3070/15.6&quot;"/>
        <s v="Lenovo Legion 5 Pro 16IAH7H Intel Core i7-12700H/16GB/1TB SSD/RTX3060/16&quot;"/>
        <s v="Lenovo Legion 7 16IAX7 Intel Core i9-12900HX/32GB/1TB SSD/RTX 3080Ti/16&quot;"/>
        <s v="Lenovo Legion Y540-15IRH Intel Core i7-9750H/16GB/1TB+256GB SSD/GTX1660Ti/15.6&quot;"/>
        <s v="Lenovo Legion Y540-15IRH-PG0 Intel Core i7-9750HF/16GB/1TB+512GB SSD/GTX1650/15.6&quot;"/>
        <s v="Lenovo ThinkBook 14 G2 ITL Intel Core i3-1115G4/8GB/256GB SSD/14&quot;"/>
        <s v="Lenovo ThinkBook 14 G2 ITL Intel Core i5-1135G7/16GB/512GB SSD/14&quot;"/>
        <s v="Lenovo ThinkBook 14 IIL Intel Core i3-1005G1/8GB/256GB SSD/14&quot;"/>
        <s v="Lenovo ThinkBook 14 Intel Core i5-1135G7/16GB/512GB SSD/14&quot;"/>
        <s v="Lenovo ThinkBook 15 AMD Ryzen 3 4300U/8GB/256GB SSD/15.6&quot;"/>
        <s v="Lenovo ThinkBook 15 G2 ITL Intel Core i5-1135G7/8GB/256GB SSD/15.6&quot; Gris"/>
        <s v="Lenovo ThinkBook 15 IIL Intel Core i3-1005G1/8GB/256GB SSD/15.6&quot;"/>
        <s v="Lenovo ThinkPad E490 Intel Core i5-8265U/8GB/512GB SSD/14&quot;"/>
        <s v="Lenovo ThinkPad E590 Intel Core i7-8565U/8GB/256GB SSD/15.6&quot;"/>
        <s v="Lenovo ThinkPad L13 Yoga Gen 2 Intel Core  i5-1135G7/16GB/512GB SSD/13.3&quot; Táctil"/>
        <s v="Lenovo ThinkPad L14 Intel Core i5-10210U/16GB/512GB SSD/14&quot;"/>
        <s v="Lenovo ThinkPad L390 Intel Core i5-8265U/8GB/256GB SSD/13.3&quot;"/>
        <s v="Lenovo ThinkPad L490 Intel Core i7-8565U/8GB/256GB SSD/14&quot;"/>
        <s v="Lenovo ThinkPad L580 Intel Core i5-8250U/8GB/256GB SSD/15.6&quot;"/>
        <s v="Lenovo ThinkPad L590 Intel Core i5-8265U/8GB/512GB SSD/15.6&quot;"/>
        <s v="Lenovo ThinkPad P52s Intel Core i7-8550U/8GB/256GB SSD/Quadro P500/15.6&quot;"/>
        <s v="Lenovo ThinkPad T14 Gen 1 AMD Ryzen 7 PRO 4750U/16GB/512GB SSD/14&quot;"/>
        <s v="Lenovo ThinkPad T14 Intel Core i5-10210U/16GB/512GB SSD/14&quot;"/>
        <s v="Lenovo ThinkPad T14 Intel Core i5-10210U/8GB/256GB SSD/14&quot;"/>
        <s v="Lenovo ThinkPad T14s Gen 2 Intel Evo Core i7-1165G7/16GB/512GB SSD/14&quot;"/>
        <s v="Lenovo ThinkPad T470 Intel Core i5-7200U/8GB/256GB SSD/14&quot;"/>
        <s v="Lenovo ThinkPad T480s Intel Core i7-8550U/8GB/256GB SSD/14&quot;"/>
        <s v="Lenovo ThinkPad T490S Intel Core i7-8565U/8GB/256GB SSD/14&quot;"/>
        <s v="Lenovo ThinkPad T490s Intel Core i7-8565U/16GB/512GB SSD/14&quot;"/>
        <s v="Lenovo ThinkPad T580 Intel Core i5-8250U/8GB/256GB SSD/15.6&quot;"/>
        <s v="Lenovo ThinkPad X1 Carbon Intel Core i7-8550U/8GB/512GB SSD/14&quot;"/>
        <s v="Lenovo ThinkPad X1 Extreme Gen 4 Intel Core i7-11800H/16GB/512GB SSD/RTX 3050 Ti/16&quot;"/>
        <s v="Lenovo ThinkPad X1 Yoga Intel Core i7-8650U/16GB/512GB SSD/14&quot; Táctil"/>
        <s v="Lenovo ThinkPad X13 Yoga Gen 1 Intel Core i5-10210U/16GB/512GB SSD/13.3&quot; Táctil"/>
        <s v="Lenovo V14 G2 ALC AMD Ryzen 5 5500U/8GB/256GB SSD/14&quot;"/>
        <s v="Lenovo V14 G2 ITL Intel Core i5-1135G7/8 GB/256GB SSD/14&quot;"/>
        <s v="Lenovo V15 ADA AMD 3020E/8GB/256GB SSD/15.6&quot;"/>
        <s v="Lenovo V15 G2 ITL Intel Core i5-1135G7/16GB/512GB SSD/15.6&quot;"/>
        <s v="Lenovo V15 G2 ITL Intel Core i7-1165G7/16 GB/512GB SSD/15.6&quot;"/>
        <s v="Lenovo V15 Intel Core i3-1115G4/8 GB/256GB SSD/15.6&quot;"/>
        <s v="Lenovo V330-15IKB Intel Core i3-8130U/4GB/128GB SSD/15.6&quot;"/>
        <s v="Lenovo Yoga 9 14ITL5 Intel Evo Core i7-1185G7/16 GB/1TB SSD/14&quot; Táctil"/>
        <s v="Lenovo Yoga C930-13IKB Intel Core i5-8250U/8GB/512GB SSD/13.9&quot; Táctil"/>
        <s v="Lenovo Yoga Creator 7 15IMH05 Intel Core i7-10750H/16GB/512GB SSD/GTX1650/15.6&quot;"/>
        <s v="Lenovo Yoga S940-14IIL Intel Core i7-1065G7/16GB/1TB SSD/14&quot;"/>
        <s v="MSI Alpha 15 A3DDK-001XES AMD Ryzen 7 3750H/16GB/512GB SSD/RX 5500M/15.6&quot;"/>
        <s v="MSI Alpha 15 A4DEK-006XES AMD Ryzen 7 4800H/16GB/512GB SSD/RX 5600M/15.6&quot;"/>
        <s v="MSI Bravo 15 B5ED-015XES AMD Ryzen 7 5800H/16GB/1TB SSD/RX6500M/15.6&quot;"/>
        <s v="MSI Creator 15 A10SET-082ES Intel Core i7-10750H/32GB/1TB SSD/RTX 2060/15.6&quot; Táctil"/>
        <s v="MSI Creator 15 A10SF-018ES Intel Core i7-10875H/32GB/1TB SSD/RTX 2070/15.6&quot; 4K"/>
        <s v="MSI Creator 17 A10SFS-625ES Intel Core i7-10875H/32GB/1TB SSD/RTX 2070 SUPER/17.3&quot; 4K"/>
        <s v="MSI Creator Pro M15 A11UIS-846XES Intel Core i7-11800H/16GB/512GB SSD/RTX A1000/15.6&quot;"/>
        <s v="MSI Creator Pro Z17 A12UKST-203ES Intel Core i7-12700H/32GB/1TB SSD/RTX A3000/17&quot; Táctil"/>
        <s v="MSI Creator Z16 A11UE-020XES Intel Core i7-11800H/32GB/1TB SSD/RTX 3060/16&quot;"/>
        <s v="MSI Creator Z16 A11UE-088XES Intel Core i7-11800H/16GB/1TB SSD/RTX 3060/16&quot;"/>
        <s v="MSI Creator Z16 A12UET-011ES Intel Core i7-12700H/32GB/1TB SSD/RTX 3060/16&quot; Táctil"/>
        <s v="MSI Creator Z16P B12UGST-030ES Intel Core i9-12900H/64GB/2TB SSD/RTX 3070Ti/16&quot; Táctil"/>
        <s v="MSI Creator Z17 A12UHST-027ES Intel Core i9-12900H/64GB/2TB SSD/RTX 3080Ti/17&quot; Táctil"/>
        <s v="MSI Creator Z17 A12UHT-034ES Intel Core i9-12900H/32GB/2TB SSD/RTX 3080/17&quot; Táctil"/>
        <s v="MSI Crosshair 15 Rainbow Six Extraction Edition B12UGZ-080ES Intel Core i7-12700H/32GB/1TB SSD/RTX 3070/15.6&quot;"/>
        <s v="MSI Delta 15 A5EFK-011XES AMD Ryzen 9 5900HX/16 GB/1TB SSD/RX 6700M/15.6&quot;"/>
        <s v="MSI GE66 Raider 10SFS-624ES Intel Core i7-10875H/32GB/1TB SSD/RTX 2070 SUPER/15.6&quot;"/>
        <s v="MSI GE66 Raider 10UE-404XES Intel Core i7-10870H/32GB/1TB SSD/RTX 3060/15.6&quot;"/>
        <s v="MSI GE66 Raider 10UG-403XES Intel Core i7-10870H/32GB/1TB SSD/RTX 3070/15.6&quot;"/>
        <s v="MSI GE66 Raider 10UG-602ES Intel Core i9-10980HK/32GB/1TB SSD/RTX 3070/15.6&quot;"/>
        <s v="MSI GE66 Raider 10UG-605ES Intel Core i7-10870H/32GB/1TB SSD/RTX 3070/15.6&quot;"/>
        <s v="MSI GE66 Raider 10UH-068ES Intel Core i7-10870H/32GB/1TB SSD/RTX 3080/15.6&quot;"/>
        <s v="MSI GE66 Raider 11UH-463XES Intel Core i7-11800H/32GB/1TB SSD/RTX 3080/15.6&quot;"/>
        <s v="MSI GE75 Raider 9SG-1203XES Intel Core i7-9750H/32GB/1TB SSD/RTX 2080/17.3&quot;"/>
        <s v="MSI GE76 Raider 10UH-061ES Intel Core i7-10870H/32GB/1TB SSD/RTX 3080/17.3&quot;"/>
        <s v="MSI GE76 Raider 11UG-236ES Intel Core i7-11800H/32GB/1TB SSD/RTX 3070/17.3&quot;"/>
        <s v="MSI GF63 Thin 10SCXR-405XES Intel Core i7-10750H/16GB/512GB SSD/GTX 1650/15.6&quot;"/>
        <s v="MSI GF63 Thin 9SC-047XES Intel Corei7-9750H/16GB/512GB SSD/GTX 1650/15.6&quot;"/>
        <s v="MSI GF65 Thin 10SER-884XES Intel Core i7-10750H/16GB/512GB SSD/RTX 2060/15.6&quot;"/>
        <s v="MSI GF65 Thin 10UE-274XES Intel Core i5-10500H/16GB/512GB SSD/RTX 3060/15.6&quot;"/>
        <s v="MSI GF65 Thin 9SD-072XES Intel Core i7-9750H/16GB/512GB SSD/GTX 1660Ti/15.6&quot;"/>
        <s v="MSI GF75 Thin 10SER-427XES Intel Core i7-10750H/16GB/512GB SSD/RTX 2060/17.3&quot;"/>
        <s v="MSI GF75 Thin 10UE-017XES Intel Core i7-10750H/16GB/512GB SSD/RTX 3060/17.3&quot;"/>
        <s v="MSI GL65 9SEK-210XES Intel Core i7-9750H/16GB/512GB SSD/RTX 2060/15.6&quot;"/>
        <s v="MSI GL65 Leopard 10SDK-600XES Intel Core i7-10750H/16GB/1TB SSD/GTX 1660Ti/15.6&quot;"/>
        <s v="MSI GL65 Leopard 10SFR-483XES Intel Core i7-10750H/16GB/512GB SSD/RTX 2070/15.6&quot;"/>
        <s v="MSI GL65 Leopard 10SFSK-280XES Intel Core i7-10750H/16GB/1TB SSD/RTX 2070 SUPER/15.6&quot;"/>
        <s v="MSI GL75 9SEK-074XES Intel Core i7-9750H/16GB/1TB SSD/RTX 2060/17.3&quot;"/>
        <s v="MSI GL75 Leopard 10SEK-040XES Intel Core i7-10750H/16GB/1TB SSD/RTX 2060/17.3&quot;"/>
        <s v="MSI GL75 Leopard 10SEK-261XES Intel Core i7-10750H/16GB/1TB SSD/RTX 2060/17.3&quot;"/>
        <s v="MSI GL75 Leopard 10SFK-060XES Intel Core i7-10750H/16GB/1TB SSD/RTX 2070/17.3&quot;"/>
        <s v="MSI GP65 Leopard 10SDK-817XES Intel Core i7-10870H/16GB/512GB SSD/GTX 1660Ti/15.6&quot;"/>
        <s v="MSI GP66 Leopard 10UE-226XES Intel Core i7-10750H/16GB/1TB SSD/RTX 3060/15.6&quot;"/>
        <s v="MSI GP66 Leopard 10UE-484XES Intel Core i7-10750H/16GB/1TB SSD/RTX 3060/15.6&quot;"/>
        <s v="MSI GP66 Leopard 11UG-089XES Intel Core i7-11800H/32GB/1TB SSD/RTX 3070/15.6&quot;"/>
        <s v="MSI GP75 Leopard 9SF-1037XES Intel Core i7-9750H/16GB/1TB SSD/RTX 2070/17.3&quot;"/>
        <s v="MSI GP76 Leopard 10UG-066XES Intel Core i7-10870H/16GB/1TB SSD/RTX 3070/17.3&quot;"/>
        <s v="MSI GP76 Leopard 11UG-238ES Intel Core i7-11800H/16GB/1TB SSD/RTX 3070/17.3&quot;"/>
        <s v="MSI GP76 Leopard 11UG-239XES Intel Core i7-11800H/16 GB/1TB SSD/RTX 3070/17.3&quot;"/>
        <s v="MSI GS65 Stealth 8SF-036ES Intel Core i7-8750H/16GB/512GB SSD/RTX 2070/15.6&quot;"/>
        <s v="MSI GS66 Stealth 10UE-260ES Intel Core i7-10870H/32GB/1TB SSD/RTX 3060/15.6&quot;"/>
        <s v="MSI GS66 Stealth 10UG-480ES Intel Core i9-10980HK/64GB/2TB SSD/RTX 3070/15.6&quot;"/>
        <s v="MSI GS66 Stealth 11UH-072ES Intel Core i7-11800H/32GB/1TB SSD/RTX 3080/15.6&quot;"/>
        <s v="MSI GS75 Stealth 10SE-816XES Intel Core i7-10875H/32GB/1TB SSD/RTX 2060/17.3&quot;"/>
        <s v="MSI GS75 Stealth 9SG-267ES Intel Core i7-9750H/32GB/2TB SSD/RTX 2080/17.3&quot;"/>
        <s v="MSI GT76 Titan DT 10SFS-209ES Intel Core i7-10700K/32GB/1TB+1TB SSD/RTX 2070 SUPER/17.3&quot;"/>
        <s v="MSI GT76 Titan DT 9SG-026ES Intel Core i7-9750H/64GB/2TB SSD/RTX 2080/17.3&quot;"/>
        <s v="MSI Katana GF66 11UC-045XES Intel Core i7-11800H/16 GB/1TB SSD/RTX 3050/15.6&quot;"/>
        <s v="MSI Katana GF66 11UE-066ES Intel Core i7-11800H/16 GB/1 TB SSD/RTX 3060/15.6&quot;"/>
        <s v="MSI Katana GF66 11UE-667XES Intel Core i7-11800H/8GB/512GB SSD/RTX 3060/15.6&quot;"/>
        <s v="MSI Katana GF66 11UG-072XES Intel Core i7-11800H/16GB/512GB SSD/RTX 3070/15.6&quot;"/>
        <s v="MSI Katana GF66 12UE-090ES Intel Core i7-12700H/16GB/1TB SSD/RTX3060/15.6&quot;"/>
        <s v="MSI Katana GF66 12UE-091XES Intel Core i7-12700H/16GB/512GB SSD/RTX3060/15.6&quot;"/>
        <s v="MSI Katana GF76 12UE-058XES Intel Core i7-12700H/16 GB/512GB SSD/RTX 3060/17.3&quot;"/>
        <s v="MSI Modern 14 A10RAS-1049XES Intel Core I7-10510U/32GB/1TB SSD/MX330/14&quot;"/>
        <s v="MSI Modern 14 A10RAS-870XES Intel Core I7-10510U/16GB/1TB SSD/MX330/14&quot;"/>
        <s v="MSI Modern 14 B10MW-215XES Intel Core i5-10210U/16GB/512GB SSD/14&quot;"/>
        <s v="MSI Modern 14 B10MW-614XPT Intel Core i7-10510U/16GB/512GB SSD/14'' (PT)"/>
        <s v="MSI Modern 14 B10RBSW-063XES Intel Core i7-10510U/16GB/1TB SSD/MX 350/14&quot;"/>
        <s v="MSI Modern 14 B10RBSW-419XES Intel Core i7-10510U/16GB/1TB SSD/MX 350/14&quot;"/>
        <s v="MSI Modern 14 B11MO-079XES Intel Core i7-1165G7/16GB/512GB SSD/14&quot;"/>
        <s v="MSI Modern 14 B11MOU-1060XES Intel Core i5-1155G7/16GB/512GB SSD/14&quot;"/>
        <s v="MSI Modern 14 B11SB-008ES Intel Core i7-1165G7/16GB/1TB SSD/MX450/14&quot;"/>
        <s v="MSI Modern 14 B11SB-009XES Intel Core i7-1165G7/16GB/512GB SSD/MX450/14&quot;"/>
        <s v="MSI Modern 14 B11SB-420XES Intel Core i7-1165G7/32GB/1TB SSD/MX450/14&quot;"/>
        <s v="MSI Modern 14 B4MW-056XES AMD Ryzen 5 4500U/8GB/512GB SSD/14&quot;"/>
        <s v="MSI Modern 15 A10M-628XES Intel Core i5-10210U/16GB/512GB SSD/15.6&quot;"/>
        <s v="MSI Modern 15 A10RBS-484XES Intel Core i7-10510U/16GB/1TB SSD/MX350/15.6&quot;"/>
        <s v="MSI Modern 15 A11SB-011ES Intel Core i7-1165G7/16GB/1TB SSD/MX450/15.6&quot;"/>
        <s v="MSI Modern 15 A11SB-858XES Intel Core i7-1195G7/32GB/1TB SSD/MX450/15.6&quot;"/>
        <s v="MSI Modern 15 A11SBU-620XES Intel Core i7-1165G7/32GB/1TB SSD/MX450/15.6&quot;"/>
        <s v="MSI Modern 15 A5M-010XES AMD Ryzen 5 5500U/8 GB/512GB SSD/15.6&quot;"/>
        <s v="MSI P65 Creator 8SF-240ES Intel Core i7-8750H/32GB/1TB SSD/RTX 2070/15.6&quot;"/>
        <s v="MSI Prestige 14 A11SCS-038ES Intel Core i7-1185G7/16GB/1TB SSD/GTX 1650Ti/14&quot;"/>
        <s v="MSI Prestige 14 A11SCX-002ES Intel Core i7-1185G7/16GB/1TB SSD/GTX 1650/14&quot;"/>
        <s v="MSI Prestige 14 A11SCX-432ES Intel Core i7-1185G7/16GB/512GB SSD/GTX 1650/14&quot;"/>
        <s v="MSI Prestige 14 A12SC-069XES Intel Core i7-1280P/16GB/512GB SSD/GTX1650/14&quot;"/>
        <s v="MSI Prestige 14 A12UC-065XES Intel Core i7-1280P/16GB/1TB SSD/RTX3050/14&quot;"/>
        <s v="MSI Prestige 14 Evo A11M-003ES Intel Core i7-1185G7/16GB/512GB SSD/14&quot;"/>
        <s v="MSI Prestige 15 A10SC-044XES Intel Core i7-10710U/16GB/512GB SSD/GTX 1650/15.6&quot;"/>
        <s v="MSI Prestige 15 A10SC-060XES Intel Core i7-10710U/16GB/1TB SSD/GTX 1650/15.6&quot;"/>
        <s v="MSI Prestige 15 A10SC-293XES Intel Core i7-10710U/32GB/1TB SSD/GTX 1650/15.6&quot;"/>
        <s v="MSI Prestige 15 A11SCS-032XES Intel Core i7-1185G7/32GB/1TB SSD/GTX 1650Ti/15.6&quot;"/>
        <s v="MSI Prestige 15 A11SCX-019XES Intel Core i7-1185G7/16GB/512GB SSD/GTX 1650/15.6&quot;"/>
        <s v="MSI Prestige 15 A11SCX-409XES Intel Core i7-1185G7/32GB/1TB SSD/GTX 1650/15.6&quot;"/>
        <s v="MSI Prestige 15 A11UC-096XES Intel Core i7-1195G7/32GB/1TB SSD/RTX 3050/15.6&quot;"/>
        <s v="MSI Pulse GL66 11UEK-061XES Intel Core i7-11800H/16 GB/1TB SSD/RTX 3060/15.6&quot;"/>
        <s v="MSI Pulse GL66 12UEK-085ES Intel Core i7-12700H/16GB/1TB SSD/RTX 3060/15.6&quot;"/>
        <s v="MSI Pulse GL66 12UGK-084XES Intel Core i7-12700H/16GB/1TB SSD/RTX 3070/15.6&quot;"/>
        <s v="MSI Pulse GL66 12UGSZOK-1204XES Intel Core i7-12700H/16GB/1TB SSD/RTX 3070Ti/15.6&quot;"/>
        <s v="MSI Pulse GL76 11UEK-038XES Intel Core i7-11800H/32GB/1TB SSD/RTX 3060/17.3&quot;"/>
        <s v="MSI Pulse GL76 11UEK-055XES Intel Core i7-11800H/16 GB/1TB SSD/RTX 3060/17.3&quot;"/>
        <s v="MSI Pulse GL76 12UEK-057XES Intel Core i7-12700H/16GB/1TB SSD/RTX 3060/17.3&quot;"/>
        <s v="MSI Pulse GL76 12UEK-093ES Intel Core i7-12700H/16GB/1TB SSD/RTX 3060/17.3&quot;"/>
        <s v="MSI Pulse GL76 12UGK-095XES Intel Core i7-12700H/16GB/1TB SSD/RTX 3070/17.3&quot;"/>
        <s v="MSI Pulse GL76 12UGK-242ES Intel Core i7-12700H/16GB/1TB SSD/RTX 3070/17.3&quot;"/>
        <s v="MSI Raider GE66 12UE-822XES Intel Core i7-12700H/32GB/1TB SSD/RTX 3060/15.6&quot;"/>
        <s v="MSI Raider GE66 12UGS-006ES Intel Core i7-12700H/32GB/1TB SSD/RTX 3070Ti/15.6&quot;"/>
        <s v="MSI Raider GE66 Deluxe Edition 12UH-482ES Intel Core i9-12900HK/32GB/1TB SSD/RTX 3080/15.6&quot;"/>
        <s v="MSI Raider GE67HX 12UGS-024ES Intel Core i7-12800HX/32GB/1TB SSD/RTX 3070Ti/15.6&quot;"/>
        <s v="MSI Raider GE76 12UGS-005XES Intel Core i7-12700H/32GB/1TB SSD/RTX 3070Ti/17.3&quot;"/>
        <s v="MSI Raider GE76 12UHS-612ES Intel Core i7-12700H/32GB/1TB SSD/RTX 3080Ti/17.3&quot;"/>
        <s v="MSI Raider GE76 Deluxe Edition 12UGS-279ES Intel Core i9-12900HK/64GB/2TB SSD/RTX 3070Ti/17.3&quot;"/>
        <s v="MSI Raider GE76 Deluxe Edition 12UHS-053ES Intel Core i9-12900HK/64GB/2TB SSD/RTX 3080Ti/17.3&quot;"/>
        <s v="MSI Raider GE77HX 12UGS-019ES Intel Core i7-12800HX/32GB/1TB SSD/RTX 3080Ti/17.3&quot;"/>
        <s v="MSI Raider GE77HX 12UGS-020ES Intel Core i9-12900HX/64GB/2TB SSD/RTX 3070Ti/17.3&quot;"/>
        <s v="MSI Raider GE77HX 12UHS-018ES Intel Core i9-12900HX/64GB/2TB SSD/RTX 3080Ti/17.3&quot;"/>
        <s v="MSI Stealth 15M A11SDK-056XES Intel Core i7-1185G7/16GB/1TB SSD/GTX 1660 Ti/15.6&quot;"/>
        <s v="MSI Stealth 15M A11SEK-055XES Intel Core i7-1185G7/16GB/1TB SSD/RTX 2060/15.6&quot;"/>
        <s v="MSI Stealth 15M B12UE-023XES Intel Core i7-1280P/32GB/1TB SSD/RTX 3060/15.6''"/>
        <s v="MSI Stealth 17M A12UE-018XES Intel Core i7-1280P/16GB/1TB SSD/RTX 3060/17.3&quot;"/>
        <s v="MSI Stealth GS66 12UH-019ES Intel Core i7-12700H/32GB/1TB SSD/RTX 3080/15.6&quot;"/>
        <s v="MSI Stealth GS66 12UHS-006ES Intel Core i7-12700H/32GB/1TB SSD/RTX 3080Ti/15.6&quot;"/>
        <s v="MSI Stealth GS77 12UH-088ES Intel Core i7-12700H/32GB/1TB SSD/RTX 3080/17.3&quot;"/>
        <s v="MSI Summit E13 Flip A11MT-259es Intel Core i7-1195G7/32GB/1TB SSD/13.4&quot; Táctil"/>
        <s v="MSI Summit E14 A11SCST-486ES Intel Core i7-1185G7/32GB/1TB SSD/GTX 1650 Ti/14&quot; Táctil"/>
        <s v="MSI Summit E14 Evo A12M-062ES Intel Core i7-1280P/16GB/1TB SSD/14&quot; + 1 Año Microsoft 365"/>
        <s v="MSI Summit E15 A11SCST-448ES Intel Core i7-1185G7/32GB/1TB SSD/GTX 1650 Ti/15.6&quot; Táctil"/>
        <s v="MSI Titan GT77 12UGS-022ES Intel Core i9-12900HX/64GB/2TB SSD/RTX 3070Ti/17.3&quot; + Bundle Gaming"/>
        <s v="MSI Titan GT77 12UHS-021ES Intel Core i9-12900HX/64GB/2TB SSD/RTX 3080Ti/17.3&quot; + Bundle Gaming"/>
        <s v="MSI Vector GP66 12UGS-249ES Intel Core i7-12700H/32GB/1TB SSD/RTX 3070Ti/15.6&quot;"/>
        <s v="MSI Vector GP76 12UGS-605XES Intel Core i7-12700H/16GB/1TB SSD/RTX 3070Ti/17.3&quot;"/>
        <s v="MSI Vector GP76 12UGS-632XES Intel Core i9-12900H/32GB/1TB SSD/RTX 3070Ti/17.3&quot;"/>
        <s v="MSI Vector GP76 12UH-603ES Intel Core i7-12700H/32GB/1TB SSD/RTX 3080/17.3&quot;"/>
        <s v="Medion Akoya E4251 Intel Celeron N4020/4GB/64GB/14&quot;"/>
        <s v="Microsoft Surface Pro 6 Intel Core i7-8650U/16GB/512GB SSD/12.3&quot; Negro"/>
        <s v="Microsoft Surface Pro 7 Intel Core i7-1065G7/16GB/1 TB SSD/12.3&quot; Platino"/>
        <s v="Microsoft Surface Pro 7 Intel Core i7-1065G7/16GB/256 GB SSD/12.3&quot; Platino"/>
        <s v="Microsoft Surface Pro X Microsoft SQ1/8 GB/128GB SSD/13&quot; Táctil"/>
        <s v="Microsoft Surface Pro X Microsoft SQ1/8 GB/256GB SSD/13&quot; Táctil"/>
        <s v="PcCom Revolt 4060 Intel Core i7-13700H/32GB/500GB SSD/RTX 4060/15.6&quot;"/>
        <s v="PcCom Revolt 4060 Intel Core i7-13700H/32GB/500GB SSD/RTX 4060/15.6” + Windows 11 Home"/>
        <s v="PcCom Revolt One 3050 Intel Core i5-11400H/16GB/512GB SSD/RTX 3050/15.6&quot;"/>
        <s v="PcCom Revolt One 3060 Intel Core i7-11800H/16GB/1TB SSD/RTX 3060/15.6&quot;"/>
        <s v="PcCom Revolt One 3070 Intel Core i7-11800H/16GB/1TB SSD/RTX 3070/17.3&quot;"/>
        <s v="Portátil Gaming Gigabyte Aero 15X V8 Intel Core i7-8750/16GB/512GB SSD/GTX1070/15.6&quot;"/>
        <s v="Razer Blade 15 Advanced Model FHD Intel Core i7-10875H/32GB/1TB SSD/RTX 3080/15.6&quot;"/>
        <s v="Razer Blade 15 Advanced Model FHD Intel Core i7-11800H/16GB/1TB SSD/RTX 3070/15.6&quot;"/>
        <s v="Razer Blade 15 Advanced Model QHD Intel Core i7-11800H/16 GB/1TB SSD/RTX 3070/15.6&quot; + Razer Soporte para Portátil hasta 15&quot; Negro"/>
        <s v="Razer Blade 15 Advanced Model QHD Intel Core i7-11800H/16GB/1TB SSD/RTX 3060/15.6&quot;"/>
        <s v="Razer Blade 15 Advanced Model QHD Intel Core i7-11800H/16GB/1TB SSD/RTX 3070/15.6&quot;"/>
        <s v="Razer Blade 15 Advanced Model QHD Intel Core i7-11800H/32 GB/1TB SSD/RTX 3080/15.6&quot;"/>
        <s v="Razer Blade 15 Advanced Model QHD Intel Core i7-11800H/32GB/1TB SSD/RTX 3080/15.6&quot;"/>
        <s v="Razer Blade 15 Base Model FHD Intel Core i7-10750H/16GB/512GB SSD/RTX 3060/15.6&quot;"/>
        <s v="Razer Blade 15 Base Model FHD Intel Core i7-10750H/16GB/512GB SSD/RTX 3070/15.6&quot;"/>
        <s v="Razer Blade 17 4K 144Hz Intel Core i9-12900H/32GB/1TB SSD/RTX 3080Ti/17.3&quot;"/>
        <s v="Razer Blade 17 FHD 360Hz Intel Core i7-11800H/16GB/1TB SSD/RTX 3060/17.3&quot;"/>
        <s v="Razer Blade 17 FHD 360Hz Intel Core i7-11800H/16GB/1TB SSD/RTX 3070/17.3&quot;"/>
        <s v="Razer Blade 17 FHD 360Hz Intel Core i7-11800H/32GB/1TB SSD/RTX 3080/17.3&quot;"/>
        <s v="Razer Book 13 Intel Evo Core i7-1165G7/16GB/1TB SSD/13.4&quot; Táctil"/>
        <s v="Razer Book FHD+ Intel Evo Core i7-1165G7/16GB/256GB SSD/13.4&quot; Táctil"/>
      </sharedItems>
    </cacheField>
    <cacheField name="Status" numFmtId="0">
      <sharedItems/>
    </cacheField>
    <cacheField name="Brand" numFmtId="0">
      <sharedItems count="27">
        <s v="Asus"/>
        <s v="Alurin"/>
        <s v="MSI"/>
        <s v="HP"/>
        <s v="Lenovo"/>
        <s v="Medion"/>
        <s v="Acer"/>
        <s v="Apple"/>
        <s v="Razer"/>
        <s v="Gigabyte"/>
        <s v="Dell"/>
        <s v="LG"/>
        <s v="Samsung"/>
        <s v="PcCom"/>
        <s v="Microsoft"/>
        <s v="Primux"/>
        <s v="Prixton"/>
        <s v="Dynabook Toshiba"/>
        <s v="Thomson"/>
        <s v="Denver"/>
        <s v="Deep Gaming"/>
        <s v="Vant"/>
        <s v="Innjoo"/>
        <s v="Jetwing"/>
        <s v="Millenium"/>
        <s v="Realme"/>
        <s v="Toshiba"/>
      </sharedItems>
    </cacheField>
    <cacheField name="Model" numFmtId="0">
      <sharedItems containsMixedTypes="1" containsNumber="1" containsInteger="1" minValue="17" maxValue="470"/>
    </cacheField>
    <cacheField name="CPU" numFmtId="0">
      <sharedItems count="28">
        <s v="Intel Core i5"/>
        <s v="Intel Celeron"/>
        <s v="Intel Core i3"/>
        <s v="Intel Core i7"/>
        <s v="AMD Ryzen 5"/>
        <s v="AMD Ryzen 7"/>
        <s v="AMD Ryzen 3"/>
        <s v="Apple M1"/>
        <s v="AMD Athlon"/>
        <s v="Apple M2"/>
        <s v="AMD Ryzen 9"/>
        <s v="Intel Core i9"/>
        <s v="AMD 3020e"/>
        <s v="Qualcomm Snapdragon 7"/>
        <s v="Intel Evo Core i7"/>
        <s v="Intel Evo Core i5"/>
        <s v="Intel Pentium"/>
        <s v="Apple M2 Pro"/>
        <s v="AMD Radeon 5"/>
        <s v="Intel Evo Core i9"/>
        <s v="AMD 3015e"/>
        <s v="Apple M1 Pro"/>
        <s v="Intel Core M3"/>
        <s v="AMD Radeon 9"/>
        <s v="Mediatek MT8183"/>
        <s v="AMD 3015Ce"/>
        <s v="Qualcomm Snapdragon 8"/>
        <s v="Microsoft SQ1"/>
      </sharedItems>
    </cacheField>
    <cacheField name="RAM" numFmtId="0">
      <sharedItems containsSemiMixedTypes="0" containsString="0" containsNumber="1" containsInteger="1" minValue="4" maxValue="128"/>
    </cacheField>
    <cacheField name="Storage" numFmtId="0">
      <sharedItems containsSemiMixedTypes="0" containsString="0" containsNumber="1" containsInteger="1" minValue="0" maxValue="4000"/>
    </cacheField>
    <cacheField name="Storage type" numFmtId="0">
      <sharedItems containsBlank="1" count="3">
        <s v="SSD"/>
        <s v="eMMC"/>
        <m/>
      </sharedItems>
    </cacheField>
    <cacheField name="GPU" numFmtId="0">
      <sharedItems/>
    </cacheField>
    <cacheField name="Screen" numFmtId="0">
      <sharedItems containsString="0" containsBlank="1" containsNumber="1" minValue="10.1" maxValue="18"/>
    </cacheField>
    <cacheField name="Touch" numFmtId="0">
      <sharedItems/>
    </cacheField>
    <cacheField name="Final Price" numFmtId="0">
      <sharedItems containsSemiMixedTypes="0" containsString="0" containsNumber="1" minValue="201.05" maxValue="7150.47"/>
    </cacheField>
  </cacheFields>
  <extLst>
    <ext xmlns:x14="http://schemas.microsoft.com/office/spreadsheetml/2009/9/main" uri="{725AE2AE-9491-48be-B2B4-4EB974FC3084}">
      <x14:pivotCacheDefinition pivotCacheId="17197843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60">
  <r>
    <x v="0"/>
    <s v="New"/>
    <x v="0"/>
    <s v="ExpertBook"/>
    <x v="0"/>
    <n v="8"/>
    <n v="512"/>
    <x v="0"/>
    <s v="Not available"/>
    <n v="15.6"/>
    <s v="No"/>
    <n v="1009"/>
  </r>
  <r>
    <x v="1"/>
    <s v="New"/>
    <x v="1"/>
    <s v="Go"/>
    <x v="1"/>
    <n v="8"/>
    <n v="256"/>
    <x v="0"/>
    <s v="Not available"/>
    <n v="15.6"/>
    <s v="No"/>
    <n v="299"/>
  </r>
  <r>
    <x v="2"/>
    <s v="New"/>
    <x v="0"/>
    <s v="ExpertBook"/>
    <x v="2"/>
    <n v="8"/>
    <n v="256"/>
    <x v="0"/>
    <s v="Not available"/>
    <n v="15.6"/>
    <s v="No"/>
    <n v="789"/>
  </r>
  <r>
    <x v="3"/>
    <s v="New"/>
    <x v="2"/>
    <s v="Katana"/>
    <x v="3"/>
    <n v="16"/>
    <n v="1000"/>
    <x v="0"/>
    <s v="RTX 3050"/>
    <n v="15.6"/>
    <s v="No"/>
    <n v="1199"/>
  </r>
  <r>
    <x v="4"/>
    <s v="New"/>
    <x v="3"/>
    <s v="15S"/>
    <x v="0"/>
    <n v="16"/>
    <n v="512"/>
    <x v="0"/>
    <s v="Not available"/>
    <n v="15.6"/>
    <s v="No"/>
    <n v="669.01"/>
  </r>
  <r>
    <x v="5"/>
    <s v="New"/>
    <x v="2"/>
    <s v="Crosshair"/>
    <x v="3"/>
    <n v="32"/>
    <n v="1000"/>
    <x v="0"/>
    <s v="RTX 4060"/>
    <n v="17.3"/>
    <s v="No"/>
    <n v="1699"/>
  </r>
  <r>
    <x v="6"/>
    <s v="New"/>
    <x v="4"/>
    <s v="ThinkPad"/>
    <x v="4"/>
    <n v="8"/>
    <n v="256"/>
    <x v="0"/>
    <s v="Not available"/>
    <n v="14"/>
    <s v="No"/>
    <n v="909"/>
  </r>
  <r>
    <x v="7"/>
    <s v="New"/>
    <x v="0"/>
    <s v="VivoBook"/>
    <x v="3"/>
    <n v="8"/>
    <n v="512"/>
    <x v="0"/>
    <s v="Not available"/>
    <n v="15.6"/>
    <s v="No"/>
    <n v="809.01"/>
  </r>
  <r>
    <x v="8"/>
    <s v="New"/>
    <x v="5"/>
    <s v="Akoya"/>
    <x v="0"/>
    <n v="8"/>
    <n v="256"/>
    <x v="0"/>
    <s v="Not available"/>
    <n v="15.6"/>
    <s v="No"/>
    <n v="519"/>
  </r>
  <r>
    <x v="9"/>
    <s v="New"/>
    <x v="3"/>
    <s v="Victus"/>
    <x v="3"/>
    <n v="16"/>
    <n v="512"/>
    <x v="0"/>
    <s v="RTX 3050"/>
    <n v="16.100000000000001"/>
    <s v="No"/>
    <n v="1149"/>
  </r>
  <r>
    <x v="10"/>
    <s v="New"/>
    <x v="4"/>
    <s v="V15"/>
    <x v="1"/>
    <n v="8"/>
    <n v="256"/>
    <x v="0"/>
    <s v="Not available"/>
    <n v="15.6"/>
    <s v="No"/>
    <n v="349"/>
  </r>
  <r>
    <x v="11"/>
    <s v="New"/>
    <x v="2"/>
    <s v="Thin"/>
    <x v="3"/>
    <n v="16"/>
    <n v="1000"/>
    <x v="0"/>
    <s v="RTX 4050"/>
    <n v="15.6"/>
    <s v="No"/>
    <n v="1399"/>
  </r>
  <r>
    <x v="12"/>
    <s v="New"/>
    <x v="0"/>
    <s v="ROG"/>
    <x v="5"/>
    <n v="16"/>
    <n v="512"/>
    <x v="0"/>
    <s v="RTX 3050"/>
    <n v="15.6"/>
    <s v="No"/>
    <n v="1199"/>
  </r>
  <r>
    <x v="13"/>
    <s v="New"/>
    <x v="4"/>
    <s v="V15"/>
    <x v="4"/>
    <n v="16"/>
    <n v="512"/>
    <x v="0"/>
    <s v="Not available"/>
    <n v="15.6"/>
    <s v="No"/>
    <n v="476.99"/>
  </r>
  <r>
    <x v="14"/>
    <s v="New"/>
    <x v="4"/>
    <s v="IdeaPad"/>
    <x v="6"/>
    <n v="8"/>
    <n v="256"/>
    <x v="0"/>
    <s v="Not available"/>
    <n v="15.6"/>
    <s v="No"/>
    <n v="391"/>
  </r>
  <r>
    <x v="15"/>
    <s v="New"/>
    <x v="3"/>
    <s v="15S"/>
    <x v="0"/>
    <n v="8"/>
    <n v="512"/>
    <x v="0"/>
    <s v="Not available"/>
    <n v="15.6"/>
    <s v="No"/>
    <n v="699"/>
  </r>
  <r>
    <x v="16"/>
    <s v="New"/>
    <x v="4"/>
    <s v="IdeaPad"/>
    <x v="0"/>
    <n v="16"/>
    <n v="512"/>
    <x v="0"/>
    <s v="Not available"/>
    <n v="15.6"/>
    <s v="No"/>
    <n v="799"/>
  </r>
  <r>
    <x v="17"/>
    <s v="New"/>
    <x v="3"/>
    <s v="15S"/>
    <x v="2"/>
    <n v="8"/>
    <n v="512"/>
    <x v="0"/>
    <s v="Not available"/>
    <n v="15.6"/>
    <s v="No"/>
    <n v="549"/>
  </r>
  <r>
    <x v="18"/>
    <s v="New"/>
    <x v="0"/>
    <s v="VivoBook"/>
    <x v="3"/>
    <n v="8"/>
    <n v="512"/>
    <x v="0"/>
    <s v="Not available"/>
    <n v="15.6"/>
    <s v="No"/>
    <n v="769"/>
  </r>
  <r>
    <x v="19"/>
    <s v="New"/>
    <x v="2"/>
    <s v="Thin"/>
    <x v="3"/>
    <n v="16"/>
    <n v="512"/>
    <x v="0"/>
    <s v="RTX 3050"/>
    <n v="15.6"/>
    <s v="No"/>
    <n v="999"/>
  </r>
  <r>
    <x v="20"/>
    <s v="New"/>
    <x v="2"/>
    <s v="Cyborg"/>
    <x v="0"/>
    <n v="16"/>
    <n v="1000"/>
    <x v="0"/>
    <s v="RTX 4060"/>
    <n v="15.6"/>
    <s v="No"/>
    <n v="1249"/>
  </r>
  <r>
    <x v="21"/>
    <s v="New"/>
    <x v="0"/>
    <s v="M515UA"/>
    <x v="5"/>
    <n v="16"/>
    <n v="512"/>
    <x v="0"/>
    <s v="Not available"/>
    <n v="15.6"/>
    <s v="No"/>
    <n v="789"/>
  </r>
  <r>
    <x v="22"/>
    <s v="New"/>
    <x v="4"/>
    <s v="IdeaPad"/>
    <x v="5"/>
    <n v="16"/>
    <n v="512"/>
    <x v="0"/>
    <s v="Not available"/>
    <n v="15.6"/>
    <s v="No"/>
    <n v="729"/>
  </r>
  <r>
    <x v="23"/>
    <s v="New"/>
    <x v="0"/>
    <s v="TUF"/>
    <x v="0"/>
    <n v="16"/>
    <n v="512"/>
    <x v="0"/>
    <s v="RTX 3050"/>
    <n v="15.6"/>
    <s v="No"/>
    <n v="1099"/>
  </r>
  <r>
    <x v="24"/>
    <s v="New"/>
    <x v="6"/>
    <s v="Aspire"/>
    <x v="2"/>
    <n v="8"/>
    <n v="256"/>
    <x v="0"/>
    <s v="Not available"/>
    <n v="15.6"/>
    <s v="No"/>
    <n v="539.01"/>
  </r>
  <r>
    <x v="25"/>
    <s v="New"/>
    <x v="0"/>
    <s v="TUF"/>
    <x v="3"/>
    <n v="16"/>
    <n v="512"/>
    <x v="0"/>
    <s v="RTX 3050"/>
    <n v="15.6"/>
    <s v="No"/>
    <n v="1179"/>
  </r>
  <r>
    <x v="26"/>
    <s v="New"/>
    <x v="1"/>
    <s v="Go"/>
    <x v="1"/>
    <n v="8"/>
    <n v="256"/>
    <x v="0"/>
    <s v="Not available"/>
    <n v="14"/>
    <s v="No"/>
    <n v="239"/>
  </r>
  <r>
    <x v="27"/>
    <s v="New"/>
    <x v="3"/>
    <s v="Victus"/>
    <x v="0"/>
    <n v="16"/>
    <n v="512"/>
    <x v="0"/>
    <s v="RTX 3050"/>
    <n v="15.6"/>
    <s v="No"/>
    <n v="999"/>
  </r>
  <r>
    <x v="28"/>
    <s v="New"/>
    <x v="3"/>
    <s v="Pavilion"/>
    <x v="4"/>
    <n v="16"/>
    <n v="512"/>
    <x v="0"/>
    <s v="Not available"/>
    <n v="15.6"/>
    <s v="No"/>
    <n v="799"/>
  </r>
  <r>
    <x v="29"/>
    <s v="New"/>
    <x v="4"/>
    <s v="IdeaPad"/>
    <x v="0"/>
    <n v="8"/>
    <n v="512"/>
    <x v="0"/>
    <s v="Not available"/>
    <n v="15.6"/>
    <s v="No"/>
    <n v="519.01"/>
  </r>
  <r>
    <x v="30"/>
    <s v="New"/>
    <x v="3"/>
    <s v="15S"/>
    <x v="0"/>
    <n v="16"/>
    <n v="512"/>
    <x v="0"/>
    <s v="Not available"/>
    <n v="15.6"/>
    <s v="No"/>
    <n v="789"/>
  </r>
  <r>
    <x v="31"/>
    <s v="New"/>
    <x v="2"/>
    <s v="Katana"/>
    <x v="3"/>
    <n v="16"/>
    <n v="512"/>
    <x v="0"/>
    <s v="RTX 4060"/>
    <n v="15.6"/>
    <s v="No"/>
    <n v="1549"/>
  </r>
  <r>
    <x v="32"/>
    <s v="New"/>
    <x v="0"/>
    <s v="VivoBook"/>
    <x v="2"/>
    <n v="8"/>
    <n v="256"/>
    <x v="0"/>
    <s v="Not available"/>
    <n v="15.6"/>
    <s v="No"/>
    <n v="539.01"/>
  </r>
  <r>
    <x v="33"/>
    <s v="New"/>
    <x v="3"/>
    <s v="15S"/>
    <x v="2"/>
    <n v="8"/>
    <n v="256"/>
    <x v="0"/>
    <s v="Not available"/>
    <n v="15.6"/>
    <s v="No"/>
    <n v="539"/>
  </r>
  <r>
    <x v="34"/>
    <s v="New"/>
    <x v="2"/>
    <s v="Vector"/>
    <x v="3"/>
    <n v="32"/>
    <n v="1000"/>
    <x v="0"/>
    <s v="RTX 4060"/>
    <n v="17.3"/>
    <s v="No"/>
    <n v="2249"/>
  </r>
  <r>
    <x v="35"/>
    <s v="New"/>
    <x v="0"/>
    <s v="VivoBook"/>
    <x v="5"/>
    <n v="16"/>
    <n v="512"/>
    <x v="0"/>
    <s v="RTX 3050"/>
    <n v="15.6"/>
    <s v="No"/>
    <n v="1299.01"/>
  </r>
  <r>
    <x v="36"/>
    <s v="New"/>
    <x v="0"/>
    <s v="ROG"/>
    <x v="5"/>
    <n v="16"/>
    <n v="512"/>
    <x v="0"/>
    <s v="RTX 3050"/>
    <n v="15.6"/>
    <s v="No"/>
    <n v="1139.01"/>
  </r>
  <r>
    <x v="37"/>
    <s v="New"/>
    <x v="0"/>
    <s v="Chromebook"/>
    <x v="1"/>
    <n v="8"/>
    <n v="64"/>
    <x v="1"/>
    <s v="Not available"/>
    <n v="15.6"/>
    <s v="No"/>
    <n v="399"/>
  </r>
  <r>
    <x v="38"/>
    <s v="New"/>
    <x v="3"/>
    <s v="15S"/>
    <x v="3"/>
    <n v="16"/>
    <n v="512"/>
    <x v="0"/>
    <s v="Not available"/>
    <n v="15.6"/>
    <s v="No"/>
    <n v="789"/>
  </r>
  <r>
    <x v="39"/>
    <s v="New"/>
    <x v="3"/>
    <s v="15S"/>
    <x v="4"/>
    <n v="8"/>
    <n v="512"/>
    <x v="0"/>
    <s v="Not available"/>
    <n v="15.6"/>
    <s v="No"/>
    <n v="599.01"/>
  </r>
  <r>
    <x v="40"/>
    <s v="New"/>
    <x v="3"/>
    <s v="Omen"/>
    <x v="3"/>
    <n v="32"/>
    <n v="1000"/>
    <x v="0"/>
    <s v="RTX 3060"/>
    <n v="16.100000000000001"/>
    <s v="No"/>
    <n v="1699"/>
  </r>
  <r>
    <x v="41"/>
    <s v="New"/>
    <x v="0"/>
    <s v="VivoBook"/>
    <x v="0"/>
    <n v="8"/>
    <n v="512"/>
    <x v="0"/>
    <s v="Not available"/>
    <n v="15.6"/>
    <s v="No"/>
    <n v="609"/>
  </r>
  <r>
    <x v="42"/>
    <s v="New"/>
    <x v="0"/>
    <s v="ZenBook"/>
    <x v="3"/>
    <n v="16"/>
    <n v="512"/>
    <x v="0"/>
    <s v="Not available"/>
    <n v="13.3"/>
    <s v="No"/>
    <n v="1089"/>
  </r>
  <r>
    <x v="43"/>
    <s v="New"/>
    <x v="3"/>
    <s v="Victus"/>
    <x v="3"/>
    <n v="16"/>
    <n v="512"/>
    <x v="0"/>
    <s v="RTX 3060"/>
    <n v="16.100000000000001"/>
    <s v="No"/>
    <n v="1399"/>
  </r>
  <r>
    <x v="44"/>
    <s v="New"/>
    <x v="3"/>
    <s v="15S"/>
    <x v="3"/>
    <n v="16"/>
    <n v="512"/>
    <x v="0"/>
    <s v="Not available"/>
    <n v="15.6"/>
    <s v="No"/>
    <n v="899.01"/>
  </r>
  <r>
    <x v="45"/>
    <s v="New"/>
    <x v="3"/>
    <s v="15S"/>
    <x v="4"/>
    <n v="12"/>
    <n v="512"/>
    <x v="0"/>
    <s v="Not available"/>
    <n v="15.6"/>
    <s v="No"/>
    <n v="549"/>
  </r>
  <r>
    <x v="46"/>
    <s v="New"/>
    <x v="4"/>
    <s v="IdeaPad"/>
    <x v="0"/>
    <n v="16"/>
    <n v="512"/>
    <x v="0"/>
    <s v="RTX 3050"/>
    <n v="15.6"/>
    <s v="No"/>
    <n v="929"/>
  </r>
  <r>
    <x v="47"/>
    <s v="New"/>
    <x v="2"/>
    <s v="Creator"/>
    <x v="3"/>
    <n v="32"/>
    <n v="1000"/>
    <x v="0"/>
    <s v="RTX 4050"/>
    <n v="16"/>
    <s v="No"/>
    <n v="1899.01"/>
  </r>
  <r>
    <x v="48"/>
    <s v="New"/>
    <x v="4"/>
    <s v="IdeaPad"/>
    <x v="5"/>
    <n v="16"/>
    <n v="512"/>
    <x v="0"/>
    <s v="Not available"/>
    <n v="15.6"/>
    <s v="No"/>
    <n v="829"/>
  </r>
  <r>
    <x v="49"/>
    <s v="New"/>
    <x v="3"/>
    <s v="15S"/>
    <x v="2"/>
    <n v="8"/>
    <n v="256"/>
    <x v="0"/>
    <s v="Not available"/>
    <n v="15.6"/>
    <s v="No"/>
    <n v="449"/>
  </r>
  <r>
    <x v="50"/>
    <s v="New"/>
    <x v="7"/>
    <s v="MacBook Air"/>
    <x v="7"/>
    <n v="8"/>
    <n v="256"/>
    <x v="0"/>
    <s v="Not available"/>
    <n v="13.3"/>
    <s v="No"/>
    <n v="1219"/>
  </r>
  <r>
    <x v="51"/>
    <s v="New"/>
    <x v="4"/>
    <s v="ThinkBook"/>
    <x v="0"/>
    <n v="8"/>
    <n v="256"/>
    <x v="0"/>
    <s v="Not available"/>
    <n v="14"/>
    <s v="No"/>
    <n v="699"/>
  </r>
  <r>
    <x v="52"/>
    <s v="New"/>
    <x v="0"/>
    <s v="TUF"/>
    <x v="5"/>
    <n v="16"/>
    <n v="1000"/>
    <x v="0"/>
    <s v="RTX 4060"/>
    <n v="15.6"/>
    <s v="No"/>
    <n v="1349"/>
  </r>
  <r>
    <x v="53"/>
    <s v="New"/>
    <x v="2"/>
    <s v="Katana"/>
    <x v="3"/>
    <n v="16"/>
    <n v="1000"/>
    <x v="0"/>
    <s v="RTX 4070"/>
    <n v="15.6"/>
    <s v="No"/>
    <n v="1699"/>
  </r>
  <r>
    <x v="54"/>
    <s v="New"/>
    <x v="0"/>
    <s v="M515UA"/>
    <x v="4"/>
    <n v="8"/>
    <n v="512"/>
    <x v="0"/>
    <s v="Not available"/>
    <n v="15.6"/>
    <s v="No"/>
    <n v="699"/>
  </r>
  <r>
    <x v="55"/>
    <s v="New"/>
    <x v="3"/>
    <s v="Victus"/>
    <x v="5"/>
    <n v="16"/>
    <n v="512"/>
    <x v="0"/>
    <s v="RTX 3060"/>
    <n v="16.100000000000001"/>
    <s v="No"/>
    <n v="1299.01"/>
  </r>
  <r>
    <x v="56"/>
    <s v="New"/>
    <x v="3"/>
    <n v="250"/>
    <x v="1"/>
    <n v="8"/>
    <n v="256"/>
    <x v="0"/>
    <s v="Not available"/>
    <n v="15.6"/>
    <s v="No"/>
    <n v="399"/>
  </r>
  <r>
    <x v="57"/>
    <s v="New"/>
    <x v="3"/>
    <s v="Omen"/>
    <x v="5"/>
    <n v="16"/>
    <n v="512"/>
    <x v="0"/>
    <s v="RTX 3050"/>
    <n v="16.100000000000001"/>
    <s v="No"/>
    <n v="1149"/>
  </r>
  <r>
    <x v="58"/>
    <s v="New"/>
    <x v="2"/>
    <s v="Modern"/>
    <x v="4"/>
    <n v="16"/>
    <n v="512"/>
    <x v="0"/>
    <s v="Not available"/>
    <n v="15.6"/>
    <s v="No"/>
    <n v="839"/>
  </r>
  <r>
    <x v="59"/>
    <s v="New"/>
    <x v="3"/>
    <n v="255"/>
    <x v="8"/>
    <n v="8"/>
    <n v="512"/>
    <x v="0"/>
    <s v="Not available"/>
    <n v="15.6"/>
    <s v="No"/>
    <n v="379"/>
  </r>
  <r>
    <x v="60"/>
    <s v="New"/>
    <x v="0"/>
    <s v="VivoBook"/>
    <x v="3"/>
    <n v="16"/>
    <n v="512"/>
    <x v="0"/>
    <s v="Not available"/>
    <n v="15.6"/>
    <s v="No"/>
    <n v="809.01"/>
  </r>
  <r>
    <x v="61"/>
    <s v="New"/>
    <x v="4"/>
    <s v="V15"/>
    <x v="0"/>
    <n v="8"/>
    <n v="512"/>
    <x v="0"/>
    <s v="Not available"/>
    <n v="15.6"/>
    <s v="No"/>
    <n v="779"/>
  </r>
  <r>
    <x v="62"/>
    <s v="New"/>
    <x v="0"/>
    <s v="VivoBook"/>
    <x v="3"/>
    <n v="8"/>
    <n v="512"/>
    <x v="0"/>
    <s v="Not available"/>
    <n v="15.6"/>
    <s v="No"/>
    <n v="749"/>
  </r>
  <r>
    <x v="63"/>
    <s v="New"/>
    <x v="2"/>
    <s v="Thin"/>
    <x v="0"/>
    <n v="16"/>
    <n v="512"/>
    <x v="0"/>
    <s v="RTX 4050"/>
    <n v="15.6"/>
    <s v="No"/>
    <n v="1099"/>
  </r>
  <r>
    <x v="64"/>
    <s v="New"/>
    <x v="2"/>
    <s v="Modern"/>
    <x v="3"/>
    <n v="16"/>
    <n v="1000"/>
    <x v="0"/>
    <s v="Not available"/>
    <n v="15.6"/>
    <s v="No"/>
    <n v="999"/>
  </r>
  <r>
    <x v="65"/>
    <s v="New"/>
    <x v="3"/>
    <s v="15S"/>
    <x v="5"/>
    <n v="16"/>
    <n v="512"/>
    <x v="0"/>
    <s v="Not available"/>
    <n v="15.6"/>
    <s v="No"/>
    <n v="649.01"/>
  </r>
  <r>
    <x v="66"/>
    <s v="New"/>
    <x v="2"/>
    <s v="Vector"/>
    <x v="3"/>
    <n v="32"/>
    <n v="1000"/>
    <x v="0"/>
    <s v="RTX 4070"/>
    <n v="17.3"/>
    <s v="No"/>
    <n v="2499"/>
  </r>
  <r>
    <x v="67"/>
    <s v="New"/>
    <x v="0"/>
    <s v="VivoBook"/>
    <x v="3"/>
    <n v="8"/>
    <n v="512"/>
    <x v="0"/>
    <s v="Not available"/>
    <n v="15.6"/>
    <s v="No"/>
    <n v="859"/>
  </r>
  <r>
    <x v="68"/>
    <s v="New"/>
    <x v="2"/>
    <s v="Creator"/>
    <x v="3"/>
    <n v="32"/>
    <n v="1000"/>
    <x v="0"/>
    <s v="RTX 3050"/>
    <n v="16"/>
    <s v="No"/>
    <n v="1499.01"/>
  </r>
  <r>
    <x v="69"/>
    <s v="New"/>
    <x v="7"/>
    <s v="MacBook Pro"/>
    <x v="9"/>
    <n v="8"/>
    <n v="256"/>
    <x v="0"/>
    <s v="Not available"/>
    <n v="13.3"/>
    <s v="No"/>
    <n v="1599"/>
  </r>
  <r>
    <x v="70"/>
    <s v="New"/>
    <x v="0"/>
    <s v="TUF"/>
    <x v="10"/>
    <n v="32"/>
    <n v="512"/>
    <x v="0"/>
    <s v="RTX 4070"/>
    <n v="15.6"/>
    <s v="No"/>
    <n v="1699.01"/>
  </r>
  <r>
    <x v="71"/>
    <s v="New"/>
    <x v="2"/>
    <s v="Katana"/>
    <x v="3"/>
    <n v="16"/>
    <n v="1000"/>
    <x v="0"/>
    <s v="RTX 4060"/>
    <n v="15.6"/>
    <s v="No"/>
    <n v="1699"/>
  </r>
  <r>
    <x v="72"/>
    <s v="New"/>
    <x v="3"/>
    <s v="Victus"/>
    <x v="3"/>
    <n v="16"/>
    <n v="512"/>
    <x v="0"/>
    <s v="RTX 3050"/>
    <n v="16.100000000000001"/>
    <s v="No"/>
    <n v="1199"/>
  </r>
  <r>
    <x v="73"/>
    <s v="New"/>
    <x v="2"/>
    <s v="Modern"/>
    <x v="3"/>
    <n v="16"/>
    <n v="1000"/>
    <x v="0"/>
    <s v="Not available"/>
    <n v="14"/>
    <s v="No"/>
    <n v="999"/>
  </r>
  <r>
    <x v="74"/>
    <s v="New"/>
    <x v="2"/>
    <s v="Modern"/>
    <x v="2"/>
    <n v="8"/>
    <n v="256"/>
    <x v="0"/>
    <s v="Not available"/>
    <n v="15.6"/>
    <s v="No"/>
    <n v="499"/>
  </r>
  <r>
    <x v="75"/>
    <s v="New"/>
    <x v="4"/>
    <s v="IdeaPad"/>
    <x v="6"/>
    <n v="8"/>
    <n v="256"/>
    <x v="0"/>
    <s v="Not available"/>
    <n v="15.6"/>
    <s v="No"/>
    <n v="499"/>
  </r>
  <r>
    <x v="76"/>
    <s v="New"/>
    <x v="2"/>
    <s v="Prestige"/>
    <x v="0"/>
    <n v="16"/>
    <n v="512"/>
    <x v="0"/>
    <s v="RTX 2050"/>
    <n v="14"/>
    <s v="No"/>
    <n v="999"/>
  </r>
  <r>
    <x v="77"/>
    <s v="New"/>
    <x v="4"/>
    <s v="IdeaPad"/>
    <x v="3"/>
    <n v="16"/>
    <n v="512"/>
    <x v="0"/>
    <s v="Not available"/>
    <n v="15.6"/>
    <s v="No"/>
    <n v="749"/>
  </r>
  <r>
    <x v="78"/>
    <s v="New"/>
    <x v="4"/>
    <s v="ThinkBook"/>
    <x v="0"/>
    <n v="8"/>
    <n v="256"/>
    <x v="0"/>
    <s v="Not available"/>
    <n v="15.6"/>
    <s v="No"/>
    <n v="879"/>
  </r>
  <r>
    <x v="79"/>
    <s v="New"/>
    <x v="2"/>
    <s v="Prestige"/>
    <x v="3"/>
    <n v="16"/>
    <n v="1000"/>
    <x v="0"/>
    <s v="RTX 2050"/>
    <n v="14"/>
    <s v="No"/>
    <n v="1489"/>
  </r>
  <r>
    <x v="80"/>
    <s v="New"/>
    <x v="3"/>
    <s v="Pavilion"/>
    <x v="3"/>
    <n v="16"/>
    <n v="512"/>
    <x v="0"/>
    <s v="Not available"/>
    <n v="15.6"/>
    <s v="No"/>
    <n v="999"/>
  </r>
  <r>
    <x v="81"/>
    <s v="New"/>
    <x v="3"/>
    <s v="Victus"/>
    <x v="0"/>
    <n v="16"/>
    <n v="512"/>
    <x v="0"/>
    <s v="GTX 1650"/>
    <n v="15.6"/>
    <s v="No"/>
    <n v="999"/>
  </r>
  <r>
    <x v="82"/>
    <s v="New"/>
    <x v="4"/>
    <s v="IdeaPad"/>
    <x v="0"/>
    <n v="8"/>
    <n v="512"/>
    <x v="0"/>
    <s v="Not available"/>
    <n v="15.6"/>
    <s v="No"/>
    <n v="589"/>
  </r>
  <r>
    <x v="83"/>
    <s v="New"/>
    <x v="4"/>
    <s v="ThinkBook"/>
    <x v="0"/>
    <n v="8"/>
    <n v="256"/>
    <x v="0"/>
    <s v="Not available"/>
    <n v="14"/>
    <s v="No"/>
    <n v="959"/>
  </r>
  <r>
    <x v="84"/>
    <s v="New"/>
    <x v="3"/>
    <s v="Victus"/>
    <x v="0"/>
    <n v="16"/>
    <n v="512"/>
    <x v="0"/>
    <s v="GTX 1650"/>
    <n v="15.6"/>
    <s v="No"/>
    <n v="1039"/>
  </r>
  <r>
    <x v="85"/>
    <s v="New"/>
    <x v="4"/>
    <s v="IdeaPad"/>
    <x v="4"/>
    <n v="8"/>
    <n v="512"/>
    <x v="0"/>
    <s v="Not available"/>
    <n v="15.6"/>
    <s v="No"/>
    <n v="599"/>
  </r>
  <r>
    <x v="86"/>
    <s v="New"/>
    <x v="3"/>
    <s v="15S"/>
    <x v="3"/>
    <n v="8"/>
    <n v="512"/>
    <x v="0"/>
    <s v="Not available"/>
    <n v="15.6"/>
    <s v="No"/>
    <n v="739.01"/>
  </r>
  <r>
    <x v="87"/>
    <s v="New"/>
    <x v="2"/>
    <s v="Stealth"/>
    <x v="3"/>
    <n v="32"/>
    <n v="1000"/>
    <x v="0"/>
    <s v="RTX 4060"/>
    <n v="16"/>
    <s v="No"/>
    <n v="2449"/>
  </r>
  <r>
    <x v="88"/>
    <s v="New"/>
    <x v="6"/>
    <s v="Aspire"/>
    <x v="3"/>
    <n v="8"/>
    <n v="512"/>
    <x v="0"/>
    <s v="Not available"/>
    <n v="15.6"/>
    <s v="No"/>
    <n v="839"/>
  </r>
  <r>
    <x v="89"/>
    <s v="New"/>
    <x v="4"/>
    <s v="IdeaPad"/>
    <x v="6"/>
    <n v="8"/>
    <n v="256"/>
    <x v="0"/>
    <s v="Not available"/>
    <n v="15.6"/>
    <s v="No"/>
    <n v="499"/>
  </r>
  <r>
    <x v="90"/>
    <s v="New"/>
    <x v="4"/>
    <s v="IdeaPad"/>
    <x v="5"/>
    <n v="8"/>
    <n v="512"/>
    <x v="0"/>
    <s v="Not available"/>
    <n v="15.6"/>
    <s v="No"/>
    <n v="699"/>
  </r>
  <r>
    <x v="91"/>
    <s v="New"/>
    <x v="2"/>
    <s v="Pulse"/>
    <x v="11"/>
    <n v="32"/>
    <n v="1000"/>
    <x v="0"/>
    <s v="RTX 4060"/>
    <n v="15.6"/>
    <s v="No"/>
    <n v="2399.0100000000002"/>
  </r>
  <r>
    <x v="92"/>
    <s v="New"/>
    <x v="4"/>
    <s v="IdeaPad"/>
    <x v="12"/>
    <n v="4"/>
    <n v="128"/>
    <x v="0"/>
    <s v="Not available"/>
    <n v="15.6"/>
    <s v="No"/>
    <n v="442.99"/>
  </r>
  <r>
    <x v="93"/>
    <s v="New"/>
    <x v="4"/>
    <s v="IdeaPad"/>
    <x v="4"/>
    <n v="8"/>
    <n v="512"/>
    <x v="0"/>
    <s v="Not available"/>
    <n v="15.6"/>
    <s v="No"/>
    <n v="689.01"/>
  </r>
  <r>
    <x v="94"/>
    <s v="New"/>
    <x v="4"/>
    <s v="IdeaPad"/>
    <x v="0"/>
    <n v="16"/>
    <n v="512"/>
    <x v="0"/>
    <s v="Not available"/>
    <n v="15.6"/>
    <s v="No"/>
    <n v="749"/>
  </r>
  <r>
    <x v="95"/>
    <s v="New"/>
    <x v="4"/>
    <s v="IdeaPad"/>
    <x v="12"/>
    <n v="4"/>
    <n v="256"/>
    <x v="0"/>
    <s v="Not available"/>
    <n v="15.6"/>
    <s v="No"/>
    <n v="321.99"/>
  </r>
  <r>
    <x v="96"/>
    <s v="New"/>
    <x v="2"/>
    <s v="Modern"/>
    <x v="0"/>
    <n v="8"/>
    <n v="512"/>
    <x v="0"/>
    <s v="Not available"/>
    <n v="15.6"/>
    <s v="No"/>
    <n v="599"/>
  </r>
  <r>
    <x v="97"/>
    <s v="New"/>
    <x v="0"/>
    <s v="ZenBook"/>
    <x v="3"/>
    <n v="16"/>
    <n v="512"/>
    <x v="0"/>
    <s v="Not available"/>
    <n v="13.3"/>
    <s v="No"/>
    <n v="1199"/>
  </r>
  <r>
    <x v="98"/>
    <s v="New"/>
    <x v="0"/>
    <s v="TUF"/>
    <x v="0"/>
    <n v="16"/>
    <n v="512"/>
    <x v="0"/>
    <s v="RTX 2050"/>
    <n v="15.6"/>
    <s v="No"/>
    <n v="949"/>
  </r>
  <r>
    <x v="99"/>
    <s v="New"/>
    <x v="0"/>
    <s v="VivoBook"/>
    <x v="0"/>
    <n v="16"/>
    <n v="512"/>
    <x v="0"/>
    <s v="Not available"/>
    <n v="16"/>
    <s v="No"/>
    <n v="799"/>
  </r>
  <r>
    <x v="100"/>
    <s v="New"/>
    <x v="8"/>
    <s v="Blade"/>
    <x v="3"/>
    <n v="16"/>
    <n v="1000"/>
    <x v="0"/>
    <s v="RTX 3070"/>
    <n v="15.6"/>
    <s v="No"/>
    <n v="3299.99"/>
  </r>
  <r>
    <x v="101"/>
    <s v="New"/>
    <x v="5"/>
    <s v="Akoya"/>
    <x v="5"/>
    <n v="8"/>
    <n v="256"/>
    <x v="0"/>
    <s v="Not available"/>
    <n v="15.6"/>
    <s v="No"/>
    <n v="478.99"/>
  </r>
  <r>
    <x v="102"/>
    <s v="New"/>
    <x v="0"/>
    <s v="ExpertBook"/>
    <x v="0"/>
    <n v="8"/>
    <n v="256"/>
    <x v="0"/>
    <s v="Not available"/>
    <n v="15.6"/>
    <s v="No"/>
    <n v="989"/>
  </r>
  <r>
    <x v="103"/>
    <s v="New"/>
    <x v="4"/>
    <s v="IdeaPad"/>
    <x v="6"/>
    <n v="8"/>
    <n v="256"/>
    <x v="0"/>
    <s v="Not available"/>
    <n v="15.6"/>
    <s v="No"/>
    <n v="439.99"/>
  </r>
  <r>
    <x v="104"/>
    <s v="New"/>
    <x v="3"/>
    <s v="15S"/>
    <x v="6"/>
    <n v="8"/>
    <n v="256"/>
    <x v="0"/>
    <s v="Not available"/>
    <n v="15.6"/>
    <s v="No"/>
    <n v="529"/>
  </r>
  <r>
    <x v="105"/>
    <s v="New"/>
    <x v="0"/>
    <s v="VivoBook"/>
    <x v="3"/>
    <n v="8"/>
    <n v="512"/>
    <x v="0"/>
    <s v="Not available"/>
    <n v="16"/>
    <s v="No"/>
    <n v="709"/>
  </r>
  <r>
    <x v="106"/>
    <s v="New"/>
    <x v="0"/>
    <s v="VivoBook"/>
    <x v="4"/>
    <n v="8"/>
    <n v="512"/>
    <x v="0"/>
    <s v="610 M"/>
    <n v="15.6"/>
    <s v="No"/>
    <n v="509.99"/>
  </r>
  <r>
    <x v="107"/>
    <s v="New"/>
    <x v="4"/>
    <s v="IdeaPad"/>
    <x v="4"/>
    <n v="8"/>
    <n v="512"/>
    <x v="0"/>
    <s v="Not available"/>
    <n v="15.6"/>
    <s v="No"/>
    <n v="659"/>
  </r>
  <r>
    <x v="108"/>
    <s v="New"/>
    <x v="4"/>
    <s v="IdeaPad"/>
    <x v="3"/>
    <n v="16"/>
    <n v="512"/>
    <x v="0"/>
    <s v="Not available"/>
    <n v="15.6"/>
    <s v="No"/>
    <n v="749"/>
  </r>
  <r>
    <x v="109"/>
    <s v="New"/>
    <x v="4"/>
    <s v="IdeaPad"/>
    <x v="5"/>
    <n v="8"/>
    <n v="512"/>
    <x v="0"/>
    <s v="Not available"/>
    <n v="15.6"/>
    <s v="No"/>
    <n v="589"/>
  </r>
  <r>
    <x v="110"/>
    <s v="New"/>
    <x v="4"/>
    <s v="IdeaPad"/>
    <x v="4"/>
    <n v="8"/>
    <n v="512"/>
    <x v="0"/>
    <s v="Not available"/>
    <n v="15.6"/>
    <s v="No"/>
    <n v="549"/>
  </r>
  <r>
    <x v="111"/>
    <s v="New"/>
    <x v="4"/>
    <s v="IdeaPad"/>
    <x v="6"/>
    <n v="8"/>
    <n v="256"/>
    <x v="0"/>
    <s v="Not available"/>
    <n v="15.6"/>
    <s v="No"/>
    <n v="459"/>
  </r>
  <r>
    <x v="112"/>
    <s v="New"/>
    <x v="0"/>
    <s v="VivoBook"/>
    <x v="3"/>
    <n v="8"/>
    <n v="512"/>
    <x v="0"/>
    <s v="Not available"/>
    <n v="16"/>
    <s v="No"/>
    <n v="819"/>
  </r>
  <r>
    <x v="113"/>
    <s v="New"/>
    <x v="0"/>
    <s v="VivoBook"/>
    <x v="0"/>
    <n v="8"/>
    <n v="512"/>
    <x v="0"/>
    <s v="Not available"/>
    <n v="16"/>
    <s v="No"/>
    <n v="609.01"/>
  </r>
  <r>
    <x v="114"/>
    <s v="New"/>
    <x v="0"/>
    <s v="ZenBook"/>
    <x v="5"/>
    <n v="16"/>
    <n v="512"/>
    <x v="0"/>
    <s v="Not available"/>
    <n v="14"/>
    <s v="No"/>
    <n v="999"/>
  </r>
  <r>
    <x v="115"/>
    <s v="New"/>
    <x v="6"/>
    <s v="Aspire"/>
    <x v="0"/>
    <n v="16"/>
    <n v="512"/>
    <x v="0"/>
    <s v="Not available"/>
    <n v="15.6"/>
    <s v="No"/>
    <n v="739.01"/>
  </r>
  <r>
    <x v="116"/>
    <s v="New"/>
    <x v="4"/>
    <s v="IdeaPad"/>
    <x v="3"/>
    <n v="16"/>
    <n v="512"/>
    <x v="0"/>
    <s v="RTX 3060"/>
    <n v="15.6"/>
    <s v="No"/>
    <n v="1399"/>
  </r>
  <r>
    <x v="117"/>
    <s v="New"/>
    <x v="0"/>
    <s v="VivoBook"/>
    <x v="0"/>
    <n v="16"/>
    <n v="512"/>
    <x v="0"/>
    <s v="Not available"/>
    <n v="15.6"/>
    <s v="No"/>
    <n v="759.01"/>
  </r>
  <r>
    <x v="118"/>
    <s v="New"/>
    <x v="4"/>
    <s v="IdeaPad"/>
    <x v="4"/>
    <n v="16"/>
    <n v="512"/>
    <x v="0"/>
    <s v="Not available"/>
    <n v="15.6"/>
    <s v="No"/>
    <n v="729"/>
  </r>
  <r>
    <x v="119"/>
    <s v="New"/>
    <x v="4"/>
    <s v="IdeaPad"/>
    <x v="0"/>
    <n v="16"/>
    <n v="512"/>
    <x v="0"/>
    <s v="Not available"/>
    <n v="15.6"/>
    <s v="No"/>
    <n v="749"/>
  </r>
  <r>
    <x v="120"/>
    <s v="New"/>
    <x v="3"/>
    <n v="255"/>
    <x v="8"/>
    <n v="8"/>
    <n v="256"/>
    <x v="0"/>
    <s v="Not available"/>
    <n v="15.6"/>
    <s v="No"/>
    <n v="349"/>
  </r>
  <r>
    <x v="121"/>
    <s v="New"/>
    <x v="4"/>
    <s v="IdeaPad"/>
    <x v="2"/>
    <n v="8"/>
    <n v="256"/>
    <x v="0"/>
    <s v="Not available"/>
    <n v="15.6"/>
    <s v="No"/>
    <n v="479"/>
  </r>
  <r>
    <x v="122"/>
    <s v="New"/>
    <x v="3"/>
    <n v="255"/>
    <x v="4"/>
    <n v="16"/>
    <n v="512"/>
    <x v="0"/>
    <s v="Not available"/>
    <n v="15.6"/>
    <s v="No"/>
    <n v="873.29"/>
  </r>
  <r>
    <x v="123"/>
    <s v="New"/>
    <x v="4"/>
    <s v="IdeaPad"/>
    <x v="4"/>
    <n v="8"/>
    <n v="512"/>
    <x v="0"/>
    <s v="Not available"/>
    <n v="15.6"/>
    <s v="No"/>
    <n v="589"/>
  </r>
  <r>
    <x v="124"/>
    <s v="New"/>
    <x v="0"/>
    <s v="Chromebook"/>
    <x v="1"/>
    <n v="8"/>
    <n v="64"/>
    <x v="1"/>
    <s v="Not available"/>
    <n v="14"/>
    <s v="No"/>
    <n v="399.01"/>
  </r>
  <r>
    <x v="125"/>
    <s v="New"/>
    <x v="4"/>
    <s v="Legion"/>
    <x v="5"/>
    <n v="16"/>
    <n v="512"/>
    <x v="0"/>
    <s v="RTX 3050"/>
    <n v="15.6"/>
    <s v="No"/>
    <n v="1079.01"/>
  </r>
  <r>
    <x v="126"/>
    <s v="New"/>
    <x v="4"/>
    <s v="IdeaPad"/>
    <x v="0"/>
    <n v="8"/>
    <n v="512"/>
    <x v="0"/>
    <s v="Not available"/>
    <n v="15.6"/>
    <s v="No"/>
    <n v="649"/>
  </r>
  <r>
    <x v="127"/>
    <s v="New"/>
    <x v="4"/>
    <s v="IdeaPad"/>
    <x v="5"/>
    <n v="16"/>
    <n v="512"/>
    <x v="0"/>
    <s v="RTX 3050"/>
    <n v="15.6"/>
    <s v="No"/>
    <n v="999"/>
  </r>
  <r>
    <x v="128"/>
    <s v="New"/>
    <x v="4"/>
    <s v="ThinkBook"/>
    <x v="0"/>
    <n v="16"/>
    <n v="512"/>
    <x v="0"/>
    <s v="Not available"/>
    <n v="14"/>
    <s v="No"/>
    <n v="1019"/>
  </r>
  <r>
    <x v="129"/>
    <s v="New"/>
    <x v="2"/>
    <s v="Pulse"/>
    <x v="3"/>
    <n v="32"/>
    <n v="1000"/>
    <x v="0"/>
    <s v="RTX 3060"/>
    <n v="17.3"/>
    <s v="No"/>
    <n v="1499"/>
  </r>
  <r>
    <x v="130"/>
    <s v="New"/>
    <x v="7"/>
    <s v="MacBook Air"/>
    <x v="9"/>
    <n v="8"/>
    <n v="256"/>
    <x v="0"/>
    <s v="Not available"/>
    <n v="13.6"/>
    <s v="No"/>
    <n v="1519"/>
  </r>
  <r>
    <x v="131"/>
    <s v="New"/>
    <x v="6"/>
    <s v="Aspire"/>
    <x v="0"/>
    <n v="8"/>
    <n v="512"/>
    <x v="0"/>
    <s v="Not available"/>
    <n v="17.3"/>
    <s v="No"/>
    <n v="729"/>
  </r>
  <r>
    <x v="132"/>
    <s v="New"/>
    <x v="2"/>
    <s v="Raider"/>
    <x v="11"/>
    <n v="32"/>
    <n v="1000"/>
    <x v="0"/>
    <s v="RTX 4060"/>
    <n v="16"/>
    <s v="No"/>
    <n v="2599"/>
  </r>
  <r>
    <x v="133"/>
    <s v="New"/>
    <x v="3"/>
    <s v="15S"/>
    <x v="3"/>
    <n v="8"/>
    <n v="512"/>
    <x v="0"/>
    <s v="Not available"/>
    <n v="15.6"/>
    <s v="No"/>
    <n v="699"/>
  </r>
  <r>
    <x v="134"/>
    <s v="New"/>
    <x v="4"/>
    <s v="Legion"/>
    <x v="3"/>
    <n v="16"/>
    <n v="512"/>
    <x v="0"/>
    <s v="RTX 3060"/>
    <n v="15.6"/>
    <s v="No"/>
    <n v="1599"/>
  </r>
  <r>
    <x v="135"/>
    <s v="New"/>
    <x v="3"/>
    <s v="ProBook"/>
    <x v="0"/>
    <n v="8"/>
    <n v="256"/>
    <x v="0"/>
    <s v="Not available"/>
    <n v="15.6"/>
    <s v="No"/>
    <n v="739.01"/>
  </r>
  <r>
    <x v="136"/>
    <s v="New"/>
    <x v="0"/>
    <s v="VivoBook"/>
    <x v="0"/>
    <n v="16"/>
    <n v="512"/>
    <x v="0"/>
    <s v="Not available"/>
    <n v="15.6"/>
    <s v="No"/>
    <n v="709"/>
  </r>
  <r>
    <x v="137"/>
    <s v="New"/>
    <x v="4"/>
    <s v="IdeaPad"/>
    <x v="0"/>
    <n v="16"/>
    <n v="512"/>
    <x v="0"/>
    <s v="RTX 3050"/>
    <n v="15.6"/>
    <s v="No"/>
    <n v="1059"/>
  </r>
  <r>
    <x v="138"/>
    <s v="New"/>
    <x v="2"/>
    <s v="Modern"/>
    <x v="0"/>
    <n v="16"/>
    <n v="512"/>
    <x v="0"/>
    <s v="Not available"/>
    <n v="14"/>
    <s v="No"/>
    <n v="799"/>
  </r>
  <r>
    <x v="139"/>
    <s v="New"/>
    <x v="2"/>
    <s v="Modern"/>
    <x v="3"/>
    <n v="16"/>
    <n v="512"/>
    <x v="0"/>
    <s v="Not available"/>
    <n v="14"/>
    <s v="No"/>
    <n v="999"/>
  </r>
  <r>
    <x v="140"/>
    <s v="Refurbished"/>
    <x v="4"/>
    <s v="IdeaPad"/>
    <x v="3"/>
    <n v="16"/>
    <n v="512"/>
    <x v="0"/>
    <s v="Not available"/>
    <n v="15.6"/>
    <s v="No"/>
    <n v="899"/>
  </r>
  <r>
    <x v="141"/>
    <s v="New"/>
    <x v="2"/>
    <s v="Pulse"/>
    <x v="11"/>
    <n v="32"/>
    <n v="1000"/>
    <x v="0"/>
    <s v="RTX 4070"/>
    <n v="15.6"/>
    <s v="No"/>
    <n v="2299"/>
  </r>
  <r>
    <x v="142"/>
    <s v="New"/>
    <x v="2"/>
    <s v="Stealth"/>
    <x v="3"/>
    <n v="32"/>
    <n v="1000"/>
    <x v="0"/>
    <s v="RTX 4060"/>
    <n v="15.6"/>
    <s v="No"/>
    <n v="1899"/>
  </r>
  <r>
    <x v="143"/>
    <s v="New"/>
    <x v="0"/>
    <s v="Chromebook"/>
    <x v="1"/>
    <n v="8"/>
    <n v="64"/>
    <x v="1"/>
    <s v="Not available"/>
    <n v="14"/>
    <s v="Yes"/>
    <n v="449"/>
  </r>
  <r>
    <x v="144"/>
    <s v="New"/>
    <x v="4"/>
    <s v="V15"/>
    <x v="0"/>
    <n v="16"/>
    <n v="512"/>
    <x v="0"/>
    <s v="Not available"/>
    <n v="15.6"/>
    <s v="No"/>
    <n v="699"/>
  </r>
  <r>
    <x v="145"/>
    <s v="New"/>
    <x v="0"/>
    <s v="Chromebook"/>
    <x v="1"/>
    <n v="8"/>
    <n v="32"/>
    <x v="2"/>
    <s v="Not available"/>
    <n v="14"/>
    <s v="No"/>
    <n v="349"/>
  </r>
  <r>
    <x v="146"/>
    <s v="New"/>
    <x v="2"/>
    <s v="Vector"/>
    <x v="11"/>
    <n v="32"/>
    <n v="1000"/>
    <x v="0"/>
    <s v="RTX 4080"/>
    <n v="16"/>
    <s v="No"/>
    <n v="2599"/>
  </r>
  <r>
    <x v="147"/>
    <s v="New"/>
    <x v="3"/>
    <s v="15S"/>
    <x v="0"/>
    <n v="8"/>
    <n v="512"/>
    <x v="0"/>
    <s v="Not available"/>
    <n v="15.6"/>
    <s v="No"/>
    <n v="579.01"/>
  </r>
  <r>
    <x v="148"/>
    <s v="New"/>
    <x v="6"/>
    <s v="Aspire"/>
    <x v="0"/>
    <n v="8"/>
    <n v="512"/>
    <x v="0"/>
    <s v="Not available"/>
    <n v="15.6"/>
    <s v="No"/>
    <n v="749"/>
  </r>
  <r>
    <x v="149"/>
    <s v="New"/>
    <x v="0"/>
    <s v="ExpertBook"/>
    <x v="2"/>
    <n v="8"/>
    <n v="256"/>
    <x v="0"/>
    <s v="Not available"/>
    <n v="15.6"/>
    <s v="No"/>
    <n v="549"/>
  </r>
  <r>
    <x v="150"/>
    <s v="New"/>
    <x v="4"/>
    <s v="IdeaPad"/>
    <x v="4"/>
    <n v="16"/>
    <n v="512"/>
    <x v="0"/>
    <s v="RTX 3050"/>
    <n v="15.6"/>
    <s v="No"/>
    <n v="979"/>
  </r>
  <r>
    <x v="151"/>
    <s v="New"/>
    <x v="0"/>
    <s v="ZenBook"/>
    <x v="4"/>
    <n v="16"/>
    <n v="512"/>
    <x v="0"/>
    <s v="Not available"/>
    <n v="14"/>
    <s v="No"/>
    <n v="969"/>
  </r>
  <r>
    <x v="152"/>
    <s v="New"/>
    <x v="4"/>
    <s v="IdeaPad"/>
    <x v="0"/>
    <n v="16"/>
    <n v="512"/>
    <x v="0"/>
    <s v="RTX 3050"/>
    <n v="15.6"/>
    <s v="No"/>
    <n v="1099"/>
  </r>
  <r>
    <x v="153"/>
    <s v="New"/>
    <x v="4"/>
    <s v="Legion"/>
    <x v="0"/>
    <n v="16"/>
    <n v="512"/>
    <x v="0"/>
    <s v="RTX 3060"/>
    <n v="15.6"/>
    <s v="No"/>
    <n v="1319.01"/>
  </r>
  <r>
    <x v="154"/>
    <s v="New"/>
    <x v="4"/>
    <s v="IdeaPad"/>
    <x v="4"/>
    <n v="16"/>
    <n v="512"/>
    <x v="0"/>
    <s v="Not available"/>
    <n v="14"/>
    <s v="Yes"/>
    <n v="799"/>
  </r>
  <r>
    <x v="155"/>
    <s v="New"/>
    <x v="7"/>
    <s v="MacBook Air"/>
    <x v="7"/>
    <n v="8"/>
    <n v="256"/>
    <x v="0"/>
    <s v="Not available"/>
    <n v="13.3"/>
    <s v="No"/>
    <n v="1219"/>
  </r>
  <r>
    <x v="156"/>
    <s v="New"/>
    <x v="4"/>
    <s v="IdeaPad"/>
    <x v="4"/>
    <n v="16"/>
    <n v="512"/>
    <x v="0"/>
    <s v="GTX 1650"/>
    <n v="15.6"/>
    <s v="No"/>
    <n v="879"/>
  </r>
  <r>
    <x v="157"/>
    <s v="New"/>
    <x v="2"/>
    <s v="Prestige"/>
    <x v="3"/>
    <n v="32"/>
    <n v="1000"/>
    <x v="0"/>
    <s v="RTX 2050"/>
    <n v="14"/>
    <s v="No"/>
    <n v="1359"/>
  </r>
  <r>
    <x v="158"/>
    <s v="New"/>
    <x v="0"/>
    <s v="F515"/>
    <x v="3"/>
    <n v="8"/>
    <n v="512"/>
    <x v="0"/>
    <s v="Not available"/>
    <n v="15.6"/>
    <s v="No"/>
    <n v="839"/>
  </r>
  <r>
    <x v="159"/>
    <s v="New"/>
    <x v="9"/>
    <s v="G5"/>
    <x v="0"/>
    <n v="16"/>
    <n v="512"/>
    <x v="0"/>
    <s v="RTX 4060"/>
    <n v="15.6"/>
    <s v="No"/>
    <n v="1109"/>
  </r>
  <r>
    <x v="160"/>
    <s v="New"/>
    <x v="3"/>
    <s v="Chromebook"/>
    <x v="6"/>
    <n v="8"/>
    <n v="128"/>
    <x v="0"/>
    <s v="Not available"/>
    <n v="14"/>
    <s v="No"/>
    <n v="579.01"/>
  </r>
  <r>
    <x v="161"/>
    <s v="New"/>
    <x v="10"/>
    <s v="Vostro"/>
    <x v="2"/>
    <n v="8"/>
    <n v="256"/>
    <x v="0"/>
    <s v="Not available"/>
    <n v="15.6"/>
    <s v="No"/>
    <n v="599"/>
  </r>
  <r>
    <x v="162"/>
    <s v="New"/>
    <x v="7"/>
    <s v="MacBook Air"/>
    <x v="9"/>
    <n v="8"/>
    <n v="256"/>
    <x v="0"/>
    <s v="Not available"/>
    <n v="13.6"/>
    <s v="No"/>
    <n v="1519"/>
  </r>
  <r>
    <x v="163"/>
    <s v="New"/>
    <x v="0"/>
    <s v="TUF"/>
    <x v="5"/>
    <n v="16"/>
    <n v="512"/>
    <x v="0"/>
    <s v="RTX 4060"/>
    <n v="15.6"/>
    <s v="No"/>
    <n v="1349"/>
  </r>
  <r>
    <x v="164"/>
    <s v="New"/>
    <x v="2"/>
    <s v="Thin"/>
    <x v="0"/>
    <n v="16"/>
    <n v="512"/>
    <x v="0"/>
    <s v="RTX 3050"/>
    <n v="15.6"/>
    <s v="No"/>
    <n v="999"/>
  </r>
  <r>
    <x v="165"/>
    <s v="New"/>
    <x v="4"/>
    <s v="IdeaPad"/>
    <x v="0"/>
    <n v="16"/>
    <n v="512"/>
    <x v="0"/>
    <s v="GTX 1650"/>
    <n v="15.6"/>
    <s v="No"/>
    <n v="829.01"/>
  </r>
  <r>
    <x v="166"/>
    <s v="New"/>
    <x v="4"/>
    <s v="Legion"/>
    <x v="3"/>
    <n v="16"/>
    <n v="1000"/>
    <x v="0"/>
    <s v="RTX 3060"/>
    <n v="15.6"/>
    <s v="No"/>
    <n v="1569.01"/>
  </r>
  <r>
    <x v="167"/>
    <s v="New"/>
    <x v="3"/>
    <s v="15S"/>
    <x v="6"/>
    <n v="8"/>
    <n v="512"/>
    <x v="0"/>
    <s v="Not available"/>
    <n v="15.6"/>
    <s v="No"/>
    <n v="479"/>
  </r>
  <r>
    <x v="168"/>
    <s v="New"/>
    <x v="3"/>
    <n v="255"/>
    <x v="12"/>
    <n v="8"/>
    <n v="256"/>
    <x v="0"/>
    <s v="Not available"/>
    <n v="15.6"/>
    <s v="No"/>
    <n v="339"/>
  </r>
  <r>
    <x v="169"/>
    <s v="New"/>
    <x v="4"/>
    <s v="IdeaPad"/>
    <x v="4"/>
    <n v="16"/>
    <n v="512"/>
    <x v="0"/>
    <s v="GTX 1650"/>
    <n v="15.6"/>
    <s v="No"/>
    <n v="779.01"/>
  </r>
  <r>
    <x v="170"/>
    <s v="New"/>
    <x v="5"/>
    <s v="Akoya"/>
    <x v="4"/>
    <n v="4"/>
    <n v="256"/>
    <x v="0"/>
    <s v="Not available"/>
    <n v="14"/>
    <s v="No"/>
    <n v="499"/>
  </r>
  <r>
    <x v="171"/>
    <s v="New"/>
    <x v="0"/>
    <s v="VivoBook"/>
    <x v="2"/>
    <n v="8"/>
    <n v="256"/>
    <x v="0"/>
    <s v="Not available"/>
    <n v="14"/>
    <s v="No"/>
    <n v="459"/>
  </r>
  <r>
    <x v="172"/>
    <s v="New"/>
    <x v="2"/>
    <s v="Modern"/>
    <x v="3"/>
    <n v="16"/>
    <n v="1000"/>
    <x v="0"/>
    <s v="Not available"/>
    <n v="14"/>
    <s v="No"/>
    <n v="999"/>
  </r>
  <r>
    <x v="173"/>
    <s v="Refurbished"/>
    <x v="0"/>
    <s v="ROG"/>
    <x v="5"/>
    <n v="16"/>
    <n v="1000"/>
    <x v="0"/>
    <s v="RTX 3060"/>
    <n v="15.6"/>
    <s v="No"/>
    <n v="1899"/>
  </r>
  <r>
    <x v="174"/>
    <s v="New"/>
    <x v="2"/>
    <s v="Modern"/>
    <x v="0"/>
    <n v="16"/>
    <n v="512"/>
    <x v="0"/>
    <s v="Not available"/>
    <n v="15.6"/>
    <s v="No"/>
    <n v="819"/>
  </r>
  <r>
    <x v="175"/>
    <s v="New"/>
    <x v="3"/>
    <s v="15S"/>
    <x v="5"/>
    <n v="12"/>
    <n v="512"/>
    <x v="0"/>
    <s v="Not available"/>
    <n v="15.6"/>
    <s v="No"/>
    <n v="749"/>
  </r>
  <r>
    <x v="176"/>
    <s v="New"/>
    <x v="4"/>
    <s v="IdeaPad"/>
    <x v="13"/>
    <n v="8"/>
    <n v="128"/>
    <x v="1"/>
    <s v="Not available"/>
    <n v="13.3"/>
    <s v="Yes"/>
    <n v="599"/>
  </r>
  <r>
    <x v="177"/>
    <s v="New"/>
    <x v="6"/>
    <s v="Nitro"/>
    <x v="4"/>
    <n v="16"/>
    <n v="1000"/>
    <x v="0"/>
    <s v="RTX 3050"/>
    <n v="15.6"/>
    <s v="No"/>
    <n v="1199"/>
  </r>
  <r>
    <x v="178"/>
    <s v="New"/>
    <x v="4"/>
    <s v="V15"/>
    <x v="2"/>
    <n v="8"/>
    <n v="512"/>
    <x v="0"/>
    <s v="Not available"/>
    <n v="15.6"/>
    <s v="No"/>
    <n v="449"/>
  </r>
  <r>
    <x v="179"/>
    <s v="New"/>
    <x v="2"/>
    <s v="Prestige"/>
    <x v="3"/>
    <n v="32"/>
    <n v="1000"/>
    <x v="0"/>
    <s v="RTX 4060"/>
    <n v="16"/>
    <s v="No"/>
    <n v="1999"/>
  </r>
  <r>
    <x v="180"/>
    <s v="New"/>
    <x v="3"/>
    <s v="15S"/>
    <x v="12"/>
    <n v="4"/>
    <n v="128"/>
    <x v="0"/>
    <s v="Not available"/>
    <n v="15.6"/>
    <s v="No"/>
    <n v="379"/>
  </r>
  <r>
    <x v="181"/>
    <s v="New"/>
    <x v="4"/>
    <s v="IdeaPad"/>
    <x v="2"/>
    <n v="8"/>
    <n v="256"/>
    <x v="0"/>
    <s v="Not available"/>
    <n v="15.6"/>
    <s v="No"/>
    <n v="529"/>
  </r>
  <r>
    <x v="182"/>
    <s v="New"/>
    <x v="11"/>
    <s v="Gram"/>
    <x v="14"/>
    <n v="16"/>
    <n v="512"/>
    <x v="0"/>
    <s v="Not available"/>
    <n v="17"/>
    <s v="No"/>
    <n v="1799"/>
  </r>
  <r>
    <x v="183"/>
    <s v="New"/>
    <x v="2"/>
    <s v="Prestige"/>
    <x v="3"/>
    <n v="32"/>
    <n v="1000"/>
    <x v="0"/>
    <s v="RTX 4050"/>
    <n v="16"/>
    <s v="No"/>
    <n v="1999"/>
  </r>
  <r>
    <x v="184"/>
    <s v="New"/>
    <x v="0"/>
    <s v="E410"/>
    <x v="1"/>
    <n v="4"/>
    <n v="64"/>
    <x v="1"/>
    <s v="Not available"/>
    <n v="14"/>
    <s v="No"/>
    <n v="349"/>
  </r>
  <r>
    <x v="185"/>
    <s v="New"/>
    <x v="3"/>
    <s v="Omen"/>
    <x v="3"/>
    <n v="32"/>
    <n v="1000"/>
    <x v="0"/>
    <s v="RTX 4060"/>
    <n v="17.3"/>
    <s v="No"/>
    <n v="1799"/>
  </r>
  <r>
    <x v="186"/>
    <s v="New"/>
    <x v="5"/>
    <s v="Akoya"/>
    <x v="0"/>
    <n v="8"/>
    <n v="512"/>
    <x v="0"/>
    <s v="Not available"/>
    <n v="16.100000000000001"/>
    <s v="No"/>
    <n v="499"/>
  </r>
  <r>
    <x v="187"/>
    <s v="New"/>
    <x v="4"/>
    <s v="V15"/>
    <x v="6"/>
    <n v="8"/>
    <n v="256"/>
    <x v="0"/>
    <s v="Not available"/>
    <n v="15.6"/>
    <s v="No"/>
    <n v="399"/>
  </r>
  <r>
    <x v="188"/>
    <s v="New"/>
    <x v="0"/>
    <s v="ZenBook"/>
    <x v="5"/>
    <n v="16"/>
    <n v="512"/>
    <x v="0"/>
    <s v="Not available"/>
    <n v="14"/>
    <s v="No"/>
    <n v="1149"/>
  </r>
  <r>
    <x v="189"/>
    <s v="Refurbished"/>
    <x v="1"/>
    <s v="Flex Advance"/>
    <x v="0"/>
    <n v="8"/>
    <n v="0"/>
    <x v="2"/>
    <s v="Not available"/>
    <n v="14"/>
    <s v="No"/>
    <n v="368.7"/>
  </r>
  <r>
    <x v="190"/>
    <s v="New"/>
    <x v="6"/>
    <s v="Aspire"/>
    <x v="2"/>
    <n v="8"/>
    <n v="512"/>
    <x v="0"/>
    <s v="Not available"/>
    <n v="15.6"/>
    <s v="No"/>
    <n v="499"/>
  </r>
  <r>
    <x v="191"/>
    <s v="New"/>
    <x v="0"/>
    <s v="Chromebook"/>
    <x v="2"/>
    <n v="8"/>
    <n v="256"/>
    <x v="0"/>
    <s v="Not available"/>
    <n v="15.6"/>
    <s v="Yes"/>
    <n v="699"/>
  </r>
  <r>
    <x v="192"/>
    <s v="New"/>
    <x v="2"/>
    <s v="Stealth"/>
    <x v="3"/>
    <n v="32"/>
    <n v="1000"/>
    <x v="0"/>
    <s v="RTX 4070"/>
    <n v="17.3"/>
    <s v="No"/>
    <n v="2949"/>
  </r>
  <r>
    <x v="193"/>
    <s v="New"/>
    <x v="0"/>
    <s v="VivoBook"/>
    <x v="0"/>
    <n v="16"/>
    <n v="512"/>
    <x v="0"/>
    <s v="Not available"/>
    <n v="17.3"/>
    <s v="No"/>
    <n v="899"/>
  </r>
  <r>
    <x v="194"/>
    <s v="New"/>
    <x v="3"/>
    <s v="Victus"/>
    <x v="5"/>
    <n v="16"/>
    <n v="512"/>
    <x v="0"/>
    <s v="RTX 3050"/>
    <n v="16.100000000000001"/>
    <s v="No"/>
    <n v="1099"/>
  </r>
  <r>
    <x v="195"/>
    <s v="New"/>
    <x v="2"/>
    <s v="Pulse"/>
    <x v="3"/>
    <n v="16"/>
    <n v="1000"/>
    <x v="0"/>
    <s v="RTX 4070"/>
    <n v="17.3"/>
    <s v="No"/>
    <n v="2099"/>
  </r>
  <r>
    <x v="196"/>
    <s v="New"/>
    <x v="0"/>
    <s v="ExpertBook"/>
    <x v="3"/>
    <n v="16"/>
    <n v="512"/>
    <x v="0"/>
    <s v="Not available"/>
    <n v="15.6"/>
    <s v="No"/>
    <n v="1049"/>
  </r>
  <r>
    <x v="197"/>
    <s v="New"/>
    <x v="5"/>
    <s v="Akoya"/>
    <x v="5"/>
    <n v="8"/>
    <n v="512"/>
    <x v="0"/>
    <s v="Not available"/>
    <n v="15.6"/>
    <s v="No"/>
    <n v="499"/>
  </r>
  <r>
    <x v="198"/>
    <s v="New"/>
    <x v="0"/>
    <s v="VivoBook"/>
    <x v="0"/>
    <n v="8"/>
    <n v="512"/>
    <x v="0"/>
    <s v="Not available"/>
    <n v="14"/>
    <s v="No"/>
    <n v="719.01"/>
  </r>
  <r>
    <x v="199"/>
    <s v="New"/>
    <x v="8"/>
    <s v="Blade"/>
    <x v="3"/>
    <n v="16"/>
    <n v="1000"/>
    <x v="0"/>
    <s v="RTX 3060"/>
    <n v="15.6"/>
    <s v="No"/>
    <n v="2799.99"/>
  </r>
  <r>
    <x v="200"/>
    <s v="New"/>
    <x v="7"/>
    <s v="MacBook Air"/>
    <x v="7"/>
    <n v="8"/>
    <n v="256"/>
    <x v="0"/>
    <s v="Not available"/>
    <n v="13.3"/>
    <s v="No"/>
    <n v="1219"/>
  </r>
  <r>
    <x v="201"/>
    <s v="New"/>
    <x v="0"/>
    <s v="Chromebook"/>
    <x v="1"/>
    <n v="8"/>
    <n v="64"/>
    <x v="1"/>
    <s v="Not available"/>
    <n v="17.3"/>
    <s v="No"/>
    <n v="429"/>
  </r>
  <r>
    <x v="202"/>
    <s v="New"/>
    <x v="0"/>
    <s v="VivoBook"/>
    <x v="2"/>
    <n v="8"/>
    <n v="512"/>
    <x v="0"/>
    <s v="Not available"/>
    <n v="15.6"/>
    <s v="No"/>
    <n v="499"/>
  </r>
  <r>
    <x v="203"/>
    <s v="New"/>
    <x v="3"/>
    <s v="Omen"/>
    <x v="3"/>
    <n v="16"/>
    <n v="1000"/>
    <x v="0"/>
    <s v="RTX 3060"/>
    <n v="16.100000000000001"/>
    <s v="No"/>
    <n v="1599"/>
  </r>
  <r>
    <x v="204"/>
    <s v="New"/>
    <x v="4"/>
    <s v="IdeaPad"/>
    <x v="5"/>
    <n v="16"/>
    <n v="512"/>
    <x v="0"/>
    <s v="RTX 3050"/>
    <n v="15.6"/>
    <s v="No"/>
    <n v="1079.01"/>
  </r>
  <r>
    <x v="205"/>
    <s v="New"/>
    <x v="0"/>
    <s v="ZenBook"/>
    <x v="4"/>
    <n v="16"/>
    <n v="512"/>
    <x v="0"/>
    <s v="Not available"/>
    <n v="14"/>
    <s v="No"/>
    <n v="999"/>
  </r>
  <r>
    <x v="206"/>
    <s v="New"/>
    <x v="2"/>
    <s v="Bravo"/>
    <x v="4"/>
    <n v="8"/>
    <n v="512"/>
    <x v="0"/>
    <s v="RX 6500M"/>
    <n v="15.6"/>
    <s v="No"/>
    <n v="869"/>
  </r>
  <r>
    <x v="207"/>
    <s v="New"/>
    <x v="0"/>
    <s v="TUF"/>
    <x v="3"/>
    <n v="16"/>
    <n v="512"/>
    <x v="0"/>
    <s v="RTX 3050"/>
    <n v="15.6"/>
    <s v="No"/>
    <n v="1299"/>
  </r>
  <r>
    <x v="208"/>
    <s v="New"/>
    <x v="2"/>
    <s v="Stealth"/>
    <x v="3"/>
    <n v="16"/>
    <n v="1000"/>
    <x v="0"/>
    <s v="RTX 4060"/>
    <n v="15.6"/>
    <s v="No"/>
    <n v="1799"/>
  </r>
  <r>
    <x v="209"/>
    <s v="New"/>
    <x v="2"/>
    <s v="Katana"/>
    <x v="3"/>
    <n v="16"/>
    <n v="512"/>
    <x v="0"/>
    <s v="RTX 3060"/>
    <n v="15.6"/>
    <s v="No"/>
    <n v="1299"/>
  </r>
  <r>
    <x v="210"/>
    <s v="New"/>
    <x v="2"/>
    <s v="Modern"/>
    <x v="3"/>
    <n v="16"/>
    <n v="1000"/>
    <x v="0"/>
    <s v="Not available"/>
    <n v="15.6"/>
    <s v="No"/>
    <n v="1169.01"/>
  </r>
  <r>
    <x v="211"/>
    <s v="New"/>
    <x v="0"/>
    <s v="Chromebook"/>
    <x v="0"/>
    <n v="8"/>
    <n v="256"/>
    <x v="0"/>
    <s v="Not available"/>
    <n v="14"/>
    <s v="Yes"/>
    <n v="899"/>
  </r>
  <r>
    <x v="212"/>
    <s v="New"/>
    <x v="4"/>
    <s v="ThinkBook"/>
    <x v="0"/>
    <n v="16"/>
    <n v="512"/>
    <x v="0"/>
    <s v="Not available"/>
    <n v="16"/>
    <s v="No"/>
    <n v="1089"/>
  </r>
  <r>
    <x v="213"/>
    <s v="New"/>
    <x v="0"/>
    <s v="ZenBook"/>
    <x v="5"/>
    <n v="16"/>
    <n v="512"/>
    <x v="0"/>
    <s v="Not available"/>
    <n v="14"/>
    <s v="No"/>
    <n v="1199"/>
  </r>
  <r>
    <x v="214"/>
    <s v="New"/>
    <x v="9"/>
    <s v="Aero"/>
    <x v="3"/>
    <n v="16"/>
    <n v="2000"/>
    <x v="0"/>
    <s v="RTX 3070"/>
    <n v="16"/>
    <s v="No"/>
    <n v="2899"/>
  </r>
  <r>
    <x v="215"/>
    <s v="New"/>
    <x v="7"/>
    <s v="MacBook Air"/>
    <x v="9"/>
    <n v="8"/>
    <n v="256"/>
    <x v="0"/>
    <s v="Not available"/>
    <n v="15.3"/>
    <s v="No"/>
    <n v="1599"/>
  </r>
  <r>
    <x v="216"/>
    <s v="New"/>
    <x v="4"/>
    <s v="IdeaPad"/>
    <x v="6"/>
    <n v="8"/>
    <n v="256"/>
    <x v="0"/>
    <s v="Not available"/>
    <n v="15.6"/>
    <s v="No"/>
    <n v="499"/>
  </r>
  <r>
    <x v="217"/>
    <s v="New"/>
    <x v="6"/>
    <s v="Nitro"/>
    <x v="3"/>
    <n v="16"/>
    <n v="512"/>
    <x v="0"/>
    <s v="RTX 3060"/>
    <n v="15.6"/>
    <s v="No"/>
    <n v="1499"/>
  </r>
  <r>
    <x v="218"/>
    <s v="New"/>
    <x v="2"/>
    <s v="Prestige"/>
    <x v="3"/>
    <n v="16"/>
    <n v="1000"/>
    <x v="0"/>
    <s v="RTX 4050"/>
    <n v="16"/>
    <s v="No"/>
    <n v="1899"/>
  </r>
  <r>
    <x v="219"/>
    <s v="New"/>
    <x v="0"/>
    <s v="ZenBook"/>
    <x v="14"/>
    <n v="16"/>
    <n v="512"/>
    <x v="0"/>
    <s v="Not available"/>
    <n v="13.3"/>
    <s v="No"/>
    <n v="1199"/>
  </r>
  <r>
    <x v="220"/>
    <s v="New"/>
    <x v="2"/>
    <s v="Bravo"/>
    <x v="5"/>
    <n v="16"/>
    <n v="512"/>
    <x v="0"/>
    <s v="RX 6500M"/>
    <n v="15.6"/>
    <s v="No"/>
    <n v="999"/>
  </r>
  <r>
    <x v="221"/>
    <s v="New"/>
    <x v="0"/>
    <s v="TUF"/>
    <x v="5"/>
    <n v="16"/>
    <n v="512"/>
    <x v="0"/>
    <s v="RTX 4050"/>
    <n v="15.6"/>
    <s v="No"/>
    <n v="1139.01"/>
  </r>
  <r>
    <x v="222"/>
    <s v="New"/>
    <x v="3"/>
    <s v="Chromebook"/>
    <x v="1"/>
    <n v="4"/>
    <n v="64"/>
    <x v="1"/>
    <s v="Not available"/>
    <n v="15.6"/>
    <s v="No"/>
    <n v="376"/>
  </r>
  <r>
    <x v="223"/>
    <s v="New"/>
    <x v="3"/>
    <s v="Omen"/>
    <x v="3"/>
    <n v="32"/>
    <n v="1000"/>
    <x v="0"/>
    <s v="RTX 4070"/>
    <n v="17.3"/>
    <s v="No"/>
    <n v="1999"/>
  </r>
  <r>
    <x v="224"/>
    <s v="New"/>
    <x v="4"/>
    <s v="Yoga"/>
    <x v="15"/>
    <n v="16"/>
    <n v="512"/>
    <x v="0"/>
    <s v="Not available"/>
    <n v="14.5"/>
    <s v="No"/>
    <n v="1529"/>
  </r>
  <r>
    <x v="225"/>
    <s v="New"/>
    <x v="0"/>
    <s v="ExpertBook"/>
    <x v="0"/>
    <n v="16"/>
    <n v="512"/>
    <x v="0"/>
    <s v="Not available"/>
    <n v="15.6"/>
    <s v="No"/>
    <n v="799"/>
  </r>
  <r>
    <x v="226"/>
    <s v="New"/>
    <x v="2"/>
    <s v="Pulse"/>
    <x v="11"/>
    <n v="32"/>
    <n v="1000"/>
    <x v="0"/>
    <s v="RTX 3060"/>
    <n v="17.3"/>
    <s v="No"/>
    <n v="1599"/>
  </r>
  <r>
    <x v="227"/>
    <s v="New"/>
    <x v="6"/>
    <s v="Aspire"/>
    <x v="0"/>
    <n v="8"/>
    <n v="512"/>
    <x v="0"/>
    <s v="MX 550"/>
    <n v="15.6"/>
    <s v="No"/>
    <n v="1209.01"/>
  </r>
  <r>
    <x v="228"/>
    <s v="New"/>
    <x v="4"/>
    <s v="V15"/>
    <x v="3"/>
    <n v="16"/>
    <n v="512"/>
    <x v="0"/>
    <s v="Not available"/>
    <n v="15.6"/>
    <s v="No"/>
    <n v="699"/>
  </r>
  <r>
    <x v="229"/>
    <s v="New"/>
    <x v="4"/>
    <s v="ThinkBook"/>
    <x v="0"/>
    <n v="8"/>
    <n v="256"/>
    <x v="0"/>
    <s v="Not available"/>
    <n v="14"/>
    <s v="Yes"/>
    <n v="1163.02"/>
  </r>
  <r>
    <x v="230"/>
    <s v="New"/>
    <x v="0"/>
    <s v="VivoBook"/>
    <x v="2"/>
    <n v="8"/>
    <n v="512"/>
    <x v="0"/>
    <s v="Not available"/>
    <n v="15.6"/>
    <s v="No"/>
    <n v="499"/>
  </r>
  <r>
    <x v="231"/>
    <s v="New"/>
    <x v="0"/>
    <s v="ExpertBook"/>
    <x v="0"/>
    <n v="8"/>
    <n v="256"/>
    <x v="0"/>
    <s v="Not available"/>
    <n v="15.6"/>
    <s v="No"/>
    <n v="609"/>
  </r>
  <r>
    <x v="232"/>
    <s v="New"/>
    <x v="0"/>
    <s v="VivoBook"/>
    <x v="0"/>
    <n v="8"/>
    <n v="512"/>
    <x v="0"/>
    <s v="Not available"/>
    <n v="14"/>
    <s v="Yes"/>
    <n v="899"/>
  </r>
  <r>
    <x v="233"/>
    <s v="New"/>
    <x v="4"/>
    <s v="IdeaPad"/>
    <x v="3"/>
    <n v="8"/>
    <n v="512"/>
    <x v="0"/>
    <s v="Not available"/>
    <n v="14"/>
    <s v="No"/>
    <n v="999"/>
  </r>
  <r>
    <x v="234"/>
    <s v="New"/>
    <x v="2"/>
    <s v="Stealth"/>
    <x v="3"/>
    <n v="32"/>
    <n v="1000"/>
    <x v="0"/>
    <s v="RTX 4070"/>
    <n v="14"/>
    <s v="No"/>
    <n v="2549.0100000000002"/>
  </r>
  <r>
    <x v="235"/>
    <s v="New"/>
    <x v="2"/>
    <s v="Stealth"/>
    <x v="3"/>
    <n v="32"/>
    <n v="1000"/>
    <x v="0"/>
    <s v="RTX 4070"/>
    <n v="16"/>
    <s v="No"/>
    <n v="2599.0100000000002"/>
  </r>
  <r>
    <x v="236"/>
    <s v="New"/>
    <x v="12"/>
    <s v="Galaxy Book"/>
    <x v="3"/>
    <n v="16"/>
    <n v="512"/>
    <x v="0"/>
    <s v="Not available"/>
    <n v="13.3"/>
    <s v="No"/>
    <n v="1549"/>
  </r>
  <r>
    <x v="237"/>
    <s v="New"/>
    <x v="0"/>
    <s v="ExpertBook"/>
    <x v="3"/>
    <n v="8"/>
    <n v="512"/>
    <x v="0"/>
    <s v="Not available"/>
    <n v="15.6"/>
    <s v="No"/>
    <n v="849"/>
  </r>
  <r>
    <x v="238"/>
    <s v="New"/>
    <x v="2"/>
    <s v="Modern"/>
    <x v="0"/>
    <n v="16"/>
    <n v="512"/>
    <x v="0"/>
    <s v="Not available"/>
    <n v="14"/>
    <s v="No"/>
    <n v="699"/>
  </r>
  <r>
    <x v="239"/>
    <s v="New"/>
    <x v="4"/>
    <s v="V15"/>
    <x v="2"/>
    <n v="8"/>
    <n v="256"/>
    <x v="0"/>
    <s v="Not available"/>
    <n v="15.6"/>
    <s v="No"/>
    <n v="345"/>
  </r>
  <r>
    <x v="240"/>
    <s v="New"/>
    <x v="7"/>
    <s v="MacBook Pro"/>
    <x v="9"/>
    <n v="8"/>
    <n v="256"/>
    <x v="0"/>
    <s v="Not available"/>
    <n v="13.3"/>
    <s v="No"/>
    <n v="1619"/>
  </r>
  <r>
    <x v="241"/>
    <s v="New"/>
    <x v="0"/>
    <s v="TUF"/>
    <x v="3"/>
    <n v="16"/>
    <n v="512"/>
    <x v="0"/>
    <s v="RTX 4050"/>
    <n v="15.6"/>
    <s v="No"/>
    <n v="1519.01"/>
  </r>
  <r>
    <x v="242"/>
    <s v="New"/>
    <x v="6"/>
    <s v="Nitro"/>
    <x v="5"/>
    <n v="32"/>
    <n v="1000"/>
    <x v="0"/>
    <s v="RTX 3080"/>
    <n v="15.6"/>
    <s v="No"/>
    <n v="2299"/>
  </r>
  <r>
    <x v="243"/>
    <s v="New"/>
    <x v="8"/>
    <s v="Blade"/>
    <x v="3"/>
    <n v="16"/>
    <n v="1000"/>
    <x v="0"/>
    <s v="RTX 3060"/>
    <n v="17.3"/>
    <s v="No"/>
    <n v="3099.99"/>
  </r>
  <r>
    <x v="244"/>
    <s v="New"/>
    <x v="4"/>
    <s v="V15"/>
    <x v="2"/>
    <n v="8"/>
    <n v="512"/>
    <x v="0"/>
    <s v="Not available"/>
    <n v="15.6"/>
    <s v="No"/>
    <n v="479"/>
  </r>
  <r>
    <x v="245"/>
    <s v="New"/>
    <x v="3"/>
    <n v="250"/>
    <x v="0"/>
    <n v="16"/>
    <n v="512"/>
    <x v="0"/>
    <s v="Not available"/>
    <n v="15.6"/>
    <s v="No"/>
    <n v="629.01"/>
  </r>
  <r>
    <x v="246"/>
    <s v="New"/>
    <x v="4"/>
    <s v="V15"/>
    <x v="4"/>
    <n v="16"/>
    <n v="512"/>
    <x v="0"/>
    <s v="Not available"/>
    <n v="15.6"/>
    <s v="No"/>
    <n v="475"/>
  </r>
  <r>
    <x v="247"/>
    <s v="New"/>
    <x v="0"/>
    <s v="TUF"/>
    <x v="3"/>
    <n v="16"/>
    <n v="1000"/>
    <x v="0"/>
    <s v="RTX 4060"/>
    <n v="15.6"/>
    <s v="No"/>
    <n v="1799"/>
  </r>
  <r>
    <x v="248"/>
    <s v="New"/>
    <x v="4"/>
    <s v="V15"/>
    <x v="2"/>
    <n v="8"/>
    <n v="256"/>
    <x v="0"/>
    <s v="Not available"/>
    <n v="15.6"/>
    <s v="No"/>
    <n v="449"/>
  </r>
  <r>
    <x v="249"/>
    <s v="New"/>
    <x v="6"/>
    <s v="Nitro"/>
    <x v="5"/>
    <n v="16"/>
    <n v="1000"/>
    <x v="0"/>
    <s v="RTX 3050"/>
    <n v="15.6"/>
    <s v="No"/>
    <n v="1299.01"/>
  </r>
  <r>
    <x v="250"/>
    <s v="New"/>
    <x v="0"/>
    <s v="TUF"/>
    <x v="3"/>
    <n v="32"/>
    <n v="1000"/>
    <x v="0"/>
    <s v="RTX 4060"/>
    <n v="15.6"/>
    <s v="No"/>
    <n v="1999"/>
  </r>
  <r>
    <x v="251"/>
    <s v="New"/>
    <x v="7"/>
    <s v="MacBook Air"/>
    <x v="9"/>
    <n v="8"/>
    <n v="256"/>
    <x v="0"/>
    <s v="Not available"/>
    <n v="13.6"/>
    <s v="No"/>
    <n v="1519"/>
  </r>
  <r>
    <x v="252"/>
    <s v="New"/>
    <x v="3"/>
    <s v="Chromebook"/>
    <x v="1"/>
    <n v="4"/>
    <n v="64"/>
    <x v="1"/>
    <s v="Not available"/>
    <n v="14"/>
    <s v="No"/>
    <n v="379"/>
  </r>
  <r>
    <x v="253"/>
    <s v="New"/>
    <x v="2"/>
    <s v="Creator"/>
    <x v="3"/>
    <n v="32"/>
    <n v="1000"/>
    <x v="0"/>
    <s v="RTX 4060"/>
    <n v="16"/>
    <s v="Yes"/>
    <n v="2729.01"/>
  </r>
  <r>
    <x v="254"/>
    <s v="New"/>
    <x v="5"/>
    <s v="Erazer"/>
    <x v="0"/>
    <n v="16"/>
    <n v="512"/>
    <x v="0"/>
    <s v="RTX 3050"/>
    <n v="15.6"/>
    <s v="No"/>
    <n v="859"/>
  </r>
  <r>
    <x v="255"/>
    <s v="New"/>
    <x v="11"/>
    <s v="Gram"/>
    <x v="14"/>
    <n v="32"/>
    <n v="1000"/>
    <x v="0"/>
    <s v="Not available"/>
    <n v="17"/>
    <s v="No"/>
    <n v="1809.01"/>
  </r>
  <r>
    <x v="256"/>
    <s v="New"/>
    <x v="2"/>
    <s v="Pulse"/>
    <x v="3"/>
    <n v="16"/>
    <n v="1000"/>
    <x v="0"/>
    <s v="RTX 4060"/>
    <n v="17.3"/>
    <s v="No"/>
    <n v="1899"/>
  </r>
  <r>
    <x v="257"/>
    <s v="New"/>
    <x v="3"/>
    <n v="255"/>
    <x v="6"/>
    <n v="8"/>
    <n v="512"/>
    <x v="0"/>
    <s v="Not available"/>
    <n v="15.6"/>
    <s v="No"/>
    <n v="388"/>
  </r>
  <r>
    <x v="258"/>
    <s v="New"/>
    <x v="4"/>
    <s v="V15"/>
    <x v="0"/>
    <n v="8"/>
    <n v="256"/>
    <x v="0"/>
    <s v="Not available"/>
    <n v="15.6"/>
    <s v="No"/>
    <n v="499"/>
  </r>
  <r>
    <x v="259"/>
    <s v="New"/>
    <x v="4"/>
    <s v="IdeaPad"/>
    <x v="4"/>
    <n v="8"/>
    <n v="512"/>
    <x v="0"/>
    <s v="RTX 3050"/>
    <n v="15.6"/>
    <s v="No"/>
    <n v="944.82"/>
  </r>
  <r>
    <x v="260"/>
    <s v="New"/>
    <x v="0"/>
    <s v="ROG"/>
    <x v="3"/>
    <n v="32"/>
    <n v="1000"/>
    <x v="2"/>
    <s v="RTX 4080"/>
    <n v="16"/>
    <s v="No"/>
    <n v="2599.0100000000002"/>
  </r>
  <r>
    <x v="261"/>
    <s v="New"/>
    <x v="0"/>
    <s v="VivoBook"/>
    <x v="3"/>
    <n v="16"/>
    <n v="512"/>
    <x v="0"/>
    <s v="Not available"/>
    <n v="15.6"/>
    <s v="No"/>
    <n v="909"/>
  </r>
  <r>
    <x v="262"/>
    <s v="New"/>
    <x v="2"/>
    <s v="Summit"/>
    <x v="14"/>
    <n v="16"/>
    <n v="1000"/>
    <x v="0"/>
    <s v="Not available"/>
    <n v="13.4"/>
    <s v="Yes"/>
    <n v="1799"/>
  </r>
  <r>
    <x v="263"/>
    <s v="New"/>
    <x v="0"/>
    <s v="E410"/>
    <x v="1"/>
    <n v="4"/>
    <n v="64"/>
    <x v="1"/>
    <s v="Not available"/>
    <n v="14"/>
    <s v="No"/>
    <n v="452"/>
  </r>
  <r>
    <x v="264"/>
    <s v="New"/>
    <x v="3"/>
    <s v="Pavilion"/>
    <x v="0"/>
    <n v="16"/>
    <n v="512"/>
    <x v="0"/>
    <s v="Not available"/>
    <n v="14"/>
    <s v="No"/>
    <n v="899.01"/>
  </r>
  <r>
    <x v="265"/>
    <s v="New"/>
    <x v="11"/>
    <s v="Ultra"/>
    <x v="3"/>
    <n v="16"/>
    <n v="1000"/>
    <x v="0"/>
    <s v="RTX 3050"/>
    <n v="17"/>
    <s v="No"/>
    <n v="1999"/>
  </r>
  <r>
    <x v="266"/>
    <s v="New"/>
    <x v="4"/>
    <s v="IdeaPad"/>
    <x v="0"/>
    <n v="16"/>
    <n v="512"/>
    <x v="0"/>
    <s v="RTX 3050"/>
    <n v="15.6"/>
    <s v="No"/>
    <n v="1029.01"/>
  </r>
  <r>
    <x v="267"/>
    <s v="New"/>
    <x v="4"/>
    <s v="V15"/>
    <x v="0"/>
    <n v="8"/>
    <n v="512"/>
    <x v="0"/>
    <s v="Not available"/>
    <n v="15.6"/>
    <s v="No"/>
    <n v="509"/>
  </r>
  <r>
    <x v="268"/>
    <s v="New"/>
    <x v="4"/>
    <s v="V15"/>
    <x v="4"/>
    <n v="8"/>
    <n v="512"/>
    <x v="0"/>
    <s v="Not available"/>
    <n v="15.6"/>
    <s v="No"/>
    <n v="442.99"/>
  </r>
  <r>
    <x v="269"/>
    <s v="New"/>
    <x v="2"/>
    <s v="Creator"/>
    <x v="3"/>
    <n v="32"/>
    <n v="1000"/>
    <x v="0"/>
    <s v="RTX 4050"/>
    <n v="16"/>
    <s v="Yes"/>
    <n v="2499"/>
  </r>
  <r>
    <x v="270"/>
    <s v="New"/>
    <x v="12"/>
    <s v="Galaxy Book"/>
    <x v="0"/>
    <n v="8"/>
    <n v="256"/>
    <x v="0"/>
    <s v="Not available"/>
    <n v="15.6"/>
    <s v="No"/>
    <n v="849"/>
  </r>
  <r>
    <x v="271"/>
    <s v="New"/>
    <x v="10"/>
    <s v="Vostro"/>
    <x v="0"/>
    <n v="8"/>
    <n v="256"/>
    <x v="0"/>
    <s v="Not available"/>
    <n v="15.6"/>
    <s v="No"/>
    <n v="690.15"/>
  </r>
  <r>
    <x v="272"/>
    <s v="New"/>
    <x v="0"/>
    <s v="ExpertBook"/>
    <x v="0"/>
    <n v="8"/>
    <n v="256"/>
    <x v="0"/>
    <s v="Not available"/>
    <n v="14"/>
    <s v="Yes"/>
    <n v="1179"/>
  </r>
  <r>
    <x v="273"/>
    <s v="New"/>
    <x v="0"/>
    <s v="TUF"/>
    <x v="10"/>
    <n v="32"/>
    <n v="1000"/>
    <x v="0"/>
    <s v="RTX 4070"/>
    <n v="17.3"/>
    <s v="No"/>
    <n v="1899.01"/>
  </r>
  <r>
    <x v="274"/>
    <s v="New"/>
    <x v="3"/>
    <s v="Victus"/>
    <x v="3"/>
    <n v="32"/>
    <n v="512"/>
    <x v="0"/>
    <s v="RTX 3060"/>
    <n v="16.100000000000001"/>
    <s v="No"/>
    <n v="1499.01"/>
  </r>
  <r>
    <x v="275"/>
    <s v="New"/>
    <x v="0"/>
    <s v="TUF"/>
    <x v="5"/>
    <n v="32"/>
    <n v="1000"/>
    <x v="0"/>
    <s v="RTX 3070"/>
    <n v="15.6"/>
    <s v="No"/>
    <n v="1889"/>
  </r>
  <r>
    <x v="276"/>
    <s v="New"/>
    <x v="7"/>
    <s v="MacBook Air"/>
    <x v="9"/>
    <n v="8"/>
    <n v="512"/>
    <x v="0"/>
    <s v="Not available"/>
    <n v="13.6"/>
    <s v="No"/>
    <n v="1869"/>
  </r>
  <r>
    <x v="277"/>
    <s v="New"/>
    <x v="4"/>
    <s v="ThinkPad"/>
    <x v="5"/>
    <n v="16"/>
    <n v="512"/>
    <x v="0"/>
    <s v="Not available"/>
    <n v="15.6"/>
    <s v="No"/>
    <n v="1129"/>
  </r>
  <r>
    <x v="278"/>
    <s v="New"/>
    <x v="2"/>
    <s v="Prestige"/>
    <x v="14"/>
    <n v="32"/>
    <n v="1000"/>
    <x v="0"/>
    <s v="Not available"/>
    <n v="13.3"/>
    <s v="No"/>
    <n v="1599"/>
  </r>
  <r>
    <x v="279"/>
    <s v="New"/>
    <x v="4"/>
    <s v="IdeaPad"/>
    <x v="1"/>
    <n v="8"/>
    <n v="64"/>
    <x v="1"/>
    <s v="Not available"/>
    <n v="14"/>
    <s v="No"/>
    <n v="391"/>
  </r>
  <r>
    <x v="280"/>
    <s v="New"/>
    <x v="3"/>
    <s v="ProBook"/>
    <x v="0"/>
    <n v="8"/>
    <n v="256"/>
    <x v="0"/>
    <s v="Not available"/>
    <n v="15.6"/>
    <s v="No"/>
    <n v="709"/>
  </r>
  <r>
    <x v="281"/>
    <s v="New"/>
    <x v="10"/>
    <s v="Vostro"/>
    <x v="3"/>
    <n v="16"/>
    <n v="512"/>
    <x v="0"/>
    <s v="Not available"/>
    <n v="15.6"/>
    <s v="No"/>
    <n v="889"/>
  </r>
  <r>
    <x v="282"/>
    <s v="New"/>
    <x v="0"/>
    <s v="ROG"/>
    <x v="11"/>
    <n v="32"/>
    <n v="1000"/>
    <x v="0"/>
    <s v="RTX 4070"/>
    <n v="16"/>
    <s v="No"/>
    <n v="2599"/>
  </r>
  <r>
    <x v="283"/>
    <s v="New"/>
    <x v="2"/>
    <s v="Modern"/>
    <x v="5"/>
    <n v="16"/>
    <n v="512"/>
    <x v="0"/>
    <s v="Not available"/>
    <n v="15.6"/>
    <s v="No"/>
    <n v="899"/>
  </r>
  <r>
    <x v="284"/>
    <s v="New"/>
    <x v="3"/>
    <s v="Omen"/>
    <x v="5"/>
    <n v="16"/>
    <n v="512"/>
    <x v="0"/>
    <s v="RTX 3050"/>
    <n v="16.100000000000001"/>
    <s v="No"/>
    <n v="1399"/>
  </r>
  <r>
    <x v="285"/>
    <s v="New"/>
    <x v="3"/>
    <s v="Chromebook"/>
    <x v="16"/>
    <n v="8"/>
    <n v="128"/>
    <x v="1"/>
    <s v="Not available"/>
    <n v="14"/>
    <s v="No"/>
    <n v="458.99"/>
  </r>
  <r>
    <x v="286"/>
    <s v="New"/>
    <x v="2"/>
    <s v="Creator"/>
    <x v="11"/>
    <n v="32"/>
    <n v="1000"/>
    <x v="0"/>
    <s v="RTX 4060"/>
    <n v="17"/>
    <s v="Yes"/>
    <n v="2979.01"/>
  </r>
  <r>
    <x v="287"/>
    <s v="New"/>
    <x v="2"/>
    <s v="Prestige"/>
    <x v="14"/>
    <n v="16"/>
    <n v="512"/>
    <x v="0"/>
    <s v="Not available"/>
    <n v="14"/>
    <s v="No"/>
    <n v="1399"/>
  </r>
  <r>
    <x v="288"/>
    <s v="New"/>
    <x v="3"/>
    <s v="Pavilion"/>
    <x v="3"/>
    <n v="16"/>
    <n v="512"/>
    <x v="0"/>
    <s v="RTX 2050"/>
    <n v="14"/>
    <s v="No"/>
    <n v="1729.01"/>
  </r>
  <r>
    <x v="289"/>
    <s v="New"/>
    <x v="6"/>
    <s v="Aspire"/>
    <x v="2"/>
    <n v="8"/>
    <n v="512"/>
    <x v="0"/>
    <s v="Not available"/>
    <n v="14"/>
    <s v="No"/>
    <n v="599"/>
  </r>
  <r>
    <x v="290"/>
    <s v="New"/>
    <x v="2"/>
    <s v="Raider"/>
    <x v="3"/>
    <n v="32"/>
    <n v="1000"/>
    <x v="0"/>
    <s v="RTX 4060"/>
    <n v="16"/>
    <s v="No"/>
    <n v="2499"/>
  </r>
  <r>
    <x v="291"/>
    <s v="New"/>
    <x v="7"/>
    <s v="MacBook Air"/>
    <x v="9"/>
    <n v="8"/>
    <n v="256"/>
    <x v="0"/>
    <s v="Not available"/>
    <n v="15.3"/>
    <s v="No"/>
    <n v="1599"/>
  </r>
  <r>
    <x v="292"/>
    <s v="New"/>
    <x v="0"/>
    <s v="ROG"/>
    <x v="11"/>
    <n v="32"/>
    <n v="1000"/>
    <x v="0"/>
    <s v="RTX 4090"/>
    <n v="16"/>
    <s v="No"/>
    <n v="3699.01"/>
  </r>
  <r>
    <x v="293"/>
    <s v="New"/>
    <x v="6"/>
    <s v="Extensa"/>
    <x v="0"/>
    <n v="8"/>
    <n v="512"/>
    <x v="0"/>
    <s v="Not available"/>
    <n v="15.6"/>
    <s v="No"/>
    <n v="450"/>
  </r>
  <r>
    <x v="294"/>
    <s v="New"/>
    <x v="6"/>
    <s v="Aspire"/>
    <x v="3"/>
    <n v="16"/>
    <n v="512"/>
    <x v="0"/>
    <s v="Not available"/>
    <n v="15.6"/>
    <s v="No"/>
    <n v="749"/>
  </r>
  <r>
    <x v="295"/>
    <s v="New"/>
    <x v="7"/>
    <s v="MacBook Pro"/>
    <x v="17"/>
    <n v="16"/>
    <n v="512"/>
    <x v="0"/>
    <s v="Not available"/>
    <n v="14.2"/>
    <s v="No"/>
    <n v="2209"/>
  </r>
  <r>
    <x v="296"/>
    <s v="New"/>
    <x v="2"/>
    <s v="Creator"/>
    <x v="3"/>
    <n v="16"/>
    <n v="512"/>
    <x v="0"/>
    <s v="RTX 3050"/>
    <n v="16"/>
    <s v="No"/>
    <n v="1399"/>
  </r>
  <r>
    <x v="297"/>
    <s v="New"/>
    <x v="4"/>
    <s v="V15"/>
    <x v="4"/>
    <n v="8"/>
    <n v="256"/>
    <x v="0"/>
    <s v="Not available"/>
    <n v="15.6"/>
    <s v="No"/>
    <n v="449"/>
  </r>
  <r>
    <x v="298"/>
    <s v="New"/>
    <x v="1"/>
    <s v="Flex"/>
    <x v="2"/>
    <n v="8"/>
    <n v="512"/>
    <x v="0"/>
    <s v="Not available"/>
    <n v="14"/>
    <s v="No"/>
    <n v="449.9"/>
  </r>
  <r>
    <x v="299"/>
    <s v="New"/>
    <x v="7"/>
    <s v="MacBook Air"/>
    <x v="9"/>
    <n v="8"/>
    <n v="512"/>
    <x v="0"/>
    <s v="Not available"/>
    <n v="13.6"/>
    <s v="No"/>
    <n v="1869"/>
  </r>
  <r>
    <x v="300"/>
    <s v="New"/>
    <x v="0"/>
    <s v="Chromebook"/>
    <x v="7"/>
    <n v="8"/>
    <n v="64"/>
    <x v="1"/>
    <s v="Not available"/>
    <n v="14"/>
    <s v="Yes"/>
    <n v="449.01"/>
  </r>
  <r>
    <x v="301"/>
    <s v="New"/>
    <x v="4"/>
    <s v="V15"/>
    <x v="2"/>
    <n v="8"/>
    <n v="512"/>
    <x v="0"/>
    <s v="Not available"/>
    <n v="15.6"/>
    <s v="No"/>
    <n v="419"/>
  </r>
  <r>
    <x v="302"/>
    <s v="New"/>
    <x v="2"/>
    <s v="Prestige"/>
    <x v="15"/>
    <n v="16"/>
    <n v="512"/>
    <x v="0"/>
    <s v="Not available"/>
    <n v="14"/>
    <s v="No"/>
    <n v="1339.01"/>
  </r>
  <r>
    <x v="303"/>
    <s v="Refurbished"/>
    <x v="3"/>
    <s v="EliteBook"/>
    <x v="0"/>
    <n v="16"/>
    <n v="512"/>
    <x v="0"/>
    <s v="Not available"/>
    <n v="14"/>
    <s v="No"/>
    <n v="312.83"/>
  </r>
  <r>
    <x v="304"/>
    <s v="New"/>
    <x v="3"/>
    <s v="Victus"/>
    <x v="3"/>
    <n v="16"/>
    <n v="1000"/>
    <x v="0"/>
    <s v="RTX 3050"/>
    <n v="16.100000000000001"/>
    <s v="No"/>
    <n v="1299.01"/>
  </r>
  <r>
    <x v="305"/>
    <s v="New"/>
    <x v="3"/>
    <s v="Pavilion"/>
    <x v="5"/>
    <n v="16"/>
    <n v="512"/>
    <x v="0"/>
    <s v="Not available"/>
    <n v="14"/>
    <s v="No"/>
    <n v="899.01"/>
  </r>
  <r>
    <x v="306"/>
    <s v="New"/>
    <x v="2"/>
    <s v="Creator"/>
    <x v="3"/>
    <n v="16"/>
    <n v="1000"/>
    <x v="0"/>
    <s v="RTX 4050"/>
    <n v="16"/>
    <s v="No"/>
    <n v="1749"/>
  </r>
  <r>
    <x v="307"/>
    <s v="New"/>
    <x v="0"/>
    <s v="ROG"/>
    <x v="11"/>
    <n v="32"/>
    <n v="1000"/>
    <x v="0"/>
    <s v="RTX 4090"/>
    <n v="18"/>
    <s v="No"/>
    <n v="3699.01"/>
  </r>
  <r>
    <x v="308"/>
    <s v="New"/>
    <x v="0"/>
    <s v="ZenBook"/>
    <x v="15"/>
    <n v="16"/>
    <n v="512"/>
    <x v="0"/>
    <s v="Not available"/>
    <n v="14"/>
    <s v="No"/>
    <n v="1199"/>
  </r>
  <r>
    <x v="309"/>
    <s v="New"/>
    <x v="0"/>
    <s v="VivoBook"/>
    <x v="3"/>
    <n v="16"/>
    <n v="512"/>
    <x v="0"/>
    <s v="Not available"/>
    <n v="17.3"/>
    <s v="No"/>
    <n v="999"/>
  </r>
  <r>
    <x v="310"/>
    <s v="New"/>
    <x v="7"/>
    <s v="MacBook Air"/>
    <x v="7"/>
    <n v="16"/>
    <n v="256"/>
    <x v="0"/>
    <s v="Not available"/>
    <n v="13.3"/>
    <s v="No"/>
    <n v="1349"/>
  </r>
  <r>
    <x v="311"/>
    <s v="New"/>
    <x v="13"/>
    <s v="Revolt"/>
    <x v="3"/>
    <n v="32"/>
    <n v="500"/>
    <x v="0"/>
    <s v="RTX 3060"/>
    <n v="15.6"/>
    <s v="No"/>
    <n v="1549"/>
  </r>
  <r>
    <x v="312"/>
    <s v="New"/>
    <x v="3"/>
    <s v="Omen"/>
    <x v="5"/>
    <n v="16"/>
    <n v="1000"/>
    <x v="0"/>
    <s v="RTX 3060"/>
    <n v="16.100000000000001"/>
    <s v="No"/>
    <n v="1699.01"/>
  </r>
  <r>
    <x v="313"/>
    <s v="New"/>
    <x v="0"/>
    <s v="TUF"/>
    <x v="3"/>
    <n v="16"/>
    <n v="512"/>
    <x v="0"/>
    <s v="RTX 3060"/>
    <n v="15.6"/>
    <s v="No"/>
    <n v="1699"/>
  </r>
  <r>
    <x v="314"/>
    <s v="New"/>
    <x v="0"/>
    <s v="Chromebook"/>
    <x v="1"/>
    <n v="8"/>
    <n v="64"/>
    <x v="1"/>
    <s v="Not available"/>
    <n v="15.6"/>
    <s v="No"/>
    <n v="382"/>
  </r>
  <r>
    <x v="315"/>
    <s v="New"/>
    <x v="1"/>
    <s v="Go"/>
    <x v="16"/>
    <n v="8"/>
    <n v="128"/>
    <x v="0"/>
    <s v="Not available"/>
    <n v="14.1"/>
    <s v="No"/>
    <n v="309.91000000000003"/>
  </r>
  <r>
    <x v="316"/>
    <s v="New"/>
    <x v="3"/>
    <n v="255"/>
    <x v="6"/>
    <n v="8"/>
    <n v="256"/>
    <x v="0"/>
    <s v="Not available"/>
    <n v="15.6"/>
    <s v="No"/>
    <n v="379"/>
  </r>
  <r>
    <x v="317"/>
    <s v="New"/>
    <x v="0"/>
    <s v="ExpertBook"/>
    <x v="3"/>
    <n v="16"/>
    <n v="512"/>
    <x v="0"/>
    <s v="Not available"/>
    <n v="14"/>
    <s v="Yes"/>
    <n v="2109"/>
  </r>
  <r>
    <x v="318"/>
    <s v="New"/>
    <x v="2"/>
    <s v="Prestige"/>
    <x v="3"/>
    <n v="16"/>
    <n v="1000"/>
    <x v="0"/>
    <s v="RTX 3050"/>
    <n v="16"/>
    <s v="No"/>
    <n v="1889"/>
  </r>
  <r>
    <x v="319"/>
    <s v="New"/>
    <x v="10"/>
    <s v="Latitude"/>
    <x v="0"/>
    <n v="8"/>
    <n v="256"/>
    <x v="0"/>
    <s v="Not available"/>
    <n v="15.6"/>
    <s v="No"/>
    <n v="789"/>
  </r>
  <r>
    <x v="320"/>
    <s v="New"/>
    <x v="3"/>
    <s v="Envy"/>
    <x v="14"/>
    <n v="16"/>
    <n v="1000"/>
    <x v="0"/>
    <s v="Not available"/>
    <n v="13.3"/>
    <s v="Yes"/>
    <n v="1399"/>
  </r>
  <r>
    <x v="321"/>
    <s v="New"/>
    <x v="0"/>
    <s v="TUF"/>
    <x v="3"/>
    <n v="32"/>
    <n v="1000"/>
    <x v="0"/>
    <s v="RTX 4060"/>
    <n v="17.3"/>
    <s v="No"/>
    <n v="1999"/>
  </r>
  <r>
    <x v="322"/>
    <s v="New"/>
    <x v="0"/>
    <s v="VivoBook"/>
    <x v="2"/>
    <n v="8"/>
    <n v="256"/>
    <x v="0"/>
    <s v="Not available"/>
    <n v="15.6"/>
    <s v="No"/>
    <n v="399"/>
  </r>
  <r>
    <x v="323"/>
    <s v="New"/>
    <x v="7"/>
    <s v="MacBook Air"/>
    <x v="9"/>
    <n v="16"/>
    <n v="256"/>
    <x v="0"/>
    <s v="Not available"/>
    <n v="13.6"/>
    <s v="No"/>
    <n v="1639.01"/>
  </r>
  <r>
    <x v="324"/>
    <s v="New"/>
    <x v="3"/>
    <n v="250"/>
    <x v="0"/>
    <n v="16"/>
    <n v="512"/>
    <x v="0"/>
    <s v="Not available"/>
    <n v="15.6"/>
    <s v="No"/>
    <n v="669.01"/>
  </r>
  <r>
    <x v="325"/>
    <s v="New"/>
    <x v="4"/>
    <s v="IdeaPad"/>
    <x v="6"/>
    <n v="8"/>
    <n v="256"/>
    <x v="0"/>
    <s v="Not available"/>
    <n v="15.6"/>
    <s v="No"/>
    <n v="511.49"/>
  </r>
  <r>
    <x v="326"/>
    <s v="New"/>
    <x v="5"/>
    <s v="Deputy"/>
    <x v="3"/>
    <n v="16"/>
    <n v="1000"/>
    <x v="0"/>
    <s v="RTX 4060"/>
    <n v="15.6"/>
    <s v="No"/>
    <n v="1529"/>
  </r>
  <r>
    <x v="327"/>
    <s v="New"/>
    <x v="2"/>
    <s v="Summit"/>
    <x v="3"/>
    <n v="32"/>
    <n v="1000"/>
    <x v="0"/>
    <s v="RTX 4050"/>
    <n v="16"/>
    <s v="Yes"/>
    <n v="2379.0100000000002"/>
  </r>
  <r>
    <x v="328"/>
    <s v="New"/>
    <x v="10"/>
    <s v="Vostro"/>
    <x v="0"/>
    <n v="16"/>
    <n v="512"/>
    <x v="0"/>
    <s v="Not available"/>
    <n v="15.6"/>
    <s v="No"/>
    <n v="869"/>
  </r>
  <r>
    <x v="329"/>
    <s v="New"/>
    <x v="0"/>
    <s v="M515UA"/>
    <x v="5"/>
    <n v="16"/>
    <n v="512"/>
    <x v="0"/>
    <s v="Not available"/>
    <n v="15.6"/>
    <s v="No"/>
    <n v="699"/>
  </r>
  <r>
    <x v="330"/>
    <s v="New"/>
    <x v="0"/>
    <s v="ROG"/>
    <x v="11"/>
    <n v="32"/>
    <n v="1000"/>
    <x v="0"/>
    <s v="RTX 4070"/>
    <n v="18"/>
    <s v="No"/>
    <n v="2659"/>
  </r>
  <r>
    <x v="331"/>
    <s v="New"/>
    <x v="0"/>
    <s v="VivoBook"/>
    <x v="4"/>
    <n v="16"/>
    <n v="512"/>
    <x v="0"/>
    <s v="Not available"/>
    <n v="16"/>
    <s v="No"/>
    <n v="579.01"/>
  </r>
  <r>
    <x v="332"/>
    <s v="New"/>
    <x v="7"/>
    <s v="MacBook Air"/>
    <x v="9"/>
    <n v="8"/>
    <n v="256"/>
    <x v="0"/>
    <s v="Not available"/>
    <n v="15.3"/>
    <s v="No"/>
    <n v="1599"/>
  </r>
  <r>
    <x v="333"/>
    <s v="New"/>
    <x v="2"/>
    <s v="Thin"/>
    <x v="0"/>
    <n v="16"/>
    <n v="512"/>
    <x v="0"/>
    <s v="RTX 4050"/>
    <n v="15.6"/>
    <s v="No"/>
    <n v="1199"/>
  </r>
  <r>
    <x v="334"/>
    <s v="New"/>
    <x v="9"/>
    <s v="G5"/>
    <x v="0"/>
    <n v="16"/>
    <n v="512"/>
    <x v="0"/>
    <s v="RTX 4060"/>
    <n v="15.6"/>
    <s v="No"/>
    <n v="1189.01"/>
  </r>
  <r>
    <x v="335"/>
    <s v="New"/>
    <x v="0"/>
    <s v="ZenBook"/>
    <x v="4"/>
    <n v="8"/>
    <n v="512"/>
    <x v="0"/>
    <s v="Not available"/>
    <n v="14"/>
    <s v="No"/>
    <n v="809.45"/>
  </r>
  <r>
    <x v="336"/>
    <s v="New"/>
    <x v="2"/>
    <s v="Creator"/>
    <x v="3"/>
    <n v="16"/>
    <n v="1000"/>
    <x v="0"/>
    <s v="RTX 3050"/>
    <n v="16"/>
    <s v="No"/>
    <n v="1599"/>
  </r>
  <r>
    <x v="337"/>
    <s v="Refurbished"/>
    <x v="4"/>
    <s v="ThinkPad"/>
    <x v="0"/>
    <n v="16"/>
    <n v="512"/>
    <x v="0"/>
    <s v="Not available"/>
    <n v="14"/>
    <s v="No"/>
    <n v="635"/>
  </r>
  <r>
    <x v="338"/>
    <s v="New"/>
    <x v="3"/>
    <s v="Victus"/>
    <x v="5"/>
    <n v="16"/>
    <n v="512"/>
    <x v="0"/>
    <s v="RTX 3050"/>
    <n v="16.100000000000001"/>
    <s v="No"/>
    <n v="1149"/>
  </r>
  <r>
    <x v="339"/>
    <s v="New"/>
    <x v="7"/>
    <s v="MacBook Air"/>
    <x v="9"/>
    <n v="8"/>
    <n v="512"/>
    <x v="0"/>
    <s v="Not available"/>
    <n v="13.6"/>
    <s v="No"/>
    <n v="1869"/>
  </r>
  <r>
    <x v="340"/>
    <s v="New"/>
    <x v="0"/>
    <s v="ROG"/>
    <x v="10"/>
    <n v="32"/>
    <n v="1000"/>
    <x v="0"/>
    <s v="RTX 3080"/>
    <n v="17.3"/>
    <s v="No"/>
    <n v="2999"/>
  </r>
  <r>
    <x v="341"/>
    <s v="New"/>
    <x v="7"/>
    <s v="MacBook Pro"/>
    <x v="9"/>
    <n v="8"/>
    <n v="512"/>
    <x v="0"/>
    <s v="Not available"/>
    <n v="13.3"/>
    <s v="No"/>
    <n v="1849"/>
  </r>
  <r>
    <x v="342"/>
    <s v="New"/>
    <x v="7"/>
    <s v="MacBook Pro"/>
    <x v="9"/>
    <n v="16"/>
    <n v="256"/>
    <x v="0"/>
    <s v="Not available"/>
    <n v="13.3"/>
    <s v="No"/>
    <n v="1729.01"/>
  </r>
  <r>
    <x v="343"/>
    <s v="New"/>
    <x v="7"/>
    <s v="MacBook Air"/>
    <x v="9"/>
    <n v="8"/>
    <n v="256"/>
    <x v="0"/>
    <s v="Not available"/>
    <n v="13.6"/>
    <s v="No"/>
    <n v="1519"/>
  </r>
  <r>
    <x v="344"/>
    <s v="New"/>
    <x v="0"/>
    <s v="ExpertBook"/>
    <x v="0"/>
    <n v="16"/>
    <n v="512"/>
    <x v="0"/>
    <s v="Not available"/>
    <n v="14"/>
    <s v="No"/>
    <n v="1579"/>
  </r>
  <r>
    <x v="345"/>
    <s v="New"/>
    <x v="2"/>
    <s v="Stealth"/>
    <x v="11"/>
    <n v="32"/>
    <n v="2000"/>
    <x v="0"/>
    <s v="RTX 4070"/>
    <n v="16"/>
    <s v="No"/>
    <n v="2914.18"/>
  </r>
  <r>
    <x v="346"/>
    <s v="New"/>
    <x v="0"/>
    <s v="ROG"/>
    <x v="3"/>
    <n v="32"/>
    <n v="1000"/>
    <x v="0"/>
    <s v="RTX 4050"/>
    <n v="16"/>
    <s v="No"/>
    <n v="1999"/>
  </r>
  <r>
    <x v="347"/>
    <s v="New"/>
    <x v="2"/>
    <s v="Thin"/>
    <x v="0"/>
    <n v="16"/>
    <n v="512"/>
    <x v="0"/>
    <s v="RTX 3050"/>
    <n v="15.6"/>
    <s v="No"/>
    <n v="1049"/>
  </r>
  <r>
    <x v="348"/>
    <s v="New"/>
    <x v="0"/>
    <s v="TUF"/>
    <x v="3"/>
    <n v="16"/>
    <n v="1000"/>
    <x v="0"/>
    <s v="RTX 4050"/>
    <n v="15.6"/>
    <s v="No"/>
    <n v="2049"/>
  </r>
  <r>
    <x v="349"/>
    <s v="New"/>
    <x v="3"/>
    <s v="Chromebook"/>
    <x v="1"/>
    <n v="8"/>
    <n v="128"/>
    <x v="1"/>
    <s v="Not available"/>
    <n v="15.6"/>
    <s v="No"/>
    <n v="429.01"/>
  </r>
  <r>
    <x v="350"/>
    <s v="New"/>
    <x v="11"/>
    <s v="Ultra"/>
    <x v="14"/>
    <n v="32"/>
    <n v="1000"/>
    <x v="0"/>
    <s v="RTX 3050"/>
    <n v="17"/>
    <s v="No"/>
    <n v="2199"/>
  </r>
  <r>
    <x v="351"/>
    <s v="New"/>
    <x v="0"/>
    <s v="ROG"/>
    <x v="11"/>
    <n v="32"/>
    <n v="1000"/>
    <x v="0"/>
    <s v="RTX 4080"/>
    <n v="16"/>
    <s v="No"/>
    <n v="3599"/>
  </r>
  <r>
    <x v="352"/>
    <s v="New"/>
    <x v="4"/>
    <s v="V15"/>
    <x v="5"/>
    <n v="16"/>
    <n v="512"/>
    <x v="0"/>
    <s v="Not available"/>
    <n v="15.6"/>
    <s v="No"/>
    <n v="739.01"/>
  </r>
  <r>
    <x v="353"/>
    <s v="New"/>
    <x v="2"/>
    <s v="Creator"/>
    <x v="3"/>
    <n v="32"/>
    <n v="1000"/>
    <x v="0"/>
    <s v="RTX 4050"/>
    <n v="16"/>
    <s v="No"/>
    <n v="1699"/>
  </r>
  <r>
    <x v="354"/>
    <s v="New"/>
    <x v="2"/>
    <s v="Summit"/>
    <x v="14"/>
    <n v="16"/>
    <n v="1000"/>
    <x v="0"/>
    <s v="Not available"/>
    <n v="16"/>
    <s v="Yes"/>
    <n v="1829"/>
  </r>
  <r>
    <x v="355"/>
    <s v="New"/>
    <x v="3"/>
    <s v="15S"/>
    <x v="3"/>
    <n v="16"/>
    <n v="512"/>
    <x v="0"/>
    <s v="Not available"/>
    <n v="15.6"/>
    <s v="No"/>
    <n v="759.01"/>
  </r>
  <r>
    <x v="356"/>
    <s v="New"/>
    <x v="0"/>
    <s v="ROG"/>
    <x v="5"/>
    <n v="32"/>
    <n v="1000"/>
    <x v="0"/>
    <s v="RTX 3080"/>
    <n v="17.3"/>
    <s v="No"/>
    <n v="2999"/>
  </r>
  <r>
    <x v="357"/>
    <s v="New"/>
    <x v="2"/>
    <s v="Prestige"/>
    <x v="3"/>
    <n v="32"/>
    <n v="1000"/>
    <x v="0"/>
    <s v="Not available"/>
    <n v="14"/>
    <s v="No"/>
    <n v="1589.01"/>
  </r>
  <r>
    <x v="358"/>
    <s v="New"/>
    <x v="0"/>
    <s v="ROG"/>
    <x v="10"/>
    <n v="32"/>
    <n v="1000"/>
    <x v="0"/>
    <s v="RTX 4060"/>
    <n v="14"/>
    <s v="No"/>
    <n v="2499"/>
  </r>
  <r>
    <x v="359"/>
    <s v="New"/>
    <x v="2"/>
    <s v="Katana"/>
    <x v="3"/>
    <n v="16"/>
    <n v="512"/>
    <x v="0"/>
    <s v="RTX 3050"/>
    <n v="15.6"/>
    <s v="No"/>
    <n v="1199"/>
  </r>
  <r>
    <x v="360"/>
    <s v="New"/>
    <x v="7"/>
    <s v="MacBook Pro"/>
    <x v="17"/>
    <n v="16"/>
    <n v="512"/>
    <x v="0"/>
    <s v="Not available"/>
    <n v="14.2"/>
    <s v="No"/>
    <n v="2269"/>
  </r>
  <r>
    <x v="361"/>
    <s v="New"/>
    <x v="0"/>
    <s v="ROG"/>
    <x v="11"/>
    <n v="32"/>
    <n v="1000"/>
    <x v="0"/>
    <s v="RTX 4080"/>
    <n v="18"/>
    <s v="No"/>
    <n v="3399"/>
  </r>
  <r>
    <x v="362"/>
    <s v="New"/>
    <x v="0"/>
    <s v="VivoBook"/>
    <x v="0"/>
    <n v="8"/>
    <n v="512"/>
    <x v="0"/>
    <s v="Not available"/>
    <n v="15.6"/>
    <s v="No"/>
    <n v="509"/>
  </r>
  <r>
    <x v="363"/>
    <s v="New"/>
    <x v="7"/>
    <s v="MacBook Air"/>
    <x v="7"/>
    <n v="16"/>
    <n v="512"/>
    <x v="0"/>
    <s v="Not available"/>
    <n v="13.3"/>
    <s v="No"/>
    <n v="1569.01"/>
  </r>
  <r>
    <x v="364"/>
    <s v="New"/>
    <x v="0"/>
    <s v="ExpertBook"/>
    <x v="3"/>
    <n v="16"/>
    <n v="512"/>
    <x v="0"/>
    <s v="Not available"/>
    <n v="14"/>
    <s v="No"/>
    <n v="1719"/>
  </r>
  <r>
    <x v="365"/>
    <s v="New"/>
    <x v="0"/>
    <s v="M515UA"/>
    <x v="4"/>
    <n v="16"/>
    <n v="256"/>
    <x v="0"/>
    <s v="Not available"/>
    <n v="15.6"/>
    <s v="No"/>
    <n v="625.41"/>
  </r>
  <r>
    <x v="366"/>
    <s v="New"/>
    <x v="7"/>
    <s v="MacBook Pro"/>
    <x v="9"/>
    <n v="16"/>
    <n v="512"/>
    <x v="0"/>
    <s v="Not available"/>
    <n v="13.3"/>
    <s v="No"/>
    <n v="1899.01"/>
  </r>
  <r>
    <x v="367"/>
    <s v="New"/>
    <x v="0"/>
    <s v="VivoBook"/>
    <x v="2"/>
    <n v="8"/>
    <n v="256"/>
    <x v="0"/>
    <s v="Not available"/>
    <n v="15.6"/>
    <s v="No"/>
    <n v="396"/>
  </r>
  <r>
    <x v="368"/>
    <s v="New"/>
    <x v="5"/>
    <s v="Akoya"/>
    <x v="0"/>
    <n v="8"/>
    <n v="512"/>
    <x v="0"/>
    <s v="Not available"/>
    <n v="15.6"/>
    <s v="No"/>
    <n v="669.01"/>
  </r>
  <r>
    <x v="369"/>
    <s v="New"/>
    <x v="0"/>
    <s v="TUF"/>
    <x v="5"/>
    <n v="16"/>
    <n v="1000"/>
    <x v="0"/>
    <s v="RX 7600S"/>
    <n v="16"/>
    <s v="No"/>
    <n v="1499"/>
  </r>
  <r>
    <x v="370"/>
    <s v="New"/>
    <x v="7"/>
    <s v="MacBook Air"/>
    <x v="9"/>
    <n v="8"/>
    <n v="512"/>
    <x v="0"/>
    <s v="Not available"/>
    <n v="15.3"/>
    <s v="No"/>
    <n v="1829"/>
  </r>
  <r>
    <x v="371"/>
    <s v="New"/>
    <x v="6"/>
    <s v="Aspire"/>
    <x v="3"/>
    <n v="8"/>
    <n v="512"/>
    <x v="0"/>
    <s v="Not available"/>
    <n v="15.6"/>
    <s v="No"/>
    <n v="729"/>
  </r>
  <r>
    <x v="372"/>
    <s v="New"/>
    <x v="3"/>
    <s v="Pavilion"/>
    <x v="0"/>
    <n v="8"/>
    <n v="512"/>
    <x v="0"/>
    <s v="Not available"/>
    <n v="14"/>
    <s v="Yes"/>
    <n v="1149"/>
  </r>
  <r>
    <x v="373"/>
    <s v="New"/>
    <x v="3"/>
    <s v="ProBook"/>
    <x v="4"/>
    <n v="16"/>
    <n v="512"/>
    <x v="0"/>
    <s v="Not available"/>
    <n v="15.6"/>
    <s v="No"/>
    <n v="799"/>
  </r>
  <r>
    <x v="374"/>
    <s v="New"/>
    <x v="2"/>
    <s v="Raider"/>
    <x v="11"/>
    <n v="32"/>
    <n v="1000"/>
    <x v="0"/>
    <s v="RTX 4070"/>
    <n v="16"/>
    <s v="No"/>
    <n v="3099"/>
  </r>
  <r>
    <x v="375"/>
    <s v="New"/>
    <x v="6"/>
    <s v="Predator"/>
    <x v="3"/>
    <n v="16"/>
    <n v="512"/>
    <x v="0"/>
    <s v="RTX 3060"/>
    <n v="15.6"/>
    <s v="No"/>
    <n v="1779"/>
  </r>
  <r>
    <x v="376"/>
    <s v="New"/>
    <x v="3"/>
    <n v="250"/>
    <x v="3"/>
    <n v="16"/>
    <n v="512"/>
    <x v="0"/>
    <s v="Not available"/>
    <n v="15.6"/>
    <s v="No"/>
    <n v="819"/>
  </r>
  <r>
    <x v="377"/>
    <s v="New"/>
    <x v="3"/>
    <s v="Envy"/>
    <x v="14"/>
    <n v="16"/>
    <n v="1000"/>
    <x v="0"/>
    <s v="A 370M"/>
    <n v="16"/>
    <s v="No"/>
    <n v="1799"/>
  </r>
  <r>
    <x v="378"/>
    <s v="New"/>
    <x v="0"/>
    <s v="TUF"/>
    <x v="10"/>
    <n v="16"/>
    <n v="1000"/>
    <x v="0"/>
    <s v="RX 7600S"/>
    <n v="16"/>
    <s v="No"/>
    <n v="1699"/>
  </r>
  <r>
    <x v="379"/>
    <s v="New"/>
    <x v="0"/>
    <s v="TUF"/>
    <x v="0"/>
    <n v="16"/>
    <n v="512"/>
    <x v="0"/>
    <s v="GTX 1650"/>
    <n v="15.6"/>
    <s v="No"/>
    <n v="999"/>
  </r>
  <r>
    <x v="380"/>
    <s v="New"/>
    <x v="3"/>
    <n v="250"/>
    <x v="1"/>
    <n v="8"/>
    <n v="256"/>
    <x v="0"/>
    <s v="Not available"/>
    <n v="15.6"/>
    <s v="No"/>
    <n v="383.26"/>
  </r>
  <r>
    <x v="381"/>
    <s v="New"/>
    <x v="3"/>
    <s v="Chromebook"/>
    <x v="1"/>
    <n v="4"/>
    <n v="64"/>
    <x v="1"/>
    <s v="Not available"/>
    <n v="14"/>
    <s v="Yes"/>
    <n v="399"/>
  </r>
  <r>
    <x v="382"/>
    <s v="New"/>
    <x v="0"/>
    <s v="ROG"/>
    <x v="11"/>
    <n v="32"/>
    <n v="1000"/>
    <x v="0"/>
    <s v="RTX 4070"/>
    <n v="16"/>
    <s v="No"/>
    <n v="2699"/>
  </r>
  <r>
    <x v="383"/>
    <s v="New"/>
    <x v="2"/>
    <s v="Raider"/>
    <x v="3"/>
    <n v="32"/>
    <n v="1000"/>
    <x v="0"/>
    <s v="RTX 4070"/>
    <n v="17"/>
    <s v="No"/>
    <n v="2799"/>
  </r>
  <r>
    <x v="384"/>
    <s v="Refurbished"/>
    <x v="2"/>
    <s v="Modern"/>
    <x v="3"/>
    <n v="16"/>
    <n v="512"/>
    <x v="0"/>
    <s v="Not available"/>
    <n v="14"/>
    <s v="No"/>
    <n v="1099"/>
  </r>
  <r>
    <x v="385"/>
    <s v="New"/>
    <x v="6"/>
    <s v="Aspire"/>
    <x v="1"/>
    <n v="8"/>
    <n v="256"/>
    <x v="0"/>
    <s v="Not available"/>
    <n v="15.6"/>
    <s v="No"/>
    <n v="306.99"/>
  </r>
  <r>
    <x v="386"/>
    <s v="New"/>
    <x v="13"/>
    <s v="Revolt"/>
    <x v="3"/>
    <n v="32"/>
    <n v="1000"/>
    <x v="0"/>
    <s v="RTX 3060"/>
    <n v="15.6"/>
    <s v="No"/>
    <n v="1649"/>
  </r>
  <r>
    <x v="387"/>
    <s v="New"/>
    <x v="14"/>
    <s v="Surface Laptop"/>
    <x v="0"/>
    <n v="8"/>
    <n v="256"/>
    <x v="0"/>
    <s v="Not available"/>
    <n v="12.4"/>
    <s v="Yes"/>
    <n v="869"/>
  </r>
  <r>
    <x v="388"/>
    <s v="New"/>
    <x v="0"/>
    <s v="TUF"/>
    <x v="11"/>
    <n v="32"/>
    <n v="1000"/>
    <x v="0"/>
    <s v="RTX 4060"/>
    <n v="17.3"/>
    <s v="No"/>
    <n v="2099"/>
  </r>
  <r>
    <x v="389"/>
    <s v="New"/>
    <x v="0"/>
    <s v="VivoBook"/>
    <x v="5"/>
    <n v="16"/>
    <n v="1000"/>
    <x v="0"/>
    <s v="Not available"/>
    <n v="15.6"/>
    <s v="No"/>
    <n v="1149.04"/>
  </r>
  <r>
    <x v="390"/>
    <s v="New"/>
    <x v="0"/>
    <s v="ROG"/>
    <x v="11"/>
    <n v="32"/>
    <n v="1000"/>
    <x v="0"/>
    <s v="RTX 4070"/>
    <n v="16"/>
    <s v="No"/>
    <n v="2599"/>
  </r>
  <r>
    <x v="391"/>
    <s v="New"/>
    <x v="0"/>
    <s v="TUF"/>
    <x v="11"/>
    <n v="32"/>
    <n v="1000"/>
    <x v="0"/>
    <s v="RTX 4050"/>
    <n v="17.3"/>
    <s v="No"/>
    <n v="1889"/>
  </r>
  <r>
    <x v="392"/>
    <s v="New"/>
    <x v="0"/>
    <s v="TUF"/>
    <x v="3"/>
    <n v="16"/>
    <n v="1000"/>
    <x v="0"/>
    <s v="RTX 4050"/>
    <n v="17.3"/>
    <s v="No"/>
    <n v="1619"/>
  </r>
  <r>
    <x v="393"/>
    <s v="New"/>
    <x v="2"/>
    <s v="Creator"/>
    <x v="3"/>
    <n v="32"/>
    <n v="1000"/>
    <x v="0"/>
    <s v="RTX 4070"/>
    <n v="17"/>
    <s v="Yes"/>
    <n v="3129"/>
  </r>
  <r>
    <x v="394"/>
    <s v="New"/>
    <x v="8"/>
    <s v="Blade"/>
    <x v="3"/>
    <n v="16"/>
    <n v="1000"/>
    <x v="0"/>
    <s v="RTX 3070"/>
    <n v="17.3"/>
    <s v="No"/>
    <n v="3499.99"/>
  </r>
  <r>
    <x v="395"/>
    <s v="New"/>
    <x v="6"/>
    <s v="Extensa"/>
    <x v="2"/>
    <n v="8"/>
    <n v="256"/>
    <x v="0"/>
    <s v="Not available"/>
    <n v="15.6"/>
    <s v="No"/>
    <n v="394"/>
  </r>
  <r>
    <x v="396"/>
    <s v="New"/>
    <x v="2"/>
    <s v="Summit"/>
    <x v="3"/>
    <n v="32"/>
    <n v="1000"/>
    <x v="0"/>
    <s v="RTX 4060"/>
    <n v="16"/>
    <s v="Yes"/>
    <n v="2499"/>
  </r>
  <r>
    <x v="397"/>
    <s v="New"/>
    <x v="0"/>
    <s v="VivoBook"/>
    <x v="0"/>
    <n v="8"/>
    <n v="512"/>
    <x v="0"/>
    <s v="Not available"/>
    <n v="16"/>
    <s v="No"/>
    <n v="549.99"/>
  </r>
  <r>
    <x v="398"/>
    <s v="New"/>
    <x v="5"/>
    <s v="Deputy"/>
    <x v="0"/>
    <n v="8"/>
    <n v="512"/>
    <x v="0"/>
    <s v="GTX 1660"/>
    <n v="15.6"/>
    <s v="No"/>
    <n v="999"/>
  </r>
  <r>
    <x v="399"/>
    <s v="New"/>
    <x v="3"/>
    <s v="Omen"/>
    <x v="3"/>
    <n v="16"/>
    <n v="1000"/>
    <x v="0"/>
    <s v="RTX 3060"/>
    <n v="16.100000000000001"/>
    <s v="No"/>
    <n v="1699.01"/>
  </r>
  <r>
    <x v="400"/>
    <s v="New"/>
    <x v="0"/>
    <s v="Chromebook"/>
    <x v="1"/>
    <n v="8"/>
    <n v="32"/>
    <x v="1"/>
    <s v="Not available"/>
    <n v="14"/>
    <s v="No"/>
    <n v="349"/>
  </r>
  <r>
    <x v="401"/>
    <s v="New"/>
    <x v="1"/>
    <s v="Flex Advance"/>
    <x v="0"/>
    <n v="8"/>
    <n v="500"/>
    <x v="0"/>
    <s v="Not available"/>
    <n v="15.6"/>
    <s v="No"/>
    <n v="500"/>
  </r>
  <r>
    <x v="402"/>
    <s v="New"/>
    <x v="14"/>
    <s v="Surface Laptop"/>
    <x v="15"/>
    <n v="8"/>
    <n v="256"/>
    <x v="0"/>
    <s v="Not available"/>
    <n v="13.5"/>
    <s v="Yes"/>
    <n v="1179"/>
  </r>
  <r>
    <x v="403"/>
    <s v="New"/>
    <x v="11"/>
    <s v="Gram"/>
    <x v="14"/>
    <n v="32"/>
    <n v="1000"/>
    <x v="0"/>
    <s v="Not available"/>
    <n v="16"/>
    <s v="No"/>
    <n v="1819.01"/>
  </r>
  <r>
    <x v="404"/>
    <s v="New"/>
    <x v="2"/>
    <s v="Prestige"/>
    <x v="14"/>
    <n v="16"/>
    <n v="1000"/>
    <x v="0"/>
    <s v="Not available"/>
    <n v="13.3"/>
    <s v="No"/>
    <n v="1499.01"/>
  </r>
  <r>
    <x v="405"/>
    <s v="New"/>
    <x v="2"/>
    <s v="Prestige"/>
    <x v="3"/>
    <n v="32"/>
    <n v="1000"/>
    <x v="0"/>
    <s v="RTX 4060"/>
    <n v="16"/>
    <s v="No"/>
    <n v="2239.0100000000002"/>
  </r>
  <r>
    <x v="406"/>
    <s v="New"/>
    <x v="0"/>
    <s v="14w"/>
    <x v="11"/>
    <n v="32"/>
    <n v="2000"/>
    <x v="0"/>
    <s v="RTX 4090"/>
    <n v="16"/>
    <s v="No"/>
    <n v="4949.01"/>
  </r>
  <r>
    <x v="407"/>
    <s v="New"/>
    <x v="6"/>
    <s v="Predator"/>
    <x v="3"/>
    <n v="16"/>
    <n v="512"/>
    <x v="0"/>
    <s v="RTX 3050"/>
    <n v="16"/>
    <s v="No"/>
    <n v="1589.01"/>
  </r>
  <r>
    <x v="408"/>
    <s v="New"/>
    <x v="3"/>
    <s v="Omen"/>
    <x v="3"/>
    <n v="32"/>
    <n v="1000"/>
    <x v="0"/>
    <s v="RTX 3070"/>
    <n v="16.100000000000001"/>
    <s v="No"/>
    <n v="1999"/>
  </r>
  <r>
    <x v="409"/>
    <s v="New"/>
    <x v="0"/>
    <s v="ExpertBook"/>
    <x v="3"/>
    <n v="16"/>
    <n v="512"/>
    <x v="0"/>
    <s v="Not available"/>
    <n v="14"/>
    <s v="No"/>
    <n v="1189"/>
  </r>
  <r>
    <x v="410"/>
    <s v="New"/>
    <x v="2"/>
    <s v="Titan"/>
    <x v="11"/>
    <n v="64"/>
    <n v="2000"/>
    <x v="0"/>
    <s v="RTX 4080"/>
    <n v="17.3"/>
    <s v="No"/>
    <n v="4899"/>
  </r>
  <r>
    <x v="411"/>
    <s v="New"/>
    <x v="3"/>
    <n v="250"/>
    <x v="0"/>
    <n v="8"/>
    <n v="512"/>
    <x v="0"/>
    <s v="Not available"/>
    <n v="15.6"/>
    <s v="No"/>
    <n v="559.01"/>
  </r>
  <r>
    <x v="412"/>
    <s v="New"/>
    <x v="3"/>
    <n v="250"/>
    <x v="2"/>
    <n v="8"/>
    <n v="256"/>
    <x v="0"/>
    <s v="Not available"/>
    <n v="15.6"/>
    <s v="No"/>
    <n v="417.99"/>
  </r>
  <r>
    <x v="413"/>
    <s v="New"/>
    <x v="11"/>
    <s v="Gram"/>
    <x v="3"/>
    <n v="16"/>
    <n v="512"/>
    <x v="0"/>
    <s v="RTX 2050"/>
    <n v="17"/>
    <s v="No"/>
    <n v="1409.01"/>
  </r>
  <r>
    <x v="414"/>
    <s v="New"/>
    <x v="0"/>
    <s v="ROG"/>
    <x v="11"/>
    <n v="32"/>
    <n v="2000"/>
    <x v="0"/>
    <s v="RTX 4090"/>
    <n v="16"/>
    <s v="No"/>
    <n v="4299"/>
  </r>
  <r>
    <x v="415"/>
    <s v="New"/>
    <x v="4"/>
    <s v="IdeaPad"/>
    <x v="4"/>
    <n v="16"/>
    <n v="512"/>
    <x v="0"/>
    <s v="RTX 3050"/>
    <n v="15.6"/>
    <s v="No"/>
    <n v="879"/>
  </r>
  <r>
    <x v="416"/>
    <s v="New"/>
    <x v="7"/>
    <s v="MacBook Pro"/>
    <x v="7"/>
    <n v="32"/>
    <n v="1000"/>
    <x v="0"/>
    <s v="Not available"/>
    <n v="16.2"/>
    <s v="No"/>
    <n v="3849"/>
  </r>
  <r>
    <x v="417"/>
    <s v="New"/>
    <x v="6"/>
    <s v="Predator"/>
    <x v="3"/>
    <n v="16"/>
    <n v="512"/>
    <x v="0"/>
    <s v="RTX 3060"/>
    <n v="14"/>
    <s v="No"/>
    <n v="1739"/>
  </r>
  <r>
    <x v="418"/>
    <s v="New"/>
    <x v="0"/>
    <s v="VivoBook"/>
    <x v="0"/>
    <n v="16"/>
    <n v="1000"/>
    <x v="0"/>
    <s v="Not available"/>
    <n v="15.6"/>
    <s v="No"/>
    <n v="665"/>
  </r>
  <r>
    <x v="419"/>
    <s v="New"/>
    <x v="0"/>
    <s v="TUF"/>
    <x v="3"/>
    <n v="32"/>
    <n v="1000"/>
    <x v="0"/>
    <s v="RTX 4050"/>
    <n v="15.6"/>
    <s v="No"/>
    <n v="1699.01"/>
  </r>
  <r>
    <x v="420"/>
    <s v="New"/>
    <x v="6"/>
    <s v="Nitro"/>
    <x v="3"/>
    <n v="16"/>
    <n v="512"/>
    <x v="0"/>
    <s v="RTX 3060"/>
    <n v="17.3"/>
    <s v="No"/>
    <n v="1629"/>
  </r>
  <r>
    <x v="421"/>
    <s v="New"/>
    <x v="15"/>
    <s v="Ioxbook"/>
    <x v="2"/>
    <n v="8"/>
    <n v="256"/>
    <x v="0"/>
    <s v="Not available"/>
    <n v="15.6"/>
    <s v="No"/>
    <n v="283.42"/>
  </r>
  <r>
    <x v="422"/>
    <s v="New"/>
    <x v="4"/>
    <s v="Legion"/>
    <x v="4"/>
    <n v="8"/>
    <n v="512"/>
    <x v="0"/>
    <s v="RTX 3060"/>
    <n v="15.6"/>
    <s v="No"/>
    <n v="1252.5"/>
  </r>
  <r>
    <x v="423"/>
    <s v="New"/>
    <x v="0"/>
    <s v="ROG"/>
    <x v="11"/>
    <n v="32"/>
    <n v="1000"/>
    <x v="0"/>
    <s v="RTX 3080"/>
    <n v="15.6"/>
    <s v="No"/>
    <n v="3499"/>
  </r>
  <r>
    <x v="424"/>
    <s v="New"/>
    <x v="4"/>
    <s v="IdeaPad"/>
    <x v="0"/>
    <n v="16"/>
    <n v="512"/>
    <x v="0"/>
    <s v="Not available"/>
    <n v="14"/>
    <s v="Yes"/>
    <n v="829.01"/>
  </r>
  <r>
    <x v="425"/>
    <s v="New"/>
    <x v="12"/>
    <s v="Galaxy Book"/>
    <x v="3"/>
    <n v="16"/>
    <n v="512"/>
    <x v="0"/>
    <s v="Not available"/>
    <n v="15.6"/>
    <s v="No"/>
    <n v="1169.01"/>
  </r>
  <r>
    <x v="426"/>
    <s v="New"/>
    <x v="0"/>
    <s v="VivoBook"/>
    <x v="3"/>
    <n v="16"/>
    <n v="512"/>
    <x v="0"/>
    <s v="Not available"/>
    <n v="16"/>
    <s v="No"/>
    <n v="769"/>
  </r>
  <r>
    <x v="427"/>
    <s v="New"/>
    <x v="4"/>
    <s v="V15"/>
    <x v="6"/>
    <n v="8"/>
    <n v="512"/>
    <x v="0"/>
    <s v="Not available"/>
    <n v="15.6"/>
    <s v="No"/>
    <n v="399"/>
  </r>
  <r>
    <x v="428"/>
    <s v="New"/>
    <x v="4"/>
    <s v="IdeaPad"/>
    <x v="5"/>
    <n v="16"/>
    <n v="1000"/>
    <x v="0"/>
    <s v="RTX 3060"/>
    <n v="15.6"/>
    <s v="No"/>
    <n v="1269"/>
  </r>
  <r>
    <x v="429"/>
    <s v="Refurbished"/>
    <x v="6"/>
    <s v="Nitro"/>
    <x v="0"/>
    <n v="16"/>
    <n v="1000"/>
    <x v="0"/>
    <s v="RTX 3060"/>
    <n v="15.6"/>
    <s v="No"/>
    <n v="881.13"/>
  </r>
  <r>
    <x v="430"/>
    <s v="New"/>
    <x v="11"/>
    <s v="Gram"/>
    <x v="14"/>
    <n v="16"/>
    <n v="512"/>
    <x v="0"/>
    <s v="Not available"/>
    <n v="15"/>
    <s v="No"/>
    <n v="1549"/>
  </r>
  <r>
    <x v="431"/>
    <s v="New"/>
    <x v="3"/>
    <s v="Victus"/>
    <x v="5"/>
    <n v="16"/>
    <n v="512"/>
    <x v="0"/>
    <s v="RTX 3050"/>
    <n v="16.100000000000001"/>
    <s v="No"/>
    <n v="1629"/>
  </r>
  <r>
    <x v="432"/>
    <s v="New"/>
    <x v="12"/>
    <s v="Galaxy Book"/>
    <x v="0"/>
    <n v="8"/>
    <n v="512"/>
    <x v="0"/>
    <s v="Not available"/>
    <n v="15.6"/>
    <s v="No"/>
    <n v="924.98"/>
  </r>
  <r>
    <x v="433"/>
    <s v="New"/>
    <x v="11"/>
    <s v="Gram"/>
    <x v="14"/>
    <n v="32"/>
    <n v="512"/>
    <x v="0"/>
    <s v="Not available"/>
    <n v="17"/>
    <s v="No"/>
    <n v="2360.08"/>
  </r>
  <r>
    <x v="434"/>
    <s v="New"/>
    <x v="3"/>
    <s v="Pavilion"/>
    <x v="3"/>
    <n v="16"/>
    <n v="1000"/>
    <x v="0"/>
    <s v="Not available"/>
    <n v="14"/>
    <s v="No"/>
    <n v="1409.01"/>
  </r>
  <r>
    <x v="435"/>
    <s v="New"/>
    <x v="10"/>
    <s v="Vostro"/>
    <x v="4"/>
    <n v="8"/>
    <n v="256"/>
    <x v="0"/>
    <s v="Not available"/>
    <n v="16"/>
    <s v="No"/>
    <n v="829"/>
  </r>
  <r>
    <x v="436"/>
    <s v="New"/>
    <x v="3"/>
    <s v="Pavilion"/>
    <x v="3"/>
    <n v="16"/>
    <n v="1000"/>
    <x v="0"/>
    <s v="Not available"/>
    <n v="14"/>
    <s v="No"/>
    <n v="1629"/>
  </r>
  <r>
    <x v="437"/>
    <s v="New"/>
    <x v="2"/>
    <s v="Stealth"/>
    <x v="3"/>
    <n v="32"/>
    <n v="1000"/>
    <x v="0"/>
    <s v="RTX 4080"/>
    <n v="17.3"/>
    <s v="No"/>
    <n v="3599"/>
  </r>
  <r>
    <x v="438"/>
    <s v="New"/>
    <x v="0"/>
    <s v="ROG"/>
    <x v="10"/>
    <n v="32"/>
    <n v="1000"/>
    <x v="0"/>
    <s v="RTX 4080"/>
    <n v="17.3"/>
    <s v="No"/>
    <n v="2999.01"/>
  </r>
  <r>
    <x v="439"/>
    <s v="New"/>
    <x v="0"/>
    <s v="VivoBook"/>
    <x v="2"/>
    <n v="8"/>
    <n v="256"/>
    <x v="0"/>
    <s v="Not available"/>
    <n v="14"/>
    <s v="No"/>
    <n v="549"/>
  </r>
  <r>
    <x v="440"/>
    <s v="New"/>
    <x v="0"/>
    <s v="VivoBook"/>
    <x v="3"/>
    <n v="32"/>
    <n v="512"/>
    <x v="0"/>
    <s v="RTX 3050"/>
    <n v="16"/>
    <s v="No"/>
    <n v="2089"/>
  </r>
  <r>
    <x v="441"/>
    <s v="New"/>
    <x v="7"/>
    <s v="MacBook Air"/>
    <x v="9"/>
    <n v="8"/>
    <n v="512"/>
    <x v="0"/>
    <s v="Not available"/>
    <n v="13.6"/>
    <s v="No"/>
    <n v="1869"/>
  </r>
  <r>
    <x v="442"/>
    <s v="New"/>
    <x v="10"/>
    <s v="Vostro"/>
    <x v="0"/>
    <n v="8"/>
    <n v="512"/>
    <x v="0"/>
    <s v="Not available"/>
    <n v="15.6"/>
    <s v="No"/>
    <n v="738.55"/>
  </r>
  <r>
    <x v="443"/>
    <s v="New"/>
    <x v="2"/>
    <s v="Katana"/>
    <x v="0"/>
    <n v="16"/>
    <n v="512"/>
    <x v="0"/>
    <s v="RTX 3060"/>
    <n v="15.6"/>
    <s v="No"/>
    <n v="1349"/>
  </r>
  <r>
    <x v="444"/>
    <s v="New"/>
    <x v="6"/>
    <s v="Predator"/>
    <x v="3"/>
    <n v="32"/>
    <n v="1000"/>
    <x v="0"/>
    <s v="RTX 3070"/>
    <n v="15.6"/>
    <s v="No"/>
    <n v="2389"/>
  </r>
  <r>
    <x v="445"/>
    <s v="New"/>
    <x v="0"/>
    <s v="VivoBook"/>
    <x v="0"/>
    <n v="16"/>
    <n v="512"/>
    <x v="0"/>
    <s v="Not available"/>
    <n v="17.3"/>
    <s v="No"/>
    <n v="889"/>
  </r>
  <r>
    <x v="446"/>
    <s v="New"/>
    <x v="2"/>
    <s v="Stealth"/>
    <x v="3"/>
    <n v="32"/>
    <n v="1000"/>
    <x v="0"/>
    <s v="RTX 4090"/>
    <n v="17.3"/>
    <s v="No"/>
    <n v="3818.77"/>
  </r>
  <r>
    <x v="447"/>
    <s v="New"/>
    <x v="7"/>
    <s v="MacBook Air"/>
    <x v="9"/>
    <n v="8"/>
    <n v="512"/>
    <x v="0"/>
    <s v="Not available"/>
    <n v="15.3"/>
    <s v="No"/>
    <n v="1829"/>
  </r>
  <r>
    <x v="448"/>
    <s v="New"/>
    <x v="9"/>
    <s v="Aorus"/>
    <x v="3"/>
    <n v="16"/>
    <n v="1000"/>
    <x v="0"/>
    <s v="RTX 3070"/>
    <n v="15.6"/>
    <s v="No"/>
    <n v="1949.01"/>
  </r>
  <r>
    <x v="449"/>
    <s v="New"/>
    <x v="15"/>
    <s v="Ioxbook"/>
    <x v="4"/>
    <n v="8"/>
    <n v="512"/>
    <x v="0"/>
    <s v="Not available"/>
    <n v="15.6"/>
    <s v="No"/>
    <n v="338.81"/>
  </r>
  <r>
    <x v="450"/>
    <s v="New"/>
    <x v="0"/>
    <s v="VivoBook"/>
    <x v="16"/>
    <n v="8"/>
    <n v="128"/>
    <x v="0"/>
    <s v="Not available"/>
    <n v="13.3"/>
    <s v="Yes"/>
    <n v="776.14"/>
  </r>
  <r>
    <x v="451"/>
    <s v="New"/>
    <x v="4"/>
    <s v="IdeaPad"/>
    <x v="3"/>
    <n v="16"/>
    <n v="512"/>
    <x v="0"/>
    <s v="Not available"/>
    <n v="14"/>
    <s v="Yes"/>
    <n v="979"/>
  </r>
  <r>
    <x v="452"/>
    <s v="New"/>
    <x v="7"/>
    <s v="MacBook Air"/>
    <x v="9"/>
    <n v="16"/>
    <n v="512"/>
    <x v="0"/>
    <s v="Not available"/>
    <n v="13.6"/>
    <s v="No"/>
    <n v="1969.01"/>
  </r>
  <r>
    <x v="453"/>
    <s v="New"/>
    <x v="6"/>
    <s v="Nitro"/>
    <x v="3"/>
    <n v="16"/>
    <n v="512"/>
    <x v="0"/>
    <s v="RTX 3050"/>
    <n v="17.3"/>
    <s v="No"/>
    <n v="1539"/>
  </r>
  <r>
    <x v="454"/>
    <s v="New"/>
    <x v="0"/>
    <s v="Chromebook"/>
    <x v="1"/>
    <n v="4"/>
    <n v="32"/>
    <x v="1"/>
    <s v="Not available"/>
    <n v="14"/>
    <s v="No"/>
    <n v="299"/>
  </r>
  <r>
    <x v="455"/>
    <s v="New"/>
    <x v="1"/>
    <s v="Flex Advance"/>
    <x v="4"/>
    <n v="8"/>
    <n v="500"/>
    <x v="0"/>
    <s v="Not available"/>
    <n v="15.6"/>
    <s v="No"/>
    <n v="459"/>
  </r>
  <r>
    <x v="456"/>
    <s v="New"/>
    <x v="4"/>
    <s v="V15"/>
    <x v="1"/>
    <n v="8"/>
    <n v="256"/>
    <x v="0"/>
    <s v="Not available"/>
    <n v="15.6"/>
    <s v="No"/>
    <n v="322.49"/>
  </r>
  <r>
    <x v="457"/>
    <s v="New"/>
    <x v="2"/>
    <s v="Summit"/>
    <x v="14"/>
    <n v="32"/>
    <n v="1000"/>
    <x v="0"/>
    <s v="Not available"/>
    <n v="13.4"/>
    <s v="Yes"/>
    <n v="1899"/>
  </r>
  <r>
    <x v="458"/>
    <s v="New"/>
    <x v="6"/>
    <s v="Extensa"/>
    <x v="2"/>
    <n v="8"/>
    <n v="256"/>
    <x v="0"/>
    <s v="Not available"/>
    <n v="15.6"/>
    <s v="No"/>
    <n v="413.99"/>
  </r>
  <r>
    <x v="459"/>
    <s v="New"/>
    <x v="6"/>
    <s v="Predator"/>
    <x v="3"/>
    <n v="16"/>
    <n v="1000"/>
    <x v="0"/>
    <s v="RTX 3060"/>
    <n v="16"/>
    <s v="No"/>
    <n v="1929.01"/>
  </r>
  <r>
    <x v="460"/>
    <s v="New"/>
    <x v="4"/>
    <s v="IdeaPad"/>
    <x v="5"/>
    <n v="8"/>
    <n v="512"/>
    <x v="0"/>
    <s v="Not available"/>
    <n v="15.6"/>
    <s v="No"/>
    <n v="730.97"/>
  </r>
  <r>
    <x v="461"/>
    <s v="New"/>
    <x v="2"/>
    <s v="Creator"/>
    <x v="3"/>
    <n v="16"/>
    <n v="1000"/>
    <x v="0"/>
    <s v="RTX 3050"/>
    <n v="16"/>
    <s v="No"/>
    <n v="1699.01"/>
  </r>
  <r>
    <x v="462"/>
    <s v="New"/>
    <x v="2"/>
    <s v="Creator"/>
    <x v="3"/>
    <n v="16"/>
    <n v="1000"/>
    <x v="0"/>
    <s v="RTX 4050"/>
    <n v="16"/>
    <s v="No"/>
    <n v="1899.01"/>
  </r>
  <r>
    <x v="463"/>
    <s v="New"/>
    <x v="2"/>
    <s v="Raider"/>
    <x v="3"/>
    <n v="32"/>
    <n v="1000"/>
    <x v="0"/>
    <s v="RTX 4070"/>
    <n v="16"/>
    <s v="No"/>
    <n v="2578.38"/>
  </r>
  <r>
    <x v="464"/>
    <s v="New"/>
    <x v="5"/>
    <s v="Erazer"/>
    <x v="0"/>
    <n v="16"/>
    <n v="1000"/>
    <x v="0"/>
    <s v="RTX 4050"/>
    <n v="15.6"/>
    <s v="No"/>
    <n v="1119.01"/>
  </r>
  <r>
    <x v="465"/>
    <s v="New"/>
    <x v="5"/>
    <s v="Erazer"/>
    <x v="3"/>
    <n v="16"/>
    <n v="1000"/>
    <x v="0"/>
    <s v="RTX 4060"/>
    <n v="17.3"/>
    <s v="No"/>
    <n v="1629"/>
  </r>
  <r>
    <x v="466"/>
    <s v="New"/>
    <x v="3"/>
    <s v="Omen"/>
    <x v="11"/>
    <n v="32"/>
    <n v="1000"/>
    <x v="0"/>
    <s v="RTX 3070"/>
    <n v="16.100000000000001"/>
    <s v="No"/>
    <n v="2399.0100000000002"/>
  </r>
  <r>
    <x v="467"/>
    <s v="New"/>
    <x v="2"/>
    <s v="Summit"/>
    <x v="14"/>
    <n v="16"/>
    <n v="512"/>
    <x v="0"/>
    <s v="Not available"/>
    <n v="13.4"/>
    <s v="Yes"/>
    <n v="1709"/>
  </r>
  <r>
    <x v="468"/>
    <s v="New"/>
    <x v="3"/>
    <s v="Omen"/>
    <x v="3"/>
    <n v="32"/>
    <n v="1000"/>
    <x v="0"/>
    <s v="RTX 3060"/>
    <n v="17.3"/>
    <s v="No"/>
    <n v="1799"/>
  </r>
  <r>
    <x v="469"/>
    <s v="New"/>
    <x v="4"/>
    <s v="IdeaPad"/>
    <x v="0"/>
    <n v="16"/>
    <n v="512"/>
    <x v="0"/>
    <s v="Not available"/>
    <n v="15.6"/>
    <s v="No"/>
    <n v="729"/>
  </r>
  <r>
    <x v="470"/>
    <s v="New"/>
    <x v="2"/>
    <s v="Raider"/>
    <x v="11"/>
    <n v="32"/>
    <n v="1000"/>
    <x v="0"/>
    <s v="RTX 4060"/>
    <n v="16"/>
    <s v="No"/>
    <n v="2899"/>
  </r>
  <r>
    <x v="471"/>
    <s v="New"/>
    <x v="2"/>
    <s v="Stealth"/>
    <x v="3"/>
    <n v="32"/>
    <n v="1000"/>
    <x v="0"/>
    <s v="RTX 4060"/>
    <n v="16"/>
    <s v="No"/>
    <n v="2059.7600000000002"/>
  </r>
  <r>
    <x v="472"/>
    <s v="New"/>
    <x v="2"/>
    <s v="Stealth"/>
    <x v="3"/>
    <n v="32"/>
    <n v="1000"/>
    <x v="0"/>
    <s v="RTX 4060"/>
    <n v="16"/>
    <s v="No"/>
    <n v="2459.0100000000002"/>
  </r>
  <r>
    <x v="473"/>
    <s v="New"/>
    <x v="0"/>
    <s v="TUF"/>
    <x v="3"/>
    <n v="32"/>
    <n v="1000"/>
    <x v="0"/>
    <s v="RTX 3070"/>
    <n v="15.6"/>
    <s v="No"/>
    <n v="1889"/>
  </r>
  <r>
    <x v="474"/>
    <s v="New"/>
    <x v="2"/>
    <s v="Stealth"/>
    <x v="3"/>
    <n v="16"/>
    <n v="1000"/>
    <x v="0"/>
    <s v="RTX 4060"/>
    <n v="16"/>
    <s v="No"/>
    <n v="2249"/>
  </r>
  <r>
    <x v="475"/>
    <s v="New"/>
    <x v="3"/>
    <s v="Victus"/>
    <x v="0"/>
    <n v="16"/>
    <n v="512"/>
    <x v="0"/>
    <s v="RTX 3050"/>
    <n v="15.6"/>
    <s v="No"/>
    <n v="1049.99"/>
  </r>
  <r>
    <x v="476"/>
    <s v="New"/>
    <x v="0"/>
    <s v="ROG"/>
    <x v="11"/>
    <n v="32"/>
    <n v="1000"/>
    <x v="0"/>
    <s v="RTX 4080"/>
    <n v="16"/>
    <s v="No"/>
    <n v="3099"/>
  </r>
  <r>
    <x v="477"/>
    <s v="New"/>
    <x v="16"/>
    <s v="Flex"/>
    <x v="1"/>
    <n v="4"/>
    <n v="64"/>
    <x v="2"/>
    <s v="Not available"/>
    <n v="11.6"/>
    <s v="Yes"/>
    <n v="329.95"/>
  </r>
  <r>
    <x v="478"/>
    <s v="New"/>
    <x v="2"/>
    <s v="Titan"/>
    <x v="11"/>
    <n v="128"/>
    <n v="2000"/>
    <x v="0"/>
    <s v="RTX 4090"/>
    <n v="17.3"/>
    <s v="No"/>
    <n v="5999"/>
  </r>
  <r>
    <x v="479"/>
    <s v="New"/>
    <x v="1"/>
    <s v="Go"/>
    <x v="16"/>
    <n v="8"/>
    <n v="128"/>
    <x v="0"/>
    <s v="Not available"/>
    <n v="14.1"/>
    <s v="No"/>
    <n v="385"/>
  </r>
  <r>
    <x v="480"/>
    <s v="New"/>
    <x v="11"/>
    <s v="Gram"/>
    <x v="14"/>
    <n v="16"/>
    <n v="512"/>
    <x v="0"/>
    <s v="Not available"/>
    <n v="17"/>
    <s v="No"/>
    <n v="1799"/>
  </r>
  <r>
    <x v="481"/>
    <s v="New"/>
    <x v="0"/>
    <s v="ROG"/>
    <x v="11"/>
    <n v="32"/>
    <n v="1000"/>
    <x v="0"/>
    <s v="RTX 4070"/>
    <n v="16"/>
    <s v="Yes"/>
    <n v="2999"/>
  </r>
  <r>
    <x v="482"/>
    <s v="New"/>
    <x v="12"/>
    <s v="Galaxy Book"/>
    <x v="14"/>
    <n v="16"/>
    <n v="512"/>
    <x v="0"/>
    <s v="Not available"/>
    <n v="16"/>
    <s v="Yes"/>
    <n v="2089"/>
  </r>
  <r>
    <x v="483"/>
    <s v="New"/>
    <x v="1"/>
    <s v="Flex Advance"/>
    <x v="3"/>
    <n v="16"/>
    <n v="500"/>
    <x v="0"/>
    <s v="Not available"/>
    <n v="15.6"/>
    <s v="No"/>
    <n v="739"/>
  </r>
  <r>
    <x v="484"/>
    <s v="New"/>
    <x v="3"/>
    <s v="Envy"/>
    <x v="3"/>
    <n v="16"/>
    <n v="1000"/>
    <x v="0"/>
    <s v="RTX 3060"/>
    <n v="16"/>
    <s v="No"/>
    <n v="1999"/>
  </r>
  <r>
    <x v="485"/>
    <s v="New"/>
    <x v="2"/>
    <s v="Stealth"/>
    <x v="3"/>
    <n v="32"/>
    <n v="1000"/>
    <x v="0"/>
    <s v="RTX 4070"/>
    <n v="16"/>
    <s v="No"/>
    <n v="2749"/>
  </r>
  <r>
    <x v="486"/>
    <s v="New"/>
    <x v="6"/>
    <s v="Swift"/>
    <x v="5"/>
    <n v="16"/>
    <n v="1000"/>
    <x v="0"/>
    <s v="RTX 3050"/>
    <n v="14"/>
    <s v="No"/>
    <n v="1473.01"/>
  </r>
  <r>
    <x v="487"/>
    <s v="New"/>
    <x v="2"/>
    <s v="Creator"/>
    <x v="11"/>
    <n v="32"/>
    <n v="1000"/>
    <x v="0"/>
    <s v="RTX 4060"/>
    <n v="16"/>
    <s v="Yes"/>
    <n v="2899"/>
  </r>
  <r>
    <x v="488"/>
    <s v="New"/>
    <x v="12"/>
    <s v="Galaxy Book"/>
    <x v="15"/>
    <n v="16"/>
    <n v="512"/>
    <x v="0"/>
    <s v="Not available"/>
    <n v="13.3"/>
    <s v="Yes"/>
    <n v="1489"/>
  </r>
  <r>
    <x v="489"/>
    <s v="New"/>
    <x v="0"/>
    <s v="VivoBook"/>
    <x v="0"/>
    <n v="16"/>
    <n v="512"/>
    <x v="0"/>
    <s v="Not available"/>
    <n v="15.6"/>
    <s v="No"/>
    <n v="615.97"/>
  </r>
  <r>
    <x v="490"/>
    <s v="New"/>
    <x v="9"/>
    <s v="Aero"/>
    <x v="3"/>
    <n v="16"/>
    <n v="1000"/>
    <x v="0"/>
    <s v="RTX 4050"/>
    <n v="14"/>
    <s v="No"/>
    <n v="1969.01"/>
  </r>
  <r>
    <x v="491"/>
    <s v="New"/>
    <x v="2"/>
    <s v="Creator"/>
    <x v="3"/>
    <n v="32"/>
    <n v="1000"/>
    <x v="0"/>
    <s v="RTX 4070"/>
    <n v="16"/>
    <s v="Yes"/>
    <n v="2949"/>
  </r>
  <r>
    <x v="492"/>
    <s v="New"/>
    <x v="2"/>
    <s v="Stealth"/>
    <x v="3"/>
    <n v="16"/>
    <n v="1000"/>
    <x v="0"/>
    <s v="RTX 4060"/>
    <n v="14"/>
    <s v="No"/>
    <n v="2349.0100000000002"/>
  </r>
  <r>
    <x v="493"/>
    <s v="Refurbished"/>
    <x v="7"/>
    <s v="MacBook Pro"/>
    <x v="0"/>
    <n v="8"/>
    <n v="256"/>
    <x v="2"/>
    <s v="Not available"/>
    <n v="13"/>
    <s v="No"/>
    <n v="634.25"/>
  </r>
  <r>
    <x v="494"/>
    <s v="New"/>
    <x v="0"/>
    <s v="ZenBook"/>
    <x v="3"/>
    <n v="32"/>
    <n v="1000"/>
    <x v="0"/>
    <s v="RTX 3060"/>
    <n v="15.6"/>
    <s v="Yes"/>
    <n v="2799"/>
  </r>
  <r>
    <x v="495"/>
    <s v="New"/>
    <x v="0"/>
    <s v="ROG"/>
    <x v="10"/>
    <n v="64"/>
    <n v="2000"/>
    <x v="0"/>
    <s v="RTX 4090"/>
    <n v="16"/>
    <s v="No"/>
    <n v="5159"/>
  </r>
  <r>
    <x v="496"/>
    <s v="New"/>
    <x v="9"/>
    <s v="Aero"/>
    <x v="3"/>
    <n v="16"/>
    <n v="2000"/>
    <x v="0"/>
    <s v="RTX 3070"/>
    <n v="17.3"/>
    <s v="No"/>
    <n v="2999"/>
  </r>
  <r>
    <x v="497"/>
    <s v="New"/>
    <x v="14"/>
    <s v="Surface Go"/>
    <x v="16"/>
    <n v="8"/>
    <n v="128"/>
    <x v="0"/>
    <s v="Not available"/>
    <n v="10.5"/>
    <s v="Yes"/>
    <n v="599.01"/>
  </r>
  <r>
    <x v="498"/>
    <s v="New"/>
    <x v="3"/>
    <s v="Victus"/>
    <x v="3"/>
    <n v="16"/>
    <n v="512"/>
    <x v="0"/>
    <s v="RTX 4050"/>
    <n v="15.6"/>
    <s v="No"/>
    <n v="1299.01"/>
  </r>
  <r>
    <x v="499"/>
    <s v="New"/>
    <x v="2"/>
    <s v="Prestige"/>
    <x v="3"/>
    <n v="16"/>
    <n v="1000"/>
    <x v="0"/>
    <s v="RTX 3050"/>
    <n v="16"/>
    <s v="No"/>
    <n v="1889"/>
  </r>
  <r>
    <x v="500"/>
    <s v="New"/>
    <x v="7"/>
    <s v="MacBook Pro"/>
    <x v="9"/>
    <n v="32"/>
    <n v="1000"/>
    <x v="0"/>
    <s v="Not available"/>
    <n v="16.2"/>
    <s v="No"/>
    <n v="3799"/>
  </r>
  <r>
    <x v="501"/>
    <s v="New"/>
    <x v="7"/>
    <s v="MacBook Pro"/>
    <x v="9"/>
    <n v="32"/>
    <n v="1000"/>
    <x v="0"/>
    <s v="Not available"/>
    <n v="14.2"/>
    <s v="No"/>
    <n v="3379.01"/>
  </r>
  <r>
    <x v="502"/>
    <s v="New"/>
    <x v="7"/>
    <s v="MacBook Air"/>
    <x v="7"/>
    <n v="8"/>
    <n v="512"/>
    <x v="0"/>
    <s v="Not available"/>
    <n v="13.3"/>
    <s v="No"/>
    <n v="1349"/>
  </r>
  <r>
    <x v="503"/>
    <s v="Refurbished"/>
    <x v="3"/>
    <s v="EliteBook"/>
    <x v="0"/>
    <n v="16"/>
    <n v="256"/>
    <x v="0"/>
    <s v="Not available"/>
    <n v="14"/>
    <s v="No"/>
    <n v="291.69"/>
  </r>
  <r>
    <x v="504"/>
    <s v="New"/>
    <x v="9"/>
    <s v="Aero"/>
    <x v="3"/>
    <n v="16"/>
    <n v="1000"/>
    <x v="0"/>
    <s v="RTX 4070"/>
    <n v="16"/>
    <s v="No"/>
    <n v="2309.0100000000002"/>
  </r>
  <r>
    <x v="505"/>
    <s v="New"/>
    <x v="15"/>
    <s v="Ioxbook"/>
    <x v="1"/>
    <n v="4"/>
    <n v="128"/>
    <x v="0"/>
    <s v="Not available"/>
    <n v="14"/>
    <s v="No"/>
    <n v="208.99"/>
  </r>
  <r>
    <x v="506"/>
    <s v="New"/>
    <x v="4"/>
    <s v="IdeaPad"/>
    <x v="4"/>
    <n v="16"/>
    <n v="512"/>
    <x v="0"/>
    <s v="Not available"/>
    <n v="15.6"/>
    <s v="No"/>
    <n v="689.01"/>
  </r>
  <r>
    <x v="507"/>
    <s v="New"/>
    <x v="7"/>
    <s v="MacBook Pro"/>
    <x v="9"/>
    <n v="8"/>
    <n v="512"/>
    <x v="0"/>
    <s v="Not available"/>
    <n v="13.3"/>
    <s v="No"/>
    <n v="1849"/>
  </r>
  <r>
    <x v="508"/>
    <s v="New"/>
    <x v="0"/>
    <s v="VivoBook"/>
    <x v="4"/>
    <n v="8"/>
    <n v="512"/>
    <x v="0"/>
    <s v="Not available"/>
    <n v="16"/>
    <s v="No"/>
    <n v="437.87"/>
  </r>
  <r>
    <x v="509"/>
    <s v="New"/>
    <x v="4"/>
    <s v="V15"/>
    <x v="2"/>
    <n v="8"/>
    <n v="256"/>
    <x v="0"/>
    <s v="Not available"/>
    <n v="15.6"/>
    <s v="No"/>
    <n v="443.01"/>
  </r>
  <r>
    <x v="510"/>
    <s v="New"/>
    <x v="7"/>
    <s v="MacBook Pro"/>
    <x v="17"/>
    <n v="16"/>
    <n v="1000"/>
    <x v="0"/>
    <s v="Not available"/>
    <n v="14.2"/>
    <s v="No"/>
    <n v="2729.01"/>
  </r>
  <r>
    <x v="511"/>
    <s v="New"/>
    <x v="6"/>
    <s v="Aspire"/>
    <x v="4"/>
    <n v="8"/>
    <n v="512"/>
    <x v="0"/>
    <s v="Not available"/>
    <n v="15.6"/>
    <s v="No"/>
    <n v="819"/>
  </r>
  <r>
    <x v="512"/>
    <s v="New"/>
    <x v="2"/>
    <s v="Creator"/>
    <x v="3"/>
    <n v="16"/>
    <n v="1000"/>
    <x v="0"/>
    <s v="RTX 4060"/>
    <n v="16"/>
    <s v="Yes"/>
    <n v="2649"/>
  </r>
  <r>
    <x v="513"/>
    <s v="New"/>
    <x v="2"/>
    <s v="Stealth"/>
    <x v="3"/>
    <n v="16"/>
    <n v="1000"/>
    <x v="0"/>
    <s v="RTX 4050"/>
    <n v="14"/>
    <s v="No"/>
    <n v="1989.01"/>
  </r>
  <r>
    <x v="514"/>
    <s v="New"/>
    <x v="2"/>
    <s v="Summit"/>
    <x v="3"/>
    <n v="16"/>
    <n v="1000"/>
    <x v="0"/>
    <s v="Not available"/>
    <n v="14"/>
    <s v="Yes"/>
    <n v="1749.82"/>
  </r>
  <r>
    <x v="515"/>
    <s v="New"/>
    <x v="14"/>
    <s v="Surface Laptop"/>
    <x v="15"/>
    <n v="8"/>
    <n v="512"/>
    <x v="0"/>
    <s v="Not available"/>
    <n v="13.5"/>
    <s v="Yes"/>
    <n v="1419"/>
  </r>
  <r>
    <x v="516"/>
    <s v="New"/>
    <x v="13"/>
    <s v="Revolt"/>
    <x v="3"/>
    <n v="32"/>
    <n v="500"/>
    <x v="0"/>
    <s v="RTX 3060"/>
    <n v="15.6"/>
    <s v="No"/>
    <n v="1699"/>
  </r>
  <r>
    <x v="517"/>
    <s v="New"/>
    <x v="4"/>
    <s v="V15"/>
    <x v="5"/>
    <n v="16"/>
    <n v="512"/>
    <x v="0"/>
    <s v="Not available"/>
    <n v="15.6"/>
    <s v="No"/>
    <n v="619.99"/>
  </r>
  <r>
    <x v="518"/>
    <s v="New"/>
    <x v="2"/>
    <s v="Summit"/>
    <x v="14"/>
    <n v="16"/>
    <n v="1000"/>
    <x v="0"/>
    <s v="Not available"/>
    <n v="14"/>
    <s v="Yes"/>
    <n v="1689"/>
  </r>
  <r>
    <x v="519"/>
    <s v="New"/>
    <x v="3"/>
    <n v="255"/>
    <x v="6"/>
    <n v="8"/>
    <n v="256"/>
    <x v="0"/>
    <s v="Not available"/>
    <n v="15.6"/>
    <s v="No"/>
    <n v="386.05"/>
  </r>
  <r>
    <x v="520"/>
    <s v="New"/>
    <x v="16"/>
    <s v="Netbook Pro"/>
    <x v="1"/>
    <n v="4"/>
    <n v="64"/>
    <x v="1"/>
    <s v="Not available"/>
    <n v="14.1"/>
    <s v="No"/>
    <n v="299.94"/>
  </r>
  <r>
    <x v="521"/>
    <s v="New"/>
    <x v="3"/>
    <s v="15S"/>
    <x v="6"/>
    <n v="8"/>
    <n v="512"/>
    <x v="0"/>
    <s v="Not available"/>
    <n v="15.6"/>
    <s v="No"/>
    <n v="416"/>
  </r>
  <r>
    <x v="522"/>
    <s v="New"/>
    <x v="4"/>
    <s v="V15"/>
    <x v="4"/>
    <n v="8"/>
    <n v="256"/>
    <x v="0"/>
    <s v="Not available"/>
    <n v="15.6"/>
    <s v="No"/>
    <n v="529"/>
  </r>
  <r>
    <x v="523"/>
    <s v="New"/>
    <x v="14"/>
    <s v="Surface Laptop"/>
    <x v="0"/>
    <n v="8"/>
    <n v="128"/>
    <x v="0"/>
    <s v="Not available"/>
    <n v="12.4"/>
    <s v="Yes"/>
    <n v="769"/>
  </r>
  <r>
    <x v="524"/>
    <s v="New"/>
    <x v="0"/>
    <s v="ROG"/>
    <x v="10"/>
    <n v="32"/>
    <n v="1000"/>
    <x v="0"/>
    <s v="RTX 4060"/>
    <n v="14"/>
    <s v="No"/>
    <n v="2299"/>
  </r>
  <r>
    <x v="525"/>
    <s v="New"/>
    <x v="0"/>
    <s v="ROG"/>
    <x v="10"/>
    <n v="16"/>
    <n v="1000"/>
    <x v="0"/>
    <s v="RTX 4060"/>
    <n v="13.4"/>
    <s v="Yes"/>
    <n v="1999"/>
  </r>
  <r>
    <x v="526"/>
    <s v="New"/>
    <x v="2"/>
    <s v="Raider"/>
    <x v="3"/>
    <n v="32"/>
    <n v="1000"/>
    <x v="0"/>
    <s v="RTX 4080"/>
    <n v="17"/>
    <s v="No"/>
    <n v="3699"/>
  </r>
  <r>
    <x v="527"/>
    <s v="New"/>
    <x v="1"/>
    <s v="Flex Advance"/>
    <x v="0"/>
    <n v="8"/>
    <n v="500"/>
    <x v="0"/>
    <s v="Not available"/>
    <n v="15.6"/>
    <s v="No"/>
    <n v="600"/>
  </r>
  <r>
    <x v="528"/>
    <s v="New"/>
    <x v="3"/>
    <n v="250"/>
    <x v="0"/>
    <n v="16"/>
    <n v="512"/>
    <x v="0"/>
    <s v="Not available"/>
    <n v="15.6"/>
    <s v="No"/>
    <n v="609.01"/>
  </r>
  <r>
    <x v="529"/>
    <s v="New"/>
    <x v="3"/>
    <s v="Chromebook"/>
    <x v="8"/>
    <n v="4"/>
    <n v="64"/>
    <x v="1"/>
    <s v="Not available"/>
    <n v="14"/>
    <s v="No"/>
    <n v="419"/>
  </r>
  <r>
    <x v="530"/>
    <s v="New"/>
    <x v="9"/>
    <s v="Aorus"/>
    <x v="11"/>
    <n v="16"/>
    <n v="1000"/>
    <x v="0"/>
    <s v="RTX 4070"/>
    <n v="15.6"/>
    <s v="No"/>
    <n v="2179"/>
  </r>
  <r>
    <x v="531"/>
    <s v="New"/>
    <x v="14"/>
    <s v="Surface Pro"/>
    <x v="14"/>
    <n v="16"/>
    <n v="256"/>
    <x v="0"/>
    <s v="Not available"/>
    <n v="13"/>
    <s v="Yes"/>
    <n v="1859"/>
  </r>
  <r>
    <x v="532"/>
    <s v="New"/>
    <x v="7"/>
    <s v="MacBook Pro"/>
    <x v="17"/>
    <n v="32"/>
    <n v="512"/>
    <x v="0"/>
    <s v="Not available"/>
    <n v="14.2"/>
    <s v="No"/>
    <n v="2719"/>
  </r>
  <r>
    <x v="533"/>
    <s v="New"/>
    <x v="2"/>
    <s v="Modern"/>
    <x v="0"/>
    <n v="8"/>
    <n v="512"/>
    <x v="0"/>
    <s v="Not available"/>
    <n v="15.6"/>
    <s v="No"/>
    <n v="799"/>
  </r>
  <r>
    <x v="534"/>
    <s v="New"/>
    <x v="2"/>
    <s v="Stealth"/>
    <x v="3"/>
    <n v="16"/>
    <n v="1000"/>
    <x v="0"/>
    <s v="RTX 4060"/>
    <n v="14"/>
    <s v="No"/>
    <n v="2159"/>
  </r>
  <r>
    <x v="535"/>
    <s v="New"/>
    <x v="0"/>
    <s v="M515UA"/>
    <x v="5"/>
    <n v="8"/>
    <n v="512"/>
    <x v="0"/>
    <s v="Not available"/>
    <n v="15.6"/>
    <s v="No"/>
    <n v="683.81"/>
  </r>
  <r>
    <x v="536"/>
    <s v="New"/>
    <x v="2"/>
    <s v="Creator"/>
    <x v="3"/>
    <n v="32"/>
    <n v="1000"/>
    <x v="0"/>
    <s v="RTX 3050"/>
    <n v="16"/>
    <s v="No"/>
    <n v="1699.01"/>
  </r>
  <r>
    <x v="537"/>
    <s v="New"/>
    <x v="0"/>
    <s v="ROG"/>
    <x v="11"/>
    <n v="16"/>
    <n v="1000"/>
    <x v="0"/>
    <s v="RTX 4050"/>
    <n v="13.4"/>
    <s v="Yes"/>
    <n v="2099"/>
  </r>
  <r>
    <x v="538"/>
    <s v="New"/>
    <x v="7"/>
    <s v="MacBook Pro"/>
    <x v="17"/>
    <n v="32"/>
    <n v="1000"/>
    <x v="0"/>
    <s v="Not available"/>
    <n v="14.2"/>
    <s v="No"/>
    <n v="2939.01"/>
  </r>
  <r>
    <x v="539"/>
    <s v="New"/>
    <x v="2"/>
    <s v="Summit"/>
    <x v="3"/>
    <n v="32"/>
    <n v="1000"/>
    <x v="0"/>
    <s v="RTX 4050"/>
    <n v="16"/>
    <s v="Yes"/>
    <n v="2099"/>
  </r>
  <r>
    <x v="540"/>
    <s v="New"/>
    <x v="3"/>
    <s v="Notebook"/>
    <x v="1"/>
    <n v="4"/>
    <n v="64"/>
    <x v="1"/>
    <s v="Not available"/>
    <n v="14"/>
    <s v="No"/>
    <n v="329"/>
  </r>
  <r>
    <x v="541"/>
    <s v="New"/>
    <x v="0"/>
    <s v="M515UA"/>
    <x v="4"/>
    <n v="8"/>
    <n v="512"/>
    <x v="0"/>
    <s v="Not available"/>
    <n v="15.6"/>
    <s v="No"/>
    <n v="402.99"/>
  </r>
  <r>
    <x v="542"/>
    <s v="New"/>
    <x v="4"/>
    <s v="V15"/>
    <x v="0"/>
    <n v="8"/>
    <n v="256"/>
    <x v="0"/>
    <s v="Not available"/>
    <n v="15.6"/>
    <s v="No"/>
    <n v="461.32"/>
  </r>
  <r>
    <x v="543"/>
    <s v="Refurbished"/>
    <x v="4"/>
    <s v="ThinkPad"/>
    <x v="0"/>
    <n v="16"/>
    <n v="256"/>
    <x v="0"/>
    <s v="Not available"/>
    <n v="14"/>
    <s v="No"/>
    <n v="574"/>
  </r>
  <r>
    <x v="544"/>
    <s v="New"/>
    <x v="0"/>
    <s v="ROG"/>
    <x v="11"/>
    <n v="32"/>
    <n v="2000"/>
    <x v="0"/>
    <s v="RTX 4080"/>
    <n v="16"/>
    <s v="No"/>
    <n v="3499.01"/>
  </r>
  <r>
    <x v="545"/>
    <s v="New"/>
    <x v="14"/>
    <s v="Surface Laptop"/>
    <x v="15"/>
    <n v="8"/>
    <n v="512"/>
    <x v="0"/>
    <s v="Not available"/>
    <n v="13.5"/>
    <s v="Yes"/>
    <n v="1419"/>
  </r>
  <r>
    <x v="546"/>
    <s v="New"/>
    <x v="14"/>
    <s v="Surface Pro"/>
    <x v="15"/>
    <n v="8"/>
    <n v="256"/>
    <x v="0"/>
    <s v="Not available"/>
    <n v="13"/>
    <s v="Yes"/>
    <n v="1299"/>
  </r>
  <r>
    <x v="547"/>
    <s v="New"/>
    <x v="11"/>
    <s v="Gram"/>
    <x v="14"/>
    <n v="16"/>
    <n v="512"/>
    <x v="0"/>
    <s v="Not available"/>
    <n v="17"/>
    <s v="No"/>
    <n v="1699"/>
  </r>
  <r>
    <x v="548"/>
    <s v="New"/>
    <x v="3"/>
    <n v="470"/>
    <x v="3"/>
    <n v="16"/>
    <n v="512"/>
    <x v="0"/>
    <s v="MX 550"/>
    <n v="17.3"/>
    <s v="No"/>
    <n v="1300"/>
  </r>
  <r>
    <x v="549"/>
    <s v="New"/>
    <x v="0"/>
    <s v="VivoBook"/>
    <x v="2"/>
    <n v="8"/>
    <n v="512"/>
    <x v="0"/>
    <s v="Not available"/>
    <n v="15.6"/>
    <s v="No"/>
    <n v="372"/>
  </r>
  <r>
    <x v="550"/>
    <s v="New"/>
    <x v="8"/>
    <s v="Blade"/>
    <x v="11"/>
    <n v="32"/>
    <n v="2000"/>
    <x v="0"/>
    <s v="RTX 4090"/>
    <n v="16"/>
    <s v="No"/>
    <n v="4999.01"/>
  </r>
  <r>
    <x v="551"/>
    <s v="New"/>
    <x v="0"/>
    <s v="ROG"/>
    <x v="5"/>
    <n v="32"/>
    <n v="1000"/>
    <x v="0"/>
    <s v="RTX 3070"/>
    <n v="15.6"/>
    <s v="No"/>
    <n v="2079.0100000000002"/>
  </r>
  <r>
    <x v="552"/>
    <s v="New"/>
    <x v="10"/>
    <s v="Vostro"/>
    <x v="3"/>
    <n v="16"/>
    <n v="512"/>
    <x v="0"/>
    <s v="Not available"/>
    <n v="15.6"/>
    <s v="No"/>
    <n v="997.79"/>
  </r>
  <r>
    <x v="553"/>
    <s v="New"/>
    <x v="11"/>
    <s v="Gram"/>
    <x v="0"/>
    <n v="16"/>
    <n v="512"/>
    <x v="0"/>
    <s v="Not available"/>
    <n v="14"/>
    <s v="No"/>
    <n v="1149"/>
  </r>
  <r>
    <x v="554"/>
    <s v="New"/>
    <x v="15"/>
    <s v="Ioxbook"/>
    <x v="1"/>
    <n v="8"/>
    <n v="256"/>
    <x v="0"/>
    <s v="Not available"/>
    <n v="15.6"/>
    <s v="No"/>
    <n v="229"/>
  </r>
  <r>
    <x v="555"/>
    <s v="New"/>
    <x v="3"/>
    <s v="15S"/>
    <x v="2"/>
    <n v="8"/>
    <n v="256"/>
    <x v="0"/>
    <s v="Not available"/>
    <n v="15.6"/>
    <s v="No"/>
    <n v="552.33000000000004"/>
  </r>
  <r>
    <x v="556"/>
    <s v="New"/>
    <x v="7"/>
    <s v="MacBook Pro"/>
    <x v="17"/>
    <n v="16"/>
    <n v="512"/>
    <x v="0"/>
    <s v="Not available"/>
    <n v="16.2"/>
    <s v="No"/>
    <n v="2729.01"/>
  </r>
  <r>
    <x v="557"/>
    <s v="New"/>
    <x v="14"/>
    <s v="Surface Pro"/>
    <x v="15"/>
    <n v="8"/>
    <n v="256"/>
    <x v="0"/>
    <s v="Not available"/>
    <n v="13"/>
    <s v="Yes"/>
    <n v="1299"/>
  </r>
  <r>
    <x v="558"/>
    <s v="New"/>
    <x v="1"/>
    <s v="Go"/>
    <x v="16"/>
    <n v="8"/>
    <n v="256"/>
    <x v="0"/>
    <s v="Not available"/>
    <n v="14.1"/>
    <s v="No"/>
    <n v="329.91"/>
  </r>
  <r>
    <x v="559"/>
    <s v="New"/>
    <x v="3"/>
    <s v="Spectre"/>
    <x v="14"/>
    <n v="16"/>
    <n v="1000"/>
    <x v="0"/>
    <s v="Not available"/>
    <n v="13.5"/>
    <s v="Yes"/>
    <n v="1699.01"/>
  </r>
  <r>
    <x v="560"/>
    <s v="New"/>
    <x v="11"/>
    <s v="Gram"/>
    <x v="14"/>
    <n v="32"/>
    <n v="1000"/>
    <x v="0"/>
    <s v="Not available"/>
    <n v="15"/>
    <s v="No"/>
    <n v="1929.01"/>
  </r>
  <r>
    <x v="561"/>
    <s v="New"/>
    <x v="12"/>
    <s v="Galaxy Book"/>
    <x v="14"/>
    <n v="16"/>
    <n v="512"/>
    <x v="0"/>
    <s v="Not available"/>
    <n v="16"/>
    <s v="No"/>
    <n v="1949.99"/>
  </r>
  <r>
    <x v="562"/>
    <s v="New"/>
    <x v="4"/>
    <s v="ThinkPad"/>
    <x v="0"/>
    <n v="8"/>
    <n v="256"/>
    <x v="0"/>
    <s v="Not available"/>
    <n v="15.6"/>
    <s v="No"/>
    <n v="1174.99"/>
  </r>
  <r>
    <x v="563"/>
    <s v="New"/>
    <x v="4"/>
    <s v="IdeaPad"/>
    <x v="4"/>
    <n v="8"/>
    <n v="256"/>
    <x v="0"/>
    <s v="GTX 1650"/>
    <n v="15.6"/>
    <s v="No"/>
    <n v="834.11"/>
  </r>
  <r>
    <x v="564"/>
    <s v="New"/>
    <x v="1"/>
    <s v="Flex"/>
    <x v="2"/>
    <n v="8"/>
    <n v="128"/>
    <x v="0"/>
    <s v="Not available"/>
    <n v="14"/>
    <s v="No"/>
    <n v="399"/>
  </r>
  <r>
    <x v="565"/>
    <s v="New"/>
    <x v="5"/>
    <s v="Akoya"/>
    <x v="6"/>
    <n v="8"/>
    <n v="256"/>
    <x v="0"/>
    <s v="Not available"/>
    <n v="15.6"/>
    <s v="No"/>
    <n v="529"/>
  </r>
  <r>
    <x v="566"/>
    <s v="New"/>
    <x v="14"/>
    <s v="Surface Laptop"/>
    <x v="5"/>
    <n v="8"/>
    <n v="256"/>
    <x v="0"/>
    <s v="Not available"/>
    <n v="15"/>
    <s v="Yes"/>
    <n v="1449"/>
  </r>
  <r>
    <x v="567"/>
    <s v="New"/>
    <x v="8"/>
    <s v="Blade"/>
    <x v="11"/>
    <n v="16"/>
    <n v="1000"/>
    <x v="0"/>
    <s v="RTX 4060"/>
    <n v="16"/>
    <s v="No"/>
    <n v="3099"/>
  </r>
  <r>
    <x v="568"/>
    <s v="New"/>
    <x v="8"/>
    <s v="Blade"/>
    <x v="11"/>
    <n v="16"/>
    <n v="1000"/>
    <x v="0"/>
    <s v="RTX 4070"/>
    <n v="16"/>
    <s v="No"/>
    <n v="3499.01"/>
  </r>
  <r>
    <x v="569"/>
    <s v="New"/>
    <x v="1"/>
    <s v="Alurin"/>
    <x v="18"/>
    <n v="8"/>
    <n v="256"/>
    <x v="2"/>
    <s v="Not available"/>
    <n v="15.6"/>
    <s v="No"/>
    <n v="499"/>
  </r>
  <r>
    <x v="570"/>
    <s v="New"/>
    <x v="1"/>
    <s v="Flex Advance"/>
    <x v="4"/>
    <n v="8"/>
    <n v="500"/>
    <x v="0"/>
    <s v="Not available"/>
    <n v="15.6"/>
    <s v="No"/>
    <n v="559"/>
  </r>
  <r>
    <x v="571"/>
    <s v="New"/>
    <x v="8"/>
    <s v="Blade"/>
    <x v="11"/>
    <n v="32"/>
    <n v="1000"/>
    <x v="0"/>
    <s v="RTX 4070"/>
    <n v="16"/>
    <s v="No"/>
    <n v="3799.99"/>
  </r>
  <r>
    <x v="572"/>
    <s v="New"/>
    <x v="0"/>
    <s v="ZenBook"/>
    <x v="14"/>
    <n v="16"/>
    <n v="512"/>
    <x v="0"/>
    <s v="Not available"/>
    <n v="14"/>
    <s v="No"/>
    <n v="1259.01"/>
  </r>
  <r>
    <x v="573"/>
    <s v="New"/>
    <x v="1"/>
    <s v="Flex Advance"/>
    <x v="0"/>
    <n v="8"/>
    <n v="256"/>
    <x v="0"/>
    <s v="Not available"/>
    <n v="15.6"/>
    <s v="No"/>
    <n v="440"/>
  </r>
  <r>
    <x v="574"/>
    <s v="New"/>
    <x v="7"/>
    <s v="MacBook Air"/>
    <x v="9"/>
    <n v="8"/>
    <n v="256"/>
    <x v="0"/>
    <s v="Not available"/>
    <n v="15.3"/>
    <s v="No"/>
    <n v="1599"/>
  </r>
  <r>
    <x v="575"/>
    <s v="New"/>
    <x v="3"/>
    <n v="250"/>
    <x v="2"/>
    <n v="8"/>
    <n v="512"/>
    <x v="0"/>
    <s v="Not available"/>
    <n v="15.6"/>
    <s v="No"/>
    <n v="398.1"/>
  </r>
  <r>
    <x v="576"/>
    <s v="Refurbished"/>
    <x v="0"/>
    <s v="ROG"/>
    <x v="10"/>
    <n v="32"/>
    <n v="1000"/>
    <x v="0"/>
    <s v="RTX 4060"/>
    <n v="17.3"/>
    <s v="No"/>
    <n v="2099"/>
  </r>
  <r>
    <x v="577"/>
    <s v="New"/>
    <x v="3"/>
    <s v="15S"/>
    <x v="0"/>
    <n v="8"/>
    <n v="256"/>
    <x v="0"/>
    <s v="Not available"/>
    <n v="15.6"/>
    <s v="No"/>
    <n v="454.33"/>
  </r>
  <r>
    <x v="578"/>
    <s v="New"/>
    <x v="3"/>
    <s v="15S"/>
    <x v="0"/>
    <n v="8"/>
    <n v="512"/>
    <x v="0"/>
    <s v="Not available"/>
    <n v="15.6"/>
    <s v="No"/>
    <n v="494.81"/>
  </r>
  <r>
    <x v="579"/>
    <s v="New"/>
    <x v="1"/>
    <s v="Flex Advance"/>
    <x v="4"/>
    <n v="8"/>
    <n v="256"/>
    <x v="0"/>
    <s v="Not available"/>
    <n v="15.6"/>
    <s v="No"/>
    <n v="399"/>
  </r>
  <r>
    <x v="580"/>
    <s v="New"/>
    <x v="0"/>
    <s v="TUF"/>
    <x v="0"/>
    <n v="16"/>
    <n v="512"/>
    <x v="0"/>
    <s v="GTX 1650"/>
    <n v="15.6"/>
    <s v="No"/>
    <n v="719.01"/>
  </r>
  <r>
    <x v="581"/>
    <s v="New"/>
    <x v="1"/>
    <s v="Alurin"/>
    <x v="3"/>
    <n v="8"/>
    <n v="500"/>
    <x v="2"/>
    <s v="Not available"/>
    <n v="15.6"/>
    <s v="No"/>
    <n v="869"/>
  </r>
  <r>
    <x v="582"/>
    <s v="New"/>
    <x v="3"/>
    <n v="250"/>
    <x v="3"/>
    <n v="16"/>
    <n v="512"/>
    <x v="0"/>
    <s v="Not available"/>
    <n v="15.6"/>
    <s v="No"/>
    <n v="824"/>
  </r>
  <r>
    <x v="583"/>
    <s v="New"/>
    <x v="7"/>
    <s v="MacBook Pro"/>
    <x v="17"/>
    <n v="32"/>
    <n v="1000"/>
    <x v="0"/>
    <s v="Not available"/>
    <n v="16.2"/>
    <s v="No"/>
    <n v="3499.01"/>
  </r>
  <r>
    <x v="584"/>
    <s v="New"/>
    <x v="4"/>
    <s v="V15"/>
    <x v="2"/>
    <n v="8"/>
    <n v="256"/>
    <x v="0"/>
    <s v="Not available"/>
    <n v="15.6"/>
    <s v="No"/>
    <n v="495.99"/>
  </r>
  <r>
    <x v="585"/>
    <s v="New"/>
    <x v="2"/>
    <s v="Raider"/>
    <x v="3"/>
    <n v="32"/>
    <n v="1000"/>
    <x v="0"/>
    <s v="RTX 4070"/>
    <n v="17"/>
    <s v="No"/>
    <n v="2999"/>
  </r>
  <r>
    <x v="586"/>
    <s v="New"/>
    <x v="4"/>
    <s v="ThinkBook"/>
    <x v="3"/>
    <n v="16"/>
    <n v="1000"/>
    <x v="0"/>
    <s v="GTX 1650"/>
    <n v="15.6"/>
    <s v="No"/>
    <n v="1219"/>
  </r>
  <r>
    <x v="587"/>
    <s v="New"/>
    <x v="4"/>
    <s v="ThinkPad"/>
    <x v="3"/>
    <n v="16"/>
    <n v="512"/>
    <x v="0"/>
    <s v="Not available"/>
    <n v="15.6"/>
    <s v="No"/>
    <n v="1395"/>
  </r>
  <r>
    <x v="588"/>
    <s v="New"/>
    <x v="0"/>
    <s v="ExpertBook"/>
    <x v="0"/>
    <n v="16"/>
    <n v="512"/>
    <x v="0"/>
    <s v="Not available"/>
    <n v="15.6"/>
    <s v="No"/>
    <n v="695"/>
  </r>
  <r>
    <x v="589"/>
    <s v="New"/>
    <x v="2"/>
    <s v="Creator"/>
    <x v="11"/>
    <n v="64"/>
    <n v="2000"/>
    <x v="0"/>
    <s v="RTX 4060"/>
    <n v="16"/>
    <s v="Yes"/>
    <n v="3061.31"/>
  </r>
  <r>
    <x v="590"/>
    <s v="New"/>
    <x v="3"/>
    <n v="250"/>
    <x v="2"/>
    <n v="8"/>
    <n v="512"/>
    <x v="0"/>
    <s v="Not available"/>
    <n v="15.6"/>
    <s v="No"/>
    <n v="453"/>
  </r>
  <r>
    <x v="591"/>
    <s v="New"/>
    <x v="6"/>
    <s v="Chromebook"/>
    <x v="1"/>
    <n v="8"/>
    <n v="128"/>
    <x v="1"/>
    <s v="Not available"/>
    <n v="17.3"/>
    <s v="No"/>
    <n v="499"/>
  </r>
  <r>
    <x v="592"/>
    <s v="New"/>
    <x v="17"/>
    <s v="Satellite Pro"/>
    <x v="3"/>
    <n v="8"/>
    <n v="256"/>
    <x v="0"/>
    <s v="Not available"/>
    <n v="15.6"/>
    <s v="No"/>
    <n v="699"/>
  </r>
  <r>
    <x v="593"/>
    <s v="New"/>
    <x v="3"/>
    <s v="15S"/>
    <x v="2"/>
    <n v="8"/>
    <n v="256"/>
    <x v="0"/>
    <s v="Not available"/>
    <n v="15.6"/>
    <s v="No"/>
    <n v="393.59"/>
  </r>
  <r>
    <x v="594"/>
    <s v="New"/>
    <x v="10"/>
    <s v="XPS"/>
    <x v="0"/>
    <n v="16"/>
    <n v="512"/>
    <x v="0"/>
    <s v="Not available"/>
    <n v="13.4"/>
    <s v="No"/>
    <n v="2063.2600000000002"/>
  </r>
  <r>
    <x v="595"/>
    <s v="New"/>
    <x v="3"/>
    <s v="Omen"/>
    <x v="3"/>
    <n v="32"/>
    <n v="1000"/>
    <x v="0"/>
    <s v="RTX 4080"/>
    <n v="17.3"/>
    <s v="No"/>
    <n v="2999.01"/>
  </r>
  <r>
    <x v="596"/>
    <s v="New"/>
    <x v="4"/>
    <s v="Legion"/>
    <x v="11"/>
    <n v="32"/>
    <n v="1000"/>
    <x v="0"/>
    <s v="RTX 4070"/>
    <n v="16"/>
    <s v="No"/>
    <n v="2689.01"/>
  </r>
  <r>
    <x v="597"/>
    <s v="New"/>
    <x v="6"/>
    <s v="ConceptD"/>
    <x v="3"/>
    <n v="16"/>
    <n v="512"/>
    <x v="0"/>
    <s v="GTX 1650"/>
    <n v="16"/>
    <s v="No"/>
    <n v="1799"/>
  </r>
  <r>
    <x v="598"/>
    <s v="New"/>
    <x v="4"/>
    <s v="V15"/>
    <x v="0"/>
    <n v="8"/>
    <n v="512"/>
    <x v="0"/>
    <s v="Not available"/>
    <n v="15.6"/>
    <s v="No"/>
    <n v="579.9"/>
  </r>
  <r>
    <x v="599"/>
    <s v="New"/>
    <x v="6"/>
    <s v="Predator"/>
    <x v="3"/>
    <n v="16"/>
    <n v="1000"/>
    <x v="0"/>
    <s v="RTX 3060"/>
    <n v="17.3"/>
    <s v="No"/>
    <n v="1799"/>
  </r>
  <r>
    <x v="600"/>
    <s v="New"/>
    <x v="0"/>
    <s v="F515"/>
    <x v="2"/>
    <n v="8"/>
    <n v="256"/>
    <x v="2"/>
    <s v="Not available"/>
    <n v="15.6"/>
    <s v="No"/>
    <n v="408"/>
  </r>
  <r>
    <x v="601"/>
    <s v="New"/>
    <x v="6"/>
    <s v="Chromebook"/>
    <x v="3"/>
    <n v="16"/>
    <n v="256"/>
    <x v="0"/>
    <s v="Not available"/>
    <n v="16"/>
    <s v="No"/>
    <n v="1139.01"/>
  </r>
  <r>
    <x v="602"/>
    <s v="New"/>
    <x v="6"/>
    <s v="Nitro"/>
    <x v="10"/>
    <n v="16"/>
    <n v="1000"/>
    <x v="0"/>
    <s v="RTX 3080"/>
    <n v="15.6"/>
    <s v="No"/>
    <n v="2399.0100000000002"/>
  </r>
  <r>
    <x v="603"/>
    <s v="New"/>
    <x v="10"/>
    <s v="Latitude"/>
    <x v="0"/>
    <n v="8"/>
    <n v="256"/>
    <x v="0"/>
    <s v="Not available"/>
    <n v="15"/>
    <s v="No"/>
    <n v="1599"/>
  </r>
  <r>
    <x v="604"/>
    <s v="New"/>
    <x v="4"/>
    <s v="IdeaPad"/>
    <x v="0"/>
    <n v="8"/>
    <n v="512"/>
    <x v="0"/>
    <s v="Not available"/>
    <n v="16"/>
    <s v="No"/>
    <n v="1274.3699999999999"/>
  </r>
  <r>
    <x v="605"/>
    <s v="New"/>
    <x v="4"/>
    <s v="Legion"/>
    <x v="5"/>
    <n v="16"/>
    <n v="1000"/>
    <x v="0"/>
    <s v="RTX 3060"/>
    <n v="15.6"/>
    <s v="No"/>
    <n v="1553.68"/>
  </r>
  <r>
    <x v="606"/>
    <s v="New"/>
    <x v="2"/>
    <s v="Creator"/>
    <x v="3"/>
    <n v="16"/>
    <n v="1000"/>
    <x v="0"/>
    <s v="RTX A1000"/>
    <n v="16"/>
    <s v="No"/>
    <n v="1980.2"/>
  </r>
  <r>
    <x v="607"/>
    <s v="New"/>
    <x v="2"/>
    <s v="Creator"/>
    <x v="3"/>
    <n v="16"/>
    <n v="1000"/>
    <x v="0"/>
    <s v="RTX A1000"/>
    <n v="16"/>
    <s v="No"/>
    <n v="1772.43"/>
  </r>
  <r>
    <x v="608"/>
    <s v="New"/>
    <x v="2"/>
    <s v="Creator"/>
    <x v="3"/>
    <n v="32"/>
    <n v="1000"/>
    <x v="0"/>
    <s v="RTX 3000"/>
    <n v="16"/>
    <s v="No"/>
    <n v="2707.44"/>
  </r>
  <r>
    <x v="609"/>
    <s v="New"/>
    <x v="2"/>
    <s v="Katana"/>
    <x v="3"/>
    <n v="16"/>
    <n v="1000"/>
    <x v="0"/>
    <s v="RTX 4060"/>
    <n v="17.3"/>
    <s v="No"/>
    <n v="1999"/>
  </r>
  <r>
    <x v="610"/>
    <s v="New"/>
    <x v="0"/>
    <s v="ExpertBook"/>
    <x v="0"/>
    <n v="8"/>
    <n v="256"/>
    <x v="0"/>
    <s v="Not available"/>
    <n v="14"/>
    <s v="Yes"/>
    <n v="839"/>
  </r>
  <r>
    <x v="611"/>
    <s v="New"/>
    <x v="0"/>
    <s v="ExpertBook"/>
    <x v="0"/>
    <n v="16"/>
    <n v="512"/>
    <x v="0"/>
    <s v="Not available"/>
    <n v="14"/>
    <s v="No"/>
    <n v="650.13"/>
  </r>
  <r>
    <x v="612"/>
    <s v="New"/>
    <x v="14"/>
    <s v="Surface Pro"/>
    <x v="14"/>
    <n v="16"/>
    <n v="512"/>
    <x v="0"/>
    <s v="Not available"/>
    <n v="13"/>
    <s v="Yes"/>
    <n v="2189"/>
  </r>
  <r>
    <x v="613"/>
    <s v="New"/>
    <x v="14"/>
    <s v="Surface Laptop"/>
    <x v="0"/>
    <n v="16"/>
    <n v="256"/>
    <x v="0"/>
    <s v="Not available"/>
    <n v="14.4"/>
    <s v="Yes"/>
    <n v="1699.01"/>
  </r>
  <r>
    <x v="614"/>
    <s v="New"/>
    <x v="0"/>
    <s v="ExpertBook"/>
    <x v="3"/>
    <n v="16"/>
    <n v="512"/>
    <x v="0"/>
    <s v="Not available"/>
    <n v="15.6"/>
    <s v="No"/>
    <n v="800"/>
  </r>
  <r>
    <x v="615"/>
    <s v="Refurbished"/>
    <x v="3"/>
    <s v="EliteBook"/>
    <x v="0"/>
    <n v="8"/>
    <n v="256"/>
    <x v="0"/>
    <s v="Not available"/>
    <n v="15.6"/>
    <s v="No"/>
    <n v="675"/>
  </r>
  <r>
    <x v="616"/>
    <s v="New"/>
    <x v="2"/>
    <s v="Creator"/>
    <x v="3"/>
    <n v="16"/>
    <n v="1000"/>
    <x v="0"/>
    <s v="RTX 3050"/>
    <n v="16"/>
    <s v="No"/>
    <n v="1499"/>
  </r>
  <r>
    <x v="617"/>
    <s v="New"/>
    <x v="3"/>
    <s v="15S"/>
    <x v="6"/>
    <n v="8"/>
    <n v="256"/>
    <x v="0"/>
    <s v="Not available"/>
    <n v="15.6"/>
    <s v="No"/>
    <n v="431.99"/>
  </r>
  <r>
    <x v="618"/>
    <s v="New"/>
    <x v="3"/>
    <s v="ProBook"/>
    <x v="5"/>
    <n v="16"/>
    <n v="512"/>
    <x v="0"/>
    <s v="Not available"/>
    <n v="15.6"/>
    <s v="No"/>
    <n v="899.99"/>
  </r>
  <r>
    <x v="619"/>
    <s v="New"/>
    <x v="0"/>
    <s v="E510"/>
    <x v="1"/>
    <n v="8"/>
    <n v="256"/>
    <x v="0"/>
    <s v="Not available"/>
    <n v="15.6"/>
    <s v="No"/>
    <n v="329.99"/>
  </r>
  <r>
    <x v="620"/>
    <s v="New"/>
    <x v="1"/>
    <s v="Go"/>
    <x v="16"/>
    <n v="8"/>
    <n v="256"/>
    <x v="0"/>
    <s v="Not available"/>
    <n v="14.1"/>
    <s v="No"/>
    <n v="399"/>
  </r>
  <r>
    <x v="621"/>
    <s v="New"/>
    <x v="3"/>
    <s v="ProBook"/>
    <x v="3"/>
    <n v="16"/>
    <n v="1000"/>
    <x v="0"/>
    <s v="Not available"/>
    <n v="15.6"/>
    <s v="No"/>
    <n v="1312"/>
  </r>
  <r>
    <x v="622"/>
    <s v="New"/>
    <x v="3"/>
    <s v="Victus"/>
    <x v="3"/>
    <n v="8"/>
    <n v="512"/>
    <x v="0"/>
    <s v="RTX 3050"/>
    <n v="16.100000000000001"/>
    <s v="No"/>
    <n v="1329.51"/>
  </r>
  <r>
    <x v="623"/>
    <s v="New"/>
    <x v="4"/>
    <s v="IdeaPad"/>
    <x v="0"/>
    <n v="8"/>
    <n v="512"/>
    <x v="0"/>
    <s v="Not available"/>
    <n v="15.6"/>
    <s v="No"/>
    <n v="599"/>
  </r>
  <r>
    <x v="624"/>
    <s v="New"/>
    <x v="6"/>
    <s v="Extensa"/>
    <x v="0"/>
    <n v="8"/>
    <n v="256"/>
    <x v="0"/>
    <s v="Not available"/>
    <m/>
    <s v="No"/>
    <n v="524.99"/>
  </r>
  <r>
    <x v="625"/>
    <s v="New"/>
    <x v="2"/>
    <s v="Modern"/>
    <x v="3"/>
    <n v="16"/>
    <n v="1000"/>
    <x v="0"/>
    <s v="Not available"/>
    <n v="14"/>
    <s v="No"/>
    <n v="1149"/>
  </r>
  <r>
    <x v="626"/>
    <s v="Refurbished"/>
    <x v="14"/>
    <s v="Surface Pro"/>
    <x v="0"/>
    <n v="8"/>
    <n v="256"/>
    <x v="0"/>
    <s v="Not available"/>
    <n v="12.3"/>
    <s v="Yes"/>
    <n v="1349"/>
  </r>
  <r>
    <x v="627"/>
    <s v="New"/>
    <x v="2"/>
    <s v="Creator"/>
    <x v="11"/>
    <n v="64"/>
    <n v="1000"/>
    <x v="0"/>
    <s v="RTX 4070"/>
    <n v="16"/>
    <s v="Yes"/>
    <n v="3289.01"/>
  </r>
  <r>
    <x v="628"/>
    <s v="Refurbished"/>
    <x v="2"/>
    <s v="Creator"/>
    <x v="11"/>
    <n v="64"/>
    <n v="2000"/>
    <x v="0"/>
    <s v="RTX 4070"/>
    <n v="17"/>
    <s v="Yes"/>
    <n v="3394.99"/>
  </r>
  <r>
    <x v="629"/>
    <s v="New"/>
    <x v="3"/>
    <n v="250"/>
    <x v="3"/>
    <n v="16"/>
    <n v="512"/>
    <x v="0"/>
    <s v="Not available"/>
    <n v="15.6"/>
    <s v="No"/>
    <n v="786.14"/>
  </r>
  <r>
    <x v="630"/>
    <s v="New"/>
    <x v="0"/>
    <s v="VivoBook"/>
    <x v="5"/>
    <n v="16"/>
    <n v="1000"/>
    <x v="0"/>
    <s v="RTX 3050"/>
    <n v="15.6"/>
    <s v="No"/>
    <n v="1501.55"/>
  </r>
  <r>
    <x v="631"/>
    <s v="New"/>
    <x v="7"/>
    <s v="MacBook Pro"/>
    <x v="17"/>
    <n v="16"/>
    <n v="1000"/>
    <x v="0"/>
    <s v="Not available"/>
    <n v="16.2"/>
    <s v="No"/>
    <n v="2999.01"/>
  </r>
  <r>
    <x v="632"/>
    <s v="New"/>
    <x v="0"/>
    <s v="TUF"/>
    <x v="5"/>
    <n v="16"/>
    <n v="512"/>
    <x v="0"/>
    <s v="RTX 4060"/>
    <n v="15.6"/>
    <s v="No"/>
    <n v="1499.96"/>
  </r>
  <r>
    <x v="633"/>
    <s v="Refurbished"/>
    <x v="10"/>
    <s v="Latitude"/>
    <x v="0"/>
    <n v="8"/>
    <n v="128"/>
    <x v="0"/>
    <s v="Not available"/>
    <n v="14"/>
    <s v="No"/>
    <n v="379"/>
  </r>
  <r>
    <x v="634"/>
    <s v="Refurbished"/>
    <x v="4"/>
    <s v="ThinkPad"/>
    <x v="0"/>
    <n v="16"/>
    <n v="256"/>
    <x v="0"/>
    <s v="Not available"/>
    <n v="14"/>
    <s v="No"/>
    <n v="575"/>
  </r>
  <r>
    <x v="635"/>
    <s v="New"/>
    <x v="12"/>
    <s v="Galaxy Book"/>
    <x v="14"/>
    <n v="16"/>
    <n v="512"/>
    <x v="0"/>
    <s v="Not available"/>
    <n v="14"/>
    <s v="No"/>
    <n v="1889"/>
  </r>
  <r>
    <x v="636"/>
    <s v="New"/>
    <x v="4"/>
    <s v="Yoga"/>
    <x v="4"/>
    <n v="8"/>
    <n v="512"/>
    <x v="0"/>
    <s v="Not available"/>
    <n v="14"/>
    <s v="No"/>
    <n v="979"/>
  </r>
  <r>
    <x v="637"/>
    <s v="New"/>
    <x v="11"/>
    <s v="Gram"/>
    <x v="14"/>
    <n v="32"/>
    <n v="512"/>
    <x v="0"/>
    <s v="RTX 3050"/>
    <n v="17"/>
    <s v="No"/>
    <n v="2399"/>
  </r>
  <r>
    <x v="638"/>
    <s v="Refurbished"/>
    <x v="3"/>
    <s v="EliteBook"/>
    <x v="0"/>
    <n v="8"/>
    <n v="256"/>
    <x v="0"/>
    <s v="Not available"/>
    <n v="14"/>
    <s v="No"/>
    <n v="210.14"/>
  </r>
  <r>
    <x v="639"/>
    <s v="New"/>
    <x v="0"/>
    <s v="ROG"/>
    <x v="11"/>
    <n v="32"/>
    <n v="1000"/>
    <x v="0"/>
    <s v="RTX 4070"/>
    <n v="16"/>
    <s v="No"/>
    <n v="2459.0100000000002"/>
  </r>
  <r>
    <x v="640"/>
    <s v="New"/>
    <x v="4"/>
    <s v="V15"/>
    <x v="0"/>
    <n v="8"/>
    <n v="512"/>
    <x v="0"/>
    <s v="Not available"/>
    <n v="15.6"/>
    <s v="No"/>
    <n v="509"/>
  </r>
  <r>
    <x v="641"/>
    <s v="New"/>
    <x v="17"/>
    <s v="Satellite Pro"/>
    <x v="2"/>
    <n v="8"/>
    <n v="256"/>
    <x v="0"/>
    <s v="Not available"/>
    <n v="15.6"/>
    <s v="No"/>
    <n v="679"/>
  </r>
  <r>
    <x v="642"/>
    <s v="Refurbished"/>
    <x v="0"/>
    <s v="ROG"/>
    <x v="10"/>
    <n v="32"/>
    <n v="1000"/>
    <x v="0"/>
    <s v="RTX 4070"/>
    <n v="17.3"/>
    <s v="No"/>
    <n v="2499"/>
  </r>
  <r>
    <x v="643"/>
    <s v="New"/>
    <x v="9"/>
    <s v="Aorus"/>
    <x v="0"/>
    <n v="8"/>
    <n v="512"/>
    <x v="0"/>
    <s v="RTX 4060"/>
    <n v="15.6"/>
    <s v="No"/>
    <n v="1086.8499999999999"/>
  </r>
  <r>
    <x v="644"/>
    <s v="New"/>
    <x v="5"/>
    <s v="Beast"/>
    <x v="11"/>
    <n v="32"/>
    <n v="2000"/>
    <x v="0"/>
    <s v="RTX 4090"/>
    <n v="17"/>
    <s v="No"/>
    <n v="3799"/>
  </r>
  <r>
    <x v="645"/>
    <s v="New"/>
    <x v="2"/>
    <s v="Prestige"/>
    <x v="3"/>
    <n v="32"/>
    <n v="1000"/>
    <x v="0"/>
    <s v="RTX 3050"/>
    <n v="16"/>
    <s v="No"/>
    <n v="1929.01"/>
  </r>
  <r>
    <x v="646"/>
    <s v="Refurbished"/>
    <x v="4"/>
    <s v="Legion"/>
    <x v="5"/>
    <n v="16"/>
    <n v="512"/>
    <x v="0"/>
    <s v="RTX 3070"/>
    <n v="15.6"/>
    <s v="No"/>
    <n v="1180.29"/>
  </r>
  <r>
    <x v="647"/>
    <s v="New"/>
    <x v="1"/>
    <s v="Flex Advance"/>
    <x v="0"/>
    <n v="8"/>
    <n v="256"/>
    <x v="0"/>
    <s v="Not available"/>
    <n v="14"/>
    <s v="No"/>
    <n v="540"/>
  </r>
  <r>
    <x v="648"/>
    <s v="New"/>
    <x v="3"/>
    <s v="Omen"/>
    <x v="3"/>
    <n v="32"/>
    <n v="1000"/>
    <x v="0"/>
    <s v="RTX 3060"/>
    <n v="17.3"/>
    <s v="No"/>
    <n v="1699.01"/>
  </r>
  <r>
    <x v="649"/>
    <s v="New"/>
    <x v="1"/>
    <s v="Flex"/>
    <x v="2"/>
    <n v="8"/>
    <n v="256"/>
    <x v="0"/>
    <s v="Not available"/>
    <n v="14"/>
    <s v="No"/>
    <n v="429.9"/>
  </r>
  <r>
    <x v="650"/>
    <s v="New"/>
    <x v="6"/>
    <s v="Aspire"/>
    <x v="2"/>
    <n v="8"/>
    <n v="256"/>
    <x v="0"/>
    <s v="Not available"/>
    <n v="15.6"/>
    <s v="No"/>
    <n v="385.2"/>
  </r>
  <r>
    <x v="651"/>
    <s v="New"/>
    <x v="6"/>
    <s v="TravelMate"/>
    <x v="0"/>
    <n v="8"/>
    <n v="256"/>
    <x v="0"/>
    <s v="Not available"/>
    <n v="15.6"/>
    <s v="No"/>
    <n v="725"/>
  </r>
  <r>
    <x v="652"/>
    <s v="New"/>
    <x v="6"/>
    <s v="Extensa"/>
    <x v="0"/>
    <n v="8"/>
    <n v="512"/>
    <x v="0"/>
    <s v="Not available"/>
    <n v="15.6"/>
    <s v="No"/>
    <n v="589"/>
  </r>
  <r>
    <x v="653"/>
    <s v="New"/>
    <x v="0"/>
    <s v="ExpertBook"/>
    <x v="3"/>
    <n v="16"/>
    <n v="512"/>
    <x v="0"/>
    <s v="Not available"/>
    <n v="15.6"/>
    <s v="No"/>
    <n v="884.99"/>
  </r>
  <r>
    <x v="654"/>
    <s v="New"/>
    <x v="3"/>
    <s v="Chromebook"/>
    <x v="1"/>
    <n v="4"/>
    <n v="32"/>
    <x v="2"/>
    <s v="Not available"/>
    <n v="11.6"/>
    <s v="Yes"/>
    <n v="282.57"/>
  </r>
  <r>
    <x v="655"/>
    <s v="New"/>
    <x v="11"/>
    <s v="Gram"/>
    <x v="14"/>
    <n v="32"/>
    <n v="1000"/>
    <x v="0"/>
    <s v="Not available"/>
    <n v="14"/>
    <s v="No"/>
    <n v="1999"/>
  </r>
  <r>
    <x v="656"/>
    <s v="New"/>
    <x v="6"/>
    <s v="Extensa"/>
    <x v="2"/>
    <n v="8"/>
    <n v="256"/>
    <x v="0"/>
    <s v="Not available"/>
    <n v="15.6"/>
    <s v="No"/>
    <n v="430.99"/>
  </r>
  <r>
    <x v="657"/>
    <s v="New"/>
    <x v="11"/>
    <s v="Gram"/>
    <x v="14"/>
    <n v="32"/>
    <n v="512"/>
    <x v="0"/>
    <s v="RTX 3050"/>
    <n v="16"/>
    <s v="No"/>
    <n v="2349"/>
  </r>
  <r>
    <x v="658"/>
    <s v="New"/>
    <x v="14"/>
    <s v="Surface Laptop"/>
    <x v="14"/>
    <n v="8"/>
    <n v="256"/>
    <x v="0"/>
    <s v="Not available"/>
    <n v="15"/>
    <s v="Yes"/>
    <n v="1529"/>
  </r>
  <r>
    <x v="659"/>
    <s v="Refurbished"/>
    <x v="3"/>
    <s v="EliteBook"/>
    <x v="3"/>
    <n v="16"/>
    <n v="512"/>
    <x v="0"/>
    <s v="Not available"/>
    <n v="14"/>
    <s v="No"/>
    <n v="588"/>
  </r>
  <r>
    <x v="660"/>
    <s v="New"/>
    <x v="17"/>
    <s v="Portégé"/>
    <x v="3"/>
    <n v="16"/>
    <n v="512"/>
    <x v="0"/>
    <s v="Not available"/>
    <n v="13.3"/>
    <s v="No"/>
    <n v="1805.01"/>
  </r>
  <r>
    <x v="661"/>
    <s v="Refurbished"/>
    <x v="4"/>
    <s v="ThinkPad"/>
    <x v="0"/>
    <n v="8"/>
    <n v="256"/>
    <x v="0"/>
    <s v="Not available"/>
    <n v="14"/>
    <s v="No"/>
    <n v="399"/>
  </r>
  <r>
    <x v="662"/>
    <s v="New"/>
    <x v="17"/>
    <s v="Tecra"/>
    <x v="0"/>
    <n v="8"/>
    <n v="256"/>
    <x v="0"/>
    <s v="Not available"/>
    <n v="15.6"/>
    <s v="No"/>
    <n v="899.01"/>
  </r>
  <r>
    <x v="663"/>
    <s v="New"/>
    <x v="0"/>
    <s v="ZenBook"/>
    <x v="4"/>
    <n v="16"/>
    <n v="512"/>
    <x v="0"/>
    <s v="Not available"/>
    <n v="14"/>
    <s v="No"/>
    <n v="856"/>
  </r>
  <r>
    <x v="664"/>
    <s v="New"/>
    <x v="1"/>
    <s v="Flex"/>
    <x v="2"/>
    <n v="8"/>
    <n v="512"/>
    <x v="0"/>
    <s v="Not available"/>
    <n v="14"/>
    <s v="No"/>
    <n v="529"/>
  </r>
  <r>
    <x v="665"/>
    <s v="New"/>
    <x v="7"/>
    <s v="MacBook Pro"/>
    <x v="17"/>
    <n v="16"/>
    <n v="1000"/>
    <x v="0"/>
    <s v="Not available"/>
    <n v="14.2"/>
    <s v="No"/>
    <n v="2749"/>
  </r>
  <r>
    <x v="666"/>
    <s v="Refurbished"/>
    <x v="3"/>
    <s v="EliteBook"/>
    <x v="0"/>
    <n v="8"/>
    <n v="256"/>
    <x v="0"/>
    <s v="Not available"/>
    <n v="15.6"/>
    <s v="No"/>
    <n v="899.01"/>
  </r>
  <r>
    <x v="667"/>
    <s v="New"/>
    <x v="7"/>
    <s v="MacBook Pro"/>
    <x v="17"/>
    <n v="16"/>
    <n v="512"/>
    <x v="0"/>
    <s v="Not available"/>
    <n v="16.2"/>
    <s v="No"/>
    <n v="2789"/>
  </r>
  <r>
    <x v="668"/>
    <s v="New"/>
    <x v="18"/>
    <s v="Neo"/>
    <x v="1"/>
    <n v="4"/>
    <n v="64"/>
    <x v="1"/>
    <s v="Not available"/>
    <n v="14.1"/>
    <s v="No"/>
    <n v="201.05"/>
  </r>
  <r>
    <x v="669"/>
    <s v="New"/>
    <x v="0"/>
    <s v="VivoBook"/>
    <x v="0"/>
    <n v="8"/>
    <n v="512"/>
    <x v="0"/>
    <s v="Not available"/>
    <n v="15.6"/>
    <s v="No"/>
    <n v="505.01"/>
  </r>
  <r>
    <x v="670"/>
    <s v="New"/>
    <x v="1"/>
    <s v="Flex Advance"/>
    <x v="4"/>
    <n v="16"/>
    <n v="500"/>
    <x v="0"/>
    <s v="Not available"/>
    <n v="15.6"/>
    <s v="No"/>
    <n v="499"/>
  </r>
  <r>
    <x v="671"/>
    <s v="New"/>
    <x v="0"/>
    <s v="VivoBook"/>
    <x v="2"/>
    <n v="8"/>
    <n v="256"/>
    <x v="0"/>
    <s v="Not available"/>
    <n v="15.6"/>
    <s v="No"/>
    <n v="355"/>
  </r>
  <r>
    <x v="672"/>
    <s v="New"/>
    <x v="0"/>
    <s v="ZenBook"/>
    <x v="5"/>
    <n v="16"/>
    <n v="512"/>
    <x v="0"/>
    <s v="Not available"/>
    <n v="14"/>
    <s v="No"/>
    <n v="1199"/>
  </r>
  <r>
    <x v="673"/>
    <s v="New"/>
    <x v="6"/>
    <s v="ConceptD"/>
    <x v="3"/>
    <n v="16"/>
    <n v="1000"/>
    <x v="0"/>
    <s v="T 1200"/>
    <n v="16"/>
    <s v="No"/>
    <n v="1899"/>
  </r>
  <r>
    <x v="674"/>
    <s v="New"/>
    <x v="4"/>
    <s v="V15"/>
    <x v="3"/>
    <n v="16"/>
    <n v="512"/>
    <x v="0"/>
    <s v="Not available"/>
    <n v="15.6"/>
    <s v="No"/>
    <n v="969"/>
  </r>
  <r>
    <x v="675"/>
    <s v="New"/>
    <x v="4"/>
    <s v="ThinkPad"/>
    <x v="3"/>
    <n v="16"/>
    <n v="512"/>
    <x v="0"/>
    <s v="GTX 1650"/>
    <n v="15.6"/>
    <s v="No"/>
    <n v="2039"/>
  </r>
  <r>
    <x v="676"/>
    <s v="New"/>
    <x v="0"/>
    <s v="ExpertBook"/>
    <x v="3"/>
    <n v="16"/>
    <n v="512"/>
    <x v="0"/>
    <s v="Not available"/>
    <n v="15.6"/>
    <s v="No"/>
    <n v="860"/>
  </r>
  <r>
    <x v="677"/>
    <s v="New"/>
    <x v="4"/>
    <s v="ThinkPad"/>
    <x v="0"/>
    <n v="16"/>
    <n v="256"/>
    <x v="0"/>
    <s v="Not available"/>
    <n v="14"/>
    <s v="No"/>
    <n v="869"/>
  </r>
  <r>
    <x v="678"/>
    <s v="Refurbished"/>
    <x v="6"/>
    <s v="Predator"/>
    <x v="3"/>
    <n v="32"/>
    <n v="1000"/>
    <x v="0"/>
    <s v="RTX 3070"/>
    <n v="17.3"/>
    <s v="No"/>
    <n v="1417.19"/>
  </r>
  <r>
    <x v="679"/>
    <s v="Refurbished"/>
    <x v="2"/>
    <s v="Modern"/>
    <x v="4"/>
    <n v="8"/>
    <n v="512"/>
    <x v="0"/>
    <s v="Not available"/>
    <n v="14"/>
    <s v="No"/>
    <n v="659.44"/>
  </r>
  <r>
    <x v="680"/>
    <s v="New"/>
    <x v="3"/>
    <s v="15S"/>
    <x v="12"/>
    <n v="8"/>
    <n v="256"/>
    <x v="0"/>
    <s v="Not available"/>
    <n v="15.6"/>
    <s v="No"/>
    <n v="301.01"/>
  </r>
  <r>
    <x v="681"/>
    <s v="Refurbished"/>
    <x v="3"/>
    <s v="Pavilion"/>
    <x v="5"/>
    <n v="16"/>
    <n v="512"/>
    <x v="0"/>
    <s v="Not available"/>
    <n v="13.3"/>
    <s v="No"/>
    <n v="663.69"/>
  </r>
  <r>
    <x v="682"/>
    <s v="New"/>
    <x v="17"/>
    <s v="Tecra"/>
    <x v="3"/>
    <n v="16"/>
    <n v="512"/>
    <x v="0"/>
    <s v="Not available"/>
    <n v="15.6"/>
    <s v="No"/>
    <n v="1637"/>
  </r>
  <r>
    <x v="683"/>
    <s v="New"/>
    <x v="7"/>
    <s v="MacBook Pro"/>
    <x v="9"/>
    <n v="32"/>
    <n v="1000"/>
    <x v="0"/>
    <s v="Not available"/>
    <n v="14.2"/>
    <s v="No"/>
    <n v="3399"/>
  </r>
  <r>
    <x v="684"/>
    <s v="New"/>
    <x v="0"/>
    <s v="ExpertBook"/>
    <x v="3"/>
    <n v="16"/>
    <n v="512"/>
    <x v="0"/>
    <s v="Not available"/>
    <n v="14"/>
    <s v="No"/>
    <n v="800"/>
  </r>
  <r>
    <x v="685"/>
    <s v="Refurbished"/>
    <x v="7"/>
    <s v="MacBook Pro"/>
    <x v="3"/>
    <n v="16"/>
    <n v="512"/>
    <x v="0"/>
    <s v="Radeon Pro 5300M"/>
    <n v="16"/>
    <s v="No"/>
    <n v="1093.69"/>
  </r>
  <r>
    <x v="686"/>
    <s v="New"/>
    <x v="4"/>
    <s v="V15"/>
    <x v="1"/>
    <n v="4"/>
    <n v="128"/>
    <x v="0"/>
    <s v="Not available"/>
    <n v="15.6"/>
    <s v="No"/>
    <n v="279"/>
  </r>
  <r>
    <x v="687"/>
    <s v="New"/>
    <x v="0"/>
    <s v="TUF"/>
    <x v="3"/>
    <n v="16"/>
    <n v="512"/>
    <x v="0"/>
    <s v="RTX 3050"/>
    <n v="15.6"/>
    <s v="No"/>
    <n v="1481.63"/>
  </r>
  <r>
    <x v="688"/>
    <s v="New"/>
    <x v="10"/>
    <s v="Latitude"/>
    <x v="0"/>
    <n v="8"/>
    <n v="256"/>
    <x v="0"/>
    <s v="Not available"/>
    <n v="15.6"/>
    <s v="No"/>
    <n v="879"/>
  </r>
  <r>
    <x v="689"/>
    <s v="New"/>
    <x v="11"/>
    <s v="Ultra"/>
    <x v="4"/>
    <n v="8"/>
    <n v="512"/>
    <x v="0"/>
    <s v="Not available"/>
    <n v="16"/>
    <s v="No"/>
    <n v="969"/>
  </r>
  <r>
    <x v="690"/>
    <s v="New"/>
    <x v="4"/>
    <s v="Yoga"/>
    <x v="15"/>
    <n v="8"/>
    <n v="512"/>
    <x v="0"/>
    <s v="Not available"/>
    <n v="14"/>
    <s v="No"/>
    <n v="979"/>
  </r>
  <r>
    <x v="691"/>
    <s v="New"/>
    <x v="2"/>
    <s v="Katana"/>
    <x v="3"/>
    <n v="16"/>
    <n v="1000"/>
    <x v="0"/>
    <s v="RTX 3050"/>
    <n v="15.6"/>
    <s v="No"/>
    <n v="1199"/>
  </r>
  <r>
    <x v="692"/>
    <s v="New"/>
    <x v="5"/>
    <s v="Beast"/>
    <x v="11"/>
    <n v="32"/>
    <n v="1000"/>
    <x v="0"/>
    <s v="RTX 4080"/>
    <n v="17"/>
    <s v="No"/>
    <n v="3199.01"/>
  </r>
  <r>
    <x v="693"/>
    <s v="New"/>
    <x v="5"/>
    <s v="Erazer"/>
    <x v="3"/>
    <n v="16"/>
    <n v="1000"/>
    <x v="0"/>
    <s v="A 730M"/>
    <n v="16"/>
    <s v="No"/>
    <n v="1699"/>
  </r>
  <r>
    <x v="694"/>
    <s v="New"/>
    <x v="8"/>
    <s v="Blade"/>
    <x v="3"/>
    <n v="16"/>
    <n v="1000"/>
    <x v="0"/>
    <s v="RTX 3070"/>
    <n v="17.3"/>
    <s v="No"/>
    <n v="3500"/>
  </r>
  <r>
    <x v="695"/>
    <s v="New"/>
    <x v="0"/>
    <s v="ROG"/>
    <x v="10"/>
    <n v="32"/>
    <n v="1000"/>
    <x v="0"/>
    <s v="RTX 4090"/>
    <n v="14"/>
    <s v="No"/>
    <n v="4599"/>
  </r>
  <r>
    <x v="696"/>
    <s v="New"/>
    <x v="7"/>
    <s v="MacBook Air"/>
    <x v="9"/>
    <n v="8"/>
    <n v="512"/>
    <x v="0"/>
    <s v="Not available"/>
    <n v="15.3"/>
    <s v="No"/>
    <n v="1829"/>
  </r>
  <r>
    <x v="697"/>
    <s v="New"/>
    <x v="7"/>
    <s v="MacBook Air"/>
    <x v="9"/>
    <n v="8"/>
    <n v="512"/>
    <x v="0"/>
    <s v="Not available"/>
    <n v="15.3"/>
    <s v="No"/>
    <n v="1829"/>
  </r>
  <r>
    <x v="698"/>
    <s v="New"/>
    <x v="14"/>
    <s v="Surface Laptop"/>
    <x v="0"/>
    <n v="16"/>
    <n v="512"/>
    <x v="0"/>
    <s v="Not available"/>
    <n v="14.4"/>
    <s v="Yes"/>
    <n v="1899"/>
  </r>
  <r>
    <x v="699"/>
    <s v="New"/>
    <x v="8"/>
    <s v="Blade"/>
    <x v="3"/>
    <n v="32"/>
    <n v="1000"/>
    <x v="0"/>
    <s v="RTX 3080"/>
    <n v="15.6"/>
    <s v="No"/>
    <n v="4099"/>
  </r>
  <r>
    <x v="700"/>
    <s v="New"/>
    <x v="8"/>
    <s v="Blade"/>
    <x v="11"/>
    <n v="32"/>
    <n v="1000"/>
    <x v="0"/>
    <s v="RTX 3070"/>
    <n v="17.3"/>
    <s v="No"/>
    <n v="4499.99"/>
  </r>
  <r>
    <x v="701"/>
    <s v="New"/>
    <x v="8"/>
    <s v="Blade"/>
    <x v="11"/>
    <n v="16"/>
    <n v="1000"/>
    <x v="0"/>
    <s v="RTX 3070"/>
    <n v="17.3"/>
    <s v="No"/>
    <n v="3899.99"/>
  </r>
  <r>
    <x v="702"/>
    <s v="New"/>
    <x v="12"/>
    <s v="Galaxy Book"/>
    <x v="14"/>
    <n v="16"/>
    <n v="1000"/>
    <x v="0"/>
    <s v="RTX 4050"/>
    <n v="16"/>
    <s v="No"/>
    <n v="2999.01"/>
  </r>
  <r>
    <x v="703"/>
    <s v="Refurbished"/>
    <x v="10"/>
    <s v="Latitude"/>
    <x v="0"/>
    <n v="16"/>
    <n v="256"/>
    <x v="0"/>
    <s v="Not available"/>
    <n v="14"/>
    <s v="No"/>
    <n v="499"/>
  </r>
  <r>
    <x v="704"/>
    <s v="Refurbished"/>
    <x v="8"/>
    <s v="Blade"/>
    <x v="10"/>
    <n v="16"/>
    <n v="1000"/>
    <x v="0"/>
    <s v="RTX 3070"/>
    <n v="14"/>
    <s v="No"/>
    <n v="2899.99"/>
  </r>
  <r>
    <x v="705"/>
    <s v="New"/>
    <x v="4"/>
    <s v="IdeaPad"/>
    <x v="2"/>
    <n v="8"/>
    <n v="256"/>
    <x v="0"/>
    <s v="Not available"/>
    <n v="13.3"/>
    <s v="Yes"/>
    <n v="699"/>
  </r>
  <r>
    <x v="706"/>
    <s v="New"/>
    <x v="0"/>
    <s v="VivoBook"/>
    <x v="3"/>
    <n v="16"/>
    <n v="512"/>
    <x v="0"/>
    <s v="Not available"/>
    <n v="15.6"/>
    <s v="No"/>
    <n v="755"/>
  </r>
  <r>
    <x v="707"/>
    <s v="New"/>
    <x v="0"/>
    <s v="ExpertBook"/>
    <x v="0"/>
    <n v="8"/>
    <n v="1000"/>
    <x v="0"/>
    <s v="Not available"/>
    <n v="15.6"/>
    <s v="No"/>
    <n v="789"/>
  </r>
  <r>
    <x v="708"/>
    <s v="New"/>
    <x v="4"/>
    <s v="Chromebook"/>
    <x v="1"/>
    <n v="4"/>
    <n v="128"/>
    <x v="0"/>
    <s v="Not available"/>
    <n v="11.6"/>
    <s v="Yes"/>
    <n v="451"/>
  </r>
  <r>
    <x v="709"/>
    <s v="New"/>
    <x v="3"/>
    <n v="250"/>
    <x v="0"/>
    <n v="8"/>
    <n v="512"/>
    <x v="0"/>
    <s v="Not available"/>
    <n v="15.6"/>
    <s v="No"/>
    <n v="569.99"/>
  </r>
  <r>
    <x v="710"/>
    <s v="New"/>
    <x v="0"/>
    <s v="VivoBook"/>
    <x v="3"/>
    <n v="16"/>
    <n v="512"/>
    <x v="0"/>
    <s v="Not available"/>
    <n v="14"/>
    <s v="No"/>
    <n v="789"/>
  </r>
  <r>
    <x v="711"/>
    <s v="New"/>
    <x v="0"/>
    <s v="TUF"/>
    <x v="3"/>
    <n v="16"/>
    <n v="512"/>
    <x v="0"/>
    <s v="RTX 3050"/>
    <n v="15.6"/>
    <s v="No"/>
    <n v="909.99"/>
  </r>
  <r>
    <x v="712"/>
    <s v="New"/>
    <x v="19"/>
    <s v="Electronics"/>
    <x v="1"/>
    <n v="4"/>
    <n v="256"/>
    <x v="0"/>
    <s v="Not available"/>
    <n v="14"/>
    <s v="No"/>
    <n v="329.95"/>
  </r>
  <r>
    <x v="713"/>
    <s v="New"/>
    <x v="3"/>
    <s v="15S"/>
    <x v="3"/>
    <n v="8"/>
    <n v="512"/>
    <x v="0"/>
    <s v="Not available"/>
    <n v="15.6"/>
    <s v="No"/>
    <n v="730.01"/>
  </r>
  <r>
    <x v="714"/>
    <s v="New"/>
    <x v="14"/>
    <s v="Surface Pro"/>
    <x v="14"/>
    <n v="16"/>
    <n v="1000"/>
    <x v="0"/>
    <s v="Not available"/>
    <n v="13"/>
    <s v="Yes"/>
    <n v="2529"/>
  </r>
  <r>
    <x v="715"/>
    <s v="New"/>
    <x v="0"/>
    <s v="ROG"/>
    <x v="11"/>
    <n v="16"/>
    <n v="1000"/>
    <x v="0"/>
    <s v="Not available"/>
    <n v="13.4"/>
    <s v="Yes"/>
    <n v="2420.65"/>
  </r>
  <r>
    <x v="716"/>
    <s v="New"/>
    <x v="12"/>
    <s v="Galaxy Book"/>
    <x v="19"/>
    <n v="32"/>
    <n v="1000"/>
    <x v="0"/>
    <s v="RTX 4070"/>
    <n v="16"/>
    <s v="No"/>
    <n v="3699.01"/>
  </r>
  <r>
    <x v="717"/>
    <s v="New"/>
    <x v="4"/>
    <s v="ThinkPad"/>
    <x v="3"/>
    <n v="16"/>
    <n v="512"/>
    <x v="0"/>
    <s v="Not available"/>
    <n v="13.3"/>
    <s v="No"/>
    <n v="1333.57"/>
  </r>
  <r>
    <x v="718"/>
    <s v="New"/>
    <x v="3"/>
    <s v="15S"/>
    <x v="0"/>
    <n v="8"/>
    <n v="1000"/>
    <x v="0"/>
    <s v="Not available"/>
    <n v="15.6"/>
    <s v="No"/>
    <n v="749"/>
  </r>
  <r>
    <x v="719"/>
    <s v="New"/>
    <x v="17"/>
    <s v="Satellite Pro"/>
    <x v="0"/>
    <n v="8"/>
    <n v="512"/>
    <x v="0"/>
    <s v="Not available"/>
    <n v="15.6"/>
    <s v="No"/>
    <n v="739"/>
  </r>
  <r>
    <x v="720"/>
    <s v="New"/>
    <x v="3"/>
    <s v="ProBook"/>
    <x v="0"/>
    <n v="16"/>
    <n v="512"/>
    <x v="0"/>
    <s v="Not available"/>
    <n v="15.6"/>
    <s v="No"/>
    <n v="1041"/>
  </r>
  <r>
    <x v="721"/>
    <s v="Refurbished"/>
    <x v="4"/>
    <s v="ThinkPad"/>
    <x v="0"/>
    <n v="8"/>
    <n v="256"/>
    <x v="0"/>
    <s v="Not available"/>
    <n v="14"/>
    <s v="No"/>
    <n v="799"/>
  </r>
  <r>
    <x v="722"/>
    <s v="New"/>
    <x v="11"/>
    <s v="Gram"/>
    <x v="14"/>
    <n v="16"/>
    <n v="512"/>
    <x v="0"/>
    <s v="Not available"/>
    <n v="15"/>
    <s v="No"/>
    <n v="1699"/>
  </r>
  <r>
    <x v="723"/>
    <s v="New"/>
    <x v="0"/>
    <s v="VivoBook"/>
    <x v="0"/>
    <n v="8"/>
    <n v="256"/>
    <x v="0"/>
    <s v="Not available"/>
    <n v="15.6"/>
    <s v="No"/>
    <n v="454.23"/>
  </r>
  <r>
    <x v="724"/>
    <s v="New"/>
    <x v="14"/>
    <s v="Surface Pro"/>
    <x v="0"/>
    <n v="8"/>
    <n v="256"/>
    <x v="0"/>
    <s v="Not available"/>
    <n v="12.3"/>
    <s v="Yes"/>
    <n v="1143.1600000000001"/>
  </r>
  <r>
    <x v="725"/>
    <s v="New"/>
    <x v="7"/>
    <s v="MacBook Pro"/>
    <x v="17"/>
    <n v="32"/>
    <n v="1000"/>
    <x v="0"/>
    <s v="Not available"/>
    <n v="14.2"/>
    <s v="No"/>
    <n v="3279"/>
  </r>
  <r>
    <x v="726"/>
    <s v="New"/>
    <x v="0"/>
    <s v="VivoBook"/>
    <x v="0"/>
    <n v="8"/>
    <n v="512"/>
    <x v="0"/>
    <s v="Not available"/>
    <n v="15.6"/>
    <s v="No"/>
    <n v="502"/>
  </r>
  <r>
    <x v="727"/>
    <s v="New"/>
    <x v="3"/>
    <s v="15S"/>
    <x v="2"/>
    <n v="8"/>
    <n v="256"/>
    <x v="0"/>
    <s v="Not available"/>
    <n v="15.6"/>
    <s v="No"/>
    <n v="416.87"/>
  </r>
  <r>
    <x v="728"/>
    <s v="New"/>
    <x v="3"/>
    <s v="Chromebook"/>
    <x v="1"/>
    <n v="4"/>
    <n v="32"/>
    <x v="2"/>
    <s v="Not available"/>
    <n v="11.6"/>
    <s v="No"/>
    <n v="230.14"/>
  </r>
  <r>
    <x v="729"/>
    <s v="New"/>
    <x v="6"/>
    <s v="Extensa"/>
    <x v="4"/>
    <n v="8"/>
    <n v="512"/>
    <x v="0"/>
    <s v="Not available"/>
    <n v="15.6"/>
    <s v="No"/>
    <n v="379.01"/>
  </r>
  <r>
    <x v="730"/>
    <s v="New"/>
    <x v="14"/>
    <s v="Surface Laptop"/>
    <x v="3"/>
    <n v="16"/>
    <n v="512"/>
    <x v="0"/>
    <s v="RTX 3050"/>
    <n v="14.4"/>
    <s v="Yes"/>
    <n v="2199.0100000000002"/>
  </r>
  <r>
    <x v="731"/>
    <s v="New"/>
    <x v="1"/>
    <s v="Flex Advance"/>
    <x v="0"/>
    <n v="8"/>
    <n v="256"/>
    <x v="2"/>
    <s v="Not available"/>
    <n v="15.6"/>
    <s v="No"/>
    <n v="549"/>
  </r>
  <r>
    <x v="732"/>
    <s v="New"/>
    <x v="5"/>
    <s v="Beast"/>
    <x v="3"/>
    <n v="32"/>
    <n v="1000"/>
    <x v="0"/>
    <s v="RTX 3070"/>
    <n v="17.3"/>
    <s v="No"/>
    <n v="2599"/>
  </r>
  <r>
    <x v="733"/>
    <s v="New"/>
    <x v="6"/>
    <s v="Aspire"/>
    <x v="3"/>
    <n v="8"/>
    <n v="512"/>
    <x v="0"/>
    <s v="Not available"/>
    <n v="15.6"/>
    <s v="No"/>
    <n v="1249.01"/>
  </r>
  <r>
    <x v="734"/>
    <s v="New"/>
    <x v="2"/>
    <s v="Modern"/>
    <x v="0"/>
    <n v="8"/>
    <n v="512"/>
    <x v="0"/>
    <s v="Not available"/>
    <n v="14"/>
    <s v="No"/>
    <n v="799"/>
  </r>
  <r>
    <x v="735"/>
    <s v="New"/>
    <x v="18"/>
    <s v="Neo"/>
    <x v="0"/>
    <n v="8"/>
    <n v="512"/>
    <x v="0"/>
    <s v="Not available"/>
    <n v="15.6"/>
    <s v="No"/>
    <n v="399"/>
  </r>
  <r>
    <x v="736"/>
    <s v="New"/>
    <x v="1"/>
    <s v="Flex Advance"/>
    <x v="0"/>
    <n v="16"/>
    <n v="500"/>
    <x v="0"/>
    <s v="Not available"/>
    <n v="15.6"/>
    <s v="No"/>
    <n v="539.01"/>
  </r>
  <r>
    <x v="737"/>
    <s v="New"/>
    <x v="4"/>
    <s v="ThinkBook"/>
    <x v="3"/>
    <n v="16"/>
    <n v="512"/>
    <x v="0"/>
    <s v="Not available"/>
    <n v="15.6"/>
    <s v="No"/>
    <n v="1199"/>
  </r>
  <r>
    <x v="738"/>
    <s v="New"/>
    <x v="0"/>
    <s v="F515"/>
    <x v="0"/>
    <n v="8"/>
    <n v="512"/>
    <x v="0"/>
    <s v="Not available"/>
    <n v="15.6"/>
    <s v="No"/>
    <n v="609.01"/>
  </r>
  <r>
    <x v="739"/>
    <s v="New"/>
    <x v="0"/>
    <s v="VivoBook"/>
    <x v="2"/>
    <n v="8"/>
    <n v="512"/>
    <x v="0"/>
    <s v="Not available"/>
    <n v="15.6"/>
    <s v="No"/>
    <n v="449.9"/>
  </r>
  <r>
    <x v="740"/>
    <s v="New"/>
    <x v="6"/>
    <s v="Aspire"/>
    <x v="0"/>
    <n v="8"/>
    <n v="256"/>
    <x v="0"/>
    <s v="Not available"/>
    <n v="15.6"/>
    <s v="No"/>
    <n v="529"/>
  </r>
  <r>
    <x v="741"/>
    <s v="New"/>
    <x v="3"/>
    <n v="255"/>
    <x v="6"/>
    <n v="8"/>
    <n v="512"/>
    <x v="0"/>
    <s v="Not available"/>
    <n v="15.6"/>
    <s v="No"/>
    <n v="495.33"/>
  </r>
  <r>
    <x v="742"/>
    <s v="New"/>
    <x v="7"/>
    <s v="MacBook Pro"/>
    <x v="17"/>
    <n v="32"/>
    <n v="512"/>
    <x v="0"/>
    <s v="Not available"/>
    <n v="16.2"/>
    <s v="No"/>
    <n v="3279"/>
  </r>
  <r>
    <x v="743"/>
    <s v="New"/>
    <x v="3"/>
    <n v="250"/>
    <x v="0"/>
    <n v="16"/>
    <n v="512"/>
    <x v="0"/>
    <s v="Not available"/>
    <n v="15.6"/>
    <s v="No"/>
    <n v="880.53"/>
  </r>
  <r>
    <x v="744"/>
    <s v="New"/>
    <x v="6"/>
    <s v="Extensa"/>
    <x v="0"/>
    <n v="16"/>
    <n v="512"/>
    <x v="0"/>
    <s v="Not available"/>
    <n v="15.6"/>
    <s v="No"/>
    <n v="670.67"/>
  </r>
  <r>
    <x v="745"/>
    <s v="New"/>
    <x v="3"/>
    <s v="14S"/>
    <x v="8"/>
    <n v="8"/>
    <n v="512"/>
    <x v="0"/>
    <s v="Not available"/>
    <n v="14"/>
    <s v="No"/>
    <n v="424"/>
  </r>
  <r>
    <x v="746"/>
    <s v="New"/>
    <x v="13"/>
    <s v="Revolt"/>
    <x v="0"/>
    <n v="16"/>
    <n v="500"/>
    <x v="0"/>
    <s v="RTX 3050"/>
    <n v="15.6"/>
    <s v="No"/>
    <n v="1329.9"/>
  </r>
  <r>
    <x v="747"/>
    <s v="New"/>
    <x v="13"/>
    <s v="Revolt"/>
    <x v="3"/>
    <n v="16"/>
    <n v="500"/>
    <x v="2"/>
    <s v="RTX 3050"/>
    <n v="15.6"/>
    <s v="No"/>
    <n v="1479.9"/>
  </r>
  <r>
    <x v="748"/>
    <s v="New"/>
    <x v="13"/>
    <s v="Revolt"/>
    <x v="0"/>
    <n v="16"/>
    <n v="500"/>
    <x v="0"/>
    <s v="RTX 4050"/>
    <n v="15.6"/>
    <s v="No"/>
    <n v="1349.9"/>
  </r>
  <r>
    <x v="749"/>
    <s v="New"/>
    <x v="13"/>
    <s v="Revolt"/>
    <x v="0"/>
    <n v="16"/>
    <n v="500"/>
    <x v="0"/>
    <s v="RTX 4050"/>
    <n v="15.6"/>
    <s v="No"/>
    <n v="1479.9"/>
  </r>
  <r>
    <x v="750"/>
    <s v="New"/>
    <x v="13"/>
    <s v="Revolt"/>
    <x v="0"/>
    <n v="16"/>
    <n v="500"/>
    <x v="0"/>
    <s v="RTX 4060"/>
    <n v="15.6"/>
    <s v="No"/>
    <n v="1679.9"/>
  </r>
  <r>
    <x v="751"/>
    <s v="New"/>
    <x v="13"/>
    <s v="Revolt"/>
    <x v="3"/>
    <n v="16"/>
    <n v="500"/>
    <x v="0"/>
    <s v="RTX 4060"/>
    <n v="15.6"/>
    <s v="No"/>
    <n v="1699.9"/>
  </r>
  <r>
    <x v="752"/>
    <s v="New"/>
    <x v="14"/>
    <s v="Surface Laptop"/>
    <x v="14"/>
    <n v="16"/>
    <n v="512"/>
    <x v="0"/>
    <s v="Not available"/>
    <n v="15"/>
    <s v="Yes"/>
    <n v="2079"/>
  </r>
  <r>
    <x v="753"/>
    <s v="New"/>
    <x v="1"/>
    <s v="Flex Advance"/>
    <x v="0"/>
    <n v="16"/>
    <n v="500"/>
    <x v="0"/>
    <s v="Not available"/>
    <n v="15.6"/>
    <s v="No"/>
    <n v="639"/>
  </r>
  <r>
    <x v="754"/>
    <s v="New"/>
    <x v="0"/>
    <s v="VivoBook"/>
    <x v="1"/>
    <n v="4"/>
    <n v="128"/>
    <x v="1"/>
    <s v="Not available"/>
    <n v="14"/>
    <s v="Yes"/>
    <n v="345"/>
  </r>
  <r>
    <x v="755"/>
    <s v="New"/>
    <x v="4"/>
    <s v="V15"/>
    <x v="0"/>
    <n v="8"/>
    <n v="256"/>
    <x v="0"/>
    <s v="Not available"/>
    <n v="15.6"/>
    <s v="No"/>
    <n v="719"/>
  </r>
  <r>
    <x v="756"/>
    <s v="New"/>
    <x v="12"/>
    <s v="Galaxy Book"/>
    <x v="14"/>
    <n v="16"/>
    <n v="512"/>
    <x v="0"/>
    <s v="Not available"/>
    <n v="15.6"/>
    <s v="Yes"/>
    <n v="1854.36"/>
  </r>
  <r>
    <x v="757"/>
    <s v="New"/>
    <x v="0"/>
    <s v="VivoBook"/>
    <x v="3"/>
    <n v="8"/>
    <n v="512"/>
    <x v="0"/>
    <s v="Not available"/>
    <n v="15.6"/>
    <s v="No"/>
    <n v="628.04"/>
  </r>
  <r>
    <x v="758"/>
    <s v="New"/>
    <x v="3"/>
    <s v="ProBook"/>
    <x v="5"/>
    <n v="32"/>
    <n v="1000"/>
    <x v="0"/>
    <s v="Not available"/>
    <n v="15.6"/>
    <s v="No"/>
    <n v="999"/>
  </r>
  <r>
    <x v="759"/>
    <s v="New"/>
    <x v="11"/>
    <s v="Gram"/>
    <x v="3"/>
    <n v="16"/>
    <n v="512"/>
    <x v="0"/>
    <s v="Not available"/>
    <n v="17"/>
    <s v="No"/>
    <n v="1859.01"/>
  </r>
  <r>
    <x v="760"/>
    <s v="New"/>
    <x v="13"/>
    <s v="Revolt"/>
    <x v="3"/>
    <n v="16"/>
    <n v="500"/>
    <x v="0"/>
    <s v="RTX 4060"/>
    <n v="15.6"/>
    <s v="No"/>
    <n v="1849.9"/>
  </r>
  <r>
    <x v="761"/>
    <s v="New"/>
    <x v="5"/>
    <s v="Classmate Pro"/>
    <x v="2"/>
    <n v="8"/>
    <n v="256"/>
    <x v="0"/>
    <s v="Not available"/>
    <n v="14"/>
    <s v="No"/>
    <n v="429"/>
  </r>
  <r>
    <x v="762"/>
    <s v="New"/>
    <x v="11"/>
    <s v="Gram"/>
    <x v="14"/>
    <n v="16"/>
    <n v="1000"/>
    <x v="0"/>
    <s v="Not available"/>
    <n v="14"/>
    <s v="Yes"/>
    <n v="1899.01"/>
  </r>
  <r>
    <x v="763"/>
    <s v="New"/>
    <x v="4"/>
    <s v="Legion"/>
    <x v="11"/>
    <n v="32"/>
    <n v="1000"/>
    <x v="0"/>
    <s v="RTX 4090"/>
    <n v="16"/>
    <s v="No"/>
    <n v="4199"/>
  </r>
  <r>
    <x v="764"/>
    <s v="New"/>
    <x v="4"/>
    <s v="V15"/>
    <x v="2"/>
    <n v="8"/>
    <n v="512"/>
    <x v="0"/>
    <s v="Not available"/>
    <n v="15.6"/>
    <s v="No"/>
    <n v="465"/>
  </r>
  <r>
    <x v="765"/>
    <s v="New"/>
    <x v="13"/>
    <s v="Revolt"/>
    <x v="0"/>
    <n v="16"/>
    <n v="500"/>
    <x v="0"/>
    <s v="RTX 4060"/>
    <n v="15.6"/>
    <s v="No"/>
    <n v="1549.9"/>
  </r>
  <r>
    <x v="766"/>
    <s v="New"/>
    <x v="3"/>
    <s v="15S"/>
    <x v="12"/>
    <n v="8"/>
    <n v="256"/>
    <x v="0"/>
    <s v="Not available"/>
    <n v="15.6"/>
    <s v="No"/>
    <n v="366"/>
  </r>
  <r>
    <x v="767"/>
    <s v="New"/>
    <x v="6"/>
    <s v="Aspire"/>
    <x v="1"/>
    <n v="8"/>
    <n v="256"/>
    <x v="0"/>
    <s v="Not available"/>
    <n v="15.6"/>
    <s v="No"/>
    <n v="359.01"/>
  </r>
  <r>
    <x v="768"/>
    <s v="New"/>
    <x v="10"/>
    <s v="Vostro"/>
    <x v="0"/>
    <n v="8"/>
    <n v="512"/>
    <x v="0"/>
    <s v="Not available"/>
    <n v="14"/>
    <s v="No"/>
    <n v="743"/>
  </r>
  <r>
    <x v="769"/>
    <s v="New"/>
    <x v="3"/>
    <s v="15S"/>
    <x v="1"/>
    <n v="8"/>
    <n v="256"/>
    <x v="0"/>
    <s v="Not available"/>
    <n v="15.6"/>
    <s v="No"/>
    <n v="323.45"/>
  </r>
  <r>
    <x v="770"/>
    <s v="New"/>
    <x v="2"/>
    <s v="Prestige"/>
    <x v="3"/>
    <n v="32"/>
    <n v="1000"/>
    <x v="0"/>
    <s v="GTX 1650"/>
    <n v="15.6"/>
    <s v="No"/>
    <n v="1999"/>
  </r>
  <r>
    <x v="771"/>
    <s v="New"/>
    <x v="13"/>
    <s v="Revolt"/>
    <x v="3"/>
    <n v="16"/>
    <n v="1000"/>
    <x v="0"/>
    <s v="RTX 3050"/>
    <n v="15.6"/>
    <s v="No"/>
    <n v="1449.9"/>
  </r>
  <r>
    <x v="772"/>
    <s v="New"/>
    <x v="4"/>
    <s v="ThinkPad"/>
    <x v="3"/>
    <n v="16"/>
    <n v="512"/>
    <x v="0"/>
    <s v="MX 550"/>
    <n v="15.6"/>
    <s v="No"/>
    <n v="1405.19"/>
  </r>
  <r>
    <x v="773"/>
    <s v="New"/>
    <x v="0"/>
    <s v="VivoBook"/>
    <x v="3"/>
    <n v="8"/>
    <n v="512"/>
    <x v="0"/>
    <s v="Not available"/>
    <n v="15.6"/>
    <s v="No"/>
    <n v="849"/>
  </r>
  <r>
    <x v="774"/>
    <s v="New"/>
    <x v="0"/>
    <s v="ROG"/>
    <x v="11"/>
    <n v="64"/>
    <n v="1000"/>
    <x v="0"/>
    <s v="RTX 3080"/>
    <n v="17.3"/>
    <s v="No"/>
    <n v="4299.01"/>
  </r>
  <r>
    <x v="775"/>
    <s v="Refurbished"/>
    <x v="2"/>
    <s v="Prestige"/>
    <x v="3"/>
    <n v="16"/>
    <n v="512"/>
    <x v="0"/>
    <s v="Not available"/>
    <n v="13.3"/>
    <s v="No"/>
    <n v="867.53"/>
  </r>
  <r>
    <x v="776"/>
    <s v="New"/>
    <x v="14"/>
    <s v="Surface Laptop"/>
    <x v="4"/>
    <n v="8"/>
    <n v="256"/>
    <x v="0"/>
    <s v="Not available"/>
    <n v="13.5"/>
    <s v="Yes"/>
    <n v="1129"/>
  </r>
  <r>
    <x v="777"/>
    <s v="New"/>
    <x v="3"/>
    <n v="17"/>
    <x v="1"/>
    <n v="4"/>
    <n v="128"/>
    <x v="0"/>
    <s v="Not available"/>
    <n v="17.3"/>
    <s v="No"/>
    <n v="391"/>
  </r>
  <r>
    <x v="778"/>
    <s v="New"/>
    <x v="6"/>
    <s v="Aspire"/>
    <x v="5"/>
    <n v="8"/>
    <n v="512"/>
    <x v="0"/>
    <s v="Not available"/>
    <n v="15.6"/>
    <s v="No"/>
    <n v="809.01"/>
  </r>
  <r>
    <x v="779"/>
    <s v="New"/>
    <x v="6"/>
    <s v="ConceptD"/>
    <x v="3"/>
    <n v="16"/>
    <n v="1000"/>
    <x v="0"/>
    <s v="T 1200"/>
    <n v="16"/>
    <s v="No"/>
    <n v="1471.61"/>
  </r>
  <r>
    <x v="780"/>
    <s v="New"/>
    <x v="10"/>
    <s v="XPS"/>
    <x v="3"/>
    <n v="16"/>
    <n v="512"/>
    <x v="0"/>
    <s v="Not available"/>
    <n v="13.4"/>
    <s v="Yes"/>
    <n v="2139.73"/>
  </r>
  <r>
    <x v="781"/>
    <s v="New"/>
    <x v="3"/>
    <n v="250"/>
    <x v="3"/>
    <n v="16"/>
    <n v="512"/>
    <x v="0"/>
    <s v="Not available"/>
    <n v="15.6"/>
    <s v="No"/>
    <n v="1057"/>
  </r>
  <r>
    <x v="782"/>
    <s v="New"/>
    <x v="3"/>
    <s v="ProBook"/>
    <x v="4"/>
    <n v="8"/>
    <n v="256"/>
    <x v="0"/>
    <s v="Not available"/>
    <n v="13.3"/>
    <s v="No"/>
    <n v="1069"/>
  </r>
  <r>
    <x v="783"/>
    <s v="New"/>
    <x v="2"/>
    <s v="Pulse"/>
    <x v="3"/>
    <n v="16"/>
    <n v="1000"/>
    <x v="0"/>
    <s v="RTX 4070"/>
    <n v="17.3"/>
    <s v="No"/>
    <n v="2303.1"/>
  </r>
  <r>
    <x v="784"/>
    <s v="New"/>
    <x v="14"/>
    <s v="Surface Laptop"/>
    <x v="5"/>
    <n v="8"/>
    <n v="512"/>
    <x v="0"/>
    <s v="Not available"/>
    <n v="15"/>
    <s v="Yes"/>
    <n v="1649"/>
  </r>
  <r>
    <x v="785"/>
    <s v="New"/>
    <x v="14"/>
    <s v="Surface Laptop"/>
    <x v="14"/>
    <n v="8"/>
    <n v="512"/>
    <x v="0"/>
    <s v="Not available"/>
    <n v="15"/>
    <s v="Yes"/>
    <n v="1749"/>
  </r>
  <r>
    <x v="786"/>
    <s v="New"/>
    <x v="14"/>
    <s v="Surface Laptop"/>
    <x v="3"/>
    <n v="32"/>
    <n v="2000"/>
    <x v="0"/>
    <s v="RTX 3050"/>
    <n v="14.4"/>
    <s v="Yes"/>
    <n v="3199"/>
  </r>
  <r>
    <x v="787"/>
    <s v="New"/>
    <x v="13"/>
    <s v="Revolt"/>
    <x v="3"/>
    <n v="16"/>
    <n v="500"/>
    <x v="2"/>
    <s v="RTX 3050"/>
    <n v="15.6"/>
    <s v="No"/>
    <n v="1349.9"/>
  </r>
  <r>
    <x v="788"/>
    <s v="New"/>
    <x v="6"/>
    <s v="Predator"/>
    <x v="3"/>
    <n v="32"/>
    <n v="1000"/>
    <x v="0"/>
    <s v="RTX 3080"/>
    <n v="16"/>
    <s v="No"/>
    <n v="2739"/>
  </r>
  <r>
    <x v="789"/>
    <s v="New"/>
    <x v="3"/>
    <s v="Zbook"/>
    <x v="3"/>
    <n v="16"/>
    <n v="512"/>
    <x v="0"/>
    <s v="Not available"/>
    <n v="16"/>
    <s v="No"/>
    <n v="1627"/>
  </r>
  <r>
    <x v="790"/>
    <s v="New"/>
    <x v="4"/>
    <s v="ThinkPad"/>
    <x v="3"/>
    <n v="16"/>
    <n v="512"/>
    <x v="0"/>
    <s v="Not available"/>
    <n v="14"/>
    <s v="No"/>
    <n v="1515"/>
  </r>
  <r>
    <x v="791"/>
    <s v="New"/>
    <x v="13"/>
    <s v="Revolt"/>
    <x v="3"/>
    <n v="16"/>
    <n v="1000"/>
    <x v="0"/>
    <s v="RTX 3050"/>
    <n v="15.6"/>
    <s v="No"/>
    <n v="1599.9"/>
  </r>
  <r>
    <x v="792"/>
    <s v="New"/>
    <x v="0"/>
    <s v="F515"/>
    <x v="0"/>
    <n v="8"/>
    <n v="512"/>
    <x v="0"/>
    <s v="Not available"/>
    <n v="15.6"/>
    <s v="No"/>
    <n v="809.01"/>
  </r>
  <r>
    <x v="793"/>
    <s v="New"/>
    <x v="6"/>
    <s v="Extensa"/>
    <x v="0"/>
    <n v="8"/>
    <n v="1000"/>
    <x v="0"/>
    <s v="Not available"/>
    <n v="15.6"/>
    <s v="No"/>
    <n v="583.85"/>
  </r>
  <r>
    <x v="794"/>
    <s v="New"/>
    <x v="15"/>
    <s v="Ioxbook"/>
    <x v="1"/>
    <n v="4"/>
    <n v="128"/>
    <x v="0"/>
    <s v="Not available"/>
    <n v="15.6"/>
    <s v="No"/>
    <n v="272.58"/>
  </r>
  <r>
    <x v="795"/>
    <s v="New"/>
    <x v="8"/>
    <s v="Blade"/>
    <x v="10"/>
    <n v="16"/>
    <n v="1000"/>
    <x v="0"/>
    <s v="RTX 3080"/>
    <n v="14"/>
    <s v="No"/>
    <n v="4105.45"/>
  </r>
  <r>
    <x v="796"/>
    <s v="New"/>
    <x v="0"/>
    <s v="ZenBook"/>
    <x v="5"/>
    <n v="16"/>
    <n v="512"/>
    <x v="0"/>
    <s v="Not available"/>
    <n v="14"/>
    <s v="No"/>
    <n v="1056"/>
  </r>
  <r>
    <x v="797"/>
    <s v="New"/>
    <x v="3"/>
    <n v="255"/>
    <x v="6"/>
    <n v="8"/>
    <n v="1000"/>
    <x v="0"/>
    <s v="Not available"/>
    <n v="15.6"/>
    <s v="No"/>
    <n v="471"/>
  </r>
  <r>
    <x v="798"/>
    <s v="Refurbished"/>
    <x v="4"/>
    <s v="ThinkPad"/>
    <x v="2"/>
    <n v="8"/>
    <n v="256"/>
    <x v="0"/>
    <s v="Not available"/>
    <n v="13.3"/>
    <s v="No"/>
    <n v="419"/>
  </r>
  <r>
    <x v="799"/>
    <s v="New"/>
    <x v="13"/>
    <s v="Revolt"/>
    <x v="3"/>
    <n v="16"/>
    <n v="1000"/>
    <x v="0"/>
    <s v="RTX 4060"/>
    <n v="15.6"/>
    <s v="No"/>
    <n v="1949.9"/>
  </r>
  <r>
    <x v="800"/>
    <s v="New"/>
    <x v="0"/>
    <s v="ExpertBook"/>
    <x v="0"/>
    <n v="16"/>
    <n v="512"/>
    <x v="0"/>
    <s v="Not available"/>
    <n v="14"/>
    <s v="No"/>
    <n v="800"/>
  </r>
  <r>
    <x v="801"/>
    <s v="New"/>
    <x v="0"/>
    <s v="ZenBook"/>
    <x v="5"/>
    <n v="16"/>
    <n v="1000"/>
    <x v="0"/>
    <s v="Not available"/>
    <n v="14"/>
    <s v="No"/>
    <n v="1377.62"/>
  </r>
  <r>
    <x v="802"/>
    <s v="New"/>
    <x v="3"/>
    <s v="ProBook"/>
    <x v="3"/>
    <n v="16"/>
    <n v="1000"/>
    <x v="0"/>
    <s v="Not available"/>
    <n v="14"/>
    <s v="No"/>
    <n v="1214.49"/>
  </r>
  <r>
    <x v="803"/>
    <s v="New"/>
    <x v="6"/>
    <s v="TravelMate"/>
    <x v="0"/>
    <n v="16"/>
    <n v="512"/>
    <x v="0"/>
    <s v="Not available"/>
    <n v="14"/>
    <s v="No"/>
    <n v="925"/>
  </r>
  <r>
    <x v="804"/>
    <s v="New"/>
    <x v="10"/>
    <s v="XPS"/>
    <x v="3"/>
    <n v="16"/>
    <n v="1000"/>
    <x v="0"/>
    <s v="RTX 3050"/>
    <n v="15.6"/>
    <s v="No"/>
    <n v="2319"/>
  </r>
  <r>
    <x v="805"/>
    <s v="New"/>
    <x v="1"/>
    <s v="Flex Advance"/>
    <x v="0"/>
    <n v="8"/>
    <n v="500"/>
    <x v="0"/>
    <s v="Not available"/>
    <n v="14"/>
    <s v="No"/>
    <n v="590"/>
  </r>
  <r>
    <x v="806"/>
    <s v="New"/>
    <x v="11"/>
    <s v="Gram"/>
    <x v="3"/>
    <n v="32"/>
    <n v="512"/>
    <x v="0"/>
    <s v="RTX 2050"/>
    <n v="17"/>
    <s v="No"/>
    <n v="2209"/>
  </r>
  <r>
    <x v="807"/>
    <s v="Refurbished"/>
    <x v="4"/>
    <s v="ThinkPad"/>
    <x v="0"/>
    <n v="8"/>
    <n v="256"/>
    <x v="0"/>
    <s v="Not available"/>
    <n v="14"/>
    <s v="No"/>
    <n v="635"/>
  </r>
  <r>
    <x v="808"/>
    <s v="New"/>
    <x v="6"/>
    <s v="TravelMate"/>
    <x v="0"/>
    <n v="8"/>
    <n v="512"/>
    <x v="0"/>
    <s v="Not available"/>
    <n v="15.6"/>
    <s v="No"/>
    <n v="770.56"/>
  </r>
  <r>
    <x v="809"/>
    <s v="Refurbished"/>
    <x v="10"/>
    <s v="Latitude"/>
    <x v="0"/>
    <n v="8"/>
    <n v="256"/>
    <x v="0"/>
    <s v="Not available"/>
    <n v="14"/>
    <s v="No"/>
    <n v="448.99"/>
  </r>
  <r>
    <x v="810"/>
    <s v="New"/>
    <x v="4"/>
    <s v="ThinkBook"/>
    <x v="3"/>
    <n v="16"/>
    <n v="512"/>
    <x v="0"/>
    <s v="Not available"/>
    <n v="15.6"/>
    <s v="No"/>
    <n v="1196.97"/>
  </r>
  <r>
    <x v="811"/>
    <s v="New"/>
    <x v="3"/>
    <s v="15S"/>
    <x v="0"/>
    <n v="8"/>
    <n v="512"/>
    <x v="0"/>
    <s v="Not available"/>
    <n v="15.6"/>
    <s v="No"/>
    <n v="595.9"/>
  </r>
  <r>
    <x v="812"/>
    <s v="New"/>
    <x v="3"/>
    <s v="15S"/>
    <x v="0"/>
    <n v="16"/>
    <n v="512"/>
    <x v="0"/>
    <s v="Not available"/>
    <n v="15.6"/>
    <s v="No"/>
    <n v="850.99"/>
  </r>
  <r>
    <x v="813"/>
    <s v="Refurbished"/>
    <x v="4"/>
    <s v="ThinkPad"/>
    <x v="0"/>
    <n v="8"/>
    <n v="256"/>
    <x v="0"/>
    <s v="Not available"/>
    <n v="14"/>
    <s v="No"/>
    <n v="239"/>
  </r>
  <r>
    <x v="814"/>
    <s v="Refurbished"/>
    <x v="7"/>
    <s v="MacBook Pro"/>
    <x v="3"/>
    <n v="16"/>
    <n v="512"/>
    <x v="0"/>
    <s v="Radeon Pro RX 560X"/>
    <n v="15.4"/>
    <s v="No"/>
    <n v="977.08"/>
  </r>
  <r>
    <x v="815"/>
    <s v="New"/>
    <x v="0"/>
    <s v="VivoBook"/>
    <x v="2"/>
    <n v="8"/>
    <n v="512"/>
    <x v="0"/>
    <s v="Not available"/>
    <n v="15.6"/>
    <s v="No"/>
    <n v="398.22"/>
  </r>
  <r>
    <x v="816"/>
    <s v="New"/>
    <x v="0"/>
    <s v="TUF"/>
    <x v="10"/>
    <n v="16"/>
    <n v="1000"/>
    <x v="0"/>
    <s v="RTX 4070"/>
    <n v="15.6"/>
    <s v="No"/>
    <n v="2017.87"/>
  </r>
  <r>
    <x v="817"/>
    <s v="New"/>
    <x v="0"/>
    <s v="BR"/>
    <x v="1"/>
    <n v="4"/>
    <n v="128"/>
    <x v="0"/>
    <s v="Not available"/>
    <n v="11.6"/>
    <s v="Yes"/>
    <n v="495.33"/>
  </r>
  <r>
    <x v="818"/>
    <s v="New"/>
    <x v="0"/>
    <s v="ROG"/>
    <x v="10"/>
    <n v="16"/>
    <n v="1000"/>
    <x v="0"/>
    <s v="RTX 3060"/>
    <n v="16"/>
    <s v="Yes"/>
    <n v="2773.31"/>
  </r>
  <r>
    <x v="819"/>
    <s v="Refurbished"/>
    <x v="2"/>
    <s v="Vector"/>
    <x v="3"/>
    <n v="32"/>
    <n v="1000"/>
    <x v="0"/>
    <s v="RTX 3080"/>
    <n v="15.6"/>
    <s v="No"/>
    <n v="3499"/>
  </r>
  <r>
    <x v="820"/>
    <s v="Refurbished"/>
    <x v="1"/>
    <s v="Flex Advance"/>
    <x v="0"/>
    <n v="16"/>
    <n v="500"/>
    <x v="0"/>
    <s v="Not available"/>
    <n v="14"/>
    <s v="No"/>
    <n v="530"/>
  </r>
  <r>
    <x v="821"/>
    <s v="New"/>
    <x v="0"/>
    <s v="ROG"/>
    <x v="11"/>
    <n v="16"/>
    <n v="1000"/>
    <x v="0"/>
    <s v="RTX 4060"/>
    <n v="16"/>
    <s v="Yes"/>
    <n v="2599.0100000000002"/>
  </r>
  <r>
    <x v="822"/>
    <s v="New"/>
    <x v="0"/>
    <s v="ZenBook"/>
    <x v="4"/>
    <n v="16"/>
    <n v="512"/>
    <x v="0"/>
    <s v="Not available"/>
    <n v="14"/>
    <s v="No"/>
    <n v="1157.1199999999999"/>
  </r>
  <r>
    <x v="823"/>
    <s v="New"/>
    <x v="2"/>
    <s v="Creator"/>
    <x v="3"/>
    <n v="32"/>
    <n v="1000"/>
    <x v="0"/>
    <s v="RTX A5500"/>
    <n v="16"/>
    <s v="Yes"/>
    <n v="4399"/>
  </r>
  <r>
    <x v="824"/>
    <s v="New"/>
    <x v="4"/>
    <s v="V15"/>
    <x v="6"/>
    <n v="8"/>
    <n v="256"/>
    <x v="0"/>
    <s v="Not available"/>
    <n v="15.6"/>
    <s v="No"/>
    <n v="359.9"/>
  </r>
  <r>
    <x v="825"/>
    <s v="New"/>
    <x v="0"/>
    <s v="VivoBook"/>
    <x v="14"/>
    <n v="16"/>
    <n v="512"/>
    <x v="0"/>
    <s v="Not available"/>
    <n v="14"/>
    <s v="No"/>
    <n v="1449.5"/>
  </r>
  <r>
    <x v="826"/>
    <s v="New"/>
    <x v="6"/>
    <s v="ConceptD"/>
    <x v="3"/>
    <n v="16"/>
    <n v="1000"/>
    <x v="0"/>
    <s v="T 1200"/>
    <n v="15.6"/>
    <s v="Yes"/>
    <n v="2206.1"/>
  </r>
  <r>
    <x v="827"/>
    <s v="New"/>
    <x v="2"/>
    <s v="Stealth"/>
    <x v="3"/>
    <n v="32"/>
    <n v="1000"/>
    <x v="0"/>
    <s v="RTX 4060"/>
    <n v="15.6"/>
    <s v="No"/>
    <n v="2184.41"/>
  </r>
  <r>
    <x v="828"/>
    <s v="New"/>
    <x v="0"/>
    <s v="E510"/>
    <x v="1"/>
    <n v="8"/>
    <n v="256"/>
    <x v="0"/>
    <s v="Not available"/>
    <n v="15.6"/>
    <s v="No"/>
    <n v="285"/>
  </r>
  <r>
    <x v="829"/>
    <s v="Refurbished"/>
    <x v="4"/>
    <n v="250"/>
    <x v="0"/>
    <n v="8"/>
    <n v="256"/>
    <x v="0"/>
    <s v="Not available"/>
    <n v="12.5"/>
    <s v="No"/>
    <n v="358.99"/>
  </r>
  <r>
    <x v="830"/>
    <s v="New"/>
    <x v="0"/>
    <s v="F515"/>
    <x v="2"/>
    <n v="8"/>
    <n v="256"/>
    <x v="0"/>
    <s v="Not available"/>
    <n v="15.6"/>
    <s v="No"/>
    <n v="391.6"/>
  </r>
  <r>
    <x v="831"/>
    <s v="New"/>
    <x v="17"/>
    <s v="Satellite Pro"/>
    <x v="3"/>
    <n v="8"/>
    <n v="256"/>
    <x v="0"/>
    <s v="Not available"/>
    <n v="14"/>
    <s v="No"/>
    <n v="765.75"/>
  </r>
  <r>
    <x v="832"/>
    <s v="New"/>
    <x v="0"/>
    <s v="VivoBook"/>
    <x v="3"/>
    <n v="8"/>
    <n v="512"/>
    <x v="0"/>
    <s v="Not available"/>
    <n v="15.6"/>
    <s v="No"/>
    <n v="635.01"/>
  </r>
  <r>
    <x v="833"/>
    <s v="New"/>
    <x v="10"/>
    <s v="Latitude"/>
    <x v="3"/>
    <n v="16"/>
    <n v="512"/>
    <x v="0"/>
    <s v="Not available"/>
    <n v="14"/>
    <s v="No"/>
    <n v="1433"/>
  </r>
  <r>
    <x v="834"/>
    <s v="Refurbished"/>
    <x v="14"/>
    <s v="Surface Pro"/>
    <x v="0"/>
    <n v="16"/>
    <n v="256"/>
    <x v="0"/>
    <s v="Not available"/>
    <n v="12.3"/>
    <s v="No"/>
    <n v="1111.3499999999999"/>
  </r>
  <r>
    <x v="835"/>
    <s v="Refurbished"/>
    <x v="4"/>
    <s v="ThinkPad"/>
    <x v="0"/>
    <n v="8"/>
    <n v="256"/>
    <x v="0"/>
    <s v="Not available"/>
    <n v="14"/>
    <s v="No"/>
    <n v="635"/>
  </r>
  <r>
    <x v="836"/>
    <s v="New"/>
    <x v="0"/>
    <s v="VivoBook"/>
    <x v="3"/>
    <n v="16"/>
    <n v="512"/>
    <x v="0"/>
    <s v="Not available"/>
    <n v="15.6"/>
    <s v="No"/>
    <n v="883.19"/>
  </r>
  <r>
    <x v="837"/>
    <s v="Refurbished"/>
    <x v="3"/>
    <s v="EliteBook"/>
    <x v="0"/>
    <n v="8"/>
    <n v="256"/>
    <x v="0"/>
    <s v="Not available"/>
    <n v="13.3"/>
    <s v="Yes"/>
    <n v="555"/>
  </r>
  <r>
    <x v="838"/>
    <s v="New"/>
    <x v="4"/>
    <s v="ThinkBook"/>
    <x v="3"/>
    <n v="16"/>
    <n v="512"/>
    <x v="0"/>
    <s v="Not available"/>
    <n v="14"/>
    <s v="Yes"/>
    <n v="1473.83"/>
  </r>
  <r>
    <x v="839"/>
    <s v="New"/>
    <x v="5"/>
    <s v="Akoya"/>
    <x v="0"/>
    <n v="8"/>
    <n v="256"/>
    <x v="0"/>
    <s v="Not available"/>
    <n v="15.6"/>
    <s v="No"/>
    <n v="727.49"/>
  </r>
  <r>
    <x v="840"/>
    <s v="New"/>
    <x v="10"/>
    <s v="Vostro"/>
    <x v="3"/>
    <n v="16"/>
    <n v="512"/>
    <x v="0"/>
    <s v="Not available"/>
    <n v="14"/>
    <s v="No"/>
    <n v="1064"/>
  </r>
  <r>
    <x v="841"/>
    <s v="Refurbished"/>
    <x v="11"/>
    <s v="Gram"/>
    <x v="3"/>
    <n v="16"/>
    <n v="1000"/>
    <x v="0"/>
    <s v="Not available"/>
    <n v="16"/>
    <s v="Yes"/>
    <n v="1999"/>
  </r>
  <r>
    <x v="842"/>
    <s v="New"/>
    <x v="14"/>
    <s v="Surface Pro"/>
    <x v="15"/>
    <n v="8"/>
    <n v="256"/>
    <x v="0"/>
    <s v="Not available"/>
    <n v="13"/>
    <s v="Yes"/>
    <n v="1403"/>
  </r>
  <r>
    <x v="843"/>
    <s v="Refurbished"/>
    <x v="7"/>
    <s v="MacBook Pro"/>
    <x v="0"/>
    <n v="8"/>
    <n v="128"/>
    <x v="2"/>
    <s v="Not available"/>
    <n v="13"/>
    <s v="No"/>
    <n v="604"/>
  </r>
  <r>
    <x v="844"/>
    <s v="New"/>
    <x v="0"/>
    <s v="VivoBook"/>
    <x v="0"/>
    <n v="12"/>
    <n v="512"/>
    <x v="0"/>
    <s v="Not available"/>
    <n v="16"/>
    <s v="No"/>
    <n v="832.01"/>
  </r>
  <r>
    <x v="845"/>
    <s v="Refurbished"/>
    <x v="9"/>
    <s v="Aorus"/>
    <x v="3"/>
    <n v="16"/>
    <n v="1000"/>
    <x v="0"/>
    <s v="RTX 3060"/>
    <n v="15.6"/>
    <s v="No"/>
    <n v="1599"/>
  </r>
  <r>
    <x v="846"/>
    <s v="New"/>
    <x v="0"/>
    <s v="ExpertBook"/>
    <x v="0"/>
    <n v="16"/>
    <n v="512"/>
    <x v="0"/>
    <s v="Not available"/>
    <n v="15.6"/>
    <s v="No"/>
    <n v="800"/>
  </r>
  <r>
    <x v="847"/>
    <s v="New"/>
    <x v="0"/>
    <s v="ZenBook"/>
    <x v="0"/>
    <n v="8"/>
    <n v="512"/>
    <x v="0"/>
    <s v="Not available"/>
    <n v="13.3"/>
    <s v="No"/>
    <n v="819"/>
  </r>
  <r>
    <x v="848"/>
    <s v="New"/>
    <x v="3"/>
    <s v="Envy"/>
    <x v="3"/>
    <n v="16"/>
    <n v="512"/>
    <x v="0"/>
    <s v="Not available"/>
    <n v="17.3"/>
    <s v="No"/>
    <n v="1453.6"/>
  </r>
  <r>
    <x v="849"/>
    <s v="New"/>
    <x v="10"/>
    <s v="Latitude"/>
    <x v="14"/>
    <n v="16"/>
    <n v="512"/>
    <x v="0"/>
    <s v="Not available"/>
    <n v="13"/>
    <s v="Yes"/>
    <n v="1620.92"/>
  </r>
  <r>
    <x v="850"/>
    <s v="New"/>
    <x v="6"/>
    <s v="Aspire"/>
    <x v="0"/>
    <n v="8"/>
    <n v="512"/>
    <x v="0"/>
    <s v="Not available"/>
    <n v="15.6"/>
    <s v="No"/>
    <n v="552.99"/>
  </r>
  <r>
    <x v="851"/>
    <s v="New"/>
    <x v="3"/>
    <n v="250"/>
    <x v="2"/>
    <n v="8"/>
    <n v="512"/>
    <x v="0"/>
    <s v="Not available"/>
    <n v="15.6"/>
    <s v="No"/>
    <n v="549"/>
  </r>
  <r>
    <x v="852"/>
    <s v="Refurbished"/>
    <x v="4"/>
    <s v="ThinkPad"/>
    <x v="0"/>
    <n v="8"/>
    <n v="512"/>
    <x v="0"/>
    <s v="Not available"/>
    <n v="14"/>
    <s v="No"/>
    <n v="518.63"/>
  </r>
  <r>
    <x v="853"/>
    <s v="New"/>
    <x v="3"/>
    <s v="15S"/>
    <x v="1"/>
    <n v="8"/>
    <n v="256"/>
    <x v="0"/>
    <s v="Not available"/>
    <n v="15.6"/>
    <s v="No"/>
    <n v="465.26"/>
  </r>
  <r>
    <x v="854"/>
    <s v="New"/>
    <x v="3"/>
    <n v="470"/>
    <x v="0"/>
    <n v="16"/>
    <n v="512"/>
    <x v="0"/>
    <s v="MX 550"/>
    <n v="17.3"/>
    <s v="No"/>
    <n v="1212"/>
  </r>
  <r>
    <x v="855"/>
    <s v="New"/>
    <x v="4"/>
    <s v="IdeaPad"/>
    <x v="0"/>
    <n v="16"/>
    <n v="512"/>
    <x v="0"/>
    <s v="Not available"/>
    <n v="15.6"/>
    <s v="No"/>
    <n v="799"/>
  </r>
  <r>
    <x v="856"/>
    <s v="New"/>
    <x v="0"/>
    <s v="TUF"/>
    <x v="0"/>
    <n v="16"/>
    <n v="512"/>
    <x v="0"/>
    <s v="RTX 3050"/>
    <n v="15.6"/>
    <s v="No"/>
    <n v="769"/>
  </r>
  <r>
    <x v="857"/>
    <s v="New"/>
    <x v="6"/>
    <s v="Swift"/>
    <x v="14"/>
    <n v="16"/>
    <n v="1000"/>
    <x v="0"/>
    <s v="Not available"/>
    <n v="13.5"/>
    <s v="No"/>
    <n v="1347.18"/>
  </r>
  <r>
    <x v="858"/>
    <s v="Refurbished"/>
    <x v="7"/>
    <s v="MacBook Pro"/>
    <x v="11"/>
    <n v="16"/>
    <n v="1000"/>
    <x v="0"/>
    <s v="Radeon Pro 5500M"/>
    <n v="16"/>
    <s v="No"/>
    <n v="1899"/>
  </r>
  <r>
    <x v="859"/>
    <s v="Refurbished"/>
    <x v="4"/>
    <s v="ThinkPad"/>
    <x v="3"/>
    <n v="16"/>
    <n v="1000"/>
    <x v="0"/>
    <s v="Not available"/>
    <n v="14"/>
    <s v="No"/>
    <n v="818"/>
  </r>
  <r>
    <x v="860"/>
    <s v="New"/>
    <x v="2"/>
    <s v="Creator"/>
    <x v="3"/>
    <n v="32"/>
    <n v="1000"/>
    <x v="0"/>
    <s v="RTX 4050"/>
    <n v="16"/>
    <s v="No"/>
    <n v="2102.1799999999998"/>
  </r>
  <r>
    <x v="861"/>
    <s v="New"/>
    <x v="13"/>
    <s v="Revolt"/>
    <x v="3"/>
    <n v="32"/>
    <n v="1000"/>
    <x v="0"/>
    <s v="RTX 4060"/>
    <n v="15.6"/>
    <s v="No"/>
    <n v="1899.9"/>
  </r>
  <r>
    <x v="862"/>
    <s v="New"/>
    <x v="6"/>
    <s v="TravelMate"/>
    <x v="16"/>
    <n v="8"/>
    <n v="256"/>
    <x v="0"/>
    <s v="Not available"/>
    <n v="14"/>
    <s v="No"/>
    <n v="474.99"/>
  </r>
  <r>
    <x v="863"/>
    <s v="New"/>
    <x v="5"/>
    <s v="Akoya"/>
    <x v="6"/>
    <n v="8"/>
    <n v="256"/>
    <x v="0"/>
    <s v="Not available"/>
    <n v="15.6"/>
    <s v="No"/>
    <n v="327.51"/>
  </r>
  <r>
    <x v="864"/>
    <s v="New"/>
    <x v="0"/>
    <s v="ROG"/>
    <x v="5"/>
    <n v="32"/>
    <n v="1000"/>
    <x v="0"/>
    <s v="RTX 3070"/>
    <n v="17.3"/>
    <s v="No"/>
    <n v="2649.44"/>
  </r>
  <r>
    <x v="865"/>
    <s v="New"/>
    <x v="0"/>
    <s v="ZenBook"/>
    <x v="0"/>
    <n v="16"/>
    <n v="512"/>
    <x v="0"/>
    <s v="Not available"/>
    <n v="14"/>
    <s v="No"/>
    <n v="846.31"/>
  </r>
  <r>
    <x v="866"/>
    <s v="New"/>
    <x v="3"/>
    <s v="15S"/>
    <x v="2"/>
    <n v="8"/>
    <n v="512"/>
    <x v="0"/>
    <s v="Not available"/>
    <n v="15.6"/>
    <s v="No"/>
    <n v="414.84"/>
  </r>
  <r>
    <x v="867"/>
    <s v="New"/>
    <x v="3"/>
    <n v="250"/>
    <x v="2"/>
    <n v="8"/>
    <n v="256"/>
    <x v="0"/>
    <s v="Not available"/>
    <n v="15.6"/>
    <s v="No"/>
    <n v="399.37"/>
  </r>
  <r>
    <x v="868"/>
    <s v="New"/>
    <x v="4"/>
    <s v="ThinkBook"/>
    <x v="0"/>
    <n v="16"/>
    <n v="512"/>
    <x v="0"/>
    <s v="Not available"/>
    <n v="15.6"/>
    <s v="No"/>
    <n v="1069"/>
  </r>
  <r>
    <x v="869"/>
    <s v="New"/>
    <x v="4"/>
    <s v="300w"/>
    <x v="20"/>
    <n v="4"/>
    <n v="128"/>
    <x v="0"/>
    <s v="Not available"/>
    <n v="11.6"/>
    <s v="Yes"/>
    <n v="461.48"/>
  </r>
  <r>
    <x v="870"/>
    <s v="New"/>
    <x v="7"/>
    <s v="MacBook Pro"/>
    <x v="17"/>
    <n v="16"/>
    <n v="1000"/>
    <x v="0"/>
    <s v="Not available"/>
    <n v="16.2"/>
    <s v="No"/>
    <n v="2999.01"/>
  </r>
  <r>
    <x v="871"/>
    <s v="New"/>
    <x v="3"/>
    <s v="15S"/>
    <x v="5"/>
    <n v="12"/>
    <n v="512"/>
    <x v="0"/>
    <s v="Not available"/>
    <n v="15.6"/>
    <s v="No"/>
    <n v="613.20000000000005"/>
  </r>
  <r>
    <x v="872"/>
    <s v="New"/>
    <x v="0"/>
    <s v="VivoBook"/>
    <x v="3"/>
    <n v="8"/>
    <n v="512"/>
    <x v="0"/>
    <s v="Not available"/>
    <n v="16"/>
    <s v="No"/>
    <n v="599.99"/>
  </r>
  <r>
    <x v="873"/>
    <s v="New"/>
    <x v="3"/>
    <s v="Victus"/>
    <x v="5"/>
    <n v="8"/>
    <n v="512"/>
    <x v="0"/>
    <s v="Radeon Pro 5500M"/>
    <n v="16.100000000000001"/>
    <s v="No"/>
    <n v="864.23"/>
  </r>
  <r>
    <x v="874"/>
    <s v="Refurbished"/>
    <x v="2"/>
    <s v="Modern"/>
    <x v="3"/>
    <n v="16"/>
    <n v="1000"/>
    <x v="0"/>
    <s v="Not available"/>
    <n v="15.6"/>
    <s v="No"/>
    <n v="1199"/>
  </r>
  <r>
    <x v="875"/>
    <s v="New"/>
    <x v="14"/>
    <s v="Surface Pro"/>
    <x v="0"/>
    <n v="8"/>
    <n v="256"/>
    <x v="2"/>
    <s v="Not available"/>
    <n v="12.3"/>
    <s v="No"/>
    <n v="1349"/>
  </r>
  <r>
    <x v="876"/>
    <s v="New"/>
    <x v="3"/>
    <s v="15S"/>
    <x v="3"/>
    <n v="16"/>
    <n v="512"/>
    <x v="0"/>
    <s v="Not available"/>
    <n v="15.6"/>
    <s v="No"/>
    <n v="695.5"/>
  </r>
  <r>
    <x v="877"/>
    <s v="New"/>
    <x v="2"/>
    <s v="Stealth"/>
    <x v="3"/>
    <n v="32"/>
    <n v="1000"/>
    <x v="0"/>
    <s v="RTX 4070"/>
    <n v="14"/>
    <s v="No"/>
    <n v="2699"/>
  </r>
  <r>
    <x v="878"/>
    <s v="New"/>
    <x v="0"/>
    <s v="M515"/>
    <x v="4"/>
    <n v="12"/>
    <n v="512"/>
    <x v="0"/>
    <s v="Not available"/>
    <n v="15.6"/>
    <s v="No"/>
    <n v="707.51"/>
  </r>
  <r>
    <x v="879"/>
    <s v="New"/>
    <x v="11"/>
    <s v="Gram"/>
    <x v="14"/>
    <n v="32"/>
    <n v="512"/>
    <x v="0"/>
    <s v="Not available"/>
    <n v="15"/>
    <s v="No"/>
    <n v="2099"/>
  </r>
  <r>
    <x v="880"/>
    <s v="Refurbished"/>
    <x v="2"/>
    <s v="Creator"/>
    <x v="3"/>
    <n v="16"/>
    <n v="1000"/>
    <x v="0"/>
    <s v="RTX 3050"/>
    <n v="16"/>
    <s v="No"/>
    <n v="1749"/>
  </r>
  <r>
    <x v="881"/>
    <s v="New"/>
    <x v="3"/>
    <s v="ProBook"/>
    <x v="0"/>
    <n v="8"/>
    <n v="256"/>
    <x v="0"/>
    <s v="Not available"/>
    <n v="14"/>
    <s v="No"/>
    <n v="764.34"/>
  </r>
  <r>
    <x v="882"/>
    <s v="New"/>
    <x v="10"/>
    <s v="Latitude"/>
    <x v="3"/>
    <n v="16"/>
    <n v="512"/>
    <x v="0"/>
    <s v="Not available"/>
    <n v="14"/>
    <s v="No"/>
    <n v="999"/>
  </r>
  <r>
    <x v="883"/>
    <s v="New"/>
    <x v="3"/>
    <s v="15S"/>
    <x v="5"/>
    <n v="12"/>
    <n v="512"/>
    <x v="0"/>
    <s v="Not available"/>
    <n v="15.6"/>
    <s v="No"/>
    <n v="641"/>
  </r>
  <r>
    <x v="884"/>
    <s v="New"/>
    <x v="5"/>
    <s v="Akoya"/>
    <x v="4"/>
    <n v="8"/>
    <n v="256"/>
    <x v="0"/>
    <s v="Not available"/>
    <n v="15.6"/>
    <s v="No"/>
    <n v="563.62"/>
  </r>
  <r>
    <x v="885"/>
    <s v="New"/>
    <x v="2"/>
    <s v="Summit"/>
    <x v="3"/>
    <n v="32"/>
    <n v="1000"/>
    <x v="0"/>
    <s v="Not available"/>
    <n v="13.4"/>
    <s v="Yes"/>
    <n v="1899"/>
  </r>
  <r>
    <x v="886"/>
    <s v="New"/>
    <x v="18"/>
    <s v="Neo"/>
    <x v="1"/>
    <n v="4"/>
    <n v="64"/>
    <x v="1"/>
    <s v="Not available"/>
    <n v="14.1"/>
    <s v="No"/>
    <n v="230.83"/>
  </r>
  <r>
    <x v="887"/>
    <s v="New"/>
    <x v="13"/>
    <s v="Revolt"/>
    <x v="0"/>
    <n v="16"/>
    <n v="500"/>
    <x v="0"/>
    <s v="RTX 3050"/>
    <n v="15.6"/>
    <s v="No"/>
    <n v="1199.9000000000001"/>
  </r>
  <r>
    <x v="888"/>
    <s v="New"/>
    <x v="13"/>
    <s v="Revolt"/>
    <x v="3"/>
    <n v="32"/>
    <n v="1000"/>
    <x v="0"/>
    <s v="RTX 3060"/>
    <n v="15.6"/>
    <s v="No"/>
    <n v="1800.01"/>
  </r>
  <r>
    <x v="889"/>
    <s v="New"/>
    <x v="11"/>
    <s v="Gram"/>
    <x v="14"/>
    <n v="32"/>
    <n v="1000"/>
    <x v="0"/>
    <s v="Not available"/>
    <n v="17"/>
    <s v="No"/>
    <n v="2199"/>
  </r>
  <r>
    <x v="890"/>
    <s v="New"/>
    <x v="3"/>
    <s v="15S"/>
    <x v="4"/>
    <n v="8"/>
    <n v="512"/>
    <x v="0"/>
    <s v="Not available"/>
    <n v="15.6"/>
    <s v="No"/>
    <n v="479.61"/>
  </r>
  <r>
    <x v="891"/>
    <s v="New"/>
    <x v="4"/>
    <s v="ThinkBook"/>
    <x v="0"/>
    <n v="16"/>
    <n v="512"/>
    <x v="0"/>
    <s v="Not available"/>
    <n v="15.6"/>
    <s v="No"/>
    <n v="1074"/>
  </r>
  <r>
    <x v="892"/>
    <s v="New"/>
    <x v="0"/>
    <s v="ExpertBook"/>
    <x v="0"/>
    <n v="16"/>
    <n v="512"/>
    <x v="0"/>
    <s v="Not available"/>
    <n v="15.6"/>
    <s v="No"/>
    <n v="869"/>
  </r>
  <r>
    <x v="893"/>
    <s v="New"/>
    <x v="4"/>
    <s v="ThinkPad"/>
    <x v="0"/>
    <n v="16"/>
    <n v="512"/>
    <x v="0"/>
    <s v="Not available"/>
    <n v="14"/>
    <s v="No"/>
    <n v="1282"/>
  </r>
  <r>
    <x v="894"/>
    <s v="New"/>
    <x v="3"/>
    <s v="15S"/>
    <x v="3"/>
    <n v="8"/>
    <n v="512"/>
    <x v="0"/>
    <s v="Not available"/>
    <n v="15.6"/>
    <s v="No"/>
    <n v="630.72"/>
  </r>
  <r>
    <x v="895"/>
    <s v="New"/>
    <x v="2"/>
    <s v="Modern"/>
    <x v="4"/>
    <n v="8"/>
    <n v="512"/>
    <x v="0"/>
    <s v="Not available"/>
    <n v="15.6"/>
    <s v="No"/>
    <n v="720.25"/>
  </r>
  <r>
    <x v="896"/>
    <s v="New"/>
    <x v="3"/>
    <n v="250"/>
    <x v="0"/>
    <n v="8"/>
    <n v="512"/>
    <x v="0"/>
    <s v="Not available"/>
    <n v="15.6"/>
    <s v="No"/>
    <n v="549"/>
  </r>
  <r>
    <x v="897"/>
    <s v="Refurbished"/>
    <x v="7"/>
    <s v="MacBook Air"/>
    <x v="0"/>
    <n v="16"/>
    <n v="512"/>
    <x v="0"/>
    <s v="Not available"/>
    <n v="13.3"/>
    <s v="No"/>
    <n v="1498"/>
  </r>
  <r>
    <x v="898"/>
    <s v="New"/>
    <x v="11"/>
    <s v="Ultra"/>
    <x v="5"/>
    <n v="16"/>
    <n v="512"/>
    <x v="0"/>
    <s v="Not available"/>
    <n v="16"/>
    <s v="No"/>
    <n v="1299"/>
  </r>
  <r>
    <x v="899"/>
    <s v="New"/>
    <x v="4"/>
    <s v="Yoga"/>
    <x v="14"/>
    <n v="16"/>
    <n v="512"/>
    <x v="0"/>
    <s v="Not available"/>
    <n v="14"/>
    <s v="Yes"/>
    <n v="1671"/>
  </r>
  <r>
    <x v="900"/>
    <s v="New"/>
    <x v="3"/>
    <s v="15S"/>
    <x v="0"/>
    <n v="8"/>
    <n v="512"/>
    <x v="0"/>
    <s v="Not available"/>
    <n v="15.6"/>
    <s v="No"/>
    <n v="568.82000000000005"/>
  </r>
  <r>
    <x v="901"/>
    <s v="New"/>
    <x v="3"/>
    <n v="250"/>
    <x v="2"/>
    <n v="8"/>
    <n v="256"/>
    <x v="0"/>
    <s v="Not available"/>
    <n v="15.6"/>
    <s v="No"/>
    <n v="556.59"/>
  </r>
  <r>
    <x v="902"/>
    <s v="New"/>
    <x v="4"/>
    <s v="IdeaPad"/>
    <x v="0"/>
    <n v="8"/>
    <n v="512"/>
    <x v="0"/>
    <s v="Not available"/>
    <n v="14"/>
    <s v="No"/>
    <n v="844"/>
  </r>
  <r>
    <x v="903"/>
    <s v="Refurbished"/>
    <x v="0"/>
    <s v="ROG"/>
    <x v="10"/>
    <n v="32"/>
    <n v="1000"/>
    <x v="0"/>
    <s v="RTX 4090"/>
    <n v="17.3"/>
    <s v="No"/>
    <n v="3258.19"/>
  </r>
  <r>
    <x v="904"/>
    <s v="New"/>
    <x v="4"/>
    <s v="ThinkPad"/>
    <x v="0"/>
    <n v="16"/>
    <n v="512"/>
    <x v="0"/>
    <s v="Not available"/>
    <n v="15.6"/>
    <s v="No"/>
    <n v="1069"/>
  </r>
  <r>
    <x v="905"/>
    <s v="New"/>
    <x v="4"/>
    <s v="V15"/>
    <x v="5"/>
    <n v="8"/>
    <n v="512"/>
    <x v="0"/>
    <s v="Not available"/>
    <n v="15.6"/>
    <s v="No"/>
    <n v="565.01"/>
  </r>
  <r>
    <x v="906"/>
    <s v="New"/>
    <x v="3"/>
    <s v="Omen"/>
    <x v="5"/>
    <n v="16"/>
    <n v="512"/>
    <x v="0"/>
    <s v="RTX 3070"/>
    <n v="16.100000000000001"/>
    <s v="No"/>
    <n v="1580.62"/>
  </r>
  <r>
    <x v="907"/>
    <s v="New"/>
    <x v="4"/>
    <s v="IdeaPad"/>
    <x v="0"/>
    <n v="8"/>
    <n v="256"/>
    <x v="0"/>
    <s v="Not available"/>
    <n v="13.3"/>
    <s v="Yes"/>
    <n v="779.01"/>
  </r>
  <r>
    <x v="908"/>
    <s v="New"/>
    <x v="4"/>
    <s v="Yoga"/>
    <x v="14"/>
    <n v="16"/>
    <n v="1000"/>
    <x v="0"/>
    <s v="Not available"/>
    <n v="14"/>
    <s v="Yes"/>
    <n v="1979"/>
  </r>
  <r>
    <x v="909"/>
    <s v="New"/>
    <x v="4"/>
    <s v="Yoga"/>
    <x v="14"/>
    <n v="16"/>
    <n v="1000"/>
    <x v="0"/>
    <s v="Not available"/>
    <n v="14"/>
    <s v="Yes"/>
    <n v="2099"/>
  </r>
  <r>
    <x v="910"/>
    <s v="Refurbished"/>
    <x v="2"/>
    <s v="Modern"/>
    <x v="3"/>
    <n v="16"/>
    <n v="1000"/>
    <x v="0"/>
    <s v="Not available"/>
    <n v="15.6"/>
    <s v="No"/>
    <n v="1049"/>
  </r>
  <r>
    <x v="911"/>
    <s v="New"/>
    <x v="6"/>
    <s v="ConceptD"/>
    <x v="3"/>
    <n v="16"/>
    <n v="1000"/>
    <x v="0"/>
    <s v="T 1200"/>
    <n v="14"/>
    <s v="No"/>
    <n v="1899"/>
  </r>
  <r>
    <x v="912"/>
    <s v="New"/>
    <x v="6"/>
    <s v="Nitro"/>
    <x v="4"/>
    <n v="16"/>
    <n v="512"/>
    <x v="0"/>
    <s v="RTX 3050"/>
    <n v="15.6"/>
    <s v="No"/>
    <n v="1559"/>
  </r>
  <r>
    <x v="913"/>
    <s v="New"/>
    <x v="3"/>
    <s v="Chromebook"/>
    <x v="8"/>
    <n v="4"/>
    <n v="64"/>
    <x v="1"/>
    <s v="Not available"/>
    <n v="14"/>
    <s v="No"/>
    <n v="399"/>
  </r>
  <r>
    <x v="914"/>
    <s v="New"/>
    <x v="2"/>
    <s v="Pulse"/>
    <x v="3"/>
    <n v="16"/>
    <n v="1000"/>
    <x v="0"/>
    <s v="RTX 3070"/>
    <n v="15.6"/>
    <s v="No"/>
    <n v="2099"/>
  </r>
  <r>
    <x v="915"/>
    <s v="New"/>
    <x v="14"/>
    <s v="Surface Laptop"/>
    <x v="14"/>
    <n v="16"/>
    <n v="512"/>
    <x v="0"/>
    <s v="Not available"/>
    <n v="15"/>
    <s v="Yes"/>
    <n v="2079"/>
  </r>
  <r>
    <x v="916"/>
    <s v="New"/>
    <x v="8"/>
    <s v="Blade"/>
    <x v="3"/>
    <n v="16"/>
    <n v="1000"/>
    <x v="0"/>
    <s v="RTX 3070"/>
    <n v="15.6"/>
    <s v="No"/>
    <n v="2800"/>
  </r>
  <r>
    <x v="917"/>
    <s v="New"/>
    <x v="8"/>
    <s v="Blade"/>
    <x v="11"/>
    <n v="16"/>
    <n v="1000"/>
    <x v="0"/>
    <s v="RTX 3070"/>
    <n v="15.6"/>
    <s v="No"/>
    <n v="3699"/>
  </r>
  <r>
    <x v="918"/>
    <s v="New"/>
    <x v="8"/>
    <s v="Blade"/>
    <x v="3"/>
    <n v="32"/>
    <n v="1000"/>
    <x v="0"/>
    <s v="RTX 3080"/>
    <n v="17.3"/>
    <s v="No"/>
    <n v="4299.99"/>
  </r>
  <r>
    <x v="919"/>
    <s v="New"/>
    <x v="12"/>
    <s v="Galaxy Book"/>
    <x v="0"/>
    <n v="8"/>
    <n v="256"/>
    <x v="0"/>
    <s v="Not available"/>
    <n v="15.6"/>
    <s v="No"/>
    <n v="849.01"/>
  </r>
  <r>
    <x v="920"/>
    <s v="New"/>
    <x v="12"/>
    <s v="Galaxy Book"/>
    <x v="15"/>
    <n v="16"/>
    <n v="512"/>
    <x v="0"/>
    <s v="Not available"/>
    <n v="13.3"/>
    <s v="No"/>
    <n v="1349"/>
  </r>
  <r>
    <x v="921"/>
    <s v="New"/>
    <x v="12"/>
    <s v="Galaxy Book"/>
    <x v="14"/>
    <n v="16"/>
    <n v="512"/>
    <x v="0"/>
    <s v="Not available"/>
    <n v="16"/>
    <s v="No"/>
    <n v="2050.9899999999998"/>
  </r>
  <r>
    <x v="922"/>
    <s v="New"/>
    <x v="3"/>
    <s v="Zbook"/>
    <x v="3"/>
    <n v="32"/>
    <n v="1000"/>
    <x v="0"/>
    <s v="T 500"/>
    <n v="16"/>
    <s v="No"/>
    <n v="2149.4"/>
  </r>
  <r>
    <x v="923"/>
    <s v="New"/>
    <x v="4"/>
    <s v="Yoga"/>
    <x v="14"/>
    <n v="16"/>
    <n v="512"/>
    <x v="0"/>
    <s v="Not available"/>
    <n v="14.5"/>
    <s v="No"/>
    <n v="1561"/>
  </r>
  <r>
    <x v="924"/>
    <s v="New"/>
    <x v="6"/>
    <s v="ConceptD"/>
    <x v="3"/>
    <n v="32"/>
    <n v="1000"/>
    <x v="0"/>
    <s v="RTX 3080"/>
    <n v="15.6"/>
    <s v="Yes"/>
    <n v="3691"/>
  </r>
  <r>
    <x v="925"/>
    <s v="Refurbished"/>
    <x v="3"/>
    <s v="ProBook"/>
    <x v="0"/>
    <n v="8"/>
    <n v="256"/>
    <x v="0"/>
    <s v="Not available"/>
    <n v="15.6"/>
    <s v="No"/>
    <n v="679.95"/>
  </r>
  <r>
    <x v="926"/>
    <s v="New"/>
    <x v="3"/>
    <s v="Zbook"/>
    <x v="3"/>
    <n v="32"/>
    <n v="512"/>
    <x v="0"/>
    <s v="RTX A1000"/>
    <n v="16"/>
    <s v="No"/>
    <n v="2866.16"/>
  </r>
  <r>
    <x v="927"/>
    <s v="Refurbished"/>
    <x v="7"/>
    <s v="MacBook Air"/>
    <x v="0"/>
    <n v="4"/>
    <n v="128"/>
    <x v="2"/>
    <s v="Not available"/>
    <n v="13.3"/>
    <s v="No"/>
    <n v="299"/>
  </r>
  <r>
    <x v="928"/>
    <s v="Refurbished"/>
    <x v="4"/>
    <s v="ThinkPad"/>
    <x v="3"/>
    <n v="16"/>
    <n v="512"/>
    <x v="0"/>
    <s v="Not available"/>
    <n v="15.6"/>
    <s v="No"/>
    <n v="973.89"/>
  </r>
  <r>
    <x v="929"/>
    <s v="New"/>
    <x v="14"/>
    <s v="Surface Pro"/>
    <x v="15"/>
    <n v="16"/>
    <n v="256"/>
    <x v="0"/>
    <s v="Not available"/>
    <n v="13"/>
    <s v="Yes"/>
    <n v="1778"/>
  </r>
  <r>
    <x v="930"/>
    <s v="New"/>
    <x v="12"/>
    <s v="Galaxy Book"/>
    <x v="15"/>
    <n v="16"/>
    <n v="512"/>
    <x v="0"/>
    <s v="Not available"/>
    <n v="13.3"/>
    <s v="Yes"/>
    <n v="1561"/>
  </r>
  <r>
    <x v="931"/>
    <s v="Refurbished"/>
    <x v="7"/>
    <s v="MacBook Air"/>
    <x v="0"/>
    <n v="8"/>
    <n v="128"/>
    <x v="2"/>
    <s v="Not available"/>
    <n v="13.3"/>
    <s v="No"/>
    <n v="331.75"/>
  </r>
  <r>
    <x v="932"/>
    <s v="New"/>
    <x v="8"/>
    <s v="Blade"/>
    <x v="11"/>
    <n v="32"/>
    <n v="1000"/>
    <x v="0"/>
    <s v="RTX 4080"/>
    <n v="16"/>
    <s v="No"/>
    <n v="4199.91"/>
  </r>
  <r>
    <x v="933"/>
    <s v="New"/>
    <x v="3"/>
    <s v="15S"/>
    <x v="1"/>
    <n v="8"/>
    <n v="512"/>
    <x v="0"/>
    <s v="Not available"/>
    <n v="15.6"/>
    <s v="No"/>
    <n v="392"/>
  </r>
  <r>
    <x v="934"/>
    <s v="New"/>
    <x v="12"/>
    <s v="Galaxy Book"/>
    <x v="3"/>
    <n v="16"/>
    <n v="512"/>
    <x v="0"/>
    <s v="Not available"/>
    <n v="14"/>
    <s v="No"/>
    <n v="1599"/>
  </r>
  <r>
    <x v="935"/>
    <s v="New"/>
    <x v="0"/>
    <s v="ExpertBook"/>
    <x v="2"/>
    <n v="8"/>
    <n v="256"/>
    <x v="0"/>
    <s v="Not available"/>
    <n v="15.6"/>
    <s v="No"/>
    <n v="445.99"/>
  </r>
  <r>
    <x v="936"/>
    <s v="New"/>
    <x v="20"/>
    <s v="Nubian"/>
    <x v="3"/>
    <n v="32"/>
    <n v="1000"/>
    <x v="0"/>
    <s v="RTX 3050"/>
    <n v="17.3"/>
    <s v="No"/>
    <n v="1549.01"/>
  </r>
  <r>
    <x v="937"/>
    <s v="New"/>
    <x v="3"/>
    <n v="250"/>
    <x v="2"/>
    <n v="8"/>
    <n v="256"/>
    <x v="0"/>
    <s v="Not available"/>
    <n v="15.6"/>
    <s v="No"/>
    <n v="831.12"/>
  </r>
  <r>
    <x v="938"/>
    <s v="New"/>
    <x v="3"/>
    <s v="ProBook"/>
    <x v="0"/>
    <n v="8"/>
    <n v="256"/>
    <x v="0"/>
    <s v="Not available"/>
    <n v="14"/>
    <s v="No"/>
    <n v="869.14"/>
  </r>
  <r>
    <x v="939"/>
    <s v="New"/>
    <x v="4"/>
    <s v="V15"/>
    <x v="2"/>
    <n v="8"/>
    <n v="512"/>
    <x v="0"/>
    <s v="Not available"/>
    <n v="15.6"/>
    <s v="No"/>
    <n v="773.6"/>
  </r>
  <r>
    <x v="940"/>
    <s v="New"/>
    <x v="2"/>
    <s v="Katana"/>
    <x v="0"/>
    <n v="16"/>
    <n v="512"/>
    <x v="0"/>
    <s v="RTX 3050"/>
    <n v="15.6"/>
    <s v="No"/>
    <n v="875.06"/>
  </r>
  <r>
    <x v="941"/>
    <s v="New"/>
    <x v="2"/>
    <s v="Pulse"/>
    <x v="3"/>
    <n v="32"/>
    <n v="1000"/>
    <x v="0"/>
    <s v="RTX 3060"/>
    <n v="15.6"/>
    <s v="No"/>
    <n v="2217.0700000000002"/>
  </r>
  <r>
    <x v="942"/>
    <s v="New"/>
    <x v="10"/>
    <s v="Vostro"/>
    <x v="3"/>
    <n v="16"/>
    <n v="512"/>
    <x v="0"/>
    <s v="Not available"/>
    <n v="16"/>
    <s v="No"/>
    <n v="1092.52"/>
  </r>
  <r>
    <x v="943"/>
    <s v="New"/>
    <x v="0"/>
    <s v="F515"/>
    <x v="2"/>
    <n v="8"/>
    <n v="512"/>
    <x v="0"/>
    <s v="Not available"/>
    <n v="15.6"/>
    <s v="No"/>
    <n v="550.6"/>
  </r>
  <r>
    <x v="944"/>
    <s v="New"/>
    <x v="3"/>
    <s v="15S"/>
    <x v="8"/>
    <n v="8"/>
    <n v="256"/>
    <x v="0"/>
    <s v="Not available"/>
    <n v="15.6"/>
    <s v="No"/>
    <n v="391.02"/>
  </r>
  <r>
    <x v="945"/>
    <s v="New"/>
    <x v="3"/>
    <s v="15S"/>
    <x v="8"/>
    <n v="8"/>
    <n v="512"/>
    <x v="2"/>
    <s v="Not available"/>
    <n v="15.6"/>
    <s v="No"/>
    <n v="406"/>
  </r>
  <r>
    <x v="946"/>
    <s v="New"/>
    <x v="3"/>
    <s v="15S"/>
    <x v="12"/>
    <n v="4"/>
    <n v="128"/>
    <x v="0"/>
    <s v="Not available"/>
    <n v="15.6"/>
    <s v="No"/>
    <n v="381.76"/>
  </r>
  <r>
    <x v="947"/>
    <s v="New"/>
    <x v="3"/>
    <s v="15S"/>
    <x v="0"/>
    <n v="8"/>
    <n v="256"/>
    <x v="0"/>
    <s v="Not available"/>
    <n v="15.6"/>
    <s v="No"/>
    <n v="494.81"/>
  </r>
  <r>
    <x v="948"/>
    <s v="New"/>
    <x v="3"/>
    <s v="EliteBook"/>
    <x v="0"/>
    <n v="8"/>
    <n v="256"/>
    <x v="0"/>
    <s v="Not available"/>
    <n v="14"/>
    <s v="No"/>
    <n v="750.73"/>
  </r>
  <r>
    <x v="949"/>
    <s v="New"/>
    <x v="3"/>
    <s v="Victus"/>
    <x v="4"/>
    <n v="16"/>
    <n v="512"/>
    <x v="0"/>
    <s v="RTX 3050"/>
    <n v="16.100000000000001"/>
    <s v="No"/>
    <n v="1120"/>
  </r>
  <r>
    <x v="950"/>
    <s v="New"/>
    <x v="4"/>
    <s v="ThinkPad"/>
    <x v="0"/>
    <n v="16"/>
    <n v="256"/>
    <x v="0"/>
    <s v="Not available"/>
    <n v="15.6"/>
    <s v="No"/>
    <n v="969"/>
  </r>
  <r>
    <x v="951"/>
    <s v="Refurbished"/>
    <x v="7"/>
    <s v="MacBook Air"/>
    <x v="0"/>
    <n v="8"/>
    <n v="512"/>
    <x v="0"/>
    <s v="Not available"/>
    <n v="13.3"/>
    <s v="No"/>
    <n v="895"/>
  </r>
  <r>
    <x v="952"/>
    <s v="New"/>
    <x v="2"/>
    <s v="Raider"/>
    <x v="11"/>
    <n v="64"/>
    <n v="2000"/>
    <x v="0"/>
    <s v="RTX 4090"/>
    <n v="17"/>
    <s v="No"/>
    <n v="5199"/>
  </r>
  <r>
    <x v="953"/>
    <s v="New"/>
    <x v="5"/>
    <s v="Classmate Pro"/>
    <x v="2"/>
    <n v="4"/>
    <n v="128"/>
    <x v="0"/>
    <s v="Not available"/>
    <n v="14"/>
    <s v="No"/>
    <n v="273.61"/>
  </r>
  <r>
    <x v="954"/>
    <s v="New"/>
    <x v="4"/>
    <s v="V15"/>
    <x v="5"/>
    <n v="8"/>
    <n v="256"/>
    <x v="0"/>
    <s v="Not available"/>
    <n v="15.6"/>
    <s v="No"/>
    <n v="628.99"/>
  </r>
  <r>
    <x v="955"/>
    <s v="New"/>
    <x v="3"/>
    <s v="Victus"/>
    <x v="5"/>
    <n v="8"/>
    <n v="512"/>
    <x v="0"/>
    <s v="Radeon Pro 5500M"/>
    <n v="16.100000000000001"/>
    <s v="No"/>
    <n v="982"/>
  </r>
  <r>
    <x v="956"/>
    <s v="New"/>
    <x v="6"/>
    <s v="Aspire"/>
    <x v="0"/>
    <n v="8"/>
    <n v="256"/>
    <x v="0"/>
    <s v="Not available"/>
    <n v="15.6"/>
    <s v="No"/>
    <n v="474.86"/>
  </r>
  <r>
    <x v="957"/>
    <s v="Refurbished"/>
    <x v="0"/>
    <s v="ZenBook"/>
    <x v="0"/>
    <n v="16"/>
    <n v="512"/>
    <x v="0"/>
    <s v="Not available"/>
    <n v="13.3"/>
    <s v="Yes"/>
    <n v="678.39"/>
  </r>
  <r>
    <x v="958"/>
    <s v="New"/>
    <x v="10"/>
    <s v="Vostro"/>
    <x v="0"/>
    <n v="8"/>
    <n v="256"/>
    <x v="0"/>
    <s v="Not available"/>
    <n v="14"/>
    <s v="No"/>
    <n v="697.36"/>
  </r>
  <r>
    <x v="959"/>
    <s v="Refurbished"/>
    <x v="4"/>
    <s v="IdeaPad"/>
    <x v="0"/>
    <n v="8"/>
    <n v="512"/>
    <x v="0"/>
    <s v="Not available"/>
    <n v="14"/>
    <s v="Yes"/>
    <n v="799"/>
  </r>
  <r>
    <x v="960"/>
    <s v="New"/>
    <x v="0"/>
    <s v="VivoBook"/>
    <x v="1"/>
    <n v="4"/>
    <n v="256"/>
    <x v="0"/>
    <s v="Not available"/>
    <n v="14"/>
    <s v="Yes"/>
    <n v="398.01"/>
  </r>
  <r>
    <x v="961"/>
    <s v="New"/>
    <x v="0"/>
    <s v="Chromebook"/>
    <x v="1"/>
    <n v="4"/>
    <n v="32"/>
    <x v="1"/>
    <s v="Not available"/>
    <n v="11.6"/>
    <s v="No"/>
    <n v="239.25"/>
  </r>
  <r>
    <x v="962"/>
    <s v="New"/>
    <x v="3"/>
    <s v="15S"/>
    <x v="8"/>
    <n v="8"/>
    <n v="256"/>
    <x v="0"/>
    <s v="Not available"/>
    <n v="15.6"/>
    <s v="No"/>
    <n v="384.27"/>
  </r>
  <r>
    <x v="963"/>
    <s v="New"/>
    <x v="3"/>
    <n v="255"/>
    <x v="6"/>
    <n v="8"/>
    <n v="256"/>
    <x v="0"/>
    <s v="Not available"/>
    <n v="15.6"/>
    <s v="No"/>
    <n v="556.22"/>
  </r>
  <r>
    <x v="964"/>
    <s v="New"/>
    <x v="4"/>
    <s v="100e"/>
    <x v="1"/>
    <n v="4"/>
    <n v="128"/>
    <x v="0"/>
    <s v="Not available"/>
    <n v="11.6"/>
    <s v="No"/>
    <n v="350"/>
  </r>
  <r>
    <x v="965"/>
    <s v="New"/>
    <x v="4"/>
    <s v="ThinkPad"/>
    <x v="3"/>
    <n v="32"/>
    <n v="1000"/>
    <x v="0"/>
    <s v="T 550"/>
    <n v="16"/>
    <s v="No"/>
    <n v="2575"/>
  </r>
  <r>
    <x v="966"/>
    <s v="New"/>
    <x v="4"/>
    <s v="ThinkPad"/>
    <x v="3"/>
    <n v="32"/>
    <n v="1000"/>
    <x v="0"/>
    <s v="RTX A3000"/>
    <n v="17.3"/>
    <s v="No"/>
    <n v="3496.86"/>
  </r>
  <r>
    <x v="967"/>
    <s v="New"/>
    <x v="2"/>
    <s v="Katana"/>
    <x v="3"/>
    <n v="16"/>
    <n v="1000"/>
    <x v="0"/>
    <s v="RTX 4050"/>
    <n v="17.3"/>
    <s v="No"/>
    <n v="1496.56"/>
  </r>
  <r>
    <x v="968"/>
    <s v="New"/>
    <x v="14"/>
    <s v="Surface Go"/>
    <x v="2"/>
    <n v="8"/>
    <n v="128"/>
    <x v="0"/>
    <s v="Not available"/>
    <n v="10.5"/>
    <s v="Yes"/>
    <n v="853.59"/>
  </r>
  <r>
    <x v="969"/>
    <s v="New"/>
    <x v="21"/>
    <s v="Moove"/>
    <x v="0"/>
    <n v="16"/>
    <n v="500"/>
    <x v="0"/>
    <s v="Not available"/>
    <n v="14"/>
    <s v="No"/>
    <n v="645.99"/>
  </r>
  <r>
    <x v="970"/>
    <s v="Refurbished"/>
    <x v="2"/>
    <s v="Pulse"/>
    <x v="3"/>
    <n v="16"/>
    <n v="1000"/>
    <x v="0"/>
    <s v="RTX 3060"/>
    <n v="15.6"/>
    <s v="No"/>
    <n v="1649"/>
  </r>
  <r>
    <x v="971"/>
    <s v="New"/>
    <x v="0"/>
    <s v="F515"/>
    <x v="2"/>
    <n v="8"/>
    <n v="256"/>
    <x v="0"/>
    <s v="Not available"/>
    <n v="15.6"/>
    <s v="No"/>
    <n v="650.36"/>
  </r>
  <r>
    <x v="972"/>
    <s v="New"/>
    <x v="4"/>
    <s v="ThinkBook"/>
    <x v="0"/>
    <n v="16"/>
    <n v="512"/>
    <x v="0"/>
    <s v="Not available"/>
    <n v="13.3"/>
    <s v="No"/>
    <n v="1310.6099999999999"/>
  </r>
  <r>
    <x v="973"/>
    <s v="New"/>
    <x v="0"/>
    <s v="ExpertBook"/>
    <x v="3"/>
    <n v="16"/>
    <n v="512"/>
    <x v="0"/>
    <s v="Not available"/>
    <n v="15.6"/>
    <s v="No"/>
    <n v="950.53"/>
  </r>
  <r>
    <x v="974"/>
    <s v="Refurbished"/>
    <x v="0"/>
    <s v="ROG"/>
    <x v="3"/>
    <n v="32"/>
    <n v="1000"/>
    <x v="0"/>
    <s v="RTX 3070"/>
    <n v="16"/>
    <s v="No"/>
    <n v="2599"/>
  </r>
  <r>
    <x v="975"/>
    <s v="New"/>
    <x v="3"/>
    <n v="250"/>
    <x v="1"/>
    <n v="8"/>
    <n v="256"/>
    <x v="0"/>
    <s v="Not available"/>
    <n v="15.6"/>
    <s v="No"/>
    <n v="357.64"/>
  </r>
  <r>
    <x v="976"/>
    <s v="New"/>
    <x v="3"/>
    <n v="250"/>
    <x v="2"/>
    <n v="8"/>
    <n v="256"/>
    <x v="0"/>
    <s v="Not available"/>
    <n v="15.6"/>
    <s v="No"/>
    <n v="634.04999999999995"/>
  </r>
  <r>
    <x v="977"/>
    <s v="New"/>
    <x v="3"/>
    <s v="EliteBook"/>
    <x v="3"/>
    <n v="32"/>
    <n v="1000"/>
    <x v="0"/>
    <s v="Not available"/>
    <n v="16"/>
    <s v="No"/>
    <n v="1735.35"/>
  </r>
  <r>
    <x v="978"/>
    <s v="New"/>
    <x v="1"/>
    <s v="Flex Advance"/>
    <x v="0"/>
    <n v="16"/>
    <n v="500"/>
    <x v="0"/>
    <s v="Not available"/>
    <n v="14"/>
    <s v="No"/>
    <n v="629.01"/>
  </r>
  <r>
    <x v="979"/>
    <s v="Refurbished"/>
    <x v="4"/>
    <s v="ThinkPad"/>
    <x v="3"/>
    <n v="8"/>
    <n v="256"/>
    <x v="0"/>
    <s v="Not available"/>
    <n v="14"/>
    <s v="No"/>
    <n v="711.95"/>
  </r>
  <r>
    <x v="980"/>
    <s v="Refurbished"/>
    <x v="7"/>
    <s v="MacBook Air"/>
    <x v="0"/>
    <n v="8"/>
    <n v="128"/>
    <x v="0"/>
    <s v="Not available"/>
    <n v="13"/>
    <s v="No"/>
    <n v="391.17"/>
  </r>
  <r>
    <x v="981"/>
    <s v="New"/>
    <x v="4"/>
    <s v="IdeaPad"/>
    <x v="5"/>
    <n v="16"/>
    <n v="512"/>
    <x v="0"/>
    <s v="Not available"/>
    <n v="14"/>
    <s v="No"/>
    <n v="1058"/>
  </r>
  <r>
    <x v="982"/>
    <s v="New"/>
    <x v="2"/>
    <s v="Creator"/>
    <x v="11"/>
    <n v="32"/>
    <n v="1000"/>
    <x v="0"/>
    <s v="RTX 4070"/>
    <n v="17"/>
    <s v="Yes"/>
    <n v="3175.35"/>
  </r>
  <r>
    <x v="983"/>
    <s v="New"/>
    <x v="2"/>
    <s v="Katana"/>
    <x v="3"/>
    <n v="16"/>
    <n v="1000"/>
    <x v="0"/>
    <s v="RTX 4050"/>
    <n v="17.3"/>
    <s v="No"/>
    <n v="1496.56"/>
  </r>
  <r>
    <x v="984"/>
    <s v="New"/>
    <x v="4"/>
    <s v="IdeaPad"/>
    <x v="1"/>
    <n v="4"/>
    <n v="64"/>
    <x v="1"/>
    <s v="Not available"/>
    <n v="10.1"/>
    <s v="Yes"/>
    <n v="324"/>
  </r>
  <r>
    <x v="985"/>
    <s v="New"/>
    <x v="14"/>
    <s v="Surface Laptop"/>
    <x v="14"/>
    <n v="16"/>
    <n v="512"/>
    <x v="0"/>
    <s v="Not available"/>
    <n v="15"/>
    <s v="Yes"/>
    <n v="2310"/>
  </r>
  <r>
    <x v="986"/>
    <s v="New"/>
    <x v="14"/>
    <s v="Surface Laptop"/>
    <x v="3"/>
    <n v="32"/>
    <n v="1000"/>
    <x v="0"/>
    <s v="RTX 3050"/>
    <n v="14.4"/>
    <s v="Yes"/>
    <n v="2799"/>
  </r>
  <r>
    <x v="987"/>
    <s v="New"/>
    <x v="3"/>
    <s v="15S"/>
    <x v="6"/>
    <n v="8"/>
    <n v="512"/>
    <x v="0"/>
    <s v="Not available"/>
    <n v="15.6"/>
    <s v="No"/>
    <n v="470.44"/>
  </r>
  <r>
    <x v="988"/>
    <s v="New"/>
    <x v="4"/>
    <s v="Legion"/>
    <x v="11"/>
    <n v="32"/>
    <n v="1000"/>
    <x v="0"/>
    <s v="RTX 4080"/>
    <n v="16"/>
    <s v="No"/>
    <n v="4580.7299999999996"/>
  </r>
  <r>
    <x v="989"/>
    <s v="New"/>
    <x v="4"/>
    <s v="V14"/>
    <x v="2"/>
    <n v="8"/>
    <n v="256"/>
    <x v="0"/>
    <s v="Not available"/>
    <n v="14"/>
    <s v="No"/>
    <n v="484.5"/>
  </r>
  <r>
    <x v="990"/>
    <s v="New"/>
    <x v="0"/>
    <s v="VivoBook"/>
    <x v="3"/>
    <n v="8"/>
    <n v="512"/>
    <x v="0"/>
    <s v="Not available"/>
    <n v="15.6"/>
    <s v="No"/>
    <n v="625"/>
  </r>
  <r>
    <x v="991"/>
    <s v="New"/>
    <x v="0"/>
    <s v="ZenBook"/>
    <x v="4"/>
    <n v="16"/>
    <n v="512"/>
    <x v="0"/>
    <s v="Not available"/>
    <n v="14"/>
    <s v="No"/>
    <n v="812.61"/>
  </r>
  <r>
    <x v="992"/>
    <s v="New"/>
    <x v="0"/>
    <s v="ProArt"/>
    <x v="3"/>
    <n v="32"/>
    <n v="1000"/>
    <x v="0"/>
    <s v="RTX A3000"/>
    <n v="16"/>
    <s v="No"/>
    <n v="2846"/>
  </r>
  <r>
    <x v="993"/>
    <s v="New"/>
    <x v="6"/>
    <s v="Predator"/>
    <x v="3"/>
    <n v="16"/>
    <n v="1000"/>
    <x v="0"/>
    <s v="RTX 3070"/>
    <n v="15.6"/>
    <s v="No"/>
    <n v="1849"/>
  </r>
  <r>
    <x v="994"/>
    <s v="New"/>
    <x v="10"/>
    <s v="Latitude"/>
    <x v="0"/>
    <n v="16"/>
    <n v="512"/>
    <x v="0"/>
    <s v="Not available"/>
    <n v="13.3"/>
    <s v="No"/>
    <n v="1071.49"/>
  </r>
  <r>
    <x v="995"/>
    <s v="Refurbished"/>
    <x v="10"/>
    <s v="Latitude"/>
    <x v="0"/>
    <n v="8"/>
    <n v="512"/>
    <x v="0"/>
    <s v="Not available"/>
    <n v="14"/>
    <s v="No"/>
    <n v="699"/>
  </r>
  <r>
    <x v="996"/>
    <s v="New"/>
    <x v="4"/>
    <s v="ThinkPad"/>
    <x v="3"/>
    <n v="16"/>
    <n v="512"/>
    <x v="0"/>
    <s v="T 2000"/>
    <n v="15.6"/>
    <s v="No"/>
    <n v="1670.01"/>
  </r>
  <r>
    <x v="997"/>
    <s v="New"/>
    <x v="0"/>
    <s v="VivoBook"/>
    <x v="0"/>
    <n v="8"/>
    <n v="256"/>
    <x v="0"/>
    <s v="Not available"/>
    <n v="16"/>
    <s v="No"/>
    <n v="469.9"/>
  </r>
  <r>
    <x v="998"/>
    <s v="New"/>
    <x v="6"/>
    <s v="Nitro"/>
    <x v="11"/>
    <n v="16"/>
    <n v="512"/>
    <x v="0"/>
    <s v="RTX 3060"/>
    <n v="17.3"/>
    <s v="No"/>
    <n v="1495.69"/>
  </r>
  <r>
    <x v="999"/>
    <s v="New"/>
    <x v="1"/>
    <s v="Go"/>
    <x v="1"/>
    <n v="8"/>
    <n v="256"/>
    <x v="0"/>
    <s v="Not available"/>
    <n v="14"/>
    <s v="No"/>
    <n v="339"/>
  </r>
  <r>
    <x v="1000"/>
    <s v="Refurbished"/>
    <x v="0"/>
    <s v="ROG"/>
    <x v="5"/>
    <n v="16"/>
    <n v="1000"/>
    <x v="0"/>
    <s v="RTX 3070"/>
    <n v="15.6"/>
    <s v="No"/>
    <n v="1600"/>
  </r>
  <r>
    <x v="1001"/>
    <s v="New"/>
    <x v="3"/>
    <s v="15S"/>
    <x v="0"/>
    <n v="16"/>
    <n v="512"/>
    <x v="0"/>
    <s v="Not available"/>
    <n v="15.6"/>
    <s v="No"/>
    <n v="687.64"/>
  </r>
  <r>
    <x v="1002"/>
    <s v="New"/>
    <x v="11"/>
    <s v="Gram"/>
    <x v="14"/>
    <n v="16"/>
    <n v="512"/>
    <x v="0"/>
    <s v="Not available"/>
    <n v="15"/>
    <s v="No"/>
    <n v="2175.83"/>
  </r>
  <r>
    <x v="1003"/>
    <s v="New"/>
    <x v="4"/>
    <s v="ThinkPad"/>
    <x v="4"/>
    <n v="8"/>
    <n v="256"/>
    <x v="0"/>
    <s v="Not available"/>
    <n v="13.3"/>
    <s v="No"/>
    <n v="799"/>
  </r>
  <r>
    <x v="1004"/>
    <s v="New"/>
    <x v="0"/>
    <s v="ExpertBook"/>
    <x v="0"/>
    <n v="16"/>
    <n v="512"/>
    <x v="0"/>
    <s v="Not available"/>
    <n v="14"/>
    <s v="Yes"/>
    <n v="1199"/>
  </r>
  <r>
    <x v="1005"/>
    <s v="Refurbished"/>
    <x v="10"/>
    <s v="Latitude"/>
    <x v="0"/>
    <n v="8"/>
    <n v="256"/>
    <x v="0"/>
    <s v="Not available"/>
    <n v="15.6"/>
    <s v="No"/>
    <n v="999"/>
  </r>
  <r>
    <x v="1006"/>
    <s v="New"/>
    <x v="3"/>
    <s v="15S"/>
    <x v="6"/>
    <n v="8"/>
    <n v="256"/>
    <x v="0"/>
    <s v="Not available"/>
    <n v="15.6"/>
    <s v="No"/>
    <n v="391.41"/>
  </r>
  <r>
    <x v="1007"/>
    <s v="New"/>
    <x v="3"/>
    <n v="255"/>
    <x v="4"/>
    <n v="8"/>
    <n v="512"/>
    <x v="0"/>
    <s v="Not available"/>
    <n v="15.6"/>
    <s v="No"/>
    <n v="498"/>
  </r>
  <r>
    <x v="1008"/>
    <s v="New"/>
    <x v="3"/>
    <s v="ProBook"/>
    <x v="0"/>
    <n v="8"/>
    <n v="256"/>
    <x v="0"/>
    <s v="Not available"/>
    <n v="15.6"/>
    <s v="No"/>
    <n v="855.39"/>
  </r>
  <r>
    <x v="1009"/>
    <s v="New"/>
    <x v="4"/>
    <s v="Legion"/>
    <x v="3"/>
    <n v="16"/>
    <n v="512"/>
    <x v="0"/>
    <s v="RTX 3060"/>
    <n v="15.6"/>
    <s v="No"/>
    <n v="1830"/>
  </r>
  <r>
    <x v="1010"/>
    <s v="New"/>
    <x v="4"/>
    <s v="ThinkPad"/>
    <x v="0"/>
    <n v="8"/>
    <n v="256"/>
    <x v="0"/>
    <s v="Not available"/>
    <n v="14"/>
    <s v="No"/>
    <n v="1028"/>
  </r>
  <r>
    <x v="1011"/>
    <s v="New"/>
    <x v="4"/>
    <s v="ThinkPad"/>
    <x v="3"/>
    <n v="16"/>
    <n v="512"/>
    <x v="0"/>
    <s v="T 600"/>
    <n v="15.6"/>
    <s v="No"/>
    <n v="2260.9899999999998"/>
  </r>
  <r>
    <x v="1012"/>
    <s v="New"/>
    <x v="4"/>
    <s v="Yoga"/>
    <x v="5"/>
    <n v="16"/>
    <n v="512"/>
    <x v="0"/>
    <s v="Not available"/>
    <n v="14"/>
    <s v="Yes"/>
    <n v="1438"/>
  </r>
  <r>
    <x v="1013"/>
    <s v="New"/>
    <x v="16"/>
    <s v="Netbook Pro"/>
    <x v="1"/>
    <n v="4"/>
    <n v="128"/>
    <x v="2"/>
    <s v="Not available"/>
    <n v="15.6"/>
    <s v="No"/>
    <n v="246.95"/>
  </r>
  <r>
    <x v="1014"/>
    <s v="Refurbished"/>
    <x v="7"/>
    <s v="MacBook Pro"/>
    <x v="0"/>
    <n v="8"/>
    <n v="256"/>
    <x v="0"/>
    <s v="Not available"/>
    <n v="13.3"/>
    <s v="No"/>
    <n v="759.2"/>
  </r>
  <r>
    <x v="1015"/>
    <s v="New"/>
    <x v="0"/>
    <s v="ExpertBook"/>
    <x v="2"/>
    <n v="8"/>
    <n v="256"/>
    <x v="0"/>
    <s v="Not available"/>
    <n v="14"/>
    <s v="No"/>
    <n v="511.13"/>
  </r>
  <r>
    <x v="1016"/>
    <s v="New"/>
    <x v="0"/>
    <s v="VivoBook"/>
    <x v="0"/>
    <n v="8"/>
    <n v="512"/>
    <x v="0"/>
    <s v="Not available"/>
    <n v="16"/>
    <s v="No"/>
    <n v="500"/>
  </r>
  <r>
    <x v="1017"/>
    <s v="New"/>
    <x v="6"/>
    <s v="Extensa"/>
    <x v="4"/>
    <n v="8"/>
    <n v="256"/>
    <x v="0"/>
    <s v="Not available"/>
    <n v="15.6"/>
    <s v="No"/>
    <n v="439"/>
  </r>
  <r>
    <x v="1018"/>
    <s v="Refurbished"/>
    <x v="10"/>
    <s v="Vostro"/>
    <x v="4"/>
    <n v="8"/>
    <n v="256"/>
    <x v="0"/>
    <s v="Not available"/>
    <n v="15.6"/>
    <s v="No"/>
    <n v="529.99"/>
  </r>
  <r>
    <x v="1019"/>
    <s v="New"/>
    <x v="2"/>
    <s v="Vector"/>
    <x v="3"/>
    <n v="32"/>
    <n v="1000"/>
    <x v="0"/>
    <s v="RTX 4070"/>
    <n v="17.3"/>
    <s v="No"/>
    <n v="2660.55"/>
  </r>
  <r>
    <x v="1020"/>
    <s v="New"/>
    <x v="4"/>
    <s v="V15"/>
    <x v="0"/>
    <n v="8"/>
    <n v="512"/>
    <x v="0"/>
    <s v="Not available"/>
    <n v="15.6"/>
    <s v="No"/>
    <n v="810.2"/>
  </r>
  <r>
    <x v="1021"/>
    <s v="Refurbished"/>
    <x v="4"/>
    <s v="ThinkPad"/>
    <x v="0"/>
    <n v="8"/>
    <n v="256"/>
    <x v="0"/>
    <s v="Not available"/>
    <n v="13.3"/>
    <s v="No"/>
    <n v="1008.37"/>
  </r>
  <r>
    <x v="1022"/>
    <s v="New"/>
    <x v="3"/>
    <s v="15S"/>
    <x v="0"/>
    <n v="8"/>
    <n v="1000"/>
    <x v="0"/>
    <s v="Not available"/>
    <n v="15.6"/>
    <s v="No"/>
    <n v="715"/>
  </r>
  <r>
    <x v="1023"/>
    <s v="New"/>
    <x v="0"/>
    <s v="ZenBook"/>
    <x v="4"/>
    <n v="8"/>
    <n v="512"/>
    <x v="0"/>
    <s v="Not available"/>
    <n v="14"/>
    <s v="No"/>
    <n v="755.48"/>
  </r>
  <r>
    <x v="1024"/>
    <s v="New"/>
    <x v="10"/>
    <s v="Vostro"/>
    <x v="14"/>
    <n v="16"/>
    <n v="512"/>
    <x v="0"/>
    <s v="Not available"/>
    <n v="13.3"/>
    <s v="No"/>
    <n v="1216"/>
  </r>
  <r>
    <x v="1025"/>
    <s v="New"/>
    <x v="4"/>
    <s v="ThinkPad"/>
    <x v="3"/>
    <n v="16"/>
    <n v="512"/>
    <x v="0"/>
    <s v="T 1000"/>
    <n v="15.6"/>
    <s v="No"/>
    <n v="1857"/>
  </r>
  <r>
    <x v="1026"/>
    <s v="Refurbished"/>
    <x v="7"/>
    <s v="MacBook Pro"/>
    <x v="21"/>
    <n v="16"/>
    <n v="1000"/>
    <x v="0"/>
    <s v="Not available"/>
    <n v="14.2"/>
    <s v="No"/>
    <n v="2749"/>
  </r>
  <r>
    <x v="1027"/>
    <s v="New"/>
    <x v="0"/>
    <s v="Chromebook"/>
    <x v="0"/>
    <n v="8"/>
    <n v="256"/>
    <x v="0"/>
    <s v="Not available"/>
    <n v="14"/>
    <s v="No"/>
    <n v="1143.53"/>
  </r>
  <r>
    <x v="1028"/>
    <s v="New"/>
    <x v="0"/>
    <s v="F515"/>
    <x v="0"/>
    <n v="12"/>
    <n v="512"/>
    <x v="0"/>
    <s v="Not available"/>
    <n v="15.6"/>
    <s v="No"/>
    <n v="824.78"/>
  </r>
  <r>
    <x v="1029"/>
    <s v="New"/>
    <x v="0"/>
    <s v="TUF"/>
    <x v="5"/>
    <n v="16"/>
    <n v="1000"/>
    <x v="0"/>
    <s v="RTX 4060"/>
    <n v="15.6"/>
    <s v="No"/>
    <n v="1335.01"/>
  </r>
  <r>
    <x v="1030"/>
    <s v="Refurbished"/>
    <x v="10"/>
    <s v="Vostro"/>
    <x v="3"/>
    <n v="16"/>
    <n v="512"/>
    <x v="0"/>
    <s v="Not available"/>
    <n v="15.6"/>
    <s v="No"/>
    <n v="932.15"/>
  </r>
  <r>
    <x v="1031"/>
    <s v="New"/>
    <x v="3"/>
    <s v="15S"/>
    <x v="1"/>
    <n v="4"/>
    <n v="128"/>
    <x v="0"/>
    <s v="Not available"/>
    <n v="15.6"/>
    <s v="No"/>
    <n v="395.4"/>
  </r>
  <r>
    <x v="1032"/>
    <s v="New"/>
    <x v="3"/>
    <s v="15S"/>
    <x v="6"/>
    <n v="8"/>
    <n v="256"/>
    <x v="0"/>
    <s v="Not available"/>
    <n v="15.6"/>
    <s v="No"/>
    <n v="529"/>
  </r>
  <r>
    <x v="1033"/>
    <s v="New"/>
    <x v="3"/>
    <s v="EliteBook"/>
    <x v="0"/>
    <n v="16"/>
    <n v="512"/>
    <x v="0"/>
    <s v="Not available"/>
    <n v="13.3"/>
    <s v="No"/>
    <n v="1375.3"/>
  </r>
  <r>
    <x v="1034"/>
    <s v="New"/>
    <x v="4"/>
    <s v="100w"/>
    <x v="20"/>
    <n v="4"/>
    <n v="128"/>
    <x v="1"/>
    <s v="Not available"/>
    <n v="11.6"/>
    <s v="No"/>
    <n v="397"/>
  </r>
  <r>
    <x v="1035"/>
    <s v="New"/>
    <x v="4"/>
    <s v="IdeaPad"/>
    <x v="5"/>
    <n v="16"/>
    <n v="512"/>
    <x v="0"/>
    <s v="Not available"/>
    <n v="17.3"/>
    <s v="No"/>
    <n v="1136.94"/>
  </r>
  <r>
    <x v="1036"/>
    <s v="New"/>
    <x v="4"/>
    <s v="ThinkPad"/>
    <x v="3"/>
    <n v="16"/>
    <n v="512"/>
    <x v="0"/>
    <s v="Not available"/>
    <n v="14"/>
    <s v="No"/>
    <n v="1871.6"/>
  </r>
  <r>
    <x v="1037"/>
    <s v="New"/>
    <x v="5"/>
    <s v="Akoya"/>
    <x v="4"/>
    <n v="8"/>
    <n v="256"/>
    <x v="0"/>
    <s v="Not available"/>
    <n v="15.6"/>
    <s v="No"/>
    <n v="399.99"/>
  </r>
  <r>
    <x v="1038"/>
    <s v="New"/>
    <x v="15"/>
    <s v="Ioxbook"/>
    <x v="6"/>
    <n v="8"/>
    <n v="256"/>
    <x v="0"/>
    <s v="Not available"/>
    <n v="15.6"/>
    <s v="No"/>
    <n v="599.41"/>
  </r>
  <r>
    <x v="1039"/>
    <s v="New"/>
    <x v="3"/>
    <n v="255"/>
    <x v="4"/>
    <n v="16"/>
    <n v="512"/>
    <x v="0"/>
    <s v="Not available"/>
    <n v="15.6"/>
    <s v="No"/>
    <n v="595.01"/>
  </r>
  <r>
    <x v="1040"/>
    <s v="New"/>
    <x v="4"/>
    <s v="IdeaPad"/>
    <x v="13"/>
    <n v="8"/>
    <n v="128"/>
    <x v="1"/>
    <s v="Not available"/>
    <n v="10.95"/>
    <s v="Yes"/>
    <n v="531"/>
  </r>
  <r>
    <x v="1041"/>
    <s v="New"/>
    <x v="4"/>
    <s v="V15"/>
    <x v="3"/>
    <n v="8"/>
    <n v="512"/>
    <x v="0"/>
    <s v="Not available"/>
    <n v="15.6"/>
    <s v="No"/>
    <n v="709"/>
  </r>
  <r>
    <x v="1042"/>
    <s v="Refurbished"/>
    <x v="0"/>
    <s v="ROG"/>
    <x v="10"/>
    <n v="32"/>
    <n v="1000"/>
    <x v="0"/>
    <s v="RTX 3070"/>
    <n v="16"/>
    <s v="Yes"/>
    <n v="3299"/>
  </r>
  <r>
    <x v="1043"/>
    <s v="Refurbished"/>
    <x v="7"/>
    <s v="MacBook Pro"/>
    <x v="0"/>
    <n v="16"/>
    <n v="512"/>
    <x v="0"/>
    <s v="Not available"/>
    <n v="13.3"/>
    <s v="No"/>
    <n v="1302.54"/>
  </r>
  <r>
    <x v="1044"/>
    <s v="Refurbished"/>
    <x v="7"/>
    <s v="MacBook Pro"/>
    <x v="3"/>
    <n v="16"/>
    <n v="512"/>
    <x v="0"/>
    <s v="Radeon Pro 5300M"/>
    <n v="16"/>
    <s v="No"/>
    <n v="1093.69"/>
  </r>
  <r>
    <x v="1045"/>
    <s v="New"/>
    <x v="4"/>
    <s v="Legion"/>
    <x v="3"/>
    <n v="32"/>
    <n v="1000"/>
    <x v="0"/>
    <s v="RTX 4060"/>
    <n v="16"/>
    <s v="No"/>
    <n v="2199.0100000000002"/>
  </r>
  <r>
    <x v="1046"/>
    <s v="New"/>
    <x v="0"/>
    <s v="ExpertBook"/>
    <x v="0"/>
    <n v="16"/>
    <n v="512"/>
    <x v="0"/>
    <s v="Not available"/>
    <n v="14"/>
    <s v="No"/>
    <n v="811.68"/>
  </r>
  <r>
    <x v="1047"/>
    <s v="New"/>
    <x v="0"/>
    <s v="VivoBook"/>
    <x v="0"/>
    <n v="8"/>
    <n v="256"/>
    <x v="0"/>
    <s v="Not available"/>
    <n v="15.6"/>
    <s v="No"/>
    <n v="639"/>
  </r>
  <r>
    <x v="1048"/>
    <s v="New"/>
    <x v="10"/>
    <s v="Latitude"/>
    <x v="3"/>
    <n v="16"/>
    <n v="512"/>
    <x v="0"/>
    <s v="Not available"/>
    <n v="13.3"/>
    <s v="No"/>
    <n v="1266.49"/>
  </r>
  <r>
    <x v="1049"/>
    <s v="New"/>
    <x v="3"/>
    <s v="15S"/>
    <x v="4"/>
    <n v="8"/>
    <n v="512"/>
    <x v="0"/>
    <s v="Not available"/>
    <n v="15.6"/>
    <s v="No"/>
    <n v="536.48"/>
  </r>
  <r>
    <x v="1050"/>
    <s v="New"/>
    <x v="3"/>
    <s v="15S"/>
    <x v="0"/>
    <n v="8"/>
    <n v="512"/>
    <x v="0"/>
    <s v="Not available"/>
    <n v="15.6"/>
    <s v="No"/>
    <n v="552"/>
  </r>
  <r>
    <x v="1051"/>
    <s v="New"/>
    <x v="13"/>
    <s v="Revolt"/>
    <x v="3"/>
    <n v="16"/>
    <n v="1000"/>
    <x v="0"/>
    <s v="RTX 4060"/>
    <n v="15.6"/>
    <s v="No"/>
    <n v="1799.9"/>
  </r>
  <r>
    <x v="1052"/>
    <s v="Refurbished"/>
    <x v="7"/>
    <s v="MacBook Pro"/>
    <x v="11"/>
    <n v="32"/>
    <n v="2000"/>
    <x v="0"/>
    <s v="Radeon Pro 5500M"/>
    <n v="16"/>
    <s v="No"/>
    <n v="2755"/>
  </r>
  <r>
    <x v="1053"/>
    <s v="New"/>
    <x v="3"/>
    <s v="Pavilion"/>
    <x v="4"/>
    <n v="16"/>
    <n v="512"/>
    <x v="0"/>
    <s v="Not available"/>
    <n v="15.6"/>
    <s v="No"/>
    <n v="671.01"/>
  </r>
  <r>
    <x v="1054"/>
    <s v="Refurbished"/>
    <x v="14"/>
    <s v="Surface Pro"/>
    <x v="0"/>
    <n v="8"/>
    <n v="256"/>
    <x v="0"/>
    <s v="Not available"/>
    <n v="12.3"/>
    <s v="No"/>
    <n v="866"/>
  </r>
  <r>
    <x v="1055"/>
    <s v="New"/>
    <x v="12"/>
    <s v="Chromebook"/>
    <x v="1"/>
    <n v="4"/>
    <n v="32"/>
    <x v="1"/>
    <s v="Not available"/>
    <n v="11.6"/>
    <s v="No"/>
    <n v="365.9"/>
  </r>
  <r>
    <x v="1056"/>
    <s v="New"/>
    <x v="6"/>
    <s v="Extensa"/>
    <x v="0"/>
    <n v="8"/>
    <n v="256"/>
    <x v="0"/>
    <s v="Not available"/>
    <n v="15.6"/>
    <s v="No"/>
    <n v="494.35"/>
  </r>
  <r>
    <x v="1057"/>
    <s v="New"/>
    <x v="2"/>
    <s v="Prestige"/>
    <x v="3"/>
    <n v="16"/>
    <n v="1000"/>
    <x v="0"/>
    <s v="RTX 3050"/>
    <n v="16"/>
    <s v="No"/>
    <n v="1912.01"/>
  </r>
  <r>
    <x v="1058"/>
    <s v="New"/>
    <x v="0"/>
    <s v="VivoBook"/>
    <x v="0"/>
    <n v="16"/>
    <n v="512"/>
    <x v="0"/>
    <s v="Not available"/>
    <n v="17.3"/>
    <s v="No"/>
    <n v="862.19"/>
  </r>
  <r>
    <x v="1059"/>
    <s v="Refurbished"/>
    <x v="7"/>
    <s v="MacBook Pro"/>
    <x v="0"/>
    <n v="8"/>
    <n v="512"/>
    <x v="0"/>
    <s v="Not available"/>
    <n v="13"/>
    <s v="No"/>
    <n v="856.08"/>
  </r>
  <r>
    <x v="1060"/>
    <s v="New"/>
    <x v="3"/>
    <s v="15S"/>
    <x v="4"/>
    <n v="8"/>
    <n v="256"/>
    <x v="0"/>
    <s v="Not available"/>
    <n v="15.6"/>
    <s v="No"/>
    <n v="478.26"/>
  </r>
  <r>
    <x v="1061"/>
    <s v="New"/>
    <x v="3"/>
    <s v="15S"/>
    <x v="6"/>
    <n v="8"/>
    <n v="512"/>
    <x v="0"/>
    <s v="Not available"/>
    <n v="15.6"/>
    <s v="No"/>
    <n v="405.39"/>
  </r>
  <r>
    <x v="1062"/>
    <s v="New"/>
    <x v="3"/>
    <s v="15S"/>
    <x v="3"/>
    <n v="8"/>
    <n v="512"/>
    <x v="0"/>
    <s v="Not available"/>
    <n v="15.6"/>
    <s v="No"/>
    <n v="734.64"/>
  </r>
  <r>
    <x v="1063"/>
    <s v="New"/>
    <x v="3"/>
    <n v="255"/>
    <x v="4"/>
    <n v="8"/>
    <n v="512"/>
    <x v="0"/>
    <s v="Not available"/>
    <n v="15.6"/>
    <s v="No"/>
    <n v="507.53"/>
  </r>
  <r>
    <x v="1064"/>
    <s v="New"/>
    <x v="4"/>
    <s v="ThinkBook"/>
    <x v="3"/>
    <n v="16"/>
    <n v="512"/>
    <x v="0"/>
    <s v="Not available"/>
    <n v="13.3"/>
    <s v="No"/>
    <n v="1288.19"/>
  </r>
  <r>
    <x v="1065"/>
    <s v="Refurbished"/>
    <x v="0"/>
    <s v="VivoBook"/>
    <x v="0"/>
    <n v="16"/>
    <n v="512"/>
    <x v="0"/>
    <s v="RTX 3050"/>
    <n v="15.6"/>
    <s v="No"/>
    <n v="1099"/>
  </r>
  <r>
    <x v="1066"/>
    <s v="New"/>
    <x v="4"/>
    <s v="V15"/>
    <x v="3"/>
    <n v="8"/>
    <n v="512"/>
    <x v="0"/>
    <s v="Not available"/>
    <n v="15.6"/>
    <s v="No"/>
    <n v="903.3"/>
  </r>
  <r>
    <x v="1067"/>
    <s v="New"/>
    <x v="14"/>
    <s v="Surface Pro"/>
    <x v="15"/>
    <n v="8"/>
    <n v="256"/>
    <x v="0"/>
    <s v="Not available"/>
    <n v="13"/>
    <s v="Yes"/>
    <n v="1293.93"/>
  </r>
  <r>
    <x v="1068"/>
    <s v="Refurbished"/>
    <x v="7"/>
    <s v="MacBook Air"/>
    <x v="0"/>
    <n v="8"/>
    <n v="256"/>
    <x v="0"/>
    <s v="Not available"/>
    <n v="13.3"/>
    <s v="No"/>
    <n v="655.76"/>
  </r>
  <r>
    <x v="1069"/>
    <s v="Refurbished"/>
    <x v="7"/>
    <s v="MacBook Air"/>
    <x v="0"/>
    <n v="16"/>
    <n v="512"/>
    <x v="0"/>
    <s v="Not available"/>
    <n v="13.3"/>
    <s v="No"/>
    <n v="884.99"/>
  </r>
  <r>
    <x v="1070"/>
    <s v="Refurbished"/>
    <x v="7"/>
    <s v="MacBook Pro"/>
    <x v="7"/>
    <n v="8"/>
    <n v="256"/>
    <x v="0"/>
    <s v="Not available"/>
    <n v="13.3"/>
    <s v="No"/>
    <n v="1029.76"/>
  </r>
  <r>
    <x v="1071"/>
    <s v="Refurbished"/>
    <x v="3"/>
    <s v="ProBook"/>
    <x v="0"/>
    <n v="8"/>
    <n v="256"/>
    <x v="0"/>
    <s v="Not available"/>
    <n v="13.3"/>
    <s v="No"/>
    <n v="413"/>
  </r>
  <r>
    <x v="1072"/>
    <s v="New"/>
    <x v="10"/>
    <s v="Latitude"/>
    <x v="3"/>
    <n v="16"/>
    <n v="512"/>
    <x v="0"/>
    <s v="Not available"/>
    <n v="15.6"/>
    <s v="No"/>
    <n v="1334.21"/>
  </r>
  <r>
    <x v="1073"/>
    <s v="New"/>
    <x v="4"/>
    <s v="ThinkBook"/>
    <x v="3"/>
    <n v="16"/>
    <n v="512"/>
    <x v="0"/>
    <s v="Not available"/>
    <n v="16"/>
    <s v="No"/>
    <n v="1233.3800000000001"/>
  </r>
  <r>
    <x v="1074"/>
    <s v="New"/>
    <x v="4"/>
    <s v="V17"/>
    <x v="0"/>
    <n v="16"/>
    <n v="512"/>
    <x v="0"/>
    <s v="Not available"/>
    <n v="17.3"/>
    <s v="No"/>
    <n v="999.62"/>
  </r>
  <r>
    <x v="1075"/>
    <s v="New"/>
    <x v="12"/>
    <s v="Chromebook"/>
    <x v="1"/>
    <n v="4"/>
    <n v="64"/>
    <x v="1"/>
    <s v="Not available"/>
    <n v="14"/>
    <s v="No"/>
    <n v="369.27"/>
  </r>
  <r>
    <x v="1076"/>
    <s v="New"/>
    <x v="0"/>
    <s v="ROG"/>
    <x v="10"/>
    <n v="16"/>
    <n v="1000"/>
    <x v="0"/>
    <s v="RTX 4060"/>
    <n v="17.3"/>
    <s v="No"/>
    <n v="2203.0700000000002"/>
  </r>
  <r>
    <x v="1077"/>
    <s v="Refurbished"/>
    <x v="0"/>
    <s v="ROG"/>
    <x v="10"/>
    <n v="16"/>
    <n v="1000"/>
    <x v="0"/>
    <s v="Not available"/>
    <n v="15.6"/>
    <s v="No"/>
    <n v="1248.5899999999999"/>
  </r>
  <r>
    <x v="1078"/>
    <s v="Refurbished"/>
    <x v="7"/>
    <s v="MacBook Pro"/>
    <x v="0"/>
    <n v="8"/>
    <n v="256"/>
    <x v="0"/>
    <s v="Not available"/>
    <n v="13.3"/>
    <s v="No"/>
    <n v="759.2"/>
  </r>
  <r>
    <x v="1079"/>
    <s v="New"/>
    <x v="4"/>
    <s v="ThinkPad"/>
    <x v="3"/>
    <n v="32"/>
    <n v="1000"/>
    <x v="0"/>
    <s v="T 550"/>
    <n v="14"/>
    <s v="No"/>
    <n v="2539"/>
  </r>
  <r>
    <x v="1080"/>
    <s v="Refurbished"/>
    <x v="6"/>
    <s v="Aspire"/>
    <x v="0"/>
    <n v="8"/>
    <n v="512"/>
    <x v="0"/>
    <s v="Not available"/>
    <n v="17.3"/>
    <s v="No"/>
    <n v="713.28"/>
  </r>
  <r>
    <x v="1081"/>
    <s v="New"/>
    <x v="3"/>
    <s v="15S"/>
    <x v="0"/>
    <n v="8"/>
    <n v="512"/>
    <x v="0"/>
    <s v="Not available"/>
    <n v="15.6"/>
    <s v="No"/>
    <n v="530.19000000000005"/>
  </r>
  <r>
    <x v="1082"/>
    <s v="New"/>
    <x v="3"/>
    <s v="Victus"/>
    <x v="4"/>
    <n v="8"/>
    <n v="512"/>
    <x v="0"/>
    <s v="GTX 1650"/>
    <n v="16.100000000000001"/>
    <s v="No"/>
    <n v="845.48"/>
  </r>
  <r>
    <x v="1083"/>
    <s v="New"/>
    <x v="2"/>
    <s v="Katana"/>
    <x v="3"/>
    <n v="16"/>
    <n v="1000"/>
    <x v="0"/>
    <s v="RTX 4060"/>
    <n v="17.3"/>
    <s v="No"/>
    <n v="1927.84"/>
  </r>
  <r>
    <x v="1084"/>
    <s v="New"/>
    <x v="0"/>
    <s v="F415EA"/>
    <x v="2"/>
    <n v="8"/>
    <n v="256"/>
    <x v="0"/>
    <s v="Not available"/>
    <n v="14"/>
    <s v="No"/>
    <n v="471.63"/>
  </r>
  <r>
    <x v="1085"/>
    <s v="New"/>
    <x v="0"/>
    <s v="VivoBook"/>
    <x v="0"/>
    <n v="8"/>
    <n v="512"/>
    <x v="2"/>
    <s v="Not available"/>
    <n v="15.6"/>
    <s v="No"/>
    <n v="527"/>
  </r>
  <r>
    <x v="1086"/>
    <s v="New"/>
    <x v="10"/>
    <s v="Latitude"/>
    <x v="0"/>
    <n v="8"/>
    <n v="256"/>
    <x v="0"/>
    <s v="Not available"/>
    <n v="14"/>
    <s v="No"/>
    <n v="1032.3800000000001"/>
  </r>
  <r>
    <x v="1087"/>
    <s v="New"/>
    <x v="4"/>
    <s v="IdeaPad"/>
    <x v="4"/>
    <n v="16"/>
    <n v="512"/>
    <x v="0"/>
    <s v="Not available"/>
    <n v="14"/>
    <s v="No"/>
    <n v="749"/>
  </r>
  <r>
    <x v="1088"/>
    <s v="New"/>
    <x v="4"/>
    <s v="V15"/>
    <x v="4"/>
    <n v="8"/>
    <n v="512"/>
    <x v="0"/>
    <s v="Not available"/>
    <n v="15.6"/>
    <s v="No"/>
    <n v="439"/>
  </r>
  <r>
    <x v="1089"/>
    <s v="New"/>
    <x v="4"/>
    <s v="V15"/>
    <x v="3"/>
    <n v="16"/>
    <n v="512"/>
    <x v="0"/>
    <s v="Not available"/>
    <n v="15.6"/>
    <s v="No"/>
    <n v="930.24"/>
  </r>
  <r>
    <x v="1090"/>
    <s v="Refurbished"/>
    <x v="2"/>
    <s v="Katana"/>
    <x v="3"/>
    <n v="32"/>
    <n v="1000"/>
    <x v="0"/>
    <s v="RTX 3070"/>
    <n v="15.6"/>
    <s v="No"/>
    <n v="1899"/>
  </r>
  <r>
    <x v="1091"/>
    <s v="New"/>
    <x v="0"/>
    <s v="ExpertBook"/>
    <x v="0"/>
    <n v="8"/>
    <n v="512"/>
    <x v="0"/>
    <s v="Not available"/>
    <n v="15.6"/>
    <s v="No"/>
    <n v="693"/>
  </r>
  <r>
    <x v="1092"/>
    <s v="New"/>
    <x v="0"/>
    <s v="TUF"/>
    <x v="3"/>
    <n v="16"/>
    <n v="512"/>
    <x v="0"/>
    <s v="RTX 3060"/>
    <n v="15.6"/>
    <s v="No"/>
    <n v="1095"/>
  </r>
  <r>
    <x v="1093"/>
    <s v="New"/>
    <x v="0"/>
    <s v="VivoBook"/>
    <x v="16"/>
    <n v="8"/>
    <n v="128"/>
    <x v="0"/>
    <s v="Not available"/>
    <n v="13.3"/>
    <s v="Yes"/>
    <n v="749.99"/>
  </r>
  <r>
    <x v="1094"/>
    <s v="New"/>
    <x v="6"/>
    <s v="Aspire"/>
    <x v="0"/>
    <n v="8"/>
    <n v="512"/>
    <x v="0"/>
    <s v="Not available"/>
    <n v="14"/>
    <s v="No"/>
    <n v="769.58"/>
  </r>
  <r>
    <x v="1095"/>
    <s v="New"/>
    <x v="6"/>
    <s v="Extensa"/>
    <x v="0"/>
    <n v="8"/>
    <n v="256"/>
    <x v="0"/>
    <s v="Not available"/>
    <n v="15.6"/>
    <s v="No"/>
    <n v="531.79999999999995"/>
  </r>
  <r>
    <x v="1096"/>
    <s v="New"/>
    <x v="6"/>
    <s v="Extensa"/>
    <x v="0"/>
    <n v="8"/>
    <n v="256"/>
    <x v="0"/>
    <s v="Not available"/>
    <n v="15.6"/>
    <s v="No"/>
    <n v="529.9"/>
  </r>
  <r>
    <x v="1097"/>
    <s v="New"/>
    <x v="4"/>
    <s v="IdeaPad"/>
    <x v="4"/>
    <n v="8"/>
    <n v="512"/>
    <x v="0"/>
    <s v="Not available"/>
    <n v="14"/>
    <s v="No"/>
    <n v="757"/>
  </r>
  <r>
    <x v="1098"/>
    <s v="New"/>
    <x v="4"/>
    <s v="ThinkPad"/>
    <x v="0"/>
    <n v="16"/>
    <n v="512"/>
    <x v="0"/>
    <s v="Not available"/>
    <n v="14"/>
    <s v="No"/>
    <n v="1069"/>
  </r>
  <r>
    <x v="1099"/>
    <s v="New"/>
    <x v="2"/>
    <s v="Raider"/>
    <x v="11"/>
    <n v="32"/>
    <n v="2000"/>
    <x v="0"/>
    <s v="RTX 4080"/>
    <n v="17"/>
    <s v="No"/>
    <n v="7150.47"/>
  </r>
  <r>
    <x v="1100"/>
    <s v="Refurbished"/>
    <x v="3"/>
    <s v="EliteBook"/>
    <x v="0"/>
    <n v="8"/>
    <n v="256"/>
    <x v="0"/>
    <s v="Not available"/>
    <n v="13.3"/>
    <s v="Yes"/>
    <n v="620"/>
  </r>
  <r>
    <x v="1101"/>
    <s v="New"/>
    <x v="4"/>
    <s v="LOQ"/>
    <x v="0"/>
    <n v="16"/>
    <n v="512"/>
    <x v="0"/>
    <s v="RTX 4060"/>
    <n v="15.6"/>
    <s v="No"/>
    <n v="1498.33"/>
  </r>
  <r>
    <x v="1102"/>
    <s v="New"/>
    <x v="6"/>
    <s v="Chromebook"/>
    <x v="1"/>
    <n v="8"/>
    <n v="64"/>
    <x v="1"/>
    <s v="Not available"/>
    <n v="14"/>
    <s v="No"/>
    <n v="374"/>
  </r>
  <r>
    <x v="1103"/>
    <s v="Refurbished"/>
    <x v="0"/>
    <s v="TUF"/>
    <x v="0"/>
    <n v="16"/>
    <n v="512"/>
    <x v="0"/>
    <s v="RTX 3050"/>
    <n v="15.6"/>
    <s v="No"/>
    <n v="949"/>
  </r>
  <r>
    <x v="1104"/>
    <s v="Refurbished"/>
    <x v="7"/>
    <s v="Macbook"/>
    <x v="22"/>
    <n v="8"/>
    <n v="256"/>
    <x v="2"/>
    <s v="Not available"/>
    <n v="12"/>
    <s v="No"/>
    <n v="553.58000000000004"/>
  </r>
  <r>
    <x v="1105"/>
    <s v="New"/>
    <x v="10"/>
    <s v="Latitude"/>
    <x v="0"/>
    <n v="8"/>
    <n v="256"/>
    <x v="0"/>
    <s v="Not available"/>
    <n v="13.3"/>
    <s v="No"/>
    <n v="912"/>
  </r>
  <r>
    <x v="1106"/>
    <s v="New"/>
    <x v="10"/>
    <s v="Vostro"/>
    <x v="0"/>
    <n v="16"/>
    <n v="512"/>
    <x v="0"/>
    <s v="Not available"/>
    <n v="16"/>
    <s v="No"/>
    <n v="961.6"/>
  </r>
  <r>
    <x v="1107"/>
    <s v="Refurbished"/>
    <x v="0"/>
    <s v="ZenBook"/>
    <x v="5"/>
    <n v="16"/>
    <n v="512"/>
    <x v="0"/>
    <s v="Not available"/>
    <n v="14"/>
    <s v="No"/>
    <n v="849"/>
  </r>
  <r>
    <x v="1108"/>
    <s v="New"/>
    <x v="0"/>
    <s v="ZenBook"/>
    <x v="14"/>
    <n v="16"/>
    <n v="512"/>
    <x v="0"/>
    <s v="Not available"/>
    <n v="14"/>
    <s v="No"/>
    <n v="1299"/>
  </r>
  <r>
    <x v="1109"/>
    <s v="Refurbished"/>
    <x v="0"/>
    <s v="VivoBook"/>
    <x v="3"/>
    <n v="16"/>
    <n v="512"/>
    <x v="0"/>
    <s v="Not available"/>
    <n v="14"/>
    <s v="No"/>
    <n v="799"/>
  </r>
  <r>
    <x v="1110"/>
    <s v="New"/>
    <x v="0"/>
    <s v="VivoBook"/>
    <x v="3"/>
    <n v="16"/>
    <n v="512"/>
    <x v="0"/>
    <s v="Not available"/>
    <n v="17.3"/>
    <s v="No"/>
    <n v="912"/>
  </r>
  <r>
    <x v="1111"/>
    <s v="New"/>
    <x v="3"/>
    <s v="Pavilion"/>
    <x v="3"/>
    <n v="16"/>
    <n v="512"/>
    <x v="0"/>
    <s v="Not available"/>
    <n v="15.6"/>
    <s v="No"/>
    <n v="959.93"/>
  </r>
  <r>
    <x v="1112"/>
    <s v="New"/>
    <x v="3"/>
    <s v="Pavilion"/>
    <x v="3"/>
    <n v="16"/>
    <n v="512"/>
    <x v="0"/>
    <s v="Not available"/>
    <n v="14"/>
    <s v="Yes"/>
    <n v="1267.58"/>
  </r>
  <r>
    <x v="1113"/>
    <s v="New"/>
    <x v="0"/>
    <s v="ZenBook"/>
    <x v="14"/>
    <n v="16"/>
    <n v="512"/>
    <x v="0"/>
    <s v="Not available"/>
    <n v="13.3"/>
    <s v="No"/>
    <n v="1016"/>
  </r>
  <r>
    <x v="1114"/>
    <s v="New"/>
    <x v="10"/>
    <s v="Vostro"/>
    <x v="15"/>
    <n v="16"/>
    <n v="512"/>
    <x v="0"/>
    <s v="Not available"/>
    <n v="13.3"/>
    <s v="No"/>
    <n v="1020.24"/>
  </r>
  <r>
    <x v="1115"/>
    <s v="Refurbished"/>
    <x v="0"/>
    <s v="BR"/>
    <x v="0"/>
    <n v="8"/>
    <n v="512"/>
    <x v="0"/>
    <s v="Not available"/>
    <n v="15.6"/>
    <s v="No"/>
    <n v="699"/>
  </r>
  <r>
    <x v="1116"/>
    <s v="Refurbished"/>
    <x v="6"/>
    <s v="Aspire"/>
    <x v="3"/>
    <n v="16"/>
    <n v="512"/>
    <x v="0"/>
    <s v="Not available"/>
    <n v="15.6"/>
    <s v="No"/>
    <n v="586.54"/>
  </r>
  <r>
    <x v="1117"/>
    <s v="New"/>
    <x v="6"/>
    <s v="Extensa"/>
    <x v="0"/>
    <n v="8"/>
    <n v="256"/>
    <x v="0"/>
    <s v="Not available"/>
    <n v="15.6"/>
    <s v="No"/>
    <n v="709.65"/>
  </r>
  <r>
    <x v="1118"/>
    <s v="Refurbished"/>
    <x v="6"/>
    <s v="Aspire"/>
    <x v="2"/>
    <n v="8"/>
    <n v="512"/>
    <x v="0"/>
    <s v="Not available"/>
    <n v="15.6"/>
    <s v="No"/>
    <n v="340.24"/>
  </r>
  <r>
    <x v="1119"/>
    <s v="Refurbished"/>
    <x v="0"/>
    <s v="ROG"/>
    <x v="10"/>
    <n v="16"/>
    <n v="1000"/>
    <x v="0"/>
    <s v="GTX 1660"/>
    <n v="14"/>
    <s v="No"/>
    <n v="1277.6400000000001"/>
  </r>
  <r>
    <x v="1120"/>
    <s v="Refurbished"/>
    <x v="17"/>
    <s v="Tecra"/>
    <x v="0"/>
    <n v="8"/>
    <n v="512"/>
    <x v="0"/>
    <s v="Not available"/>
    <n v="15.6"/>
    <s v="No"/>
    <n v="959"/>
  </r>
  <r>
    <x v="1121"/>
    <s v="Refurbished"/>
    <x v="2"/>
    <s v="Creator"/>
    <x v="3"/>
    <n v="32"/>
    <n v="1000"/>
    <x v="0"/>
    <s v="RTX 3070"/>
    <n v="17"/>
    <s v="Yes"/>
    <n v="3099"/>
  </r>
  <r>
    <x v="1122"/>
    <s v="Refurbished"/>
    <x v="2"/>
    <s v="Pulse"/>
    <x v="11"/>
    <n v="32"/>
    <n v="1000"/>
    <x v="0"/>
    <s v="RTX 3060"/>
    <n v="17.3"/>
    <s v="No"/>
    <n v="1999"/>
  </r>
  <r>
    <x v="1123"/>
    <s v="Refurbished"/>
    <x v="0"/>
    <s v="ROG"/>
    <x v="11"/>
    <n v="16"/>
    <n v="1000"/>
    <x v="0"/>
    <s v="RTX 3050"/>
    <n v="13.4"/>
    <s v="Yes"/>
    <n v="1899"/>
  </r>
  <r>
    <x v="1124"/>
    <s v="Refurbished"/>
    <x v="0"/>
    <s v="ROG"/>
    <x v="5"/>
    <n v="16"/>
    <n v="1000"/>
    <x v="0"/>
    <s v="RTX 3060"/>
    <n v="15.6"/>
    <s v="No"/>
    <n v="1299"/>
  </r>
  <r>
    <x v="1125"/>
    <s v="New"/>
    <x v="0"/>
    <s v="TUF"/>
    <x v="5"/>
    <n v="16"/>
    <n v="512"/>
    <x v="0"/>
    <s v="RTX 4060"/>
    <n v="15.6"/>
    <s v="No"/>
    <n v="1409"/>
  </r>
  <r>
    <x v="1126"/>
    <s v="Refurbished"/>
    <x v="0"/>
    <s v="ZenBook"/>
    <x v="4"/>
    <n v="16"/>
    <n v="512"/>
    <x v="0"/>
    <s v="Not available"/>
    <n v="14"/>
    <s v="No"/>
    <n v="608.64"/>
  </r>
  <r>
    <x v="1127"/>
    <s v="Refurbished"/>
    <x v="6"/>
    <s v="Nitro"/>
    <x v="3"/>
    <n v="16"/>
    <n v="512"/>
    <x v="0"/>
    <s v="RTX 3050"/>
    <n v="15.6"/>
    <s v="No"/>
    <n v="1299"/>
  </r>
  <r>
    <x v="1128"/>
    <s v="Refurbished"/>
    <x v="6"/>
    <s v="Predator"/>
    <x v="3"/>
    <n v="16"/>
    <n v="1000"/>
    <x v="0"/>
    <s v="RTX 3060"/>
    <n v="17.3"/>
    <s v="No"/>
    <n v="1498.14"/>
  </r>
  <r>
    <x v="1129"/>
    <s v="Refurbished"/>
    <x v="6"/>
    <s v="Predator"/>
    <x v="3"/>
    <n v="16"/>
    <n v="1000"/>
    <x v="0"/>
    <s v="RTX 3060"/>
    <n v="16"/>
    <s v="No"/>
    <n v="1106.0899999999999"/>
  </r>
  <r>
    <x v="1130"/>
    <s v="Refurbished"/>
    <x v="7"/>
    <s v="MacBook Air"/>
    <x v="0"/>
    <n v="8"/>
    <n v="256"/>
    <x v="0"/>
    <s v="Not available"/>
    <n v="13.3"/>
    <s v="No"/>
    <n v="765.33"/>
  </r>
  <r>
    <x v="1131"/>
    <s v="Refurbished"/>
    <x v="7"/>
    <s v="Macbook"/>
    <x v="22"/>
    <n v="8"/>
    <n v="256"/>
    <x v="2"/>
    <s v="Not available"/>
    <n v="12"/>
    <s v="No"/>
    <n v="553.58000000000004"/>
  </r>
  <r>
    <x v="1132"/>
    <s v="Refurbished"/>
    <x v="7"/>
    <s v="Macbook"/>
    <x v="0"/>
    <n v="8"/>
    <n v="512"/>
    <x v="2"/>
    <s v="Not available"/>
    <n v="12"/>
    <s v="No"/>
    <n v="684.65"/>
  </r>
  <r>
    <x v="1133"/>
    <s v="Refurbished"/>
    <x v="7"/>
    <s v="MacBook Pro"/>
    <x v="21"/>
    <n v="16"/>
    <n v="1000"/>
    <x v="0"/>
    <s v="Not available"/>
    <n v="14.2"/>
    <s v="No"/>
    <n v="2749"/>
  </r>
  <r>
    <x v="1134"/>
    <s v="Refurbished"/>
    <x v="7"/>
    <s v="MacBook Pro"/>
    <x v="0"/>
    <n v="8"/>
    <n v="256"/>
    <x v="0"/>
    <s v="Not available"/>
    <n v="13"/>
    <s v="No"/>
    <n v="815.75"/>
  </r>
  <r>
    <x v="1135"/>
    <s v="Refurbished"/>
    <x v="7"/>
    <s v="MacBook Pro"/>
    <x v="3"/>
    <n v="16"/>
    <n v="256"/>
    <x v="0"/>
    <s v="Not available"/>
    <n v="15.4"/>
    <s v="No"/>
    <n v="1118.25"/>
  </r>
  <r>
    <x v="1136"/>
    <s v="Refurbished"/>
    <x v="7"/>
    <s v="MacBook Pro"/>
    <x v="11"/>
    <n v="16"/>
    <n v="1000"/>
    <x v="0"/>
    <s v="Radeon Pro 5500M"/>
    <n v="16"/>
    <s v="No"/>
    <n v="1924.9"/>
  </r>
  <r>
    <x v="1137"/>
    <s v="Refurbished"/>
    <x v="0"/>
    <s v="TUF"/>
    <x v="3"/>
    <n v="16"/>
    <n v="1000"/>
    <x v="0"/>
    <s v="RTX 3060"/>
    <n v="15.6"/>
    <s v="No"/>
    <n v="905.84"/>
  </r>
  <r>
    <x v="1138"/>
    <s v="Refurbished"/>
    <x v="0"/>
    <s v="ZenBook"/>
    <x v="3"/>
    <n v="16"/>
    <n v="512"/>
    <x v="0"/>
    <s v="Not available"/>
    <n v="13.3"/>
    <s v="Yes"/>
    <n v="1299"/>
  </r>
  <r>
    <x v="1139"/>
    <s v="Refurbished"/>
    <x v="0"/>
    <s v="ZenBook"/>
    <x v="14"/>
    <n v="16"/>
    <n v="512"/>
    <x v="0"/>
    <s v="Not available"/>
    <n v="13.9"/>
    <s v="Yes"/>
    <n v="1599"/>
  </r>
  <r>
    <x v="1140"/>
    <s v="Refurbished"/>
    <x v="3"/>
    <n v="250"/>
    <x v="0"/>
    <n v="8"/>
    <n v="512"/>
    <x v="0"/>
    <s v="Not available"/>
    <n v="15.6"/>
    <s v="No"/>
    <n v="566.58000000000004"/>
  </r>
  <r>
    <x v="1141"/>
    <s v="Refurbished"/>
    <x v="3"/>
    <s v="EliteBook"/>
    <x v="0"/>
    <n v="16"/>
    <n v="512"/>
    <x v="0"/>
    <s v="Not available"/>
    <n v="13.3"/>
    <s v="No"/>
    <n v="1329.2"/>
  </r>
  <r>
    <x v="1142"/>
    <s v="Refurbished"/>
    <x v="3"/>
    <s v="Omen"/>
    <x v="5"/>
    <n v="16"/>
    <n v="512"/>
    <x v="0"/>
    <s v="Radeon RX 6600M"/>
    <n v="16.100000000000001"/>
    <s v="No"/>
    <n v="634.34"/>
  </r>
  <r>
    <x v="1143"/>
    <s v="Refurbished"/>
    <x v="3"/>
    <s v="Omen"/>
    <x v="3"/>
    <n v="16"/>
    <n v="1000"/>
    <x v="0"/>
    <s v="RTX 3060"/>
    <n v="16.100000000000001"/>
    <s v="No"/>
    <n v="1447.64"/>
  </r>
  <r>
    <x v="1144"/>
    <s v="Refurbished"/>
    <x v="3"/>
    <s v="ProBook"/>
    <x v="3"/>
    <n v="16"/>
    <n v="512"/>
    <x v="0"/>
    <s v="Not available"/>
    <n v="13.3"/>
    <s v="No"/>
    <n v="1420.98"/>
  </r>
  <r>
    <x v="1145"/>
    <s v="Refurbished"/>
    <x v="3"/>
    <s v="ProBook"/>
    <x v="0"/>
    <n v="4"/>
    <n v="500"/>
    <x v="2"/>
    <s v="Not available"/>
    <n v="14"/>
    <s v="No"/>
    <n v="370.01"/>
  </r>
  <r>
    <x v="1146"/>
    <s v="Refurbished"/>
    <x v="3"/>
    <s v="Victus"/>
    <x v="5"/>
    <n v="8"/>
    <n v="512"/>
    <x v="2"/>
    <s v="RTX 3050"/>
    <n v="16.100000000000001"/>
    <s v="No"/>
    <n v="829.19"/>
  </r>
  <r>
    <x v="1147"/>
    <s v="Refurbished"/>
    <x v="11"/>
    <s v="Gram"/>
    <x v="14"/>
    <n v="32"/>
    <n v="2000"/>
    <x v="0"/>
    <s v="Not available"/>
    <n v="16"/>
    <s v="No"/>
    <n v="1882.19"/>
  </r>
  <r>
    <x v="1148"/>
    <s v="Refurbished"/>
    <x v="4"/>
    <s v="ThinkPad"/>
    <x v="0"/>
    <n v="8"/>
    <n v="256"/>
    <x v="0"/>
    <s v="Not available"/>
    <n v="14"/>
    <s v="No"/>
    <n v="1339.45"/>
  </r>
  <r>
    <x v="1149"/>
    <s v="Refurbished"/>
    <x v="2"/>
    <s v="Creator"/>
    <x v="3"/>
    <n v="32"/>
    <n v="1000"/>
    <x v="0"/>
    <s v="RTX A5500"/>
    <n v="17"/>
    <s v="Yes"/>
    <n v="4499"/>
  </r>
  <r>
    <x v="1150"/>
    <s v="Refurbished"/>
    <x v="2"/>
    <s v="Leopard"/>
    <x v="3"/>
    <n v="16"/>
    <n v="1000"/>
    <x v="0"/>
    <s v="RTX 3070"/>
    <n v="17.3"/>
    <s v="No"/>
    <n v="1599"/>
  </r>
  <r>
    <x v="1151"/>
    <s v="Refurbished"/>
    <x v="2"/>
    <s v="Modern"/>
    <x v="3"/>
    <n v="16"/>
    <n v="512"/>
    <x v="0"/>
    <s v="Not available"/>
    <n v="15.6"/>
    <s v="No"/>
    <n v="807.78"/>
  </r>
  <r>
    <x v="1152"/>
    <s v="Refurbished"/>
    <x v="2"/>
    <s v="Prestige"/>
    <x v="3"/>
    <n v="16"/>
    <n v="1000"/>
    <x v="0"/>
    <s v="GTX 1650"/>
    <n v="14"/>
    <s v="No"/>
    <n v="1649"/>
  </r>
  <r>
    <x v="1153"/>
    <s v="Refurbished"/>
    <x v="2"/>
    <s v="Prestige"/>
    <x v="3"/>
    <n v="16"/>
    <n v="512"/>
    <x v="0"/>
    <s v="RTX 3050"/>
    <n v="14"/>
    <s v="No"/>
    <n v="1399"/>
  </r>
  <r>
    <x v="1154"/>
    <s v="Refurbished"/>
    <x v="2"/>
    <s v="Raider"/>
    <x v="11"/>
    <n v="32"/>
    <n v="1000"/>
    <x v="0"/>
    <s v="RTX 3070"/>
    <n v="15.6"/>
    <s v="No"/>
    <n v="3299"/>
  </r>
  <r>
    <x v="1155"/>
    <s v="Refurbished"/>
    <x v="2"/>
    <s v="Stealth"/>
    <x v="3"/>
    <n v="32"/>
    <n v="1000"/>
    <x v="0"/>
    <s v="RTX 3060"/>
    <n v="15.6"/>
    <s v="No"/>
    <n v="1322.09"/>
  </r>
  <r>
    <x v="1156"/>
    <s v="Refurbished"/>
    <x v="8"/>
    <s v="Blade"/>
    <x v="11"/>
    <n v="32"/>
    <n v="1000"/>
    <x v="0"/>
    <s v="RTX 3080"/>
    <n v="15.6"/>
    <s v="No"/>
    <n v="4399.99"/>
  </r>
  <r>
    <x v="1157"/>
    <s v="Refurbished"/>
    <x v="8"/>
    <s v="Blade"/>
    <x v="3"/>
    <n v="32"/>
    <n v="1000"/>
    <x v="0"/>
    <s v="RTX 3080"/>
    <n v="15.6"/>
    <s v="No"/>
    <n v="4099.99"/>
  </r>
  <r>
    <x v="1158"/>
    <s v="Refurbished"/>
    <x v="12"/>
    <s v="Galaxy Book"/>
    <x v="14"/>
    <n v="16"/>
    <n v="512"/>
    <x v="0"/>
    <s v="Not available"/>
    <n v="15.6"/>
    <s v="Yes"/>
    <n v="1699"/>
  </r>
  <r>
    <x v="1159"/>
    <s v="New"/>
    <x v="12"/>
    <s v="Galaxy Book"/>
    <x v="14"/>
    <n v="16"/>
    <n v="512"/>
    <x v="0"/>
    <s v="Not available"/>
    <n v="16"/>
    <s v="No"/>
    <n v="2099"/>
  </r>
  <r>
    <x v="1160"/>
    <s v="New"/>
    <x v="0"/>
    <s v="F515"/>
    <x v="0"/>
    <n v="16"/>
    <n v="512"/>
    <x v="0"/>
    <s v="Not available"/>
    <n v="15.6"/>
    <s v="No"/>
    <n v="720.92"/>
  </r>
  <r>
    <x v="1161"/>
    <s v="New"/>
    <x v="4"/>
    <s v="V15"/>
    <x v="0"/>
    <n v="16"/>
    <n v="512"/>
    <x v="0"/>
    <s v="Not available"/>
    <n v="15.6"/>
    <s v="No"/>
    <n v="810.81"/>
  </r>
  <r>
    <x v="1162"/>
    <s v="New"/>
    <x v="14"/>
    <s v="Surface Pro"/>
    <x v="3"/>
    <n v="32"/>
    <n v="1000"/>
    <x v="0"/>
    <s v="Not available"/>
    <n v="12.3"/>
    <s v="Yes"/>
    <n v="2014.58"/>
  </r>
  <r>
    <x v="1163"/>
    <s v="Refurbished"/>
    <x v="0"/>
    <s v="ExpertBook"/>
    <x v="0"/>
    <n v="16"/>
    <n v="512"/>
    <x v="0"/>
    <s v="Not available"/>
    <n v="15.6"/>
    <s v="No"/>
    <n v="729"/>
  </r>
  <r>
    <x v="1164"/>
    <s v="Refurbished"/>
    <x v="0"/>
    <s v="F415EA"/>
    <x v="0"/>
    <n v="8"/>
    <n v="512"/>
    <x v="0"/>
    <s v="Not available"/>
    <n v="14"/>
    <s v="No"/>
    <n v="579"/>
  </r>
  <r>
    <x v="1165"/>
    <s v="Refurbished"/>
    <x v="0"/>
    <s v="ROG"/>
    <x v="5"/>
    <n v="16"/>
    <n v="1000"/>
    <x v="0"/>
    <s v="Not available"/>
    <n v="14"/>
    <s v="No"/>
    <n v="2199"/>
  </r>
  <r>
    <x v="1166"/>
    <s v="Refurbished"/>
    <x v="0"/>
    <s v="ROG"/>
    <x v="5"/>
    <n v="16"/>
    <n v="1000"/>
    <x v="0"/>
    <s v="RTX 3060"/>
    <n v="15.6"/>
    <s v="No"/>
    <n v="2199"/>
  </r>
  <r>
    <x v="1167"/>
    <s v="Refurbished"/>
    <x v="0"/>
    <s v="VivoBook"/>
    <x v="16"/>
    <n v="4"/>
    <n v="128"/>
    <x v="2"/>
    <s v="Not available"/>
    <n v="13.3"/>
    <s v="Yes"/>
    <n v="561.1"/>
  </r>
  <r>
    <x v="1168"/>
    <s v="Refurbished"/>
    <x v="0"/>
    <s v="VivoBook"/>
    <x v="3"/>
    <n v="16"/>
    <n v="512"/>
    <x v="0"/>
    <s v="Not available"/>
    <n v="15.6"/>
    <s v="No"/>
    <n v="899"/>
  </r>
  <r>
    <x v="1169"/>
    <s v="Refurbished"/>
    <x v="6"/>
    <s v="Aspire"/>
    <x v="0"/>
    <n v="8"/>
    <n v="512"/>
    <x v="0"/>
    <s v="Not available"/>
    <n v="15.6"/>
    <s v="No"/>
    <n v="477.6"/>
  </r>
  <r>
    <x v="1170"/>
    <s v="New"/>
    <x v="6"/>
    <s v="Chromebook"/>
    <x v="1"/>
    <n v="8"/>
    <n v="64"/>
    <x v="1"/>
    <s v="Not available"/>
    <n v="14"/>
    <s v="No"/>
    <n v="346.99"/>
  </r>
  <r>
    <x v="1171"/>
    <s v="Refurbished"/>
    <x v="6"/>
    <s v="Chromebook"/>
    <x v="1"/>
    <n v="8"/>
    <n v="64"/>
    <x v="1"/>
    <s v="Not available"/>
    <n v="14"/>
    <s v="No"/>
    <n v="359"/>
  </r>
  <r>
    <x v="1172"/>
    <s v="Refurbished"/>
    <x v="6"/>
    <s v="Predator"/>
    <x v="3"/>
    <n v="16"/>
    <n v="1000"/>
    <x v="0"/>
    <s v="RTX 3080"/>
    <n v="15.6"/>
    <s v="No"/>
    <n v="1999"/>
  </r>
  <r>
    <x v="1173"/>
    <s v="Refurbished"/>
    <x v="7"/>
    <s v="MacBook Pro"/>
    <x v="0"/>
    <n v="8"/>
    <n v="128"/>
    <x v="2"/>
    <s v="Not available"/>
    <n v="13"/>
    <s v="No"/>
    <n v="604"/>
  </r>
  <r>
    <x v="1174"/>
    <s v="Refurbished"/>
    <x v="7"/>
    <s v="MacBook Pro"/>
    <x v="3"/>
    <n v="16"/>
    <n v="512"/>
    <x v="2"/>
    <s v="Not available"/>
    <n v="15"/>
    <s v="No"/>
    <n v="987.15"/>
  </r>
  <r>
    <x v="1175"/>
    <s v="Refurbished"/>
    <x v="0"/>
    <s v="Chromebook"/>
    <x v="1"/>
    <n v="8"/>
    <n v="64"/>
    <x v="1"/>
    <s v="Not available"/>
    <n v="15.6"/>
    <s v="No"/>
    <n v="399"/>
  </r>
  <r>
    <x v="1176"/>
    <s v="Refurbished"/>
    <x v="0"/>
    <s v="ZenBook"/>
    <x v="3"/>
    <n v="16"/>
    <n v="512"/>
    <x v="0"/>
    <s v="Not available"/>
    <n v="14"/>
    <s v="No"/>
    <n v="849"/>
  </r>
  <r>
    <x v="1177"/>
    <s v="Refurbished"/>
    <x v="10"/>
    <s v="Latitude"/>
    <x v="0"/>
    <n v="8"/>
    <n v="256"/>
    <x v="0"/>
    <s v="Not available"/>
    <n v="15.6"/>
    <s v="No"/>
    <n v="1125.75"/>
  </r>
  <r>
    <x v="1178"/>
    <s v="Refurbished"/>
    <x v="10"/>
    <s v="Latitude"/>
    <x v="0"/>
    <n v="8"/>
    <n v="256"/>
    <x v="0"/>
    <s v="Not available"/>
    <n v="14"/>
    <s v="No"/>
    <n v="699"/>
  </r>
  <r>
    <x v="1179"/>
    <s v="Refurbished"/>
    <x v="17"/>
    <s v="Satellite Pro"/>
    <x v="3"/>
    <n v="16"/>
    <n v="512"/>
    <x v="0"/>
    <s v="Not available"/>
    <n v="15.6"/>
    <s v="No"/>
    <n v="799"/>
  </r>
  <r>
    <x v="1180"/>
    <s v="Refurbished"/>
    <x v="9"/>
    <s v="Aorus"/>
    <x v="3"/>
    <n v="16"/>
    <n v="1000"/>
    <x v="0"/>
    <s v="RTX 3070"/>
    <n v="17.3"/>
    <s v="No"/>
    <n v="2399"/>
  </r>
  <r>
    <x v="1181"/>
    <s v="Refurbished"/>
    <x v="9"/>
    <s v="U4"/>
    <x v="0"/>
    <n v="16"/>
    <n v="512"/>
    <x v="0"/>
    <s v="Not available"/>
    <n v="14"/>
    <s v="No"/>
    <n v="799"/>
  </r>
  <r>
    <x v="1182"/>
    <s v="New"/>
    <x v="3"/>
    <s v="15S"/>
    <x v="4"/>
    <n v="8"/>
    <n v="512"/>
    <x v="0"/>
    <s v="Not available"/>
    <n v="15.6"/>
    <s v="No"/>
    <n v="660.99"/>
  </r>
  <r>
    <x v="1183"/>
    <s v="New"/>
    <x v="3"/>
    <s v="15S"/>
    <x v="0"/>
    <n v="8"/>
    <n v="512"/>
    <x v="0"/>
    <s v="Not available"/>
    <n v="15.6"/>
    <s v="No"/>
    <n v="760.99"/>
  </r>
  <r>
    <x v="1184"/>
    <s v="Refurbished"/>
    <x v="3"/>
    <s v="EliteBook"/>
    <x v="3"/>
    <n v="16"/>
    <n v="512"/>
    <x v="0"/>
    <s v="Not available"/>
    <n v="14"/>
    <s v="No"/>
    <n v="1255.73"/>
  </r>
  <r>
    <x v="1185"/>
    <s v="Refurbished"/>
    <x v="3"/>
    <s v="EliteBook"/>
    <x v="3"/>
    <n v="16"/>
    <n v="512"/>
    <x v="0"/>
    <s v="Not available"/>
    <n v="15.6"/>
    <s v="No"/>
    <n v="1654.05"/>
  </r>
  <r>
    <x v="1186"/>
    <s v="Refurbished"/>
    <x v="3"/>
    <s v="EliteBook"/>
    <x v="0"/>
    <n v="8"/>
    <n v="256"/>
    <x v="0"/>
    <s v="Not available"/>
    <n v="14"/>
    <s v="Yes"/>
    <n v="1395.03"/>
  </r>
  <r>
    <x v="1187"/>
    <s v="Refurbished"/>
    <x v="3"/>
    <s v="ProBook"/>
    <x v="0"/>
    <n v="8"/>
    <n v="256"/>
    <x v="0"/>
    <s v="Not available"/>
    <n v="13.3"/>
    <s v="No"/>
    <n v="490"/>
  </r>
  <r>
    <x v="1188"/>
    <s v="Refurbished"/>
    <x v="3"/>
    <s v="ProBook"/>
    <x v="0"/>
    <n v="8"/>
    <n v="256"/>
    <x v="0"/>
    <s v="Not available"/>
    <n v="14"/>
    <s v="No"/>
    <n v="550.01"/>
  </r>
  <r>
    <x v="1189"/>
    <s v="Refurbished"/>
    <x v="4"/>
    <s v="ThinkPad"/>
    <x v="0"/>
    <n v="16"/>
    <n v="512"/>
    <x v="0"/>
    <s v="Not available"/>
    <n v="14"/>
    <s v="No"/>
    <n v="1901.48"/>
  </r>
  <r>
    <x v="1190"/>
    <s v="Refurbished"/>
    <x v="4"/>
    <s v="ThinkPad"/>
    <x v="0"/>
    <n v="8"/>
    <n v="512"/>
    <x v="0"/>
    <s v="Not available"/>
    <n v="14"/>
    <s v="Yes"/>
    <n v="877.63"/>
  </r>
  <r>
    <x v="1191"/>
    <s v="Refurbished"/>
    <x v="4"/>
    <s v="ThinkPad"/>
    <x v="3"/>
    <n v="16"/>
    <n v="512"/>
    <x v="0"/>
    <s v="Not available"/>
    <n v="14"/>
    <s v="No"/>
    <n v="794.99"/>
  </r>
  <r>
    <x v="1192"/>
    <s v="New"/>
    <x v="4"/>
    <s v="V15"/>
    <x v="1"/>
    <n v="8"/>
    <n v="256"/>
    <x v="0"/>
    <s v="Not available"/>
    <n v="15.6"/>
    <s v="No"/>
    <n v="411"/>
  </r>
  <r>
    <x v="1193"/>
    <s v="Refurbished"/>
    <x v="2"/>
    <s v="Katana"/>
    <x v="3"/>
    <n v="16"/>
    <n v="1000"/>
    <x v="0"/>
    <s v="RTX 3050"/>
    <n v="17.3"/>
    <s v="No"/>
    <n v="1599"/>
  </r>
  <r>
    <x v="1194"/>
    <s v="Refurbished"/>
    <x v="2"/>
    <s v="Prestige"/>
    <x v="3"/>
    <n v="16"/>
    <n v="1000"/>
    <x v="0"/>
    <s v="MX 330"/>
    <n v="14"/>
    <s v="No"/>
    <n v="1278.99"/>
  </r>
  <r>
    <x v="1195"/>
    <s v="Refurbished"/>
    <x v="2"/>
    <s v="Prestige"/>
    <x v="3"/>
    <n v="16"/>
    <n v="512"/>
    <x v="0"/>
    <s v="RTX 3050"/>
    <n v="15.6"/>
    <s v="No"/>
    <n v="1399"/>
  </r>
  <r>
    <x v="1196"/>
    <s v="Refurbished"/>
    <x v="2"/>
    <s v="Prestige"/>
    <x v="3"/>
    <n v="32"/>
    <n v="1000"/>
    <x v="0"/>
    <s v="RTX 3050"/>
    <n v="16"/>
    <s v="No"/>
    <n v="1375.14"/>
  </r>
  <r>
    <x v="1197"/>
    <s v="Refurbished"/>
    <x v="2"/>
    <s v="Raider"/>
    <x v="3"/>
    <n v="32"/>
    <n v="1000"/>
    <x v="0"/>
    <s v="RTX 3080"/>
    <n v="15.6"/>
    <s v="No"/>
    <n v="3799"/>
  </r>
  <r>
    <x v="1198"/>
    <s v="New"/>
    <x v="5"/>
    <s v="Deputy"/>
    <x v="0"/>
    <n v="8"/>
    <n v="512"/>
    <x v="0"/>
    <s v="GTX 1660"/>
    <n v="15.6"/>
    <s v="No"/>
    <n v="1029"/>
  </r>
  <r>
    <x v="1199"/>
    <s v="Refurbished"/>
    <x v="8"/>
    <s v="Blade"/>
    <x v="3"/>
    <n v="16"/>
    <n v="1000"/>
    <x v="0"/>
    <s v="RTX 3070"/>
    <n v="15.6"/>
    <s v="No"/>
    <n v="3299.99"/>
  </r>
  <r>
    <x v="1200"/>
    <s v="New"/>
    <x v="12"/>
    <s v="Galaxy Book"/>
    <x v="14"/>
    <n v="16"/>
    <n v="512"/>
    <x v="0"/>
    <s v="Not available"/>
    <n v="16"/>
    <s v="Yes"/>
    <n v="2198.9899999999998"/>
  </r>
  <r>
    <x v="1201"/>
    <s v="New"/>
    <x v="0"/>
    <s v="ROG"/>
    <x v="11"/>
    <n v="32"/>
    <n v="1000"/>
    <x v="0"/>
    <s v="RTX 4070"/>
    <n v="16"/>
    <s v="No"/>
    <n v="3456.44"/>
  </r>
  <r>
    <x v="1202"/>
    <s v="New"/>
    <x v="0"/>
    <s v="ROG"/>
    <x v="11"/>
    <n v="64"/>
    <n v="2000"/>
    <x v="0"/>
    <s v="RTX 4090"/>
    <n v="16"/>
    <s v="No"/>
    <n v="5758.14"/>
  </r>
  <r>
    <x v="1203"/>
    <s v="New"/>
    <x v="0"/>
    <s v="ROG"/>
    <x v="23"/>
    <n v="32"/>
    <n v="1000"/>
    <x v="0"/>
    <s v="RTX 4080"/>
    <n v="17.3"/>
    <s v="No"/>
    <n v="4753.32"/>
  </r>
  <r>
    <x v="1204"/>
    <s v="New"/>
    <x v="0"/>
    <s v="ROG"/>
    <x v="5"/>
    <n v="16"/>
    <n v="1000"/>
    <x v="0"/>
    <s v="Not available"/>
    <n v="14"/>
    <s v="No"/>
    <n v="1730.15"/>
  </r>
  <r>
    <x v="1205"/>
    <s v="New"/>
    <x v="3"/>
    <s v="15S"/>
    <x v="4"/>
    <n v="12"/>
    <n v="256"/>
    <x v="0"/>
    <s v="Not available"/>
    <n v="15.6"/>
    <s v="No"/>
    <n v="655.34"/>
  </r>
  <r>
    <x v="1206"/>
    <s v="New"/>
    <x v="3"/>
    <s v="Omen"/>
    <x v="3"/>
    <n v="16"/>
    <n v="1000"/>
    <x v="0"/>
    <s v="RTX 3060"/>
    <n v="16.100000000000001"/>
    <s v="No"/>
    <n v="1887.39"/>
  </r>
  <r>
    <x v="1207"/>
    <s v="New"/>
    <x v="3"/>
    <s v="Victus"/>
    <x v="0"/>
    <n v="8"/>
    <n v="512"/>
    <x v="0"/>
    <s v="RTX 3050"/>
    <n v="16.100000000000001"/>
    <s v="No"/>
    <n v="1438.68"/>
  </r>
  <r>
    <x v="1208"/>
    <s v="New"/>
    <x v="3"/>
    <n v="250"/>
    <x v="3"/>
    <n v="16"/>
    <n v="512"/>
    <x v="0"/>
    <s v="Not available"/>
    <n v="15.6"/>
    <s v="No"/>
    <n v="1078"/>
  </r>
  <r>
    <x v="1209"/>
    <s v="New"/>
    <x v="0"/>
    <s v="Chromebook"/>
    <x v="1"/>
    <n v="4"/>
    <n v="32"/>
    <x v="2"/>
    <s v="Not available"/>
    <n v="11.6"/>
    <s v="No"/>
    <n v="304.82"/>
  </r>
  <r>
    <x v="1210"/>
    <s v="New"/>
    <x v="0"/>
    <s v="Chromebook"/>
    <x v="1"/>
    <n v="4"/>
    <n v="32"/>
    <x v="1"/>
    <s v="Not available"/>
    <n v="11.6"/>
    <s v="Yes"/>
    <n v="398.4"/>
  </r>
  <r>
    <x v="1211"/>
    <s v="New"/>
    <x v="0"/>
    <s v="Chromebook"/>
    <x v="1"/>
    <n v="8"/>
    <n v="32"/>
    <x v="1"/>
    <s v="Not available"/>
    <n v="15.6"/>
    <s v="No"/>
    <n v="466"/>
  </r>
  <r>
    <x v="1212"/>
    <s v="New"/>
    <x v="0"/>
    <s v="Chromebook"/>
    <x v="0"/>
    <n v="8"/>
    <n v="256"/>
    <x v="0"/>
    <s v="Not available"/>
    <n v="14"/>
    <s v="No"/>
    <n v="777"/>
  </r>
  <r>
    <x v="1213"/>
    <s v="New"/>
    <x v="0"/>
    <s v="Chromebook"/>
    <x v="3"/>
    <n v="8"/>
    <n v="256"/>
    <x v="0"/>
    <s v="Not available"/>
    <n v="14"/>
    <s v="No"/>
    <n v="918"/>
  </r>
  <r>
    <x v="1214"/>
    <s v="New"/>
    <x v="0"/>
    <s v="E510"/>
    <x v="1"/>
    <n v="8"/>
    <n v="256"/>
    <x v="0"/>
    <s v="Not available"/>
    <n v="15.6"/>
    <s v="No"/>
    <n v="364.16"/>
  </r>
  <r>
    <x v="1215"/>
    <s v="New"/>
    <x v="0"/>
    <s v="ExpertBook"/>
    <x v="0"/>
    <n v="8"/>
    <n v="512"/>
    <x v="0"/>
    <s v="Not available"/>
    <n v="15.6"/>
    <s v="No"/>
    <n v="901.99"/>
  </r>
  <r>
    <x v="1216"/>
    <s v="New"/>
    <x v="0"/>
    <s v="ExpertBook"/>
    <x v="2"/>
    <n v="8"/>
    <n v="256"/>
    <x v="0"/>
    <s v="Not available"/>
    <n v="15.6"/>
    <s v="No"/>
    <n v="545"/>
  </r>
  <r>
    <x v="1217"/>
    <s v="New"/>
    <x v="0"/>
    <s v="ExpertBook"/>
    <x v="0"/>
    <n v="16"/>
    <n v="512"/>
    <x v="0"/>
    <s v="Not available"/>
    <n v="14"/>
    <s v="No"/>
    <n v="1259"/>
  </r>
  <r>
    <x v="1218"/>
    <s v="New"/>
    <x v="0"/>
    <s v="ExpertBook"/>
    <x v="0"/>
    <n v="16"/>
    <n v="512"/>
    <x v="0"/>
    <s v="Not available"/>
    <n v="16"/>
    <s v="No"/>
    <n v="1238"/>
  </r>
  <r>
    <x v="1219"/>
    <s v="New"/>
    <x v="0"/>
    <s v="ExpertBook"/>
    <x v="3"/>
    <n v="16"/>
    <n v="512"/>
    <x v="0"/>
    <s v="RTX A2000"/>
    <n v="16"/>
    <s v="Yes"/>
    <n v="2499"/>
  </r>
  <r>
    <x v="1220"/>
    <s v="New"/>
    <x v="0"/>
    <s v="ExpertBook"/>
    <x v="3"/>
    <n v="16"/>
    <n v="512"/>
    <x v="0"/>
    <s v="Not available"/>
    <n v="14"/>
    <s v="Yes"/>
    <n v="2409.4899999999998"/>
  </r>
  <r>
    <x v="1221"/>
    <s v="New"/>
    <x v="0"/>
    <s v="ExpertBook"/>
    <x v="0"/>
    <n v="16"/>
    <n v="512"/>
    <x v="0"/>
    <s v="Not available"/>
    <n v="14"/>
    <s v="Yes"/>
    <n v="1703"/>
  </r>
  <r>
    <x v="1222"/>
    <s v="New"/>
    <x v="0"/>
    <s v="ExpertBook"/>
    <x v="3"/>
    <n v="16"/>
    <n v="512"/>
    <x v="0"/>
    <s v="Not available"/>
    <n v="14"/>
    <s v="Yes"/>
    <n v="1902"/>
  </r>
  <r>
    <x v="1223"/>
    <s v="New"/>
    <x v="0"/>
    <s v="ExpertBook"/>
    <x v="3"/>
    <n v="16"/>
    <n v="512"/>
    <x v="0"/>
    <s v="Not available"/>
    <n v="15.6"/>
    <s v="No"/>
    <n v="937.54"/>
  </r>
  <r>
    <x v="1224"/>
    <s v="New"/>
    <x v="0"/>
    <s v="ExpertBook"/>
    <x v="3"/>
    <n v="16"/>
    <n v="1000"/>
    <x v="0"/>
    <s v="Not available"/>
    <n v="14"/>
    <s v="No"/>
    <n v="1759"/>
  </r>
  <r>
    <x v="1225"/>
    <s v="New"/>
    <x v="0"/>
    <s v="VivoBook"/>
    <x v="0"/>
    <n v="8"/>
    <n v="512"/>
    <x v="0"/>
    <s v="Not available"/>
    <n v="15.6"/>
    <s v="No"/>
    <n v="544.58000000000004"/>
  </r>
  <r>
    <x v="1226"/>
    <s v="New"/>
    <x v="0"/>
    <s v="VivoBook"/>
    <x v="0"/>
    <n v="16"/>
    <n v="512"/>
    <x v="0"/>
    <s v="Not available"/>
    <n v="15.6"/>
    <s v="No"/>
    <n v="729.78"/>
  </r>
  <r>
    <x v="1227"/>
    <s v="New"/>
    <x v="0"/>
    <s v="VivoBook"/>
    <x v="2"/>
    <n v="8"/>
    <n v="256"/>
    <x v="0"/>
    <s v="Not available"/>
    <n v="15.6"/>
    <s v="No"/>
    <n v="460.63"/>
  </r>
  <r>
    <x v="1228"/>
    <s v="New"/>
    <x v="0"/>
    <s v="F415EA"/>
    <x v="2"/>
    <n v="8"/>
    <n v="256"/>
    <x v="0"/>
    <s v="Not available"/>
    <n v="14"/>
    <s v="No"/>
    <n v="457.07"/>
  </r>
  <r>
    <x v="1229"/>
    <s v="New"/>
    <x v="0"/>
    <s v="F515"/>
    <x v="0"/>
    <n v="8"/>
    <n v="512"/>
    <x v="0"/>
    <s v="Not available"/>
    <n v="15.6"/>
    <s v="No"/>
    <n v="613.91"/>
  </r>
  <r>
    <x v="1230"/>
    <s v="New"/>
    <x v="0"/>
    <s v="F515"/>
    <x v="2"/>
    <n v="8"/>
    <n v="256"/>
    <x v="0"/>
    <s v="Not available"/>
    <n v="15.6"/>
    <s v="No"/>
    <n v="570.42999999999995"/>
  </r>
  <r>
    <x v="1231"/>
    <s v="New"/>
    <x v="0"/>
    <s v="F515"/>
    <x v="2"/>
    <n v="8"/>
    <n v="256"/>
    <x v="0"/>
    <s v="Not available"/>
    <n v="15.6"/>
    <s v="No"/>
    <n v="424.96"/>
  </r>
  <r>
    <x v="1232"/>
    <s v="New"/>
    <x v="0"/>
    <s v="F515"/>
    <x v="3"/>
    <n v="8"/>
    <n v="512"/>
    <x v="0"/>
    <s v="Not available"/>
    <n v="15.6"/>
    <s v="No"/>
    <n v="942.08"/>
  </r>
  <r>
    <x v="1233"/>
    <s v="New"/>
    <x v="0"/>
    <s v="M515"/>
    <x v="6"/>
    <n v="8"/>
    <n v="256"/>
    <x v="0"/>
    <s v="Not available"/>
    <n v="15.6"/>
    <s v="No"/>
    <n v="595.72"/>
  </r>
  <r>
    <x v="1234"/>
    <s v="New"/>
    <x v="0"/>
    <s v="BR"/>
    <x v="2"/>
    <n v="8"/>
    <n v="256"/>
    <x v="0"/>
    <s v="Not available"/>
    <n v="15.6"/>
    <s v="No"/>
    <n v="609.15"/>
  </r>
  <r>
    <x v="1235"/>
    <s v="New"/>
    <x v="0"/>
    <s v="P1511"/>
    <x v="3"/>
    <n v="8"/>
    <n v="512"/>
    <x v="0"/>
    <s v="Not available"/>
    <n v="15.6"/>
    <s v="No"/>
    <n v="840.24"/>
  </r>
  <r>
    <x v="1236"/>
    <s v="New"/>
    <x v="0"/>
    <s v="P1511"/>
    <x v="3"/>
    <n v="8"/>
    <n v="512"/>
    <x v="0"/>
    <s v="Not available"/>
    <n v="15.6"/>
    <s v="No"/>
    <n v="853.63"/>
  </r>
  <r>
    <x v="1237"/>
    <s v="New"/>
    <x v="0"/>
    <s v="ROG"/>
    <x v="10"/>
    <n v="32"/>
    <n v="1000"/>
    <x v="0"/>
    <s v="RTX 3050"/>
    <n v="13.4"/>
    <s v="Yes"/>
    <n v="3943.37"/>
  </r>
  <r>
    <x v="1238"/>
    <s v="New"/>
    <x v="0"/>
    <s v="ROG"/>
    <x v="5"/>
    <n v="16"/>
    <n v="1000"/>
    <x v="0"/>
    <s v="RTX 3050"/>
    <n v="13.4"/>
    <s v="Yes"/>
    <n v="2086.7199999999998"/>
  </r>
  <r>
    <x v="1239"/>
    <s v="New"/>
    <x v="0"/>
    <s v="ROG"/>
    <x v="10"/>
    <n v="32"/>
    <n v="1000"/>
    <x v="0"/>
    <s v="RTX 3050"/>
    <n v="13.4"/>
    <s v="Yes"/>
    <n v="3834.15"/>
  </r>
  <r>
    <x v="1240"/>
    <s v="New"/>
    <x v="0"/>
    <s v="ROG"/>
    <x v="5"/>
    <n v="16"/>
    <n v="512"/>
    <x v="0"/>
    <s v="RTX 3050"/>
    <n v="15.6"/>
    <s v="No"/>
    <n v="1036.46"/>
  </r>
  <r>
    <x v="1241"/>
    <s v="New"/>
    <x v="0"/>
    <s v="ROG"/>
    <x v="5"/>
    <n v="16"/>
    <n v="512"/>
    <x v="0"/>
    <s v="RTX 3060"/>
    <n v="15.6"/>
    <s v="No"/>
    <n v="1411.19"/>
  </r>
  <r>
    <x v="1242"/>
    <s v="New"/>
    <x v="0"/>
    <s v="ROG"/>
    <x v="5"/>
    <n v="16"/>
    <n v="512"/>
    <x v="0"/>
    <s v="RTX 3050"/>
    <n v="15.6"/>
    <s v="No"/>
    <n v="909.99"/>
  </r>
  <r>
    <x v="1243"/>
    <s v="New"/>
    <x v="0"/>
    <s v="ROG"/>
    <x v="10"/>
    <n v="32"/>
    <n v="1000"/>
    <x v="0"/>
    <s v="RTX 3070"/>
    <n v="15.6"/>
    <s v="No"/>
    <n v="2535.4499999999998"/>
  </r>
  <r>
    <x v="1244"/>
    <s v="New"/>
    <x v="0"/>
    <s v="ROG"/>
    <x v="5"/>
    <n v="16"/>
    <n v="1000"/>
    <x v="0"/>
    <s v="RTX 3060"/>
    <n v="17.3"/>
    <s v="No"/>
    <n v="1455.4"/>
  </r>
  <r>
    <x v="1245"/>
    <s v="New"/>
    <x v="0"/>
    <s v="ROG"/>
    <x v="23"/>
    <n v="32"/>
    <n v="2000"/>
    <x v="0"/>
    <s v="RTX 4090"/>
    <n v="17.3"/>
    <s v="No"/>
    <n v="5630.9"/>
  </r>
  <r>
    <x v="1246"/>
    <s v="New"/>
    <x v="0"/>
    <s v="TUF"/>
    <x v="5"/>
    <n v="16"/>
    <n v="512"/>
    <x v="0"/>
    <s v="RTX 4050"/>
    <n v="15.6"/>
    <s v="No"/>
    <n v="1175.01"/>
  </r>
  <r>
    <x v="1247"/>
    <s v="New"/>
    <x v="0"/>
    <s v="TUF"/>
    <x v="5"/>
    <n v="8"/>
    <n v="512"/>
    <x v="0"/>
    <s v="RTX 3060"/>
    <n v="15.6"/>
    <s v="No"/>
    <n v="1122.26"/>
  </r>
  <r>
    <x v="1248"/>
    <s v="New"/>
    <x v="0"/>
    <s v="TUF"/>
    <x v="5"/>
    <n v="16"/>
    <n v="512"/>
    <x v="0"/>
    <s v="RTX 2050"/>
    <n v="15.6"/>
    <s v="No"/>
    <n v="1106.48"/>
  </r>
  <r>
    <x v="1249"/>
    <s v="New"/>
    <x v="0"/>
    <s v="TUF"/>
    <x v="0"/>
    <n v="16"/>
    <n v="512"/>
    <x v="0"/>
    <s v="RTX 2050"/>
    <n v="15.6"/>
    <s v="No"/>
    <n v="809.9"/>
  </r>
  <r>
    <x v="1250"/>
    <s v="New"/>
    <x v="0"/>
    <s v="TUF"/>
    <x v="3"/>
    <n v="16"/>
    <n v="512"/>
    <x v="0"/>
    <s v="RTX 4050"/>
    <n v="15.6"/>
    <s v="No"/>
    <n v="1265.01"/>
  </r>
  <r>
    <x v="1251"/>
    <s v="New"/>
    <x v="0"/>
    <s v="TUF"/>
    <x v="0"/>
    <n v="8"/>
    <n v="512"/>
    <x v="0"/>
    <s v="RTX 2050"/>
    <n v="15.6"/>
    <s v="No"/>
    <n v="946.7"/>
  </r>
  <r>
    <x v="1252"/>
    <s v="New"/>
    <x v="0"/>
    <s v="VivoBook"/>
    <x v="2"/>
    <n v="8"/>
    <n v="256"/>
    <x v="0"/>
    <s v="Not available"/>
    <n v="15.6"/>
    <s v="No"/>
    <n v="389"/>
  </r>
  <r>
    <x v="1253"/>
    <s v="New"/>
    <x v="0"/>
    <s v="VivoBook"/>
    <x v="0"/>
    <n v="16"/>
    <n v="512"/>
    <x v="0"/>
    <s v="Not available"/>
    <n v="15.6"/>
    <s v="No"/>
    <n v="804.7"/>
  </r>
  <r>
    <x v="1254"/>
    <s v="New"/>
    <x v="0"/>
    <s v="VivoBook"/>
    <x v="0"/>
    <n v="8"/>
    <n v="512"/>
    <x v="0"/>
    <s v="Not available"/>
    <n v="15.6"/>
    <s v="No"/>
    <n v="648.97"/>
  </r>
  <r>
    <x v="1255"/>
    <s v="New"/>
    <x v="0"/>
    <s v="VivoBook"/>
    <x v="0"/>
    <n v="16"/>
    <n v="512"/>
    <x v="0"/>
    <s v="Not available"/>
    <n v="16"/>
    <s v="No"/>
    <n v="698.44"/>
  </r>
  <r>
    <x v="1256"/>
    <s v="New"/>
    <x v="0"/>
    <s v="VivoBook"/>
    <x v="0"/>
    <n v="8"/>
    <n v="512"/>
    <x v="0"/>
    <s v="Not available"/>
    <n v="15.6"/>
    <s v="No"/>
    <n v="666.37"/>
  </r>
  <r>
    <x v="1257"/>
    <s v="New"/>
    <x v="0"/>
    <s v="VivoBook"/>
    <x v="3"/>
    <n v="8"/>
    <n v="512"/>
    <x v="0"/>
    <s v="Not available"/>
    <n v="15.6"/>
    <s v="No"/>
    <n v="568.19000000000005"/>
  </r>
  <r>
    <x v="1258"/>
    <s v="New"/>
    <x v="0"/>
    <s v="VivoBook"/>
    <x v="1"/>
    <n v="4"/>
    <n v="128"/>
    <x v="1"/>
    <s v="Not available"/>
    <n v="14"/>
    <s v="Yes"/>
    <n v="557.73"/>
  </r>
  <r>
    <x v="1259"/>
    <s v="New"/>
    <x v="0"/>
    <s v="VivoBook"/>
    <x v="4"/>
    <n v="16"/>
    <n v="512"/>
    <x v="0"/>
    <s v="RTX 3050"/>
    <n v="15.6"/>
    <s v="No"/>
    <n v="1016"/>
  </r>
  <r>
    <x v="1260"/>
    <s v="New"/>
    <x v="0"/>
    <s v="VivoBook"/>
    <x v="3"/>
    <n v="16"/>
    <n v="512"/>
    <x v="0"/>
    <s v="RTX 3050"/>
    <n v="16"/>
    <s v="No"/>
    <n v="1745.11"/>
  </r>
  <r>
    <x v="1261"/>
    <s v="New"/>
    <x v="0"/>
    <s v="VivoBook"/>
    <x v="0"/>
    <n v="16"/>
    <n v="512"/>
    <x v="0"/>
    <s v="Not available"/>
    <n v="15.6"/>
    <s v="No"/>
    <n v="1212.25"/>
  </r>
  <r>
    <x v="1262"/>
    <s v="New"/>
    <x v="0"/>
    <s v="VivoBook"/>
    <x v="6"/>
    <n v="8"/>
    <n v="256"/>
    <x v="0"/>
    <s v="610 M"/>
    <n v="15.6"/>
    <s v="No"/>
    <n v="563.23"/>
  </r>
  <r>
    <x v="1263"/>
    <s v="New"/>
    <x v="0"/>
    <s v="VivoBook"/>
    <x v="0"/>
    <n v="8"/>
    <n v="512"/>
    <x v="0"/>
    <s v="MX 330"/>
    <n v="15.6"/>
    <s v="No"/>
    <n v="867"/>
  </r>
  <r>
    <x v="1264"/>
    <s v="New"/>
    <x v="0"/>
    <s v="VivoBook"/>
    <x v="5"/>
    <n v="16"/>
    <n v="512"/>
    <x v="0"/>
    <s v="Not available"/>
    <n v="15.6"/>
    <s v="No"/>
    <n v="1035.8399999999999"/>
  </r>
  <r>
    <x v="1265"/>
    <s v="New"/>
    <x v="0"/>
    <s v="ZenBook"/>
    <x v="4"/>
    <n v="16"/>
    <n v="512"/>
    <x v="0"/>
    <s v="Not available"/>
    <n v="14"/>
    <s v="No"/>
    <n v="955"/>
  </r>
  <r>
    <x v="1266"/>
    <s v="New"/>
    <x v="0"/>
    <s v="ZenBook"/>
    <x v="15"/>
    <n v="16"/>
    <n v="512"/>
    <x v="0"/>
    <s v="Not available"/>
    <n v="14"/>
    <s v="No"/>
    <n v="1205.99"/>
  </r>
  <r>
    <x v="1267"/>
    <s v="New"/>
    <x v="0"/>
    <s v="ZenBook"/>
    <x v="0"/>
    <n v="16"/>
    <n v="512"/>
    <x v="0"/>
    <s v="Not available"/>
    <n v="14"/>
    <s v="No"/>
    <n v="959.91"/>
  </r>
  <r>
    <x v="1268"/>
    <s v="New"/>
    <x v="0"/>
    <s v="ZenBook"/>
    <x v="4"/>
    <n v="16"/>
    <n v="512"/>
    <x v="0"/>
    <s v="Not available"/>
    <n v="14"/>
    <s v="No"/>
    <n v="868.74"/>
  </r>
  <r>
    <x v="1269"/>
    <s v="New"/>
    <x v="0"/>
    <s v="ZenBook"/>
    <x v="5"/>
    <n v="16"/>
    <n v="512"/>
    <x v="0"/>
    <s v="Not available"/>
    <n v="14"/>
    <s v="No"/>
    <n v="1078.6500000000001"/>
  </r>
  <r>
    <x v="1270"/>
    <s v="New"/>
    <x v="0"/>
    <s v="ZenBook"/>
    <x v="3"/>
    <n v="16"/>
    <n v="512"/>
    <x v="0"/>
    <s v="Not available"/>
    <n v="13.3"/>
    <s v="Yes"/>
    <n v="1238.18"/>
  </r>
  <r>
    <x v="1271"/>
    <s v="New"/>
    <x v="6"/>
    <s v="Aspire"/>
    <x v="1"/>
    <n v="8"/>
    <n v="128"/>
    <x v="0"/>
    <s v="Not available"/>
    <n v="15.6"/>
    <s v="No"/>
    <n v="486"/>
  </r>
  <r>
    <x v="1272"/>
    <s v="New"/>
    <x v="6"/>
    <s v="Aspire"/>
    <x v="3"/>
    <n v="8"/>
    <n v="512"/>
    <x v="0"/>
    <s v="Not available"/>
    <n v="15.6"/>
    <s v="No"/>
    <n v="706.2"/>
  </r>
  <r>
    <x v="1273"/>
    <s v="New"/>
    <x v="6"/>
    <s v="Aspire"/>
    <x v="2"/>
    <n v="8"/>
    <n v="512"/>
    <x v="0"/>
    <s v="Not available"/>
    <n v="17.3"/>
    <s v="No"/>
    <n v="707.69"/>
  </r>
  <r>
    <x v="1274"/>
    <s v="New"/>
    <x v="6"/>
    <s v="Aspire"/>
    <x v="4"/>
    <n v="8"/>
    <n v="512"/>
    <x v="0"/>
    <s v="Not available"/>
    <n v="15.6"/>
    <s v="No"/>
    <n v="854.93"/>
  </r>
  <r>
    <x v="1275"/>
    <s v="New"/>
    <x v="6"/>
    <s v="Chromebook"/>
    <x v="0"/>
    <n v="8"/>
    <n v="256"/>
    <x v="0"/>
    <s v="Not available"/>
    <n v="15.6"/>
    <s v="No"/>
    <n v="698"/>
  </r>
  <r>
    <x v="1276"/>
    <s v="New"/>
    <x v="6"/>
    <s v="Chromebook"/>
    <x v="2"/>
    <n v="8"/>
    <n v="128"/>
    <x v="1"/>
    <s v="Not available"/>
    <n v="13.5"/>
    <s v="No"/>
    <n v="792.55"/>
  </r>
  <r>
    <x v="1277"/>
    <s v="New"/>
    <x v="6"/>
    <s v="Chromebook"/>
    <x v="13"/>
    <n v="8"/>
    <n v="64"/>
    <x v="1"/>
    <s v="Not available"/>
    <n v="13.3"/>
    <s v="Yes"/>
    <n v="602.66"/>
  </r>
  <r>
    <x v="1278"/>
    <s v="New"/>
    <x v="6"/>
    <s v="Chromebook"/>
    <x v="0"/>
    <n v="8"/>
    <n v="256"/>
    <x v="0"/>
    <s v="Not available"/>
    <n v="14"/>
    <s v="Yes"/>
    <n v="999"/>
  </r>
  <r>
    <x v="1279"/>
    <s v="New"/>
    <x v="6"/>
    <s v="ConceptD"/>
    <x v="0"/>
    <n v="8"/>
    <n v="512"/>
    <x v="0"/>
    <s v="Not available"/>
    <n v="15.6"/>
    <s v="No"/>
    <n v="1121"/>
  </r>
  <r>
    <x v="1280"/>
    <s v="New"/>
    <x v="6"/>
    <s v="ConceptD"/>
    <x v="0"/>
    <n v="8"/>
    <n v="512"/>
    <x v="0"/>
    <s v="GTX 1650"/>
    <n v="15.6"/>
    <s v="No"/>
    <n v="1349"/>
  </r>
  <r>
    <x v="1281"/>
    <s v="New"/>
    <x v="6"/>
    <s v="ConceptD"/>
    <x v="3"/>
    <n v="16"/>
    <n v="512"/>
    <x v="0"/>
    <s v="RTX 3050"/>
    <n v="14"/>
    <s v="Yes"/>
    <n v="2461.21"/>
  </r>
  <r>
    <x v="1282"/>
    <s v="New"/>
    <x v="6"/>
    <s v="ConceptD"/>
    <x v="3"/>
    <n v="16"/>
    <n v="1000"/>
    <x v="0"/>
    <s v="T 1200"/>
    <n v="14"/>
    <s v="Yes"/>
    <n v="2516.8200000000002"/>
  </r>
  <r>
    <x v="1283"/>
    <s v="New"/>
    <x v="6"/>
    <s v="ConceptD"/>
    <x v="3"/>
    <n v="16"/>
    <n v="1000"/>
    <x v="0"/>
    <s v="T 1200"/>
    <n v="14"/>
    <s v="No"/>
    <n v="2119"/>
  </r>
  <r>
    <x v="1284"/>
    <s v="New"/>
    <x v="6"/>
    <s v="Enduro"/>
    <x v="0"/>
    <n v="8"/>
    <n v="512"/>
    <x v="0"/>
    <s v="Not available"/>
    <n v="15.6"/>
    <s v="No"/>
    <n v="3442"/>
  </r>
  <r>
    <x v="1285"/>
    <s v="New"/>
    <x v="6"/>
    <s v="Extensa"/>
    <x v="6"/>
    <n v="8"/>
    <n v="256"/>
    <x v="0"/>
    <s v="Not available"/>
    <n v="15.6"/>
    <s v="No"/>
    <n v="371"/>
  </r>
  <r>
    <x v="1286"/>
    <s v="New"/>
    <x v="6"/>
    <s v="Extensa"/>
    <x v="4"/>
    <n v="8"/>
    <n v="512"/>
    <x v="0"/>
    <s v="Not available"/>
    <n v="15.6"/>
    <s v="No"/>
    <n v="491.13"/>
  </r>
  <r>
    <x v="1287"/>
    <s v="New"/>
    <x v="6"/>
    <s v="Extensa"/>
    <x v="4"/>
    <n v="8"/>
    <n v="256"/>
    <x v="0"/>
    <s v="Not available"/>
    <n v="15.6"/>
    <s v="No"/>
    <n v="473"/>
  </r>
  <r>
    <x v="1288"/>
    <s v="New"/>
    <x v="6"/>
    <s v="Extensa"/>
    <x v="6"/>
    <n v="8"/>
    <n v="256"/>
    <x v="0"/>
    <s v="Not available"/>
    <n v="15.6"/>
    <s v="No"/>
    <n v="479"/>
  </r>
  <r>
    <x v="1289"/>
    <s v="New"/>
    <x v="6"/>
    <s v="Extensa"/>
    <x v="2"/>
    <n v="8"/>
    <n v="256"/>
    <x v="0"/>
    <s v="Not available"/>
    <n v="15.6"/>
    <s v="No"/>
    <n v="616.33000000000004"/>
  </r>
  <r>
    <x v="1290"/>
    <s v="New"/>
    <x v="6"/>
    <s v="Extensa"/>
    <x v="0"/>
    <n v="8"/>
    <n v="512"/>
    <x v="0"/>
    <s v="Not available"/>
    <n v="15.6"/>
    <s v="No"/>
    <n v="666.44"/>
  </r>
  <r>
    <x v="1291"/>
    <s v="New"/>
    <x v="6"/>
    <s v="Extensa"/>
    <x v="0"/>
    <n v="8"/>
    <n v="256"/>
    <x v="0"/>
    <s v="MX 330"/>
    <n v="15.6"/>
    <s v="No"/>
    <n v="689.08"/>
  </r>
  <r>
    <x v="1292"/>
    <s v="New"/>
    <x v="6"/>
    <s v="Extensa"/>
    <x v="2"/>
    <n v="8"/>
    <n v="256"/>
    <x v="0"/>
    <s v="Not available"/>
    <n v="15.6"/>
    <s v="No"/>
    <n v="481.6"/>
  </r>
  <r>
    <x v="1293"/>
    <s v="New"/>
    <x v="6"/>
    <s v="Extensa"/>
    <x v="0"/>
    <n v="8"/>
    <n v="512"/>
    <x v="0"/>
    <s v="Not available"/>
    <n v="15.6"/>
    <s v="No"/>
    <n v="541.54999999999995"/>
  </r>
  <r>
    <x v="1294"/>
    <s v="New"/>
    <x v="6"/>
    <s v="TravelMate"/>
    <x v="0"/>
    <n v="8"/>
    <n v="512"/>
    <x v="0"/>
    <s v="Not available"/>
    <n v="14"/>
    <s v="No"/>
    <n v="803.61"/>
  </r>
  <r>
    <x v="1295"/>
    <s v="New"/>
    <x v="6"/>
    <s v="TravelMate"/>
    <x v="0"/>
    <n v="16"/>
    <n v="512"/>
    <x v="0"/>
    <s v="Not available"/>
    <n v="14"/>
    <s v="No"/>
    <n v="709.81"/>
  </r>
  <r>
    <x v="1296"/>
    <s v="New"/>
    <x v="6"/>
    <s v="TravelMate"/>
    <x v="0"/>
    <n v="8"/>
    <n v="512"/>
    <x v="0"/>
    <s v="Not available"/>
    <n v="15.6"/>
    <s v="No"/>
    <n v="789.84"/>
  </r>
  <r>
    <x v="1297"/>
    <s v="New"/>
    <x v="6"/>
    <s v="TravelMate"/>
    <x v="3"/>
    <n v="8"/>
    <n v="512"/>
    <x v="0"/>
    <s v="Not available"/>
    <n v="14"/>
    <s v="No"/>
    <n v="714.29"/>
  </r>
  <r>
    <x v="1298"/>
    <s v="New"/>
    <x v="6"/>
    <s v="TravelMate"/>
    <x v="0"/>
    <n v="8"/>
    <n v="256"/>
    <x v="0"/>
    <s v="Not available"/>
    <n v="15.6"/>
    <s v="No"/>
    <n v="691.97"/>
  </r>
  <r>
    <x v="1299"/>
    <s v="New"/>
    <x v="6"/>
    <s v="TravelMate"/>
    <x v="2"/>
    <n v="8"/>
    <n v="256"/>
    <x v="0"/>
    <s v="Not available"/>
    <n v="15.6"/>
    <s v="No"/>
    <n v="547.19000000000005"/>
  </r>
  <r>
    <x v="1300"/>
    <s v="Refurbished"/>
    <x v="0"/>
    <s v="ROG"/>
    <x v="10"/>
    <n v="32"/>
    <n v="1000"/>
    <x v="0"/>
    <s v="RTX 3080"/>
    <n v="17.3"/>
    <s v="No"/>
    <n v="2052.7399999999998"/>
  </r>
  <r>
    <x v="1301"/>
    <s v="New"/>
    <x v="0"/>
    <s v="TUF"/>
    <x v="5"/>
    <n v="16"/>
    <n v="512"/>
    <x v="0"/>
    <s v="RTX 3070"/>
    <n v="15.6"/>
    <s v="No"/>
    <n v="1454.12"/>
  </r>
  <r>
    <x v="1302"/>
    <s v="New"/>
    <x v="0"/>
    <s v="VivoBook"/>
    <x v="2"/>
    <n v="8"/>
    <n v="256"/>
    <x v="0"/>
    <s v="Not available"/>
    <n v="15.6"/>
    <s v="No"/>
    <n v="499"/>
  </r>
  <r>
    <x v="1303"/>
    <s v="New"/>
    <x v="0"/>
    <s v="VivoBook"/>
    <x v="0"/>
    <n v="8"/>
    <n v="256"/>
    <x v="0"/>
    <s v="Not available"/>
    <n v="14"/>
    <s v="No"/>
    <n v="686.45"/>
  </r>
  <r>
    <x v="1304"/>
    <s v="New"/>
    <x v="0"/>
    <s v="VivoBook"/>
    <x v="5"/>
    <n v="16"/>
    <n v="512"/>
    <x v="0"/>
    <s v="Not available"/>
    <n v="15.6"/>
    <s v="No"/>
    <n v="1422"/>
  </r>
  <r>
    <x v="1305"/>
    <s v="New"/>
    <x v="0"/>
    <s v="Ultra"/>
    <x v="14"/>
    <n v="16"/>
    <n v="32"/>
    <x v="0"/>
    <s v="Not available"/>
    <n v="14"/>
    <s v="No"/>
    <n v="1349"/>
  </r>
  <r>
    <x v="1306"/>
    <s v="New"/>
    <x v="6"/>
    <s v="ConceptD"/>
    <x v="3"/>
    <n v="32"/>
    <n v="1000"/>
    <x v="0"/>
    <s v="RTX A3000"/>
    <n v="15.6"/>
    <s v="Yes"/>
    <n v="2595"/>
  </r>
  <r>
    <x v="1307"/>
    <s v="New"/>
    <x v="20"/>
    <s v="Nubian"/>
    <x v="3"/>
    <n v="32"/>
    <n v="1000"/>
    <x v="0"/>
    <s v="RTX 3050"/>
    <n v="15.6"/>
    <s v="No"/>
    <n v="1409"/>
  </r>
  <r>
    <x v="1308"/>
    <s v="New"/>
    <x v="20"/>
    <s v="Nubian"/>
    <x v="3"/>
    <n v="32"/>
    <n v="1000"/>
    <x v="0"/>
    <s v="RTX 3050"/>
    <n v="15.6"/>
    <s v="No"/>
    <n v="1334"/>
  </r>
  <r>
    <x v="1309"/>
    <s v="New"/>
    <x v="20"/>
    <s v="Nubian"/>
    <x v="3"/>
    <n v="32"/>
    <n v="2000"/>
    <x v="0"/>
    <s v="RTX 3050"/>
    <n v="15.6"/>
    <s v="No"/>
    <n v="1525"/>
  </r>
  <r>
    <x v="1310"/>
    <s v="New"/>
    <x v="20"/>
    <s v="Nubian"/>
    <x v="3"/>
    <n v="64"/>
    <n v="1000"/>
    <x v="0"/>
    <s v="RTX 3050"/>
    <n v="15.6"/>
    <s v="No"/>
    <n v="1497"/>
  </r>
  <r>
    <x v="1311"/>
    <s v="New"/>
    <x v="20"/>
    <s v="Nubian"/>
    <x v="3"/>
    <n v="64"/>
    <n v="2000"/>
    <x v="0"/>
    <s v="RTX 3050"/>
    <n v="15.6"/>
    <s v="No"/>
    <n v="1615"/>
  </r>
  <r>
    <x v="1312"/>
    <s v="New"/>
    <x v="20"/>
    <s v="Nubian"/>
    <x v="3"/>
    <n v="32"/>
    <n v="1000"/>
    <x v="0"/>
    <s v="RTX 3050"/>
    <n v="17.3"/>
    <s v="No"/>
    <n v="1475"/>
  </r>
  <r>
    <x v="1313"/>
    <s v="New"/>
    <x v="20"/>
    <s v="Nubian"/>
    <x v="3"/>
    <n v="64"/>
    <n v="1000"/>
    <x v="0"/>
    <s v="RTX 3050"/>
    <n v="17.3"/>
    <s v="No"/>
    <n v="1639.01"/>
  </r>
  <r>
    <x v="1314"/>
    <s v="New"/>
    <x v="10"/>
    <s v="Latitude"/>
    <x v="3"/>
    <n v="8"/>
    <n v="512"/>
    <x v="0"/>
    <s v="Not available"/>
    <n v="13.3"/>
    <s v="No"/>
    <n v="1259.5899999999999"/>
  </r>
  <r>
    <x v="1315"/>
    <s v="New"/>
    <x v="10"/>
    <s v="Latitude"/>
    <x v="0"/>
    <n v="8"/>
    <n v="256"/>
    <x v="0"/>
    <s v="Not available"/>
    <n v="13.3"/>
    <s v="No"/>
    <n v="1044.74"/>
  </r>
  <r>
    <x v="1316"/>
    <s v="New"/>
    <x v="10"/>
    <s v="Latitude"/>
    <x v="3"/>
    <n v="8"/>
    <n v="256"/>
    <x v="0"/>
    <s v="Not available"/>
    <n v="14"/>
    <s v="No"/>
    <n v="1177.9000000000001"/>
  </r>
  <r>
    <x v="1317"/>
    <s v="New"/>
    <x v="10"/>
    <s v="Latitude"/>
    <x v="0"/>
    <n v="16"/>
    <n v="512"/>
    <x v="0"/>
    <s v="Not available"/>
    <n v="14"/>
    <s v="No"/>
    <n v="1237.8499999999999"/>
  </r>
  <r>
    <x v="1318"/>
    <s v="New"/>
    <x v="10"/>
    <s v="Latitude"/>
    <x v="0"/>
    <n v="16"/>
    <n v="512"/>
    <x v="0"/>
    <s v="Not available"/>
    <n v="14"/>
    <s v="No"/>
    <n v="1091"/>
  </r>
  <r>
    <x v="1319"/>
    <s v="New"/>
    <x v="10"/>
    <s v="Latitude"/>
    <x v="0"/>
    <n v="8"/>
    <n v="256"/>
    <x v="0"/>
    <s v="Not available"/>
    <n v="15.6"/>
    <s v="No"/>
    <n v="915.78"/>
  </r>
  <r>
    <x v="1320"/>
    <s v="New"/>
    <x v="10"/>
    <s v="Latitude"/>
    <x v="3"/>
    <n v="16"/>
    <n v="512"/>
    <x v="0"/>
    <s v="Not available"/>
    <n v="15.6"/>
    <s v="No"/>
    <n v="1383.44"/>
  </r>
  <r>
    <x v="1321"/>
    <s v="New"/>
    <x v="10"/>
    <s v="Latitude"/>
    <x v="0"/>
    <n v="8"/>
    <n v="256"/>
    <x v="0"/>
    <s v="Not available"/>
    <n v="13.3"/>
    <s v="No"/>
    <n v="1231.71"/>
  </r>
  <r>
    <x v="1322"/>
    <s v="New"/>
    <x v="10"/>
    <s v="Latitude"/>
    <x v="0"/>
    <n v="8"/>
    <n v="256"/>
    <x v="0"/>
    <s v="Not available"/>
    <n v="13.3"/>
    <s v="No"/>
    <n v="1007"/>
  </r>
  <r>
    <x v="1323"/>
    <s v="New"/>
    <x v="10"/>
    <s v="Latitude"/>
    <x v="0"/>
    <n v="8"/>
    <n v="256"/>
    <x v="0"/>
    <s v="Not available"/>
    <n v="15.6"/>
    <s v="No"/>
    <n v="2450.71"/>
  </r>
  <r>
    <x v="1324"/>
    <s v="New"/>
    <x v="10"/>
    <s v="Latitude"/>
    <x v="0"/>
    <n v="8"/>
    <n v="256"/>
    <x v="0"/>
    <s v="Not available"/>
    <n v="15.6"/>
    <s v="No"/>
    <n v="1040.55"/>
  </r>
  <r>
    <x v="1325"/>
    <s v="New"/>
    <x v="10"/>
    <s v="Latitude"/>
    <x v="0"/>
    <n v="8"/>
    <n v="256"/>
    <x v="0"/>
    <s v="Not available"/>
    <n v="15.6"/>
    <s v="No"/>
    <n v="1307.01"/>
  </r>
  <r>
    <x v="1326"/>
    <s v="New"/>
    <x v="10"/>
    <s v="Latitude"/>
    <x v="0"/>
    <n v="16"/>
    <n v="512"/>
    <x v="0"/>
    <s v="Not available"/>
    <n v="14"/>
    <s v="No"/>
    <n v="1463.4"/>
  </r>
  <r>
    <x v="1327"/>
    <s v="New"/>
    <x v="10"/>
    <s v="Latitude"/>
    <x v="3"/>
    <n v="16"/>
    <n v="512"/>
    <x v="0"/>
    <s v="Not available"/>
    <n v="14"/>
    <s v="No"/>
    <n v="1637.09"/>
  </r>
  <r>
    <x v="1328"/>
    <s v="New"/>
    <x v="10"/>
    <s v="Latitude"/>
    <x v="3"/>
    <n v="16"/>
    <n v="512"/>
    <x v="0"/>
    <s v="Not available"/>
    <n v="15.6"/>
    <s v="No"/>
    <n v="2033.25"/>
  </r>
  <r>
    <x v="1329"/>
    <s v="New"/>
    <x v="10"/>
    <s v="Latitude"/>
    <x v="0"/>
    <n v="16"/>
    <n v="512"/>
    <x v="0"/>
    <s v="Not available"/>
    <n v="15.6"/>
    <s v="No"/>
    <n v="1365.1"/>
  </r>
  <r>
    <x v="1330"/>
    <s v="New"/>
    <x v="10"/>
    <s v="Latitude"/>
    <x v="0"/>
    <n v="16"/>
    <n v="512"/>
    <x v="0"/>
    <s v="Not available"/>
    <n v="15.6"/>
    <s v="No"/>
    <n v="1675.2"/>
  </r>
  <r>
    <x v="1331"/>
    <s v="New"/>
    <x v="10"/>
    <s v="Latitude"/>
    <x v="3"/>
    <n v="16"/>
    <n v="512"/>
    <x v="0"/>
    <s v="Not available"/>
    <n v="15.6"/>
    <s v="No"/>
    <n v="1715.18"/>
  </r>
  <r>
    <x v="1332"/>
    <s v="New"/>
    <x v="10"/>
    <s v="Precision"/>
    <x v="0"/>
    <n v="8"/>
    <n v="256"/>
    <x v="0"/>
    <s v="Not available"/>
    <n v="15.6"/>
    <s v="No"/>
    <n v="1190"/>
  </r>
  <r>
    <x v="1333"/>
    <s v="New"/>
    <x v="10"/>
    <s v="Precision"/>
    <x v="0"/>
    <n v="8"/>
    <n v="512"/>
    <x v="0"/>
    <s v="T 500"/>
    <n v="15.6"/>
    <s v="No"/>
    <n v="1848.46"/>
  </r>
  <r>
    <x v="1334"/>
    <s v="New"/>
    <x v="10"/>
    <s v="Precision"/>
    <x v="3"/>
    <n v="16"/>
    <n v="512"/>
    <x v="0"/>
    <s v="RTX A1000"/>
    <n v="14"/>
    <s v="No"/>
    <n v="3469"/>
  </r>
  <r>
    <x v="1335"/>
    <s v="New"/>
    <x v="10"/>
    <s v="Precision"/>
    <x v="3"/>
    <n v="16"/>
    <n v="512"/>
    <x v="0"/>
    <s v="RTX A2000"/>
    <n v="17"/>
    <s v="Yes"/>
    <n v="3936"/>
  </r>
  <r>
    <x v="1336"/>
    <s v="New"/>
    <x v="10"/>
    <s v="Vostro"/>
    <x v="0"/>
    <n v="8"/>
    <n v="512"/>
    <x v="0"/>
    <s v="Not available"/>
    <n v="14"/>
    <s v="No"/>
    <n v="926.63"/>
  </r>
  <r>
    <x v="1337"/>
    <s v="New"/>
    <x v="10"/>
    <s v="Vostro"/>
    <x v="0"/>
    <n v="8"/>
    <n v="256"/>
    <x v="0"/>
    <s v="Not available"/>
    <n v="14"/>
    <s v="No"/>
    <n v="717"/>
  </r>
  <r>
    <x v="1338"/>
    <s v="New"/>
    <x v="10"/>
    <s v="Vostro"/>
    <x v="2"/>
    <n v="8"/>
    <n v="256"/>
    <x v="0"/>
    <s v="Not available"/>
    <n v="15.6"/>
    <s v="No"/>
    <n v="930.16"/>
  </r>
  <r>
    <x v="1339"/>
    <s v="New"/>
    <x v="10"/>
    <s v="Vostro"/>
    <x v="2"/>
    <n v="4"/>
    <n v="256"/>
    <x v="0"/>
    <s v="Not available"/>
    <n v="15.6"/>
    <s v="No"/>
    <n v="600.67999999999995"/>
  </r>
  <r>
    <x v="1340"/>
    <s v="New"/>
    <x v="10"/>
    <s v="Vostro"/>
    <x v="2"/>
    <n v="8"/>
    <n v="256"/>
    <x v="0"/>
    <s v="Not available"/>
    <n v="15.6"/>
    <s v="No"/>
    <n v="688.88"/>
  </r>
  <r>
    <x v="1341"/>
    <s v="New"/>
    <x v="10"/>
    <s v="Vostro"/>
    <x v="0"/>
    <n v="8"/>
    <n v="256"/>
    <x v="0"/>
    <s v="Not available"/>
    <n v="15.6"/>
    <s v="No"/>
    <n v="1289.17"/>
  </r>
  <r>
    <x v="1342"/>
    <s v="New"/>
    <x v="10"/>
    <s v="Vostro"/>
    <x v="15"/>
    <n v="8"/>
    <n v="256"/>
    <x v="0"/>
    <s v="Not available"/>
    <n v="13.3"/>
    <s v="No"/>
    <n v="919"/>
  </r>
  <r>
    <x v="1343"/>
    <s v="New"/>
    <x v="10"/>
    <s v="Vostro"/>
    <x v="0"/>
    <n v="8"/>
    <n v="256"/>
    <x v="0"/>
    <s v="Not available"/>
    <n v="15.6"/>
    <s v="No"/>
    <n v="1091.08"/>
  </r>
  <r>
    <x v="1344"/>
    <s v="New"/>
    <x v="10"/>
    <s v="Vostro"/>
    <x v="4"/>
    <n v="8"/>
    <n v="256"/>
    <x v="0"/>
    <s v="Not available"/>
    <n v="15.6"/>
    <s v="No"/>
    <n v="1895.48"/>
  </r>
  <r>
    <x v="1345"/>
    <s v="New"/>
    <x v="10"/>
    <s v="Vostro"/>
    <x v="0"/>
    <n v="8"/>
    <n v="256"/>
    <x v="0"/>
    <s v="Not available"/>
    <n v="16"/>
    <s v="No"/>
    <n v="887.87"/>
  </r>
  <r>
    <x v="1346"/>
    <s v="New"/>
    <x v="10"/>
    <s v="XPS"/>
    <x v="3"/>
    <n v="16"/>
    <n v="1000"/>
    <x v="0"/>
    <s v="RTX 3050"/>
    <n v="15.6"/>
    <s v="No"/>
    <n v="3012.09"/>
  </r>
  <r>
    <x v="1347"/>
    <s v="Refurbished"/>
    <x v="10"/>
    <s v="XPS"/>
    <x v="3"/>
    <n v="32"/>
    <n v="1000"/>
    <x v="0"/>
    <s v="RTX 3050"/>
    <n v="15.6"/>
    <s v="Yes"/>
    <n v="2818.09"/>
  </r>
  <r>
    <x v="1348"/>
    <s v="New"/>
    <x v="17"/>
    <s v="Portégé"/>
    <x v="0"/>
    <n v="8"/>
    <n v="256"/>
    <x v="0"/>
    <s v="Not available"/>
    <n v="13.3"/>
    <s v="No"/>
    <n v="1369.87"/>
  </r>
  <r>
    <x v="1349"/>
    <s v="New"/>
    <x v="17"/>
    <s v="Portégé"/>
    <x v="0"/>
    <n v="16"/>
    <n v="512"/>
    <x v="0"/>
    <s v="Not available"/>
    <n v="13.3"/>
    <s v="Yes"/>
    <n v="1323.11"/>
  </r>
  <r>
    <x v="1350"/>
    <s v="New"/>
    <x v="17"/>
    <s v="Portégé"/>
    <x v="0"/>
    <n v="16"/>
    <n v="512"/>
    <x v="0"/>
    <s v="Not available"/>
    <n v="13.3"/>
    <s v="Yes"/>
    <n v="1779.99"/>
  </r>
  <r>
    <x v="1351"/>
    <s v="New"/>
    <x v="17"/>
    <s v="Portégé"/>
    <x v="0"/>
    <n v="16"/>
    <n v="512"/>
    <x v="0"/>
    <s v="Not available"/>
    <n v="13.3"/>
    <s v="Yes"/>
    <n v="1581"/>
  </r>
  <r>
    <x v="1352"/>
    <s v="New"/>
    <x v="17"/>
    <s v="Satellite Pro"/>
    <x v="2"/>
    <n v="8"/>
    <n v="256"/>
    <x v="0"/>
    <s v="Not available"/>
    <n v="15.6"/>
    <s v="No"/>
    <n v="734.64"/>
  </r>
  <r>
    <x v="1353"/>
    <s v="Refurbished"/>
    <x v="17"/>
    <s v="Satellite Pro"/>
    <x v="2"/>
    <n v="8"/>
    <n v="512"/>
    <x v="0"/>
    <s v="Not available"/>
    <n v="15.6"/>
    <s v="No"/>
    <n v="397.29"/>
  </r>
  <r>
    <x v="1354"/>
    <s v="New"/>
    <x v="17"/>
    <s v="Tecra"/>
    <x v="0"/>
    <n v="8"/>
    <n v="512"/>
    <x v="0"/>
    <s v="Not available"/>
    <n v="15.6"/>
    <s v="No"/>
    <n v="1093.01"/>
  </r>
  <r>
    <x v="1355"/>
    <s v="New"/>
    <x v="9"/>
    <s v="Aero"/>
    <x v="3"/>
    <n v="16"/>
    <n v="1000"/>
    <x v="0"/>
    <s v="RTX 3080"/>
    <n v="15.6"/>
    <s v="No"/>
    <n v="2835.19"/>
  </r>
  <r>
    <x v="1356"/>
    <s v="New"/>
    <x v="9"/>
    <s v="Aero"/>
    <x v="3"/>
    <n v="16"/>
    <n v="2000"/>
    <x v="0"/>
    <s v="RTX 3070"/>
    <n v="16"/>
    <s v="No"/>
    <n v="2317"/>
  </r>
  <r>
    <x v="1357"/>
    <s v="New"/>
    <x v="9"/>
    <s v="Aero"/>
    <x v="3"/>
    <n v="16"/>
    <n v="2000"/>
    <x v="0"/>
    <s v="RTX 3070"/>
    <n v="17.3"/>
    <s v="No"/>
    <n v="2228.59"/>
  </r>
  <r>
    <x v="1358"/>
    <s v="New"/>
    <x v="9"/>
    <s v="Aorus"/>
    <x v="3"/>
    <n v="16"/>
    <n v="1000"/>
    <x v="0"/>
    <s v="RTX 3070"/>
    <n v="15.6"/>
    <s v="No"/>
    <n v="2299"/>
  </r>
  <r>
    <x v="1359"/>
    <s v="New"/>
    <x v="9"/>
    <s v="Aorus"/>
    <x v="3"/>
    <n v="16"/>
    <n v="1000"/>
    <x v="0"/>
    <s v="RTX 4070"/>
    <n v="15.6"/>
    <s v="No"/>
    <n v="2511"/>
  </r>
  <r>
    <x v="1360"/>
    <s v="New"/>
    <x v="9"/>
    <s v="Aorus"/>
    <x v="3"/>
    <n v="16"/>
    <n v="512"/>
    <x v="0"/>
    <s v="RTX 3060"/>
    <n v="17.3"/>
    <s v="No"/>
    <n v="1552.82"/>
  </r>
  <r>
    <x v="1361"/>
    <s v="New"/>
    <x v="9"/>
    <s v="Aorus"/>
    <x v="3"/>
    <n v="16"/>
    <n v="1000"/>
    <x v="0"/>
    <s v="RTX 4080"/>
    <n v="17.3"/>
    <s v="No"/>
    <n v="2532.38"/>
  </r>
  <r>
    <x v="1362"/>
    <s v="New"/>
    <x v="9"/>
    <s v="Aorus"/>
    <x v="3"/>
    <n v="16"/>
    <n v="512"/>
    <x v="0"/>
    <s v="RTX 3070"/>
    <n v="15.6"/>
    <s v="No"/>
    <n v="1878.04"/>
  </r>
  <r>
    <x v="1363"/>
    <s v="New"/>
    <x v="9"/>
    <s v="G7"/>
    <x v="0"/>
    <n v="16"/>
    <n v="512"/>
    <x v="0"/>
    <s v="RTX 3050"/>
    <n v="17.3"/>
    <s v="No"/>
    <n v="1376.02"/>
  </r>
  <r>
    <x v="1364"/>
    <s v="Refurbished"/>
    <x v="9"/>
    <s v="U4"/>
    <x v="0"/>
    <n v="16"/>
    <n v="512"/>
    <x v="0"/>
    <s v="Not available"/>
    <n v="14"/>
    <s v="No"/>
    <n v="899"/>
  </r>
  <r>
    <x v="1365"/>
    <s v="New"/>
    <x v="3"/>
    <s v="G7"/>
    <x v="0"/>
    <n v="8"/>
    <n v="256"/>
    <x v="0"/>
    <s v="Not available"/>
    <n v="15.6"/>
    <s v="No"/>
    <n v="684.93"/>
  </r>
  <r>
    <x v="1366"/>
    <s v="New"/>
    <x v="3"/>
    <s v="15S"/>
    <x v="12"/>
    <n v="4"/>
    <n v="256"/>
    <x v="0"/>
    <s v="Not available"/>
    <n v="15.6"/>
    <s v="No"/>
    <n v="355.01"/>
  </r>
  <r>
    <x v="1367"/>
    <s v="New"/>
    <x v="3"/>
    <s v="15S"/>
    <x v="12"/>
    <n v="4"/>
    <n v="128"/>
    <x v="0"/>
    <s v="Not available"/>
    <n v="15.6"/>
    <s v="No"/>
    <n v="367.34"/>
  </r>
  <r>
    <x v="1368"/>
    <s v="New"/>
    <x v="3"/>
    <s v="15S"/>
    <x v="8"/>
    <n v="8"/>
    <n v="256"/>
    <x v="0"/>
    <s v="Not available"/>
    <n v="15.6"/>
    <s v="No"/>
    <n v="459.99"/>
  </r>
  <r>
    <x v="1369"/>
    <s v="New"/>
    <x v="3"/>
    <s v="15S"/>
    <x v="8"/>
    <n v="8"/>
    <n v="256"/>
    <x v="0"/>
    <s v="Not available"/>
    <n v="15.6"/>
    <s v="No"/>
    <n v="377"/>
  </r>
  <r>
    <x v="1370"/>
    <s v="New"/>
    <x v="3"/>
    <s v="15S"/>
    <x v="4"/>
    <n v="8"/>
    <n v="256"/>
    <x v="0"/>
    <s v="Not available"/>
    <n v="15.6"/>
    <s v="No"/>
    <n v="478.45"/>
  </r>
  <r>
    <x v="1371"/>
    <s v="New"/>
    <x v="3"/>
    <s v="15S"/>
    <x v="6"/>
    <n v="8"/>
    <n v="256"/>
    <x v="0"/>
    <s v="Not available"/>
    <n v="15.6"/>
    <s v="No"/>
    <n v="581.01"/>
  </r>
  <r>
    <x v="1372"/>
    <s v="New"/>
    <x v="3"/>
    <s v="15S"/>
    <x v="6"/>
    <n v="8"/>
    <n v="512"/>
    <x v="0"/>
    <s v="Not available"/>
    <n v="15.6"/>
    <s v="No"/>
    <n v="593.11"/>
  </r>
  <r>
    <x v="1373"/>
    <s v="New"/>
    <x v="3"/>
    <s v="15S"/>
    <x v="6"/>
    <n v="8"/>
    <n v="512"/>
    <x v="0"/>
    <s v="Not available"/>
    <n v="15.6"/>
    <s v="No"/>
    <n v="586.66"/>
  </r>
  <r>
    <x v="1374"/>
    <s v="New"/>
    <x v="3"/>
    <s v="15S"/>
    <x v="4"/>
    <n v="8"/>
    <n v="256"/>
    <x v="0"/>
    <s v="Not available"/>
    <n v="15.6"/>
    <s v="No"/>
    <n v="594.22"/>
  </r>
  <r>
    <x v="1375"/>
    <s v="New"/>
    <x v="3"/>
    <s v="15S"/>
    <x v="4"/>
    <n v="8"/>
    <n v="512"/>
    <x v="0"/>
    <s v="Not available"/>
    <n v="15.6"/>
    <s v="No"/>
    <n v="709.65"/>
  </r>
  <r>
    <x v="1376"/>
    <s v="New"/>
    <x v="3"/>
    <s v="15S"/>
    <x v="4"/>
    <n v="8"/>
    <n v="512"/>
    <x v="0"/>
    <s v="Not available"/>
    <n v="15.6"/>
    <s v="No"/>
    <n v="554"/>
  </r>
  <r>
    <x v="1377"/>
    <s v="New"/>
    <x v="3"/>
    <s v="15S"/>
    <x v="5"/>
    <n v="12"/>
    <n v="512"/>
    <x v="0"/>
    <s v="Not available"/>
    <n v="15.6"/>
    <s v="No"/>
    <n v="716.14"/>
  </r>
  <r>
    <x v="1378"/>
    <s v="New"/>
    <x v="3"/>
    <s v="15S"/>
    <x v="5"/>
    <n v="12"/>
    <n v="512"/>
    <x v="0"/>
    <s v="Not available"/>
    <n v="15.6"/>
    <s v="No"/>
    <n v="673.37"/>
  </r>
  <r>
    <x v="1379"/>
    <s v="New"/>
    <x v="3"/>
    <s v="15S"/>
    <x v="5"/>
    <n v="8"/>
    <n v="256"/>
    <x v="0"/>
    <s v="Not available"/>
    <n v="15.6"/>
    <s v="No"/>
    <n v="600.57000000000005"/>
  </r>
  <r>
    <x v="1380"/>
    <s v="New"/>
    <x v="3"/>
    <s v="15S"/>
    <x v="5"/>
    <n v="8"/>
    <n v="512"/>
    <x v="0"/>
    <s v="Not available"/>
    <n v="15.6"/>
    <s v="No"/>
    <n v="614"/>
  </r>
  <r>
    <x v="1381"/>
    <s v="New"/>
    <x v="3"/>
    <s v="15S"/>
    <x v="5"/>
    <n v="8"/>
    <n v="512"/>
    <x v="0"/>
    <s v="Not available"/>
    <n v="15.6"/>
    <s v="No"/>
    <n v="601.33000000000004"/>
  </r>
  <r>
    <x v="1382"/>
    <s v="New"/>
    <x v="3"/>
    <s v="15S"/>
    <x v="4"/>
    <n v="8"/>
    <n v="512"/>
    <x v="0"/>
    <s v="Not available"/>
    <n v="15.6"/>
    <s v="No"/>
    <n v="652.91999999999996"/>
  </r>
  <r>
    <x v="1383"/>
    <s v="New"/>
    <x v="3"/>
    <s v="15S"/>
    <x v="4"/>
    <n v="8"/>
    <n v="512"/>
    <x v="0"/>
    <s v="Not available"/>
    <n v="15.6"/>
    <s v="No"/>
    <n v="538.98"/>
  </r>
  <r>
    <x v="1384"/>
    <s v="New"/>
    <x v="3"/>
    <s v="15S"/>
    <x v="1"/>
    <n v="8"/>
    <n v="256"/>
    <x v="0"/>
    <s v="Not available"/>
    <n v="15.6"/>
    <s v="No"/>
    <n v="335.28"/>
  </r>
  <r>
    <x v="1385"/>
    <s v="New"/>
    <x v="3"/>
    <s v="15S"/>
    <x v="0"/>
    <n v="8"/>
    <n v="512"/>
    <x v="0"/>
    <s v="Not available"/>
    <n v="15.6"/>
    <s v="No"/>
    <n v="885.9"/>
  </r>
  <r>
    <x v="1386"/>
    <s v="New"/>
    <x v="3"/>
    <s v="15S"/>
    <x v="2"/>
    <n v="8"/>
    <n v="512"/>
    <x v="0"/>
    <s v="Not available"/>
    <n v="15.6"/>
    <s v="No"/>
    <n v="451.46"/>
  </r>
  <r>
    <x v="1387"/>
    <s v="New"/>
    <x v="3"/>
    <s v="15S"/>
    <x v="2"/>
    <n v="8"/>
    <n v="256"/>
    <x v="0"/>
    <s v="Not available"/>
    <n v="15.6"/>
    <s v="No"/>
    <n v="378.94"/>
  </r>
  <r>
    <x v="1388"/>
    <s v="New"/>
    <x v="3"/>
    <s v="15S"/>
    <x v="2"/>
    <n v="8"/>
    <n v="512"/>
    <x v="0"/>
    <s v="Not available"/>
    <n v="15.6"/>
    <s v="No"/>
    <n v="646.39"/>
  </r>
  <r>
    <x v="1389"/>
    <s v="New"/>
    <x v="3"/>
    <s v="15S"/>
    <x v="1"/>
    <n v="8"/>
    <n v="512"/>
    <x v="0"/>
    <s v="Not available"/>
    <n v="15.6"/>
    <s v="No"/>
    <n v="517.01"/>
  </r>
  <r>
    <x v="1390"/>
    <s v="New"/>
    <x v="3"/>
    <s v="15S"/>
    <x v="1"/>
    <n v="8"/>
    <n v="256"/>
    <x v="0"/>
    <s v="Not available"/>
    <n v="15.6"/>
    <s v="No"/>
    <n v="354"/>
  </r>
  <r>
    <x v="1391"/>
    <s v="New"/>
    <x v="3"/>
    <s v="15S"/>
    <x v="1"/>
    <n v="8"/>
    <n v="256"/>
    <x v="0"/>
    <s v="Not available"/>
    <n v="15.6"/>
    <s v="No"/>
    <n v="403.83"/>
  </r>
  <r>
    <x v="1392"/>
    <s v="New"/>
    <x v="3"/>
    <s v="15S"/>
    <x v="0"/>
    <n v="8"/>
    <n v="512"/>
    <x v="0"/>
    <s v="Not available"/>
    <n v="15.6"/>
    <s v="No"/>
    <n v="623.66"/>
  </r>
  <r>
    <x v="1393"/>
    <s v="New"/>
    <x v="3"/>
    <s v="15S"/>
    <x v="0"/>
    <n v="8"/>
    <n v="512"/>
    <x v="0"/>
    <s v="Not available"/>
    <n v="15.6"/>
    <s v="No"/>
    <n v="521.75"/>
  </r>
  <r>
    <x v="1394"/>
    <s v="New"/>
    <x v="3"/>
    <s v="15S"/>
    <x v="0"/>
    <n v="8"/>
    <n v="256"/>
    <x v="0"/>
    <s v="Not available"/>
    <n v="15.6"/>
    <s v="No"/>
    <n v="571.39"/>
  </r>
  <r>
    <x v="1395"/>
    <s v="New"/>
    <x v="3"/>
    <s v="15S"/>
    <x v="0"/>
    <n v="8"/>
    <n v="256"/>
    <x v="0"/>
    <s v="Not available"/>
    <n v="15.6"/>
    <s v="No"/>
    <n v="542.99"/>
  </r>
  <r>
    <x v="1396"/>
    <s v="New"/>
    <x v="3"/>
    <s v="15S"/>
    <x v="0"/>
    <n v="8"/>
    <n v="256"/>
    <x v="0"/>
    <s v="Not available"/>
    <n v="15.6"/>
    <s v="No"/>
    <n v="494.81"/>
  </r>
  <r>
    <x v="1397"/>
    <s v="New"/>
    <x v="3"/>
    <s v="15S"/>
    <x v="0"/>
    <n v="8"/>
    <n v="256"/>
    <x v="0"/>
    <s v="Not available"/>
    <n v="15.6"/>
    <s v="No"/>
    <n v="507.14"/>
  </r>
  <r>
    <x v="1398"/>
    <s v="New"/>
    <x v="3"/>
    <s v="15S"/>
    <x v="0"/>
    <n v="8"/>
    <n v="512"/>
    <x v="0"/>
    <s v="Not available"/>
    <n v="15.6"/>
    <s v="No"/>
    <n v="550.78"/>
  </r>
  <r>
    <x v="1399"/>
    <s v="New"/>
    <x v="3"/>
    <s v="15S"/>
    <x v="3"/>
    <n v="8"/>
    <n v="512"/>
    <x v="0"/>
    <s v="Not available"/>
    <n v="15.6"/>
    <s v="No"/>
    <n v="734.64"/>
  </r>
  <r>
    <x v="1400"/>
    <s v="New"/>
    <x v="3"/>
    <s v="15S"/>
    <x v="0"/>
    <n v="8"/>
    <n v="512"/>
    <x v="0"/>
    <s v="Not available"/>
    <n v="15.6"/>
    <s v="No"/>
    <n v="759"/>
  </r>
  <r>
    <x v="1401"/>
    <s v="New"/>
    <x v="3"/>
    <s v="15S"/>
    <x v="3"/>
    <n v="8"/>
    <n v="512"/>
    <x v="0"/>
    <s v="Not available"/>
    <n v="15.6"/>
    <s v="No"/>
    <n v="901"/>
  </r>
  <r>
    <x v="1402"/>
    <s v="New"/>
    <x v="3"/>
    <s v="15S"/>
    <x v="0"/>
    <n v="8"/>
    <n v="512"/>
    <x v="0"/>
    <s v="Not available"/>
    <n v="15.6"/>
    <s v="No"/>
    <n v="526.1"/>
  </r>
  <r>
    <x v="1403"/>
    <s v="New"/>
    <x v="3"/>
    <s v="15S"/>
    <x v="0"/>
    <n v="8"/>
    <n v="512"/>
    <x v="0"/>
    <s v="Not available"/>
    <n v="15.6"/>
    <s v="No"/>
    <n v="676"/>
  </r>
  <r>
    <x v="1404"/>
    <s v="New"/>
    <x v="3"/>
    <s v="15S"/>
    <x v="0"/>
    <n v="8"/>
    <n v="512"/>
    <x v="0"/>
    <s v="Not available"/>
    <n v="15.6"/>
    <s v="No"/>
    <n v="614.99"/>
  </r>
  <r>
    <x v="1405"/>
    <s v="New"/>
    <x v="3"/>
    <s v="15S"/>
    <x v="6"/>
    <n v="8"/>
    <n v="256"/>
    <x v="0"/>
    <s v="Not available"/>
    <n v="15.6"/>
    <s v="No"/>
    <n v="461.05"/>
  </r>
  <r>
    <x v="1406"/>
    <s v="New"/>
    <x v="3"/>
    <s v="15S"/>
    <x v="2"/>
    <n v="8"/>
    <n v="256"/>
    <x v="0"/>
    <s v="Not available"/>
    <n v="15.6"/>
    <s v="No"/>
    <n v="432.26"/>
  </r>
  <r>
    <x v="1407"/>
    <s v="New"/>
    <x v="3"/>
    <s v="15S"/>
    <x v="1"/>
    <n v="8"/>
    <n v="256"/>
    <x v="0"/>
    <s v="Not available"/>
    <n v="15.6"/>
    <s v="No"/>
    <n v="402.22"/>
  </r>
  <r>
    <x v="1408"/>
    <s v="New"/>
    <x v="3"/>
    <s v="15S"/>
    <x v="4"/>
    <n v="8"/>
    <n v="256"/>
    <x v="0"/>
    <s v="Not available"/>
    <n v="15.6"/>
    <s v="No"/>
    <n v="476.99"/>
  </r>
  <r>
    <x v="1409"/>
    <s v="New"/>
    <x v="3"/>
    <s v="15S"/>
    <x v="3"/>
    <n v="8"/>
    <n v="512"/>
    <x v="0"/>
    <s v="Not available"/>
    <n v="15.6"/>
    <s v="No"/>
    <n v="628.96"/>
  </r>
  <r>
    <x v="1410"/>
    <s v="New"/>
    <x v="3"/>
    <s v="15S"/>
    <x v="3"/>
    <n v="8"/>
    <n v="512"/>
    <x v="0"/>
    <s v="Not available"/>
    <n v="15.6"/>
    <s v="No"/>
    <n v="716.14"/>
  </r>
  <r>
    <x v="1411"/>
    <s v="New"/>
    <x v="3"/>
    <n v="17"/>
    <x v="2"/>
    <n v="8"/>
    <n v="512"/>
    <x v="0"/>
    <s v="Not available"/>
    <n v="17.3"/>
    <s v="No"/>
    <n v="661.11"/>
  </r>
  <r>
    <x v="1412"/>
    <s v="New"/>
    <x v="3"/>
    <n v="250"/>
    <x v="0"/>
    <n v="8"/>
    <n v="256"/>
    <x v="0"/>
    <s v="Not available"/>
    <n v="15.6"/>
    <s v="No"/>
    <n v="1730.38"/>
  </r>
  <r>
    <x v="1413"/>
    <s v="New"/>
    <x v="3"/>
    <n v="250"/>
    <x v="2"/>
    <n v="8"/>
    <n v="256"/>
    <x v="0"/>
    <s v="Not available"/>
    <n v="15.6"/>
    <s v="No"/>
    <n v="466.1"/>
  </r>
  <r>
    <x v="1414"/>
    <s v="New"/>
    <x v="3"/>
    <n v="250"/>
    <x v="2"/>
    <n v="8"/>
    <n v="512"/>
    <x v="0"/>
    <s v="Not available"/>
    <n v="15.6"/>
    <s v="No"/>
    <n v="445.89"/>
  </r>
  <r>
    <x v="1415"/>
    <s v="New"/>
    <x v="3"/>
    <n v="250"/>
    <x v="2"/>
    <n v="8"/>
    <n v="256"/>
    <x v="0"/>
    <s v="Not available"/>
    <n v="15.6"/>
    <s v="No"/>
    <n v="586.4"/>
  </r>
  <r>
    <x v="1416"/>
    <s v="New"/>
    <x v="3"/>
    <n v="250"/>
    <x v="0"/>
    <n v="8"/>
    <n v="256"/>
    <x v="0"/>
    <s v="Not available"/>
    <n v="15.6"/>
    <s v="No"/>
    <n v="876.08"/>
  </r>
  <r>
    <x v="1417"/>
    <s v="New"/>
    <x v="3"/>
    <n v="250"/>
    <x v="0"/>
    <n v="8"/>
    <n v="512"/>
    <x v="0"/>
    <s v="Not available"/>
    <n v="15.6"/>
    <s v="No"/>
    <n v="741"/>
  </r>
  <r>
    <x v="1418"/>
    <s v="New"/>
    <x v="3"/>
    <n v="250"/>
    <x v="0"/>
    <n v="8"/>
    <n v="256"/>
    <x v="0"/>
    <s v="Not available"/>
    <n v="15.6"/>
    <s v="No"/>
    <n v="791"/>
  </r>
  <r>
    <x v="1419"/>
    <s v="New"/>
    <x v="3"/>
    <n v="250"/>
    <x v="0"/>
    <n v="8"/>
    <n v="512"/>
    <x v="0"/>
    <s v="Not available"/>
    <n v="15.6"/>
    <s v="No"/>
    <n v="882.01"/>
  </r>
  <r>
    <x v="1420"/>
    <s v="New"/>
    <x v="3"/>
    <n v="255"/>
    <x v="4"/>
    <n v="8"/>
    <n v="256"/>
    <x v="0"/>
    <s v="Not available"/>
    <n v="15.6"/>
    <s v="No"/>
    <n v="1094.9000000000001"/>
  </r>
  <r>
    <x v="1421"/>
    <s v="New"/>
    <x v="3"/>
    <n v="255"/>
    <x v="6"/>
    <n v="8"/>
    <n v="256"/>
    <x v="0"/>
    <s v="Not available"/>
    <n v="15.6"/>
    <s v="No"/>
    <n v="455.55"/>
  </r>
  <r>
    <x v="1422"/>
    <s v="New"/>
    <x v="3"/>
    <n v="255"/>
    <x v="6"/>
    <n v="8"/>
    <n v="256"/>
    <x v="0"/>
    <s v="Not available"/>
    <n v="15.6"/>
    <s v="No"/>
    <n v="839.14"/>
  </r>
  <r>
    <x v="1423"/>
    <s v="New"/>
    <x v="3"/>
    <n v="255"/>
    <x v="4"/>
    <n v="8"/>
    <n v="256"/>
    <x v="0"/>
    <s v="Not available"/>
    <n v="15.6"/>
    <s v="No"/>
    <n v="644.70000000000005"/>
  </r>
  <r>
    <x v="1424"/>
    <s v="New"/>
    <x v="3"/>
    <n v="255"/>
    <x v="4"/>
    <n v="8"/>
    <n v="256"/>
    <x v="0"/>
    <s v="Not available"/>
    <n v="15.6"/>
    <s v="No"/>
    <n v="538.99"/>
  </r>
  <r>
    <x v="1425"/>
    <s v="New"/>
    <x v="3"/>
    <s v="G7"/>
    <x v="2"/>
    <n v="8"/>
    <n v="256"/>
    <x v="0"/>
    <s v="Not available"/>
    <n v="14"/>
    <s v="No"/>
    <n v="581.07000000000005"/>
  </r>
  <r>
    <x v="1426"/>
    <s v="New"/>
    <x v="3"/>
    <s v="Chromebook"/>
    <x v="1"/>
    <n v="4"/>
    <n v="64"/>
    <x v="1"/>
    <s v="Not available"/>
    <n v="14"/>
    <s v="No"/>
    <n v="329"/>
  </r>
  <r>
    <x v="1427"/>
    <s v="New"/>
    <x v="3"/>
    <s v="Chromebook"/>
    <x v="24"/>
    <n v="4"/>
    <n v="32"/>
    <x v="1"/>
    <s v="Not available"/>
    <n v="11.6"/>
    <s v="No"/>
    <n v="458"/>
  </r>
  <r>
    <x v="1428"/>
    <s v="New"/>
    <x v="3"/>
    <s v="Chromebook"/>
    <x v="1"/>
    <n v="4"/>
    <n v="32"/>
    <x v="1"/>
    <s v="Not available"/>
    <n v="11.6"/>
    <s v="Yes"/>
    <n v="332.41"/>
  </r>
  <r>
    <x v="1429"/>
    <s v="New"/>
    <x v="3"/>
    <s v="Envy"/>
    <x v="0"/>
    <n v="8"/>
    <n v="512"/>
    <x v="0"/>
    <s v="Not available"/>
    <n v="13.3"/>
    <s v="No"/>
    <n v="1049.99"/>
  </r>
  <r>
    <x v="1430"/>
    <s v="New"/>
    <x v="3"/>
    <s v="Envy"/>
    <x v="3"/>
    <n v="16"/>
    <n v="512"/>
    <x v="0"/>
    <s v="RTX 2050"/>
    <m/>
    <s v="Yes"/>
    <n v="1863.52"/>
  </r>
  <r>
    <x v="1431"/>
    <s v="New"/>
    <x v="3"/>
    <s v="Go"/>
    <x v="3"/>
    <n v="16"/>
    <n v="1000"/>
    <x v="0"/>
    <s v="Not available"/>
    <n v="13.5"/>
    <s v="No"/>
    <n v="1699.01"/>
  </r>
  <r>
    <x v="1432"/>
    <s v="New"/>
    <x v="3"/>
    <s v="EliteBook"/>
    <x v="3"/>
    <n v="32"/>
    <n v="1000"/>
    <x v="0"/>
    <s v="Not available"/>
    <n v="14"/>
    <s v="No"/>
    <n v="2502.66"/>
  </r>
  <r>
    <x v="1433"/>
    <s v="New"/>
    <x v="3"/>
    <s v="EliteBook"/>
    <x v="0"/>
    <n v="16"/>
    <n v="512"/>
    <x v="0"/>
    <s v="Not available"/>
    <n v="14"/>
    <s v="No"/>
    <n v="1624.46"/>
  </r>
  <r>
    <x v="1434"/>
    <s v="New"/>
    <x v="3"/>
    <s v="EliteBook"/>
    <x v="0"/>
    <n v="8"/>
    <n v="512"/>
    <x v="0"/>
    <s v="Not available"/>
    <n v="13.3"/>
    <s v="No"/>
    <n v="1042.26"/>
  </r>
  <r>
    <x v="1435"/>
    <s v="Refurbished"/>
    <x v="3"/>
    <s v="EliteBook"/>
    <x v="0"/>
    <n v="8"/>
    <n v="512"/>
    <x v="0"/>
    <s v="Not available"/>
    <n v="14"/>
    <s v="No"/>
    <n v="1474.28"/>
  </r>
  <r>
    <x v="1436"/>
    <s v="New"/>
    <x v="3"/>
    <s v="EliteBook"/>
    <x v="0"/>
    <n v="8"/>
    <n v="512"/>
    <x v="0"/>
    <s v="Not available"/>
    <n v="15.6"/>
    <s v="No"/>
    <n v="1064.5899999999999"/>
  </r>
  <r>
    <x v="1437"/>
    <s v="New"/>
    <x v="3"/>
    <s v="EliteBook"/>
    <x v="0"/>
    <n v="8"/>
    <n v="256"/>
    <x v="0"/>
    <s v="Not available"/>
    <n v="14"/>
    <s v="No"/>
    <n v="1519.99"/>
  </r>
  <r>
    <x v="1438"/>
    <s v="Refurbished"/>
    <x v="3"/>
    <s v="EliteBook"/>
    <x v="0"/>
    <n v="16"/>
    <n v="512"/>
    <x v="0"/>
    <s v="Not available"/>
    <n v="14"/>
    <s v="No"/>
    <n v="2025.96"/>
  </r>
  <r>
    <x v="1439"/>
    <s v="New"/>
    <x v="3"/>
    <s v="EliteBook"/>
    <x v="0"/>
    <n v="8"/>
    <n v="256"/>
    <x v="0"/>
    <s v="Not available"/>
    <n v="15.6"/>
    <s v="No"/>
    <n v="1015.01"/>
  </r>
  <r>
    <x v="1440"/>
    <s v="New"/>
    <x v="3"/>
    <s v="EliteBook"/>
    <x v="0"/>
    <n v="16"/>
    <n v="512"/>
    <x v="0"/>
    <s v="Not available"/>
    <n v="16"/>
    <s v="No"/>
    <n v="1463.31"/>
  </r>
  <r>
    <x v="1441"/>
    <s v="New"/>
    <x v="3"/>
    <s v="EliteBook"/>
    <x v="0"/>
    <n v="16"/>
    <n v="512"/>
    <x v="0"/>
    <s v="Not available"/>
    <n v="13.3"/>
    <s v="Yes"/>
    <n v="1999"/>
  </r>
  <r>
    <x v="1442"/>
    <s v="New"/>
    <x v="3"/>
    <s v="EliteBook"/>
    <x v="0"/>
    <n v="8"/>
    <n v="512"/>
    <x v="0"/>
    <s v="Not available"/>
    <n v="13.3"/>
    <s v="Yes"/>
    <n v="1051.96"/>
  </r>
  <r>
    <x v="1443"/>
    <s v="New"/>
    <x v="3"/>
    <s v="15S"/>
    <x v="5"/>
    <n v="12"/>
    <n v="256"/>
    <x v="0"/>
    <s v="Not available"/>
    <n v="15.6"/>
    <s v="No"/>
    <n v="750.08"/>
  </r>
  <r>
    <x v="1444"/>
    <s v="New"/>
    <x v="3"/>
    <s v="Omen"/>
    <x v="3"/>
    <n v="16"/>
    <n v="1000"/>
    <x v="0"/>
    <s v="RTX 3060"/>
    <n v="16.100000000000001"/>
    <s v="No"/>
    <n v="1627.74"/>
  </r>
  <r>
    <x v="1445"/>
    <s v="New"/>
    <x v="3"/>
    <s v="Omen"/>
    <x v="5"/>
    <n v="16"/>
    <n v="512"/>
    <x v="0"/>
    <s v="RTX 3070"/>
    <n v="16.100000000000001"/>
    <s v="No"/>
    <n v="2025.23"/>
  </r>
  <r>
    <x v="1446"/>
    <s v="New"/>
    <x v="3"/>
    <s v="Pavilion"/>
    <x v="0"/>
    <n v="16"/>
    <n v="512"/>
    <x v="0"/>
    <s v="Not available"/>
    <n v="14"/>
    <s v="No"/>
    <n v="977"/>
  </r>
  <r>
    <x v="1447"/>
    <s v="New"/>
    <x v="3"/>
    <s v="Pavilion"/>
    <x v="0"/>
    <n v="16"/>
    <n v="512"/>
    <x v="0"/>
    <s v="Not available"/>
    <n v="14"/>
    <s v="No"/>
    <n v="920.82"/>
  </r>
  <r>
    <x v="1448"/>
    <s v="New"/>
    <x v="3"/>
    <s v="Pavilion"/>
    <x v="4"/>
    <n v="16"/>
    <n v="512"/>
    <x v="0"/>
    <s v="Not available"/>
    <n v="15.6"/>
    <s v="No"/>
    <n v="816.21"/>
  </r>
  <r>
    <x v="1449"/>
    <s v="New"/>
    <x v="3"/>
    <s v="Pavilion"/>
    <x v="0"/>
    <n v="8"/>
    <n v="512"/>
    <x v="0"/>
    <s v="Not available"/>
    <n v="14"/>
    <s v="Yes"/>
    <n v="987"/>
  </r>
  <r>
    <x v="1450"/>
    <s v="New"/>
    <x v="3"/>
    <s v="Pavilion"/>
    <x v="2"/>
    <n v="8"/>
    <n v="256"/>
    <x v="0"/>
    <s v="Not available"/>
    <n v="14"/>
    <s v="Yes"/>
    <n v="793"/>
  </r>
  <r>
    <x v="1451"/>
    <s v="New"/>
    <x v="3"/>
    <s v="Pavilion"/>
    <x v="3"/>
    <n v="16"/>
    <n v="512"/>
    <x v="0"/>
    <s v="Not available"/>
    <n v="14"/>
    <s v="Yes"/>
    <n v="1205"/>
  </r>
  <r>
    <x v="1452"/>
    <s v="New"/>
    <x v="3"/>
    <s v="ProBook"/>
    <x v="0"/>
    <n v="4"/>
    <n v="500"/>
    <x v="2"/>
    <s v="Not available"/>
    <n v="13.3"/>
    <s v="No"/>
    <n v="919.83"/>
  </r>
  <r>
    <x v="1453"/>
    <s v="New"/>
    <x v="3"/>
    <s v="ProBook"/>
    <x v="0"/>
    <n v="8"/>
    <n v="256"/>
    <x v="0"/>
    <s v="Not available"/>
    <n v="15.6"/>
    <s v="No"/>
    <n v="1399.24"/>
  </r>
  <r>
    <x v="1454"/>
    <s v="New"/>
    <x v="3"/>
    <s v="ProBook"/>
    <x v="0"/>
    <n v="8"/>
    <n v="256"/>
    <x v="0"/>
    <s v="Not available"/>
    <n v="15.6"/>
    <s v="No"/>
    <n v="776.32"/>
  </r>
  <r>
    <x v="1455"/>
    <s v="New"/>
    <x v="3"/>
    <s v="Victus"/>
    <x v="0"/>
    <n v="16"/>
    <n v="512"/>
    <x v="0"/>
    <s v="RTX 3050"/>
    <n v="15.6"/>
    <s v="No"/>
    <n v="899.01"/>
  </r>
  <r>
    <x v="1456"/>
    <s v="New"/>
    <x v="3"/>
    <s v="Victus"/>
    <x v="3"/>
    <n v="16"/>
    <n v="512"/>
    <x v="0"/>
    <s v="RTX 3050"/>
    <n v="16.100000000000001"/>
    <s v="No"/>
    <n v="1220.78"/>
  </r>
  <r>
    <x v="1457"/>
    <s v="New"/>
    <x v="3"/>
    <s v="Victus"/>
    <x v="3"/>
    <n v="16"/>
    <n v="512"/>
    <x v="0"/>
    <s v="RTX 3050"/>
    <n v="16.100000000000001"/>
    <s v="No"/>
    <n v="1301"/>
  </r>
  <r>
    <x v="1458"/>
    <s v="New"/>
    <x v="3"/>
    <s v="Victus"/>
    <x v="3"/>
    <n v="16"/>
    <n v="512"/>
    <x v="0"/>
    <s v="RTX 3050"/>
    <n v="16.100000000000001"/>
    <s v="No"/>
    <n v="1192.98"/>
  </r>
  <r>
    <x v="1459"/>
    <s v="New"/>
    <x v="3"/>
    <s v="Victus"/>
    <x v="4"/>
    <n v="8"/>
    <n v="512"/>
    <x v="0"/>
    <s v="GTX 1650"/>
    <n v="16.100000000000001"/>
    <s v="No"/>
    <n v="812.52"/>
  </r>
  <r>
    <x v="1460"/>
    <s v="New"/>
    <x v="3"/>
    <s v="Victus"/>
    <x v="5"/>
    <n v="8"/>
    <n v="512"/>
    <x v="0"/>
    <s v="Radeon Pro 5500M"/>
    <n v="16.100000000000001"/>
    <s v="No"/>
    <n v="909.13"/>
  </r>
  <r>
    <x v="1461"/>
    <s v="New"/>
    <x v="3"/>
    <s v="Victus"/>
    <x v="4"/>
    <n v="16"/>
    <n v="512"/>
    <x v="0"/>
    <s v="RTX 3050"/>
    <n v="16.100000000000001"/>
    <s v="No"/>
    <n v="865.4"/>
  </r>
  <r>
    <x v="1462"/>
    <s v="New"/>
    <x v="3"/>
    <s v="Victus"/>
    <x v="5"/>
    <n v="16"/>
    <n v="512"/>
    <x v="0"/>
    <s v="RTX 3050"/>
    <n v="16.100000000000001"/>
    <s v="No"/>
    <n v="998.56"/>
  </r>
  <r>
    <x v="1463"/>
    <s v="New"/>
    <x v="3"/>
    <s v="Victus"/>
    <x v="4"/>
    <n v="8"/>
    <n v="512"/>
    <x v="0"/>
    <s v="GTX 1650"/>
    <n v="16.100000000000001"/>
    <s v="No"/>
    <n v="792.65"/>
  </r>
  <r>
    <x v="1464"/>
    <s v="New"/>
    <x v="3"/>
    <s v="Zbook"/>
    <x v="0"/>
    <n v="16"/>
    <n v="512"/>
    <x v="0"/>
    <s v="Not available"/>
    <n v="14"/>
    <s v="No"/>
    <n v="2426.81"/>
  </r>
  <r>
    <x v="1465"/>
    <s v="New"/>
    <x v="3"/>
    <s v="Zbook"/>
    <x v="0"/>
    <n v="16"/>
    <n v="512"/>
    <x v="0"/>
    <s v="Not available"/>
    <n v="14"/>
    <s v="No"/>
    <n v="1385"/>
  </r>
  <r>
    <x v="1466"/>
    <s v="New"/>
    <x v="3"/>
    <s v="Zbook"/>
    <x v="3"/>
    <n v="16"/>
    <n v="512"/>
    <x v="0"/>
    <s v="Not available"/>
    <n v="14"/>
    <s v="No"/>
    <n v="1778"/>
  </r>
  <r>
    <x v="1467"/>
    <s v="New"/>
    <x v="3"/>
    <s v="Zbook"/>
    <x v="3"/>
    <n v="16"/>
    <n v="512"/>
    <x v="0"/>
    <s v="Not available"/>
    <n v="14"/>
    <s v="No"/>
    <n v="1997.09"/>
  </r>
  <r>
    <x v="1468"/>
    <s v="New"/>
    <x v="3"/>
    <s v="Zbook"/>
    <x v="3"/>
    <n v="16"/>
    <n v="512"/>
    <x v="0"/>
    <s v="T 500"/>
    <n v="14"/>
    <s v="No"/>
    <n v="1800.03"/>
  </r>
  <r>
    <x v="1469"/>
    <s v="New"/>
    <x v="3"/>
    <s v="Zbook"/>
    <x v="3"/>
    <n v="16"/>
    <n v="512"/>
    <x v="0"/>
    <s v="T 500"/>
    <n v="16"/>
    <s v="No"/>
    <n v="1800.03"/>
  </r>
  <r>
    <x v="1470"/>
    <s v="New"/>
    <x v="3"/>
    <s v="Zbook"/>
    <x v="0"/>
    <n v="16"/>
    <n v="512"/>
    <x v="0"/>
    <s v="Not available"/>
    <n v="14"/>
    <s v="Yes"/>
    <n v="2426.5300000000002"/>
  </r>
  <r>
    <x v="1471"/>
    <s v="New"/>
    <x v="3"/>
    <s v="Zbook"/>
    <x v="3"/>
    <n v="16"/>
    <n v="512"/>
    <x v="0"/>
    <s v="Not available"/>
    <n v="14"/>
    <s v="No"/>
    <n v="2484.11"/>
  </r>
  <r>
    <x v="1472"/>
    <s v="Refurbished"/>
    <x v="3"/>
    <s v="Zbook"/>
    <x v="3"/>
    <n v="16"/>
    <n v="512"/>
    <x v="0"/>
    <s v="RTX A2000"/>
    <n v="16"/>
    <s v="No"/>
    <n v="3697.02"/>
  </r>
  <r>
    <x v="1473"/>
    <s v="New"/>
    <x v="3"/>
    <s v="Zbook"/>
    <x v="3"/>
    <n v="32"/>
    <n v="1000"/>
    <x v="0"/>
    <s v="RTX A3000"/>
    <n v="16"/>
    <s v="No"/>
    <n v="4842.43"/>
  </r>
  <r>
    <x v="1474"/>
    <s v="New"/>
    <x v="3"/>
    <s v="Zbook"/>
    <x v="3"/>
    <n v="16"/>
    <n v="512"/>
    <x v="0"/>
    <s v="T 600"/>
    <n v="15.6"/>
    <s v="No"/>
    <n v="2008.81"/>
  </r>
  <r>
    <x v="1475"/>
    <s v="New"/>
    <x v="3"/>
    <s v="Zbook"/>
    <x v="3"/>
    <n v="16"/>
    <n v="512"/>
    <x v="0"/>
    <s v="RTX A3000"/>
    <n v="15.6"/>
    <s v="No"/>
    <n v="5368.77"/>
  </r>
  <r>
    <x v="1476"/>
    <s v="New"/>
    <x v="3"/>
    <s v="Zbook"/>
    <x v="3"/>
    <n v="32"/>
    <n v="512"/>
    <x v="0"/>
    <s v="RTX 3060"/>
    <n v="16"/>
    <s v="No"/>
    <n v="3637.71"/>
  </r>
  <r>
    <x v="1477"/>
    <s v="New"/>
    <x v="3"/>
    <s v="Zbook"/>
    <x v="3"/>
    <n v="32"/>
    <n v="1000"/>
    <x v="0"/>
    <s v="RTX A2000"/>
    <n v="16"/>
    <s v="No"/>
    <n v="3777.49"/>
  </r>
  <r>
    <x v="1478"/>
    <s v="New"/>
    <x v="22"/>
    <s v="Voom"/>
    <x v="1"/>
    <n v="8"/>
    <n v="256"/>
    <x v="0"/>
    <s v="Not available"/>
    <n v="15.6"/>
    <s v="No"/>
    <n v="311.37"/>
  </r>
  <r>
    <x v="1479"/>
    <s v="New"/>
    <x v="22"/>
    <s v="Voom"/>
    <x v="1"/>
    <n v="8"/>
    <n v="512"/>
    <x v="0"/>
    <s v="Not available"/>
    <n v="15.6"/>
    <s v="No"/>
    <n v="392.55"/>
  </r>
  <r>
    <x v="1480"/>
    <s v="New"/>
    <x v="22"/>
    <s v="Voom"/>
    <x v="1"/>
    <n v="4"/>
    <n v="64"/>
    <x v="1"/>
    <s v="Not available"/>
    <n v="14.1"/>
    <s v="No"/>
    <n v="251.4"/>
  </r>
  <r>
    <x v="1481"/>
    <s v="New"/>
    <x v="22"/>
    <s v="Voom"/>
    <x v="1"/>
    <n v="6"/>
    <n v="64"/>
    <x v="1"/>
    <s v="Not available"/>
    <n v="14.1"/>
    <s v="No"/>
    <n v="383.61"/>
  </r>
  <r>
    <x v="1482"/>
    <s v="New"/>
    <x v="22"/>
    <s v="Voom"/>
    <x v="1"/>
    <n v="6"/>
    <n v="128"/>
    <x v="0"/>
    <s v="Not available"/>
    <n v="14.1"/>
    <s v="No"/>
    <n v="317.02"/>
  </r>
  <r>
    <x v="1483"/>
    <s v="New"/>
    <x v="22"/>
    <s v="Voom"/>
    <x v="1"/>
    <n v="6"/>
    <n v="128"/>
    <x v="1"/>
    <s v="Not available"/>
    <n v="14.1"/>
    <s v="No"/>
    <n v="431.38"/>
  </r>
  <r>
    <x v="1484"/>
    <s v="New"/>
    <x v="23"/>
    <s v="N1510"/>
    <x v="2"/>
    <n v="8"/>
    <n v="256"/>
    <x v="0"/>
    <s v="Not available"/>
    <n v="15.6"/>
    <s v="No"/>
    <n v="469.27"/>
  </r>
  <r>
    <x v="1485"/>
    <s v="New"/>
    <x v="11"/>
    <s v="Gram"/>
    <x v="3"/>
    <n v="16"/>
    <n v="512"/>
    <x v="0"/>
    <s v="Not available"/>
    <n v="16"/>
    <s v="No"/>
    <n v="1720.54"/>
  </r>
  <r>
    <x v="1486"/>
    <s v="New"/>
    <x v="11"/>
    <s v="Gram"/>
    <x v="3"/>
    <n v="16"/>
    <n v="512"/>
    <x v="0"/>
    <s v="Not available"/>
    <n v="17"/>
    <s v="No"/>
    <n v="1646.46"/>
  </r>
  <r>
    <x v="1487"/>
    <s v="New"/>
    <x v="4"/>
    <s v="Chromebook"/>
    <x v="25"/>
    <n v="4"/>
    <n v="32"/>
    <x v="1"/>
    <s v="Not available"/>
    <n v="11.6"/>
    <s v="No"/>
    <n v="327"/>
  </r>
  <r>
    <x v="1488"/>
    <s v="New"/>
    <x v="4"/>
    <s v="100e"/>
    <x v="1"/>
    <n v="4"/>
    <n v="128"/>
    <x v="0"/>
    <s v="Not available"/>
    <n v="11.6"/>
    <s v="No"/>
    <n v="310.83999999999997"/>
  </r>
  <r>
    <x v="1489"/>
    <s v="New"/>
    <x v="4"/>
    <s v="14w"/>
    <x v="20"/>
    <n v="4"/>
    <n v="128"/>
    <x v="0"/>
    <s v="Not available"/>
    <n v="14"/>
    <s v="No"/>
    <n v="461"/>
  </r>
  <r>
    <x v="1490"/>
    <s v="New"/>
    <x v="4"/>
    <s v="IdeaPad"/>
    <x v="12"/>
    <n v="4"/>
    <n v="128"/>
    <x v="1"/>
    <s v="Not available"/>
    <n v="14"/>
    <s v="No"/>
    <n v="435"/>
  </r>
  <r>
    <x v="1491"/>
    <s v="New"/>
    <x v="4"/>
    <s v="IdeaPad"/>
    <x v="12"/>
    <n v="4"/>
    <n v="256"/>
    <x v="0"/>
    <s v="Not available"/>
    <n v="14"/>
    <s v="No"/>
    <n v="422"/>
  </r>
  <r>
    <x v="1492"/>
    <s v="New"/>
    <x v="4"/>
    <s v="IdeaPad"/>
    <x v="4"/>
    <n v="8"/>
    <n v="512"/>
    <x v="0"/>
    <s v="Not available"/>
    <n v="15.6"/>
    <s v="No"/>
    <n v="554"/>
  </r>
  <r>
    <x v="1493"/>
    <s v="New"/>
    <x v="4"/>
    <s v="IdeaPad"/>
    <x v="5"/>
    <n v="8"/>
    <n v="512"/>
    <x v="0"/>
    <s v="Not available"/>
    <n v="15.6"/>
    <s v="No"/>
    <n v="867"/>
  </r>
  <r>
    <x v="1494"/>
    <s v="New"/>
    <x v="4"/>
    <s v="IdeaPad"/>
    <x v="4"/>
    <n v="8"/>
    <n v="512"/>
    <x v="0"/>
    <s v="Not available"/>
    <n v="15.6"/>
    <s v="No"/>
    <n v="531.34"/>
  </r>
  <r>
    <x v="1495"/>
    <s v="New"/>
    <x v="4"/>
    <s v="IdeaPad"/>
    <x v="5"/>
    <n v="8"/>
    <n v="512"/>
    <x v="0"/>
    <s v="Not available"/>
    <n v="15.6"/>
    <s v="No"/>
    <n v="751.88"/>
  </r>
  <r>
    <x v="1496"/>
    <s v="Refurbished"/>
    <x v="4"/>
    <s v="IdeaPad"/>
    <x v="2"/>
    <n v="8"/>
    <n v="256"/>
    <x v="0"/>
    <s v="Not available"/>
    <n v="15.6"/>
    <s v="No"/>
    <n v="529"/>
  </r>
  <r>
    <x v="1497"/>
    <s v="New"/>
    <x v="4"/>
    <s v="IdeaPad"/>
    <x v="2"/>
    <n v="8"/>
    <n v="512"/>
    <x v="0"/>
    <s v="Not available"/>
    <n v="15.6"/>
    <s v="No"/>
    <n v="547.91"/>
  </r>
  <r>
    <x v="1498"/>
    <s v="New"/>
    <x v="4"/>
    <s v="IdeaPad"/>
    <x v="4"/>
    <n v="8"/>
    <n v="512"/>
    <x v="0"/>
    <s v="Not available"/>
    <n v="17.3"/>
    <s v="No"/>
    <n v="895"/>
  </r>
  <r>
    <x v="1499"/>
    <s v="New"/>
    <x v="4"/>
    <s v="IdeaPad"/>
    <x v="1"/>
    <n v="8"/>
    <n v="128"/>
    <x v="1"/>
    <s v="Not available"/>
    <n v="15.6"/>
    <s v="No"/>
    <n v="579.21"/>
  </r>
  <r>
    <x v="1500"/>
    <s v="New"/>
    <x v="4"/>
    <s v="IdeaPad"/>
    <x v="0"/>
    <n v="8"/>
    <n v="512"/>
    <x v="0"/>
    <s v="Not available"/>
    <n v="14"/>
    <s v="No"/>
    <n v="1015.55"/>
  </r>
  <r>
    <x v="1501"/>
    <s v="New"/>
    <x v="4"/>
    <s v="IdeaPad"/>
    <x v="0"/>
    <n v="8"/>
    <n v="512"/>
    <x v="0"/>
    <s v="Not available"/>
    <n v="14"/>
    <s v="No"/>
    <n v="1274.9000000000001"/>
  </r>
  <r>
    <x v="1502"/>
    <s v="New"/>
    <x v="4"/>
    <s v="IdeaPad"/>
    <x v="4"/>
    <n v="8"/>
    <n v="512"/>
    <x v="0"/>
    <s v="RTX 3050"/>
    <n v="15.6"/>
    <s v="No"/>
    <n v="996.21"/>
  </r>
  <r>
    <x v="1503"/>
    <s v="New"/>
    <x v="4"/>
    <s v="IdeaPad"/>
    <x v="4"/>
    <n v="16"/>
    <n v="512"/>
    <x v="0"/>
    <s v="RTX 3060"/>
    <m/>
    <s v="No"/>
    <n v="1505"/>
  </r>
  <r>
    <x v="1504"/>
    <s v="New"/>
    <x v="4"/>
    <s v="IdeaPad"/>
    <x v="5"/>
    <n v="16"/>
    <n v="512"/>
    <x v="0"/>
    <s v="RTX 3050"/>
    <n v="15.6"/>
    <s v="No"/>
    <n v="949"/>
  </r>
  <r>
    <x v="1505"/>
    <s v="New"/>
    <x v="4"/>
    <s v="IdeaPad"/>
    <x v="0"/>
    <n v="16"/>
    <n v="512"/>
    <x v="0"/>
    <s v="RTX 3050"/>
    <n v="15.6"/>
    <s v="No"/>
    <n v="1205.99"/>
  </r>
  <r>
    <x v="1506"/>
    <s v="New"/>
    <x v="4"/>
    <s v="IdeaPad"/>
    <x v="3"/>
    <n v="16"/>
    <n v="512"/>
    <x v="0"/>
    <s v="RTX 3050"/>
    <n v="15.6"/>
    <s v="No"/>
    <n v="1098.99"/>
  </r>
  <r>
    <x v="1507"/>
    <s v="New"/>
    <x v="4"/>
    <s v="Legion"/>
    <x v="3"/>
    <n v="16"/>
    <n v="1000"/>
    <x v="0"/>
    <s v="RTX 3070"/>
    <n v="15.6"/>
    <s v="No"/>
    <n v="2328"/>
  </r>
  <r>
    <x v="1508"/>
    <s v="New"/>
    <x v="4"/>
    <s v="Legion"/>
    <x v="3"/>
    <n v="16"/>
    <n v="512"/>
    <x v="0"/>
    <s v="RTX 3070"/>
    <n v="15.6"/>
    <s v="No"/>
    <n v="2389"/>
  </r>
  <r>
    <x v="1509"/>
    <s v="New"/>
    <x v="4"/>
    <s v="Legion"/>
    <x v="3"/>
    <n v="16"/>
    <n v="1000"/>
    <x v="0"/>
    <s v="RTX 3060"/>
    <n v="16"/>
    <s v="No"/>
    <n v="1944"/>
  </r>
  <r>
    <x v="1510"/>
    <s v="New"/>
    <x v="4"/>
    <s v="Legion"/>
    <x v="3"/>
    <n v="32"/>
    <n v="1000"/>
    <x v="0"/>
    <s v="RTX 3070"/>
    <n v="16"/>
    <s v="No"/>
    <n v="2417"/>
  </r>
  <r>
    <x v="1511"/>
    <s v="New"/>
    <x v="4"/>
    <s v="Legion"/>
    <x v="11"/>
    <n v="32"/>
    <n v="1000"/>
    <x v="0"/>
    <s v="RTX 4080"/>
    <n v="16"/>
    <s v="No"/>
    <n v="5018.1400000000003"/>
  </r>
  <r>
    <x v="1512"/>
    <s v="New"/>
    <x v="4"/>
    <s v="ThinkBook"/>
    <x v="15"/>
    <n v="16"/>
    <n v="512"/>
    <x v="0"/>
    <s v="Not available"/>
    <n v="13.3"/>
    <s v="No"/>
    <n v="1162.82"/>
  </r>
  <r>
    <x v="1513"/>
    <s v="New"/>
    <x v="4"/>
    <s v="ThinkBook"/>
    <x v="4"/>
    <n v="8"/>
    <n v="256"/>
    <x v="0"/>
    <s v="Not available"/>
    <n v="14"/>
    <s v="No"/>
    <n v="875.05"/>
  </r>
  <r>
    <x v="1514"/>
    <s v="New"/>
    <x v="4"/>
    <s v="ThinkBook"/>
    <x v="5"/>
    <n v="16"/>
    <n v="512"/>
    <x v="0"/>
    <s v="Not available"/>
    <n v="14"/>
    <s v="No"/>
    <n v="1079.9100000000001"/>
  </r>
  <r>
    <x v="1515"/>
    <s v="New"/>
    <x v="4"/>
    <s v="ThinkBook"/>
    <x v="5"/>
    <n v="16"/>
    <n v="512"/>
    <x v="0"/>
    <s v="Not available"/>
    <n v="14"/>
    <s v="No"/>
    <n v="1156.47"/>
  </r>
  <r>
    <x v="1516"/>
    <s v="New"/>
    <x v="4"/>
    <s v="ThinkBook"/>
    <x v="0"/>
    <n v="16"/>
    <n v="512"/>
    <x v="0"/>
    <s v="Not available"/>
    <n v="14"/>
    <s v="No"/>
    <n v="988.52"/>
  </r>
  <r>
    <x v="1517"/>
    <s v="New"/>
    <x v="4"/>
    <s v="ThinkBook"/>
    <x v="3"/>
    <n v="16"/>
    <n v="512"/>
    <x v="0"/>
    <s v="Not available"/>
    <n v="14"/>
    <s v="No"/>
    <n v="1357"/>
  </r>
  <r>
    <x v="1518"/>
    <s v="New"/>
    <x v="4"/>
    <s v="ThinkBook"/>
    <x v="0"/>
    <n v="8"/>
    <n v="256"/>
    <x v="0"/>
    <s v="Not available"/>
    <n v="14"/>
    <s v="No"/>
    <n v="893.52"/>
  </r>
  <r>
    <x v="1519"/>
    <s v="Refurbished"/>
    <x v="4"/>
    <s v="ThinkBook"/>
    <x v="0"/>
    <n v="8"/>
    <n v="256"/>
    <x v="0"/>
    <s v="Not available"/>
    <n v="14"/>
    <s v="Yes"/>
    <n v="794.99"/>
  </r>
  <r>
    <x v="1520"/>
    <s v="Refurbished"/>
    <x v="4"/>
    <s v="ThinkBook"/>
    <x v="4"/>
    <n v="8"/>
    <n v="256"/>
    <x v="0"/>
    <s v="Not available"/>
    <n v="15.6"/>
    <s v="No"/>
    <n v="786.92"/>
  </r>
  <r>
    <x v="1521"/>
    <s v="Refurbished"/>
    <x v="4"/>
    <s v="ThinkBook"/>
    <x v="2"/>
    <n v="8"/>
    <n v="256"/>
    <x v="0"/>
    <s v="Not available"/>
    <n v="15.6"/>
    <s v="No"/>
    <n v="874.6"/>
  </r>
  <r>
    <x v="1522"/>
    <s v="New"/>
    <x v="4"/>
    <s v="ThinkBook"/>
    <x v="0"/>
    <n v="8"/>
    <n v="256"/>
    <x v="0"/>
    <s v="Not available"/>
    <n v="15.6"/>
    <s v="No"/>
    <n v="1000.27"/>
  </r>
  <r>
    <x v="1523"/>
    <s v="Refurbished"/>
    <x v="4"/>
    <s v="ThinkBook"/>
    <x v="3"/>
    <n v="16"/>
    <n v="512"/>
    <x v="0"/>
    <s v="Not available"/>
    <n v="15.6"/>
    <s v="No"/>
    <n v="1036.6199999999999"/>
  </r>
  <r>
    <x v="1524"/>
    <s v="New"/>
    <x v="4"/>
    <s v="ThinkBook"/>
    <x v="6"/>
    <n v="8"/>
    <n v="256"/>
    <x v="0"/>
    <s v="Not available"/>
    <n v="15.6"/>
    <s v="No"/>
    <n v="745"/>
  </r>
  <r>
    <x v="1525"/>
    <s v="New"/>
    <x v="4"/>
    <s v="ThinkBook"/>
    <x v="4"/>
    <n v="8"/>
    <n v="256"/>
    <x v="0"/>
    <s v="Not available"/>
    <n v="15.6"/>
    <s v="No"/>
    <n v="846.67"/>
  </r>
  <r>
    <x v="1526"/>
    <s v="New"/>
    <x v="4"/>
    <s v="ThinkBook"/>
    <x v="5"/>
    <n v="16"/>
    <n v="512"/>
    <x v="0"/>
    <s v="Not available"/>
    <n v="15.6"/>
    <s v="No"/>
    <n v="1149.56"/>
  </r>
  <r>
    <x v="1527"/>
    <s v="New"/>
    <x v="4"/>
    <s v="ThinkBook"/>
    <x v="0"/>
    <n v="8"/>
    <n v="256"/>
    <x v="0"/>
    <s v="Not available"/>
    <n v="15.6"/>
    <s v="No"/>
    <n v="896.57"/>
  </r>
  <r>
    <x v="1528"/>
    <s v="Refurbished"/>
    <x v="4"/>
    <s v="ThinkBook"/>
    <x v="0"/>
    <n v="16"/>
    <n v="512"/>
    <x v="0"/>
    <s v="GTX 1650"/>
    <n v="15.6"/>
    <s v="No"/>
    <n v="1350.05"/>
  </r>
  <r>
    <x v="1529"/>
    <s v="New"/>
    <x v="4"/>
    <s v="ThinkBook"/>
    <x v="5"/>
    <n v="16"/>
    <n v="512"/>
    <x v="0"/>
    <s v="RTX 3060"/>
    <n v="16"/>
    <s v="No"/>
    <n v="2787.22"/>
  </r>
  <r>
    <x v="1530"/>
    <s v="New"/>
    <x v="4"/>
    <s v="ThinkBook"/>
    <x v="10"/>
    <n v="32"/>
    <n v="1000"/>
    <x v="0"/>
    <s v="RTX 3060"/>
    <n v="16"/>
    <s v="No"/>
    <n v="2424.0100000000002"/>
  </r>
  <r>
    <x v="1531"/>
    <s v="New"/>
    <x v="4"/>
    <s v="ThinkBook"/>
    <x v="5"/>
    <n v="16"/>
    <n v="512"/>
    <x v="0"/>
    <s v="RTX 3060"/>
    <n v="16"/>
    <s v="No"/>
    <n v="1748.99"/>
  </r>
  <r>
    <x v="1532"/>
    <s v="New"/>
    <x v="4"/>
    <s v="ThinkBook"/>
    <x v="3"/>
    <n v="32"/>
    <n v="1000"/>
    <x v="0"/>
    <s v="Not available"/>
    <n v="17.3"/>
    <s v="Yes"/>
    <n v="2858"/>
  </r>
  <r>
    <x v="1533"/>
    <s v="New"/>
    <x v="4"/>
    <s v="ThinkPad"/>
    <x v="0"/>
    <n v="16"/>
    <n v="512"/>
    <x v="0"/>
    <s v="Not available"/>
    <n v="14"/>
    <s v="No"/>
    <n v="1253.5"/>
  </r>
  <r>
    <x v="1534"/>
    <s v="New"/>
    <x v="4"/>
    <s v="ThinkPad"/>
    <x v="4"/>
    <n v="16"/>
    <n v="512"/>
    <x v="0"/>
    <s v="Not available"/>
    <n v="15.6"/>
    <s v="No"/>
    <n v="1061"/>
  </r>
  <r>
    <x v="1535"/>
    <s v="New"/>
    <x v="4"/>
    <s v="ThinkPad"/>
    <x v="4"/>
    <n v="8"/>
    <n v="256"/>
    <x v="0"/>
    <s v="Not available"/>
    <n v="15.6"/>
    <s v="No"/>
    <n v="1002.59"/>
  </r>
  <r>
    <x v="1536"/>
    <s v="New"/>
    <x v="4"/>
    <s v="ThinkPad"/>
    <x v="0"/>
    <n v="8"/>
    <n v="256"/>
    <x v="0"/>
    <s v="Not available"/>
    <n v="15.6"/>
    <s v="No"/>
    <n v="1135"/>
  </r>
  <r>
    <x v="1537"/>
    <s v="New"/>
    <x v="4"/>
    <s v="ThinkPad"/>
    <x v="0"/>
    <n v="16"/>
    <n v="512"/>
    <x v="0"/>
    <s v="Not available"/>
    <n v="13.3"/>
    <s v="No"/>
    <n v="1423.48"/>
  </r>
  <r>
    <x v="1538"/>
    <s v="New"/>
    <x v="4"/>
    <s v="ThinkPad"/>
    <x v="0"/>
    <n v="8"/>
    <n v="256"/>
    <x v="0"/>
    <s v="Not available"/>
    <n v="13.3"/>
    <s v="No"/>
    <n v="1178"/>
  </r>
  <r>
    <x v="1539"/>
    <s v="New"/>
    <x v="4"/>
    <s v="ThinkPad"/>
    <x v="0"/>
    <n v="8"/>
    <n v="256"/>
    <x v="0"/>
    <s v="Not available"/>
    <n v="13.3"/>
    <s v="Yes"/>
    <n v="939.67"/>
  </r>
  <r>
    <x v="1540"/>
    <s v="New"/>
    <x v="4"/>
    <s v="ThinkPad"/>
    <x v="0"/>
    <n v="8"/>
    <n v="256"/>
    <x v="0"/>
    <s v="Not available"/>
    <n v="13.3"/>
    <s v="Yes"/>
    <n v="1329"/>
  </r>
  <r>
    <x v="1541"/>
    <s v="New"/>
    <x v="4"/>
    <s v="ThinkPad"/>
    <x v="0"/>
    <n v="8"/>
    <n v="512"/>
    <x v="0"/>
    <s v="Not available"/>
    <n v="14"/>
    <s v="No"/>
    <n v="919"/>
  </r>
  <r>
    <x v="1542"/>
    <s v="New"/>
    <x v="4"/>
    <s v="ThinkPad"/>
    <x v="0"/>
    <n v="8"/>
    <n v="256"/>
    <x v="0"/>
    <s v="Not available"/>
    <n v="14"/>
    <s v="No"/>
    <n v="1161"/>
  </r>
  <r>
    <x v="1543"/>
    <s v="New"/>
    <x v="4"/>
    <s v="ThinkPad"/>
    <x v="3"/>
    <n v="16"/>
    <n v="512"/>
    <x v="0"/>
    <s v="Not available"/>
    <n v="14"/>
    <s v="No"/>
    <n v="1555.46"/>
  </r>
  <r>
    <x v="1544"/>
    <s v="New"/>
    <x v="4"/>
    <s v="ThinkPad"/>
    <x v="3"/>
    <n v="16"/>
    <n v="512"/>
    <x v="0"/>
    <s v="Not available"/>
    <n v="15.6"/>
    <s v="No"/>
    <n v="1354.18"/>
  </r>
  <r>
    <x v="1545"/>
    <s v="New"/>
    <x v="4"/>
    <s v="ThinkPad"/>
    <x v="3"/>
    <n v="16"/>
    <n v="1000"/>
    <x v="0"/>
    <s v="RTX A2000"/>
    <n v="16"/>
    <s v="No"/>
    <n v="4138.67"/>
  </r>
  <r>
    <x v="1546"/>
    <s v="New"/>
    <x v="4"/>
    <s v="ThinkPad"/>
    <x v="3"/>
    <n v="16"/>
    <n v="512"/>
    <x v="0"/>
    <s v="T 550"/>
    <n v="14"/>
    <s v="No"/>
    <n v="2175"/>
  </r>
  <r>
    <x v="1547"/>
    <s v="New"/>
    <x v="4"/>
    <s v="ThinkPad"/>
    <x v="3"/>
    <n v="16"/>
    <n v="512"/>
    <x v="0"/>
    <s v="RTX A2000"/>
    <n v="15.6"/>
    <s v="No"/>
    <n v="2048"/>
  </r>
  <r>
    <x v="1548"/>
    <s v="New"/>
    <x v="4"/>
    <s v="ThinkPad"/>
    <x v="3"/>
    <n v="16"/>
    <n v="512"/>
    <x v="0"/>
    <s v="RTX A2000"/>
    <m/>
    <s v="No"/>
    <n v="2569"/>
  </r>
  <r>
    <x v="1549"/>
    <s v="New"/>
    <x v="4"/>
    <s v="ThinkPad"/>
    <x v="3"/>
    <n v="16"/>
    <n v="512"/>
    <x v="0"/>
    <s v="RTX A1000"/>
    <n v="16"/>
    <s v="No"/>
    <n v="3327.92"/>
  </r>
  <r>
    <x v="1550"/>
    <s v="New"/>
    <x v="4"/>
    <s v="ThinkPad"/>
    <x v="3"/>
    <n v="16"/>
    <n v="512"/>
    <x v="0"/>
    <s v="T 550"/>
    <n v="16"/>
    <s v="No"/>
    <n v="2132.04"/>
  </r>
  <r>
    <x v="1551"/>
    <s v="New"/>
    <x v="4"/>
    <s v="ThinkPad"/>
    <x v="3"/>
    <n v="16"/>
    <n v="512"/>
    <x v="0"/>
    <s v="RTX A2000"/>
    <n v="17.3"/>
    <s v="No"/>
    <n v="2577.98"/>
  </r>
  <r>
    <x v="1552"/>
    <s v="New"/>
    <x v="4"/>
    <s v="ThinkPad"/>
    <x v="0"/>
    <n v="8"/>
    <n v="256"/>
    <x v="0"/>
    <s v="Not available"/>
    <n v="14"/>
    <s v="No"/>
    <n v="1782"/>
  </r>
  <r>
    <x v="1553"/>
    <s v="New"/>
    <x v="4"/>
    <s v="ThinkPad"/>
    <x v="3"/>
    <n v="32"/>
    <n v="1000"/>
    <x v="0"/>
    <s v="MX 550"/>
    <n v="14"/>
    <s v="No"/>
    <n v="2671.99"/>
  </r>
  <r>
    <x v="1554"/>
    <s v="New"/>
    <x v="4"/>
    <s v="ThinkPad"/>
    <x v="0"/>
    <n v="16"/>
    <n v="512"/>
    <x v="0"/>
    <s v="Not available"/>
    <n v="14"/>
    <s v="No"/>
    <n v="2068"/>
  </r>
  <r>
    <x v="1555"/>
    <s v="New"/>
    <x v="4"/>
    <s v="ThinkPad"/>
    <x v="0"/>
    <n v="8"/>
    <n v="256"/>
    <x v="0"/>
    <s v="Not available"/>
    <n v="14"/>
    <s v="No"/>
    <n v="1223.43"/>
  </r>
  <r>
    <x v="1556"/>
    <s v="New"/>
    <x v="4"/>
    <s v="ThinkPad"/>
    <x v="15"/>
    <n v="8"/>
    <n v="256"/>
    <x v="0"/>
    <s v="Not available"/>
    <n v="14"/>
    <s v="No"/>
    <n v="1512.54"/>
  </r>
  <r>
    <x v="1557"/>
    <s v="New"/>
    <x v="4"/>
    <s v="ThinkPad"/>
    <x v="3"/>
    <n v="16"/>
    <n v="512"/>
    <x v="0"/>
    <s v="Not available"/>
    <n v="15.6"/>
    <s v="No"/>
    <n v="1506.99"/>
  </r>
  <r>
    <x v="1558"/>
    <s v="New"/>
    <x v="4"/>
    <s v="ThinkPad"/>
    <x v="3"/>
    <n v="16"/>
    <n v="2000"/>
    <x v="0"/>
    <s v="MX 450"/>
    <n v="15.6"/>
    <s v="No"/>
    <n v="1795"/>
  </r>
  <r>
    <x v="1559"/>
    <s v="New"/>
    <x v="4"/>
    <s v="ThinkPad"/>
    <x v="0"/>
    <n v="8"/>
    <n v="256"/>
    <x v="0"/>
    <s v="Not available"/>
    <n v="15.6"/>
    <s v="No"/>
    <n v="849"/>
  </r>
  <r>
    <x v="1560"/>
    <s v="New"/>
    <x v="4"/>
    <s v="ThinkPad"/>
    <x v="0"/>
    <n v="16"/>
    <n v="512"/>
    <x v="0"/>
    <s v="Not available"/>
    <n v="16"/>
    <s v="No"/>
    <n v="1925"/>
  </r>
  <r>
    <x v="1561"/>
    <s v="New"/>
    <x v="4"/>
    <s v="ThinkPad"/>
    <x v="15"/>
    <n v="8"/>
    <n v="256"/>
    <x v="0"/>
    <s v="Not available"/>
    <n v="14"/>
    <s v="No"/>
    <n v="1334.94"/>
  </r>
  <r>
    <x v="1562"/>
    <s v="New"/>
    <x v="4"/>
    <s v="ThinkPad"/>
    <x v="14"/>
    <n v="16"/>
    <n v="1000"/>
    <x v="0"/>
    <s v="Not available"/>
    <n v="13"/>
    <s v="Yes"/>
    <n v="3107.62"/>
  </r>
  <r>
    <x v="1563"/>
    <s v="New"/>
    <x v="4"/>
    <s v="ThinkPad"/>
    <x v="3"/>
    <n v="16"/>
    <n v="1000"/>
    <x v="0"/>
    <s v="Not available"/>
    <n v="13"/>
    <s v="No"/>
    <n v="1959.57"/>
  </r>
  <r>
    <x v="1564"/>
    <s v="New"/>
    <x v="4"/>
    <s v="ThinkPad"/>
    <x v="0"/>
    <n v="8"/>
    <n v="512"/>
    <x v="0"/>
    <s v="Not available"/>
    <n v="13.3"/>
    <s v="No"/>
    <n v="1358.61"/>
  </r>
  <r>
    <x v="1565"/>
    <s v="New"/>
    <x v="4"/>
    <s v="ThinkPad"/>
    <x v="26"/>
    <n v="16"/>
    <n v="256"/>
    <x v="0"/>
    <s v="Not available"/>
    <n v="13.3"/>
    <s v="No"/>
    <n v="1997"/>
  </r>
  <r>
    <x v="1566"/>
    <s v="New"/>
    <x v="4"/>
    <s v="ThinkPad"/>
    <x v="5"/>
    <n v="16"/>
    <n v="512"/>
    <x v="0"/>
    <s v="Not available"/>
    <n v="13.3"/>
    <s v="No"/>
    <n v="2068"/>
  </r>
  <r>
    <x v="1567"/>
    <s v="New"/>
    <x v="4"/>
    <s v="ThinkPad"/>
    <x v="5"/>
    <n v="16"/>
    <n v="512"/>
    <x v="0"/>
    <s v="Not available"/>
    <n v="16"/>
    <s v="No"/>
    <n v="2281"/>
  </r>
  <r>
    <x v="1568"/>
    <s v="New"/>
    <x v="4"/>
    <s v="ThinkPad"/>
    <x v="3"/>
    <n v="16"/>
    <n v="512"/>
    <x v="0"/>
    <s v="Not available"/>
    <n v="15.6"/>
    <s v="No"/>
    <n v="1999.4"/>
  </r>
  <r>
    <x v="1569"/>
    <s v="New"/>
    <x v="4"/>
    <s v="ThinkPad"/>
    <x v="14"/>
    <n v="32"/>
    <n v="1000"/>
    <x v="0"/>
    <s v="Not available"/>
    <n v="14"/>
    <s v="No"/>
    <n v="3721.08"/>
  </r>
  <r>
    <x v="1570"/>
    <s v="New"/>
    <x v="4"/>
    <s v="V14"/>
    <x v="6"/>
    <n v="8"/>
    <n v="256"/>
    <x v="0"/>
    <s v="Not available"/>
    <n v="14"/>
    <s v="No"/>
    <n v="756.95"/>
  </r>
  <r>
    <x v="1571"/>
    <s v="Refurbished"/>
    <x v="4"/>
    <s v="V14"/>
    <x v="0"/>
    <n v="8"/>
    <n v="256"/>
    <x v="2"/>
    <s v="Not available"/>
    <n v="14"/>
    <s v="No"/>
    <n v="396.03"/>
  </r>
  <r>
    <x v="1572"/>
    <s v="New"/>
    <x v="4"/>
    <s v="V14"/>
    <x v="2"/>
    <n v="8"/>
    <n v="512"/>
    <x v="0"/>
    <s v="Not available"/>
    <n v="14"/>
    <s v="No"/>
    <n v="513.87"/>
  </r>
  <r>
    <x v="1573"/>
    <s v="New"/>
    <x v="4"/>
    <s v="V15"/>
    <x v="5"/>
    <n v="8"/>
    <n v="512"/>
    <x v="0"/>
    <s v="Not available"/>
    <n v="15.6"/>
    <s v="No"/>
    <n v="564.62"/>
  </r>
  <r>
    <x v="1574"/>
    <s v="New"/>
    <x v="4"/>
    <s v="V15"/>
    <x v="2"/>
    <n v="8"/>
    <n v="256"/>
    <x v="2"/>
    <s v="Not available"/>
    <n v="15.6"/>
    <s v="No"/>
    <n v="661"/>
  </r>
  <r>
    <x v="1575"/>
    <s v="New"/>
    <x v="4"/>
    <s v="V15"/>
    <x v="3"/>
    <n v="8"/>
    <n v="512"/>
    <x v="0"/>
    <s v="Not available"/>
    <n v="15.6"/>
    <s v="No"/>
    <n v="661.77"/>
  </r>
  <r>
    <x v="1576"/>
    <s v="New"/>
    <x v="4"/>
    <s v="V15"/>
    <x v="0"/>
    <n v="8"/>
    <n v="512"/>
    <x v="0"/>
    <s v="Not available"/>
    <n v="15.6"/>
    <s v="No"/>
    <n v="506.61"/>
  </r>
  <r>
    <x v="1577"/>
    <s v="New"/>
    <x v="4"/>
    <s v="V15"/>
    <x v="4"/>
    <n v="8"/>
    <n v="256"/>
    <x v="0"/>
    <s v="Not available"/>
    <n v="15.6"/>
    <s v="No"/>
    <n v="718"/>
  </r>
  <r>
    <x v="1578"/>
    <s v="New"/>
    <x v="4"/>
    <s v="V15"/>
    <x v="4"/>
    <n v="8"/>
    <n v="512"/>
    <x v="0"/>
    <s v="Not available"/>
    <n v="15.6"/>
    <s v="No"/>
    <n v="547.63"/>
  </r>
  <r>
    <x v="1579"/>
    <s v="New"/>
    <x v="4"/>
    <s v="V15"/>
    <x v="0"/>
    <n v="16"/>
    <n v="512"/>
    <x v="0"/>
    <s v="Not available"/>
    <n v="15.6"/>
    <s v="No"/>
    <n v="979"/>
  </r>
  <r>
    <x v="1580"/>
    <s v="New"/>
    <x v="4"/>
    <s v="V15"/>
    <x v="0"/>
    <n v="8"/>
    <n v="256"/>
    <x v="0"/>
    <s v="Not available"/>
    <n v="15.6"/>
    <s v="No"/>
    <n v="842.99"/>
  </r>
  <r>
    <x v="1581"/>
    <s v="New"/>
    <x v="4"/>
    <s v="V15"/>
    <x v="1"/>
    <n v="8"/>
    <n v="256"/>
    <x v="0"/>
    <s v="Not available"/>
    <n v="15.6"/>
    <s v="No"/>
    <n v="339.78"/>
  </r>
  <r>
    <x v="1582"/>
    <s v="New"/>
    <x v="4"/>
    <s v="V15"/>
    <x v="1"/>
    <n v="4"/>
    <n v="256"/>
    <x v="0"/>
    <s v="Not available"/>
    <n v="15.6"/>
    <s v="No"/>
    <n v="361"/>
  </r>
  <r>
    <x v="1583"/>
    <s v="New"/>
    <x v="4"/>
    <s v="V15"/>
    <x v="2"/>
    <n v="8"/>
    <n v="512"/>
    <x v="0"/>
    <s v="Not available"/>
    <n v="15.6"/>
    <s v="No"/>
    <n v="576.66"/>
  </r>
  <r>
    <x v="1584"/>
    <s v="New"/>
    <x v="4"/>
    <s v="Yoga"/>
    <x v="4"/>
    <n v="8"/>
    <n v="512"/>
    <x v="0"/>
    <s v="Not available"/>
    <n v="14"/>
    <s v="Yes"/>
    <n v="1311"/>
  </r>
  <r>
    <x v="1585"/>
    <s v="New"/>
    <x v="4"/>
    <s v="Yoga"/>
    <x v="14"/>
    <n v="16"/>
    <n v="1000"/>
    <x v="0"/>
    <s v="Not available"/>
    <n v="14"/>
    <s v="Yes"/>
    <n v="2383.85"/>
  </r>
  <r>
    <x v="1586"/>
    <s v="New"/>
    <x v="4"/>
    <s v="Yoga"/>
    <x v="14"/>
    <n v="16"/>
    <n v="1000"/>
    <x v="0"/>
    <s v="Not available"/>
    <n v="14"/>
    <s v="Yes"/>
    <n v="2646"/>
  </r>
  <r>
    <x v="1587"/>
    <s v="New"/>
    <x v="4"/>
    <s v="Yoga"/>
    <x v="0"/>
    <n v="8"/>
    <n v="128"/>
    <x v="2"/>
    <s v="Not available"/>
    <n v="15.6"/>
    <s v="Yes"/>
    <n v="1168.1300000000001"/>
  </r>
  <r>
    <x v="1588"/>
    <s v="New"/>
    <x v="4"/>
    <s v="Yoga"/>
    <x v="3"/>
    <n v="16"/>
    <n v="1000"/>
    <x v="0"/>
    <s v="Not available"/>
    <n v="14"/>
    <s v="No"/>
    <n v="2074.6799999999998"/>
  </r>
  <r>
    <x v="1589"/>
    <s v="New"/>
    <x v="4"/>
    <s v="Yoga"/>
    <x v="14"/>
    <n v="16"/>
    <n v="512"/>
    <x v="0"/>
    <s v="Not available"/>
    <n v="14"/>
    <s v="No"/>
    <n v="1625.28"/>
  </r>
  <r>
    <x v="1590"/>
    <s v="New"/>
    <x v="4"/>
    <s v="Yoga"/>
    <x v="14"/>
    <n v="8"/>
    <n v="512"/>
    <x v="0"/>
    <s v="Not available"/>
    <n v="14"/>
    <s v="No"/>
    <n v="1271"/>
  </r>
  <r>
    <x v="1591"/>
    <s v="New"/>
    <x v="4"/>
    <s v="Yoga"/>
    <x v="15"/>
    <n v="16"/>
    <n v="512"/>
    <x v="0"/>
    <s v="Not available"/>
    <n v="14.5"/>
    <s v="No"/>
    <n v="1595.12"/>
  </r>
  <r>
    <x v="1592"/>
    <s v="New"/>
    <x v="4"/>
    <s v="Yoga"/>
    <x v="14"/>
    <n v="16"/>
    <n v="1000"/>
    <x v="0"/>
    <s v="Not available"/>
    <n v="14"/>
    <s v="Yes"/>
    <n v="2744.99"/>
  </r>
  <r>
    <x v="1593"/>
    <s v="New"/>
    <x v="2"/>
    <s v="Bravo"/>
    <x v="4"/>
    <n v="8"/>
    <n v="512"/>
    <x v="0"/>
    <s v="Radeon Pro 5500M"/>
    <n v="15.6"/>
    <s v="No"/>
    <n v="925.34"/>
  </r>
  <r>
    <x v="1594"/>
    <s v="New"/>
    <x v="2"/>
    <s v="Creator"/>
    <x v="11"/>
    <n v="64"/>
    <n v="2000"/>
    <x v="0"/>
    <s v="RTX A5500"/>
    <n v="17"/>
    <s v="Yes"/>
    <n v="3448.42"/>
  </r>
  <r>
    <x v="1595"/>
    <s v="New"/>
    <x v="2"/>
    <s v="Katana"/>
    <x v="3"/>
    <n v="16"/>
    <n v="1000"/>
    <x v="0"/>
    <s v="RTX 4050"/>
    <n v="15.6"/>
    <s v="No"/>
    <n v="1230.27"/>
  </r>
  <r>
    <x v="1596"/>
    <s v="New"/>
    <x v="2"/>
    <s v="Katana"/>
    <x v="3"/>
    <n v="16"/>
    <n v="1000"/>
    <x v="0"/>
    <s v="RTX 3070"/>
    <n v="15.6"/>
    <s v="No"/>
    <n v="2199.31"/>
  </r>
  <r>
    <x v="1597"/>
    <s v="New"/>
    <x v="2"/>
    <s v="Katana"/>
    <x v="3"/>
    <n v="16"/>
    <n v="512"/>
    <x v="0"/>
    <s v="RTX 3050"/>
    <n v="15.6"/>
    <s v="No"/>
    <n v="1499.95"/>
  </r>
  <r>
    <x v="1598"/>
    <s v="New"/>
    <x v="2"/>
    <s v="Katana"/>
    <x v="3"/>
    <n v="16"/>
    <n v="512"/>
    <x v="0"/>
    <s v="RTX 3070"/>
    <n v="17.3"/>
    <s v="No"/>
    <n v="2303.34"/>
  </r>
  <r>
    <x v="1599"/>
    <s v="New"/>
    <x v="2"/>
    <s v="Modern"/>
    <x v="3"/>
    <n v="16"/>
    <n v="512"/>
    <x v="0"/>
    <s v="Not available"/>
    <n v="15.6"/>
    <s v="No"/>
    <n v="1214.1600000000001"/>
  </r>
  <r>
    <x v="1600"/>
    <s v="New"/>
    <x v="2"/>
    <s v="Prestige"/>
    <x v="3"/>
    <n v="16"/>
    <n v="1000"/>
    <x v="0"/>
    <s v="RTX 3050"/>
    <n v="14"/>
    <s v="No"/>
    <n v="1731.99"/>
  </r>
  <r>
    <x v="1601"/>
    <s v="New"/>
    <x v="2"/>
    <s v="Raider"/>
    <x v="3"/>
    <n v="32"/>
    <n v="1000"/>
    <x v="0"/>
    <s v="RTX 4090"/>
    <n v="17"/>
    <s v="No"/>
    <n v="3864.4"/>
  </r>
  <r>
    <x v="1602"/>
    <s v="Refurbished"/>
    <x v="2"/>
    <s v="Stealth"/>
    <x v="3"/>
    <n v="16"/>
    <n v="1000"/>
    <x v="0"/>
    <s v="RTX 3060"/>
    <n v="15.6"/>
    <s v="No"/>
    <n v="1799"/>
  </r>
  <r>
    <x v="1603"/>
    <s v="New"/>
    <x v="2"/>
    <s v="Stealth"/>
    <x v="3"/>
    <n v="32"/>
    <n v="1000"/>
    <x v="0"/>
    <s v="RTX 3080"/>
    <n v="17.3"/>
    <s v="No"/>
    <n v="3664.04"/>
  </r>
  <r>
    <x v="1604"/>
    <s v="New"/>
    <x v="2"/>
    <s v="Summit"/>
    <x v="3"/>
    <n v="32"/>
    <n v="1000"/>
    <x v="0"/>
    <s v="Not available"/>
    <n v="14"/>
    <s v="No"/>
    <n v="1708.96"/>
  </r>
  <r>
    <x v="1605"/>
    <s v="Refurbished"/>
    <x v="2"/>
    <s v="Summit"/>
    <x v="3"/>
    <n v="32"/>
    <n v="1000"/>
    <x v="0"/>
    <s v="RTX 3050"/>
    <n v="16"/>
    <s v="Yes"/>
    <n v="2299"/>
  </r>
  <r>
    <x v="1606"/>
    <s v="New"/>
    <x v="2"/>
    <s v="Titan"/>
    <x v="11"/>
    <n v="64"/>
    <n v="2000"/>
    <x v="0"/>
    <s v="RTX 4090"/>
    <n v="17.3"/>
    <s v="No"/>
    <n v="4993.1099999999997"/>
  </r>
  <r>
    <x v="1607"/>
    <s v="New"/>
    <x v="2"/>
    <s v="WS63"/>
    <x v="3"/>
    <n v="32"/>
    <n v="1000"/>
    <x v="0"/>
    <s v="Not available"/>
    <n v="15.6"/>
    <s v="No"/>
    <n v="3900.5"/>
  </r>
  <r>
    <x v="1608"/>
    <s v="New"/>
    <x v="5"/>
    <s v="Akoya"/>
    <x v="6"/>
    <n v="8"/>
    <n v="256"/>
    <x v="0"/>
    <s v="Not available"/>
    <n v="15.6"/>
    <s v="No"/>
    <n v="369.85"/>
  </r>
  <r>
    <x v="1609"/>
    <s v="New"/>
    <x v="5"/>
    <s v="Akoya"/>
    <x v="4"/>
    <n v="8"/>
    <n v="256"/>
    <x v="0"/>
    <s v="Not available"/>
    <n v="15.6"/>
    <s v="No"/>
    <n v="399.99"/>
  </r>
  <r>
    <x v="1610"/>
    <s v="New"/>
    <x v="5"/>
    <s v="Akoya"/>
    <x v="4"/>
    <n v="8"/>
    <n v="256"/>
    <x v="0"/>
    <s v="Not available"/>
    <n v="15.6"/>
    <s v="No"/>
    <n v="663.9"/>
  </r>
  <r>
    <x v="1611"/>
    <s v="New"/>
    <x v="5"/>
    <s v="Akoya"/>
    <x v="1"/>
    <n v="4"/>
    <n v="64"/>
    <x v="1"/>
    <s v="Not available"/>
    <n v="13.3"/>
    <s v="No"/>
    <n v="470.86"/>
  </r>
  <r>
    <x v="1612"/>
    <s v="New"/>
    <x v="5"/>
    <s v="Akoya"/>
    <x v="1"/>
    <n v="4"/>
    <n v="128"/>
    <x v="2"/>
    <s v="Not available"/>
    <n v="14"/>
    <s v="No"/>
    <n v="267.49"/>
  </r>
  <r>
    <x v="1613"/>
    <s v="New"/>
    <x v="5"/>
    <s v="Akoya"/>
    <x v="1"/>
    <n v="8"/>
    <n v="256"/>
    <x v="0"/>
    <s v="Not available"/>
    <n v="15.6"/>
    <s v="No"/>
    <n v="408.24"/>
  </r>
  <r>
    <x v="1614"/>
    <s v="New"/>
    <x v="5"/>
    <s v="Akoya"/>
    <x v="0"/>
    <n v="8"/>
    <n v="512"/>
    <x v="0"/>
    <s v="Not available"/>
    <n v="15.6"/>
    <s v="No"/>
    <n v="598.30999999999995"/>
  </r>
  <r>
    <x v="1615"/>
    <s v="New"/>
    <x v="5"/>
    <s v="Akoya"/>
    <x v="0"/>
    <n v="8"/>
    <n v="512"/>
    <x v="0"/>
    <s v="Not available"/>
    <n v="15.6"/>
    <s v="No"/>
    <n v="670.85"/>
  </r>
  <r>
    <x v="1616"/>
    <s v="New"/>
    <x v="14"/>
    <s v="Surface Go"/>
    <x v="22"/>
    <n v="8"/>
    <n v="128"/>
    <x v="0"/>
    <s v="Not available"/>
    <n v="10.5"/>
    <s v="Yes"/>
    <n v="1147.67"/>
  </r>
  <r>
    <x v="1617"/>
    <s v="New"/>
    <x v="14"/>
    <s v="Surface Go"/>
    <x v="2"/>
    <n v="8"/>
    <n v="256"/>
    <x v="0"/>
    <s v="Not available"/>
    <n v="10.5"/>
    <s v="Yes"/>
    <n v="1032"/>
  </r>
  <r>
    <x v="1618"/>
    <s v="New"/>
    <x v="14"/>
    <s v="Surface Go"/>
    <x v="2"/>
    <n v="8"/>
    <n v="256"/>
    <x v="0"/>
    <s v="Not available"/>
    <n v="10.5"/>
    <s v="Yes"/>
    <n v="957.81"/>
  </r>
  <r>
    <x v="1619"/>
    <s v="New"/>
    <x v="14"/>
    <s v="Surface Go"/>
    <x v="2"/>
    <n v="8"/>
    <n v="128"/>
    <x v="0"/>
    <s v="Not available"/>
    <n v="10.5"/>
    <s v="Yes"/>
    <n v="808"/>
  </r>
  <r>
    <x v="1620"/>
    <s v="New"/>
    <x v="14"/>
    <s v="Surface Go"/>
    <x v="2"/>
    <n v="8"/>
    <n v="128"/>
    <x v="0"/>
    <s v="Not available"/>
    <n v="10.5"/>
    <s v="Yes"/>
    <n v="864"/>
  </r>
  <r>
    <x v="1621"/>
    <s v="New"/>
    <x v="14"/>
    <s v="Surface Laptop"/>
    <x v="0"/>
    <n v="16"/>
    <n v="512"/>
    <x v="0"/>
    <s v="Not available"/>
    <n v="13.5"/>
    <s v="Yes"/>
    <n v="2024.05"/>
  </r>
  <r>
    <x v="1622"/>
    <s v="New"/>
    <x v="14"/>
    <s v="Surface Laptop"/>
    <x v="0"/>
    <n v="8"/>
    <n v="256"/>
    <x v="0"/>
    <s v="Not available"/>
    <n v="13.5"/>
    <s v="Yes"/>
    <n v="951.74"/>
  </r>
  <r>
    <x v="1623"/>
    <s v="New"/>
    <x v="14"/>
    <s v="Surface Laptop"/>
    <x v="0"/>
    <n v="8"/>
    <n v="512"/>
    <x v="0"/>
    <s v="Not available"/>
    <n v="13.5"/>
    <s v="Yes"/>
    <n v="1668"/>
  </r>
  <r>
    <x v="1624"/>
    <s v="New"/>
    <x v="14"/>
    <s v="Surface Laptop"/>
    <x v="3"/>
    <n v="8"/>
    <n v="512"/>
    <x v="0"/>
    <s v="Not available"/>
    <n v="15"/>
    <s v="Yes"/>
    <n v="1251.19"/>
  </r>
  <r>
    <x v="1625"/>
    <s v="New"/>
    <x v="14"/>
    <s v="Surface Laptop"/>
    <x v="5"/>
    <n v="8"/>
    <n v="256"/>
    <x v="0"/>
    <s v="Not available"/>
    <n v="15"/>
    <s v="Yes"/>
    <n v="1649.54"/>
  </r>
  <r>
    <x v="1626"/>
    <s v="New"/>
    <x v="14"/>
    <s v="Surface Laptop"/>
    <x v="0"/>
    <n v="16"/>
    <n v="512"/>
    <x v="0"/>
    <s v="Not available"/>
    <n v="13.5"/>
    <s v="Yes"/>
    <n v="3747.91"/>
  </r>
  <r>
    <x v="1627"/>
    <s v="New"/>
    <x v="14"/>
    <s v="Surface Laptop"/>
    <x v="0"/>
    <n v="8"/>
    <n v="256"/>
    <x v="0"/>
    <s v="Not available"/>
    <n v="13.5"/>
    <s v="Yes"/>
    <n v="948.14"/>
  </r>
  <r>
    <x v="1628"/>
    <s v="New"/>
    <x v="14"/>
    <s v="Surface Laptop"/>
    <x v="15"/>
    <n v="16"/>
    <n v="512"/>
    <x v="0"/>
    <s v="Not available"/>
    <n v="13.5"/>
    <s v="Yes"/>
    <n v="1846.85"/>
  </r>
  <r>
    <x v="1629"/>
    <s v="New"/>
    <x v="14"/>
    <s v="Surface Laptop"/>
    <x v="15"/>
    <n v="8"/>
    <n v="256"/>
    <x v="0"/>
    <s v="Not available"/>
    <n v="13.5"/>
    <s v="Yes"/>
    <n v="1321.47"/>
  </r>
  <r>
    <x v="1630"/>
    <s v="New"/>
    <x v="14"/>
    <s v="Surface Laptop"/>
    <x v="15"/>
    <n v="8"/>
    <n v="512"/>
    <x v="0"/>
    <s v="Not available"/>
    <n v="13.5"/>
    <s v="Yes"/>
    <n v="1576.27"/>
  </r>
  <r>
    <x v="1631"/>
    <s v="New"/>
    <x v="14"/>
    <s v="Surface Laptop"/>
    <x v="14"/>
    <n v="16"/>
    <n v="512"/>
    <x v="0"/>
    <s v="Not available"/>
    <n v="13.5"/>
    <s v="Yes"/>
    <n v="2022.7"/>
  </r>
  <r>
    <x v="1632"/>
    <s v="New"/>
    <x v="14"/>
    <s v="Surface Laptop"/>
    <x v="15"/>
    <n v="8"/>
    <n v="512"/>
    <x v="0"/>
    <s v="Not available"/>
    <n v="13.5"/>
    <s v="Yes"/>
    <n v="1576.27"/>
  </r>
  <r>
    <x v="1633"/>
    <s v="New"/>
    <x v="14"/>
    <s v="Surface Laptop"/>
    <x v="14"/>
    <n v="16"/>
    <n v="256"/>
    <x v="0"/>
    <s v="Not available"/>
    <n v="15"/>
    <s v="Yes"/>
    <n v="2312.1"/>
  </r>
  <r>
    <x v="1634"/>
    <s v="New"/>
    <x v="14"/>
    <s v="Surface Laptop"/>
    <x v="14"/>
    <n v="16"/>
    <n v="512"/>
    <x v="0"/>
    <s v="Not available"/>
    <n v="13.5"/>
    <s v="Yes"/>
    <n v="2022.7"/>
  </r>
  <r>
    <x v="1635"/>
    <s v="New"/>
    <x v="14"/>
    <s v="Surface Laptop"/>
    <x v="14"/>
    <n v="8"/>
    <n v="256"/>
    <x v="0"/>
    <s v="Not available"/>
    <n v="15"/>
    <s v="Yes"/>
    <n v="1658.99"/>
  </r>
  <r>
    <x v="1636"/>
    <s v="New"/>
    <x v="14"/>
    <s v="Surface Laptop"/>
    <x v="14"/>
    <n v="16"/>
    <n v="256"/>
    <x v="0"/>
    <s v="Not available"/>
    <n v="15"/>
    <s v="Yes"/>
    <n v="2103.5500000000002"/>
  </r>
  <r>
    <x v="1637"/>
    <s v="New"/>
    <x v="14"/>
    <s v="Surface Laptop"/>
    <x v="14"/>
    <n v="16"/>
    <n v="512"/>
    <x v="0"/>
    <s v="Not available"/>
    <n v="15"/>
    <s v="Yes"/>
    <n v="2150.38"/>
  </r>
  <r>
    <x v="1638"/>
    <s v="New"/>
    <x v="14"/>
    <s v="Surface Laptop"/>
    <x v="14"/>
    <n v="8"/>
    <n v="512"/>
    <x v="0"/>
    <s v="Not available"/>
    <n v="15"/>
    <s v="Yes"/>
    <n v="1838.29"/>
  </r>
  <r>
    <x v="1639"/>
    <s v="New"/>
    <x v="14"/>
    <s v="Surface Laptop"/>
    <x v="0"/>
    <n v="8"/>
    <n v="128"/>
    <x v="0"/>
    <s v="Not available"/>
    <n v="12.4"/>
    <s v="Yes"/>
    <n v="824"/>
  </r>
  <r>
    <x v="1640"/>
    <s v="New"/>
    <x v="14"/>
    <s v="Surface Laptop"/>
    <x v="0"/>
    <n v="4"/>
    <n v="64"/>
    <x v="1"/>
    <s v="Not available"/>
    <n v="12.4"/>
    <s v="Yes"/>
    <n v="686.88"/>
  </r>
  <r>
    <x v="1641"/>
    <s v="New"/>
    <x v="14"/>
    <s v="Surface Laptop"/>
    <x v="0"/>
    <n v="8"/>
    <n v="256"/>
    <x v="0"/>
    <s v="Not available"/>
    <n v="12.4"/>
    <s v="Yes"/>
    <n v="1134.21"/>
  </r>
  <r>
    <x v="1642"/>
    <s v="New"/>
    <x v="14"/>
    <s v="Surface Laptop"/>
    <x v="3"/>
    <n v="16"/>
    <n v="512"/>
    <x v="0"/>
    <s v="RTX 3050"/>
    <n v="14.4"/>
    <s v="Yes"/>
    <n v="2264.5500000000002"/>
  </r>
  <r>
    <x v="1643"/>
    <s v="New"/>
    <x v="14"/>
    <s v="Surface Pro"/>
    <x v="3"/>
    <n v="16"/>
    <n v="256"/>
    <x v="2"/>
    <s v="Not available"/>
    <n v="12.3"/>
    <s v="No"/>
    <n v="1649"/>
  </r>
  <r>
    <x v="1644"/>
    <s v="New"/>
    <x v="14"/>
    <s v="Surface Pro"/>
    <x v="3"/>
    <n v="16"/>
    <n v="512"/>
    <x v="2"/>
    <s v="Not available"/>
    <n v="12.3"/>
    <s v="No"/>
    <n v="2099"/>
  </r>
  <r>
    <x v="1645"/>
    <s v="Refurbished"/>
    <x v="14"/>
    <s v="Surface Pro"/>
    <x v="0"/>
    <n v="8"/>
    <n v="128"/>
    <x v="0"/>
    <s v="Not available"/>
    <n v="12.3"/>
    <s v="Yes"/>
    <n v="1009.99"/>
  </r>
  <r>
    <x v="1646"/>
    <s v="New"/>
    <x v="14"/>
    <s v="Surface Pro"/>
    <x v="14"/>
    <n v="16"/>
    <n v="1000"/>
    <x v="0"/>
    <s v="Not available"/>
    <n v="12.3"/>
    <s v="Yes"/>
    <n v="2842.5"/>
  </r>
  <r>
    <x v="1647"/>
    <s v="New"/>
    <x v="14"/>
    <s v="Surface Pro"/>
    <x v="0"/>
    <n v="16"/>
    <n v="512"/>
    <x v="0"/>
    <s v="Not available"/>
    <n v="13"/>
    <s v="Yes"/>
    <n v="1916.99"/>
  </r>
  <r>
    <x v="1648"/>
    <s v="New"/>
    <x v="14"/>
    <s v="Surface Pro"/>
    <x v="15"/>
    <n v="8"/>
    <n v="256"/>
    <x v="0"/>
    <s v="Not available"/>
    <n v="13"/>
    <s v="Yes"/>
    <n v="1394.98"/>
  </r>
  <r>
    <x v="1649"/>
    <s v="New"/>
    <x v="14"/>
    <s v="Surface Pro"/>
    <x v="14"/>
    <n v="16"/>
    <n v="256"/>
    <x v="0"/>
    <s v="Not available"/>
    <n v="13"/>
    <s v="Yes"/>
    <n v="1897.72"/>
  </r>
  <r>
    <x v="1650"/>
    <s v="New"/>
    <x v="14"/>
    <s v="Surface Pro"/>
    <x v="3"/>
    <n v="16"/>
    <n v="256"/>
    <x v="0"/>
    <s v="Not available"/>
    <n v="13"/>
    <s v="Yes"/>
    <n v="1724.99"/>
  </r>
  <r>
    <x v="1651"/>
    <s v="New"/>
    <x v="14"/>
    <s v="Surface Pro"/>
    <x v="15"/>
    <n v="8"/>
    <n v="128"/>
    <x v="0"/>
    <s v="Not available"/>
    <n v="13"/>
    <s v="Yes"/>
    <n v="1582"/>
  </r>
  <r>
    <x v="1652"/>
    <s v="New"/>
    <x v="14"/>
    <s v="Surface Pro"/>
    <x v="14"/>
    <n v="16"/>
    <n v="256"/>
    <x v="0"/>
    <s v="Not available"/>
    <n v="13"/>
    <s v="Yes"/>
    <n v="1467.58"/>
  </r>
  <r>
    <x v="1653"/>
    <s v="New"/>
    <x v="14"/>
    <s v="Surface Pro"/>
    <x v="27"/>
    <n v="16"/>
    <n v="512"/>
    <x v="0"/>
    <s v="Not available"/>
    <n v="13"/>
    <s v="Yes"/>
    <n v="2406.35"/>
  </r>
  <r>
    <x v="1654"/>
    <s v="New"/>
    <x v="24"/>
    <s v="AURELION"/>
    <x v="3"/>
    <n v="16"/>
    <n v="500"/>
    <x v="0"/>
    <s v="GTX 1660"/>
    <n v="15.6"/>
    <s v="No"/>
    <n v="1640.98"/>
  </r>
  <r>
    <x v="1655"/>
    <s v="New"/>
    <x v="24"/>
    <s v="AZIR"/>
    <x v="3"/>
    <n v="16"/>
    <n v="500"/>
    <x v="0"/>
    <s v="RTX 2070"/>
    <n v="15.6"/>
    <s v="No"/>
    <n v="2312.71"/>
  </r>
  <r>
    <x v="1656"/>
    <s v="New"/>
    <x v="2"/>
    <s v="Prestige"/>
    <x v="0"/>
    <n v="16"/>
    <n v="512"/>
    <x v="0"/>
    <s v="Not available"/>
    <n v="14"/>
    <s v="No"/>
    <n v="1029.99"/>
  </r>
  <r>
    <x v="1657"/>
    <s v="New"/>
    <x v="15"/>
    <s v="Ioxbook"/>
    <x v="0"/>
    <n v="8"/>
    <n v="512"/>
    <x v="0"/>
    <s v="Not available"/>
    <n v="15.6"/>
    <s v="No"/>
    <n v="438.46"/>
  </r>
  <r>
    <x v="1658"/>
    <s v="New"/>
    <x v="15"/>
    <s v="Ioxbook"/>
    <x v="2"/>
    <n v="8"/>
    <n v="256"/>
    <x v="0"/>
    <s v="Not available"/>
    <n v="15.6"/>
    <s v="No"/>
    <n v="346.28"/>
  </r>
  <r>
    <x v="1659"/>
    <s v="New"/>
    <x v="8"/>
    <s v="Blade"/>
    <x v="3"/>
    <n v="16"/>
    <n v="1000"/>
    <x v="0"/>
    <s v="RTX 3060"/>
    <n v="17.3"/>
    <s v="No"/>
    <n v="3099.98"/>
  </r>
  <r>
    <x v="1660"/>
    <s v="New"/>
    <x v="25"/>
    <s v="Book Prime"/>
    <x v="0"/>
    <n v="8"/>
    <n v="512"/>
    <x v="0"/>
    <s v="Not available"/>
    <n v="14"/>
    <s v="No"/>
    <n v="999"/>
  </r>
  <r>
    <x v="1661"/>
    <s v="New"/>
    <x v="12"/>
    <s v="Chromebook"/>
    <x v="1"/>
    <n v="4"/>
    <n v="64"/>
    <x v="2"/>
    <s v="Not available"/>
    <n v="12.4"/>
    <s v="Yes"/>
    <n v="498.73"/>
  </r>
  <r>
    <x v="1662"/>
    <s v="New"/>
    <x v="18"/>
    <s v="Go"/>
    <x v="26"/>
    <n v="8"/>
    <n v="256"/>
    <x v="2"/>
    <s v="Not available"/>
    <n v="13"/>
    <s v="No"/>
    <n v="436.56"/>
  </r>
  <r>
    <x v="1663"/>
    <s v="New"/>
    <x v="26"/>
    <s v="Tecra"/>
    <x v="2"/>
    <n v="8"/>
    <n v="256"/>
    <x v="0"/>
    <s v="Not available"/>
    <n v="14"/>
    <s v="No"/>
    <n v="799"/>
  </r>
  <r>
    <x v="1664"/>
    <s v="New"/>
    <x v="21"/>
    <s v="Edge"/>
    <x v="3"/>
    <n v="16"/>
    <n v="500"/>
    <x v="0"/>
    <s v="Not available"/>
    <n v="14"/>
    <s v="No"/>
    <n v="1123"/>
  </r>
  <r>
    <x v="1665"/>
    <s v="New"/>
    <x v="21"/>
    <s v="Edge"/>
    <x v="3"/>
    <n v="16"/>
    <n v="1000"/>
    <x v="0"/>
    <s v="Not available"/>
    <n v="14"/>
    <s v="No"/>
    <n v="1162"/>
  </r>
  <r>
    <x v="1666"/>
    <s v="New"/>
    <x v="21"/>
    <s v="Edge"/>
    <x v="3"/>
    <n v="16"/>
    <n v="1000"/>
    <x v="0"/>
    <s v="Not available"/>
    <n v="14"/>
    <s v="No"/>
    <n v="1162"/>
  </r>
  <r>
    <x v="1667"/>
    <s v="New"/>
    <x v="21"/>
    <s v="Edge"/>
    <x v="3"/>
    <n v="16"/>
    <n v="500"/>
    <x v="0"/>
    <s v="Not available"/>
    <n v="14"/>
    <s v="No"/>
    <n v="1123"/>
  </r>
  <r>
    <x v="1668"/>
    <s v="New"/>
    <x v="21"/>
    <s v="Edge"/>
    <x v="3"/>
    <n v="40"/>
    <n v="1000"/>
    <x v="0"/>
    <s v="Not available"/>
    <n v="14"/>
    <s v="No"/>
    <n v="1217.01"/>
  </r>
  <r>
    <x v="1669"/>
    <s v="New"/>
    <x v="21"/>
    <s v="Edge"/>
    <x v="3"/>
    <n v="40"/>
    <n v="1000"/>
    <x v="0"/>
    <s v="Not available"/>
    <n v="14"/>
    <s v="No"/>
    <n v="1217.01"/>
  </r>
  <r>
    <x v="1670"/>
    <s v="New"/>
    <x v="21"/>
    <s v="Edge"/>
    <x v="0"/>
    <n v="16"/>
    <n v="500"/>
    <x v="0"/>
    <s v="Not available"/>
    <n v="14"/>
    <s v="No"/>
    <n v="994"/>
  </r>
  <r>
    <x v="1671"/>
    <s v="New"/>
    <x v="21"/>
    <s v="Edge"/>
    <x v="3"/>
    <n v="16"/>
    <n v="500"/>
    <x v="0"/>
    <s v="Not available"/>
    <n v="14"/>
    <s v="No"/>
    <n v="1123"/>
  </r>
  <r>
    <x v="1672"/>
    <s v="New"/>
    <x v="21"/>
    <s v="Edge"/>
    <x v="3"/>
    <n v="16"/>
    <n v="500"/>
    <x v="0"/>
    <s v="Not available"/>
    <n v="14"/>
    <s v="No"/>
    <n v="1123"/>
  </r>
  <r>
    <x v="1673"/>
    <s v="New"/>
    <x v="21"/>
    <s v="Moove"/>
    <x v="0"/>
    <n v="8"/>
    <n v="500"/>
    <x v="0"/>
    <s v="Not available"/>
    <n v="14"/>
    <s v="No"/>
    <n v="632"/>
  </r>
  <r>
    <x v="1674"/>
    <s v="Refurbished"/>
    <x v="0"/>
    <s v="Chromebook"/>
    <x v="22"/>
    <n v="8"/>
    <n v="64"/>
    <x v="1"/>
    <s v="Not available"/>
    <n v="14"/>
    <s v="Yes"/>
    <n v="549"/>
  </r>
  <r>
    <x v="1675"/>
    <s v="Refurbished"/>
    <x v="0"/>
    <s v="F415EA"/>
    <x v="2"/>
    <n v="8"/>
    <n v="256"/>
    <x v="0"/>
    <s v="Not available"/>
    <n v="14"/>
    <s v="No"/>
    <n v="499"/>
  </r>
  <r>
    <x v="1676"/>
    <s v="Refurbished"/>
    <x v="0"/>
    <s v="F515"/>
    <x v="0"/>
    <n v="8"/>
    <n v="512"/>
    <x v="0"/>
    <s v="Not available"/>
    <n v="15.6"/>
    <s v="No"/>
    <n v="519.99"/>
  </r>
  <r>
    <x v="1677"/>
    <s v="Refurbished"/>
    <x v="0"/>
    <s v="F515"/>
    <x v="0"/>
    <n v="8"/>
    <n v="512"/>
    <x v="0"/>
    <s v="Not available"/>
    <n v="15.6"/>
    <s v="No"/>
    <n v="599"/>
  </r>
  <r>
    <x v="1678"/>
    <s v="Refurbished"/>
    <x v="0"/>
    <s v="F515"/>
    <x v="2"/>
    <n v="8"/>
    <n v="256"/>
    <x v="0"/>
    <s v="Not available"/>
    <n v="15.6"/>
    <s v="No"/>
    <n v="479"/>
  </r>
  <r>
    <x v="1679"/>
    <s v="Refurbished"/>
    <x v="0"/>
    <s v="F515"/>
    <x v="0"/>
    <n v="8"/>
    <n v="512"/>
    <x v="0"/>
    <s v="Not available"/>
    <n v="15.6"/>
    <s v="No"/>
    <n v="599"/>
  </r>
  <r>
    <x v="1680"/>
    <s v="Refurbished"/>
    <x v="0"/>
    <s v="F515"/>
    <x v="3"/>
    <n v="16"/>
    <n v="512"/>
    <x v="0"/>
    <s v="Not available"/>
    <n v="15.6"/>
    <s v="No"/>
    <n v="749"/>
  </r>
  <r>
    <x v="1681"/>
    <s v="Refurbished"/>
    <x v="0"/>
    <s v="F515"/>
    <x v="0"/>
    <n v="8"/>
    <n v="512"/>
    <x v="0"/>
    <s v="Not available"/>
    <n v="15.6"/>
    <s v="No"/>
    <n v="659"/>
  </r>
  <r>
    <x v="1682"/>
    <s v="Refurbished"/>
    <x v="0"/>
    <s v="G7"/>
    <x v="0"/>
    <n v="8"/>
    <n v="256"/>
    <x v="0"/>
    <s v="Not available"/>
    <n v="14"/>
    <s v="No"/>
    <n v="569"/>
  </r>
  <r>
    <x v="1683"/>
    <s v="Refurbished"/>
    <x v="0"/>
    <s v="BR"/>
    <x v="0"/>
    <n v="16"/>
    <n v="512"/>
    <x v="0"/>
    <s v="Not available"/>
    <n v="15.6"/>
    <s v="No"/>
    <n v="649"/>
  </r>
  <r>
    <x v="1684"/>
    <s v="Refurbished"/>
    <x v="0"/>
    <s v="ROG"/>
    <x v="11"/>
    <n v="16"/>
    <n v="1000"/>
    <x v="0"/>
    <s v="RTX 3050"/>
    <n v="13.4"/>
    <s v="Yes"/>
    <n v="3999"/>
  </r>
  <r>
    <x v="1685"/>
    <s v="Refurbished"/>
    <x v="0"/>
    <s v="ROG"/>
    <x v="5"/>
    <n v="16"/>
    <n v="512"/>
    <x v="0"/>
    <s v="RTX 3050"/>
    <n v="15.6"/>
    <s v="No"/>
    <n v="949"/>
  </r>
  <r>
    <x v="1686"/>
    <s v="Refurbished"/>
    <x v="0"/>
    <s v="ROG"/>
    <x v="10"/>
    <n v="32"/>
    <n v="1000"/>
    <x v="0"/>
    <s v="RTX 3080"/>
    <n v="15.6"/>
    <s v="No"/>
    <n v="3099"/>
  </r>
  <r>
    <x v="1687"/>
    <s v="Refurbished"/>
    <x v="0"/>
    <s v="ROG"/>
    <x v="5"/>
    <n v="32"/>
    <n v="1000"/>
    <x v="0"/>
    <s v="RTX 3060"/>
    <n v="17.3"/>
    <s v="No"/>
    <n v="2099"/>
  </r>
  <r>
    <x v="1688"/>
    <s v="Refurbished"/>
    <x v="0"/>
    <s v="ROG"/>
    <x v="10"/>
    <n v="32"/>
    <n v="1000"/>
    <x v="0"/>
    <s v="RTX 3070"/>
    <n v="17.3"/>
    <s v="No"/>
    <n v="2799"/>
  </r>
  <r>
    <x v="1689"/>
    <s v="Refurbished"/>
    <x v="0"/>
    <s v="ROG"/>
    <x v="10"/>
    <n v="32"/>
    <n v="1000"/>
    <x v="0"/>
    <s v="RTX 3070"/>
    <n v="17.3"/>
    <s v="No"/>
    <n v="2353.2399999999998"/>
  </r>
  <r>
    <x v="1690"/>
    <s v="Refurbished"/>
    <x v="0"/>
    <s v="ROG"/>
    <x v="11"/>
    <n v="32"/>
    <n v="1000"/>
    <x v="0"/>
    <s v="RTX 3070"/>
    <n v="17.3"/>
    <s v="No"/>
    <n v="2999"/>
  </r>
  <r>
    <x v="1691"/>
    <s v="Refurbished"/>
    <x v="0"/>
    <s v="ROG"/>
    <x v="10"/>
    <n v="64"/>
    <n v="4000"/>
    <x v="0"/>
    <s v="RTX 3080"/>
    <n v="16"/>
    <s v="No"/>
    <n v="3999"/>
  </r>
  <r>
    <x v="1692"/>
    <s v="Refurbished"/>
    <x v="0"/>
    <s v="ROG"/>
    <x v="10"/>
    <n v="32"/>
    <n v="1000"/>
    <x v="0"/>
    <s v="RTX 3060"/>
    <n v="15.6"/>
    <s v="No"/>
    <n v="1599.98"/>
  </r>
  <r>
    <x v="1693"/>
    <s v="Refurbished"/>
    <x v="0"/>
    <s v="ROG"/>
    <x v="10"/>
    <n v="32"/>
    <n v="1000"/>
    <x v="0"/>
    <s v="RTX 3080"/>
    <n v="15.6"/>
    <s v="No"/>
    <n v="1888.94"/>
  </r>
  <r>
    <x v="1694"/>
    <s v="Refurbished"/>
    <x v="0"/>
    <s v="ROG"/>
    <x v="11"/>
    <n v="32"/>
    <n v="2000"/>
    <x v="0"/>
    <s v="RTX 3080"/>
    <n v="16"/>
    <s v="No"/>
    <n v="3999"/>
  </r>
  <r>
    <x v="1695"/>
    <s v="Refurbished"/>
    <x v="0"/>
    <s v="TUF"/>
    <x v="5"/>
    <n v="16"/>
    <n v="1000"/>
    <x v="0"/>
    <s v="RTX 3060"/>
    <n v="15.6"/>
    <s v="No"/>
    <n v="1799"/>
  </r>
  <r>
    <x v="1696"/>
    <s v="Refurbished"/>
    <x v="0"/>
    <s v="TUF"/>
    <x v="0"/>
    <n v="16"/>
    <n v="512"/>
    <x v="0"/>
    <s v="RTX 3050"/>
    <n v="15.6"/>
    <s v="No"/>
    <n v="1199"/>
  </r>
  <r>
    <x v="1697"/>
    <s v="Refurbished"/>
    <x v="0"/>
    <s v="TUF"/>
    <x v="3"/>
    <n v="32"/>
    <n v="1000"/>
    <x v="0"/>
    <s v="RTX 3060"/>
    <n v="17.3"/>
    <s v="No"/>
    <n v="1799"/>
  </r>
  <r>
    <x v="1698"/>
    <s v="Refurbished"/>
    <x v="0"/>
    <s v="VivoBook"/>
    <x v="0"/>
    <n v="16"/>
    <n v="512"/>
    <x v="0"/>
    <s v="Not available"/>
    <n v="15.6"/>
    <s v="No"/>
    <n v="749"/>
  </r>
  <r>
    <x v="1699"/>
    <s v="Refurbished"/>
    <x v="0"/>
    <s v="VivoBook"/>
    <x v="0"/>
    <n v="8"/>
    <n v="256"/>
    <x v="0"/>
    <s v="Not available"/>
    <n v="15.6"/>
    <s v="No"/>
    <n v="599"/>
  </r>
  <r>
    <x v="1700"/>
    <s v="Refurbished"/>
    <x v="0"/>
    <s v="VivoBook"/>
    <x v="0"/>
    <n v="16"/>
    <n v="512"/>
    <x v="0"/>
    <s v="Not available"/>
    <n v="15.6"/>
    <s v="No"/>
    <n v="699"/>
  </r>
  <r>
    <x v="1701"/>
    <s v="Refurbished"/>
    <x v="0"/>
    <s v="ZenBook"/>
    <x v="5"/>
    <n v="16"/>
    <n v="512"/>
    <x v="0"/>
    <s v="Not available"/>
    <n v="14"/>
    <s v="No"/>
    <n v="1099"/>
  </r>
  <r>
    <x v="1702"/>
    <s v="Refurbished"/>
    <x v="0"/>
    <s v="ZenBook"/>
    <x v="5"/>
    <n v="16"/>
    <n v="512"/>
    <x v="0"/>
    <s v="Not available"/>
    <n v="14"/>
    <s v="No"/>
    <n v="609.04"/>
  </r>
  <r>
    <x v="1703"/>
    <s v="Refurbished"/>
    <x v="6"/>
    <s v="Aspire"/>
    <x v="5"/>
    <n v="8"/>
    <n v="512"/>
    <x v="0"/>
    <s v="Not available"/>
    <n v="15.6"/>
    <s v="No"/>
    <n v="699"/>
  </r>
  <r>
    <x v="1704"/>
    <s v="Refurbished"/>
    <x v="6"/>
    <s v="Aspire"/>
    <x v="1"/>
    <n v="4"/>
    <n v="128"/>
    <x v="0"/>
    <s v="Not available"/>
    <n v="15.6"/>
    <s v="No"/>
    <n v="264.14"/>
  </r>
  <r>
    <x v="1705"/>
    <s v="Refurbished"/>
    <x v="6"/>
    <s v="Aspire"/>
    <x v="2"/>
    <n v="8"/>
    <n v="256"/>
    <x v="0"/>
    <s v="Not available"/>
    <n v="15.6"/>
    <s v="No"/>
    <n v="316.94"/>
  </r>
  <r>
    <x v="1706"/>
    <s v="Refurbished"/>
    <x v="6"/>
    <s v="Aspire"/>
    <x v="0"/>
    <n v="12"/>
    <n v="512"/>
    <x v="0"/>
    <s v="Not available"/>
    <n v="15.6"/>
    <s v="No"/>
    <n v="477.28"/>
  </r>
  <r>
    <x v="1707"/>
    <s v="Refurbished"/>
    <x v="6"/>
    <s v="Aspire"/>
    <x v="0"/>
    <n v="12"/>
    <n v="512"/>
    <x v="0"/>
    <s v="Not available"/>
    <n v="15.6"/>
    <s v="No"/>
    <n v="373.49"/>
  </r>
  <r>
    <x v="1708"/>
    <s v="Refurbished"/>
    <x v="6"/>
    <s v="Aspire"/>
    <x v="0"/>
    <n v="12"/>
    <n v="256"/>
    <x v="0"/>
    <s v="Not available"/>
    <n v="15.6"/>
    <s v="No"/>
    <n v="391.24"/>
  </r>
  <r>
    <x v="1709"/>
    <s v="Refurbished"/>
    <x v="6"/>
    <s v="Aspire"/>
    <x v="3"/>
    <n v="8"/>
    <n v="512"/>
    <x v="0"/>
    <s v="Not available"/>
    <n v="15.6"/>
    <s v="No"/>
    <n v="475.83"/>
  </r>
  <r>
    <x v="1710"/>
    <s v="Refurbished"/>
    <x v="6"/>
    <s v="Aspire"/>
    <x v="2"/>
    <n v="8"/>
    <n v="256"/>
    <x v="0"/>
    <s v="Not available"/>
    <n v="15.6"/>
    <s v="No"/>
    <n v="569"/>
  </r>
  <r>
    <x v="1711"/>
    <s v="New"/>
    <x v="6"/>
    <s v="Aspire"/>
    <x v="0"/>
    <n v="8"/>
    <n v="512"/>
    <x v="0"/>
    <s v="Not available"/>
    <n v="15.6"/>
    <s v="No"/>
    <n v="810.99"/>
  </r>
  <r>
    <x v="1712"/>
    <s v="Refurbished"/>
    <x v="6"/>
    <s v="Aspire"/>
    <x v="2"/>
    <n v="8"/>
    <n v="512"/>
    <x v="0"/>
    <s v="Not available"/>
    <n v="14"/>
    <s v="No"/>
    <n v="334.24"/>
  </r>
  <r>
    <x v="1713"/>
    <s v="Refurbished"/>
    <x v="6"/>
    <s v="Aspire"/>
    <x v="3"/>
    <n v="8"/>
    <n v="512"/>
    <x v="0"/>
    <s v="Not available"/>
    <n v="15.6"/>
    <s v="No"/>
    <n v="590.88"/>
  </r>
  <r>
    <x v="1714"/>
    <s v="Refurbished"/>
    <x v="6"/>
    <s v="Chromebook"/>
    <x v="1"/>
    <n v="8"/>
    <n v="128"/>
    <x v="1"/>
    <s v="Not available"/>
    <n v="14"/>
    <s v="Yes"/>
    <n v="449"/>
  </r>
  <r>
    <x v="1715"/>
    <s v="Refurbished"/>
    <x v="6"/>
    <s v="Chromebook"/>
    <x v="1"/>
    <n v="8"/>
    <n v="128"/>
    <x v="1"/>
    <s v="Not available"/>
    <n v="15.6"/>
    <s v="No"/>
    <n v="399"/>
  </r>
  <r>
    <x v="1716"/>
    <s v="Refurbished"/>
    <x v="6"/>
    <s v="ConceptD"/>
    <x v="3"/>
    <n v="16"/>
    <n v="512"/>
    <x v="0"/>
    <s v="RTX 3050"/>
    <n v="16"/>
    <s v="No"/>
    <n v="1899"/>
  </r>
  <r>
    <x v="1717"/>
    <s v="Refurbished"/>
    <x v="6"/>
    <s v="Extensa"/>
    <x v="3"/>
    <n v="8"/>
    <n v="512"/>
    <x v="0"/>
    <s v="Not available"/>
    <n v="15.6"/>
    <s v="No"/>
    <n v="423.58"/>
  </r>
  <r>
    <x v="1718"/>
    <s v="Refurbished"/>
    <x v="6"/>
    <s v="Nitro"/>
    <x v="5"/>
    <n v="16"/>
    <n v="512"/>
    <x v="0"/>
    <s v="GTX 1650"/>
    <n v="15.6"/>
    <s v="No"/>
    <n v="670.53"/>
  </r>
  <r>
    <x v="1719"/>
    <s v="Refurbished"/>
    <x v="6"/>
    <s v="Nitro"/>
    <x v="0"/>
    <n v="8"/>
    <n v="256"/>
    <x v="0"/>
    <s v="GTX 1650"/>
    <n v="15.6"/>
    <s v="No"/>
    <n v="477.59"/>
  </r>
  <r>
    <x v="1720"/>
    <s v="Refurbished"/>
    <x v="6"/>
    <s v="Nitro"/>
    <x v="3"/>
    <n v="16"/>
    <n v="512"/>
    <x v="0"/>
    <s v="GTX 1650"/>
    <n v="15.6"/>
    <s v="No"/>
    <n v="675.24"/>
  </r>
  <r>
    <x v="1721"/>
    <s v="Refurbished"/>
    <x v="6"/>
    <s v="Nitro"/>
    <x v="0"/>
    <n v="16"/>
    <n v="512"/>
    <x v="0"/>
    <s v="RTX 3050"/>
    <n v="15.6"/>
    <s v="No"/>
    <n v="666.69"/>
  </r>
  <r>
    <x v="1722"/>
    <s v="Refurbished"/>
    <x v="6"/>
    <s v="Nitro"/>
    <x v="3"/>
    <n v="16"/>
    <n v="512"/>
    <x v="0"/>
    <s v="RTX 3050"/>
    <n v="15.6"/>
    <s v="No"/>
    <n v="885.94"/>
  </r>
  <r>
    <x v="1723"/>
    <s v="Refurbished"/>
    <x v="6"/>
    <s v="Nitro"/>
    <x v="3"/>
    <n v="16"/>
    <n v="512"/>
    <x v="0"/>
    <s v="RTX 3050"/>
    <n v="15.6"/>
    <s v="No"/>
    <n v="1199"/>
  </r>
  <r>
    <x v="1724"/>
    <s v="Refurbished"/>
    <x v="6"/>
    <s v="Nitro"/>
    <x v="3"/>
    <n v="16"/>
    <n v="1000"/>
    <x v="0"/>
    <s v="RTX 3060"/>
    <n v="15.6"/>
    <s v="No"/>
    <n v="1599"/>
  </r>
  <r>
    <x v="1725"/>
    <s v="Refurbished"/>
    <x v="6"/>
    <s v="Nitro"/>
    <x v="5"/>
    <n v="16"/>
    <n v="1000"/>
    <x v="0"/>
    <s v="RTX 3070"/>
    <n v="17.3"/>
    <s v="No"/>
    <n v="1214.6300000000001"/>
  </r>
  <r>
    <x v="1726"/>
    <s v="Refurbished"/>
    <x v="6"/>
    <s v="Nitro"/>
    <x v="3"/>
    <n v="16"/>
    <n v="1000"/>
    <x v="0"/>
    <s v="RTX 3060"/>
    <n v="17.3"/>
    <s v="No"/>
    <n v="966.04"/>
  </r>
  <r>
    <x v="1727"/>
    <s v="Refurbished"/>
    <x v="6"/>
    <s v="Book"/>
    <x v="15"/>
    <n v="8"/>
    <n v="512"/>
    <x v="0"/>
    <s v="Not available"/>
    <n v="14"/>
    <s v="Yes"/>
    <n v="1499"/>
  </r>
  <r>
    <x v="1728"/>
    <s v="Refurbished"/>
    <x v="6"/>
    <s v="Predator"/>
    <x v="3"/>
    <n v="16"/>
    <n v="1000"/>
    <x v="0"/>
    <s v="RTX 3060"/>
    <n v="15.6"/>
    <s v="No"/>
    <n v="914.64"/>
  </r>
  <r>
    <x v="1729"/>
    <s v="Refurbished"/>
    <x v="6"/>
    <s v="Predator"/>
    <x v="3"/>
    <n v="16"/>
    <n v="1000"/>
    <x v="0"/>
    <s v="RTX 3060"/>
    <n v="15.6"/>
    <s v="No"/>
    <n v="1098.29"/>
  </r>
  <r>
    <x v="1730"/>
    <s v="Refurbished"/>
    <x v="6"/>
    <s v="Predator"/>
    <x v="3"/>
    <n v="32"/>
    <n v="1000"/>
    <x v="0"/>
    <s v="RTX 3070"/>
    <n v="15.6"/>
    <s v="No"/>
    <n v="1344.69"/>
  </r>
  <r>
    <x v="1731"/>
    <s v="Refurbished"/>
    <x v="6"/>
    <s v="Predator"/>
    <x v="3"/>
    <n v="32"/>
    <n v="1000"/>
    <x v="0"/>
    <s v="RTX 3060"/>
    <n v="16"/>
    <s v="No"/>
    <n v="1751.09"/>
  </r>
  <r>
    <x v="1732"/>
    <s v="Refurbished"/>
    <x v="7"/>
    <s v="MacBook Air"/>
    <x v="2"/>
    <n v="8"/>
    <n v="256"/>
    <x v="0"/>
    <s v="Not available"/>
    <n v="13.3"/>
    <s v="No"/>
    <n v="710"/>
  </r>
  <r>
    <x v="1733"/>
    <s v="Refurbished"/>
    <x v="7"/>
    <s v="MacBook Air"/>
    <x v="2"/>
    <n v="8"/>
    <n v="256"/>
    <x v="0"/>
    <s v="Not available"/>
    <n v="13.3"/>
    <s v="No"/>
    <n v="727.37"/>
  </r>
  <r>
    <x v="1734"/>
    <s v="Refurbished"/>
    <x v="7"/>
    <s v="MacBook Air"/>
    <x v="2"/>
    <n v="8"/>
    <n v="256"/>
    <x v="0"/>
    <s v="Not available"/>
    <n v="13.3"/>
    <s v="No"/>
    <n v="767.39"/>
  </r>
  <r>
    <x v="1735"/>
    <s v="Refurbished"/>
    <x v="7"/>
    <s v="MacBook Air"/>
    <x v="0"/>
    <n v="8"/>
    <n v="128"/>
    <x v="0"/>
    <s v="Not available"/>
    <n v="13.3"/>
    <s v="No"/>
    <n v="625.91"/>
  </r>
  <r>
    <x v="1736"/>
    <s v="Refurbished"/>
    <x v="7"/>
    <s v="MacBook Air"/>
    <x v="0"/>
    <n v="8"/>
    <n v="256"/>
    <x v="0"/>
    <s v="Not available"/>
    <n v="13.3"/>
    <s v="No"/>
    <n v="873.6"/>
  </r>
  <r>
    <x v="1737"/>
    <s v="Refurbished"/>
    <x v="7"/>
    <s v="MacBook Air"/>
    <x v="0"/>
    <n v="8"/>
    <n v="128"/>
    <x v="0"/>
    <s v="Not available"/>
    <n v="13.3"/>
    <s v="No"/>
    <n v="745.15"/>
  </r>
  <r>
    <x v="1738"/>
    <s v="Refurbished"/>
    <x v="7"/>
    <s v="MacBook Air"/>
    <x v="0"/>
    <n v="8"/>
    <n v="128"/>
    <x v="0"/>
    <s v="Not available"/>
    <n v="13.3"/>
    <s v="No"/>
    <n v="658.25"/>
  </r>
  <r>
    <x v="1739"/>
    <s v="Refurbished"/>
    <x v="7"/>
    <s v="MacBook Air"/>
    <x v="0"/>
    <n v="8"/>
    <n v="256"/>
    <x v="0"/>
    <s v="Not available"/>
    <n v="13.3"/>
    <s v="No"/>
    <n v="1098.08"/>
  </r>
  <r>
    <x v="1740"/>
    <s v="Refurbished"/>
    <x v="7"/>
    <s v="MacBook Air"/>
    <x v="0"/>
    <n v="8"/>
    <n v="256"/>
    <x v="0"/>
    <s v="Not available"/>
    <n v="13.3"/>
    <s v="No"/>
    <n v="755"/>
  </r>
  <r>
    <x v="1741"/>
    <s v="Refurbished"/>
    <x v="7"/>
    <s v="MacBook Air"/>
    <x v="0"/>
    <n v="8"/>
    <n v="512"/>
    <x v="0"/>
    <s v="Not available"/>
    <n v="13.3"/>
    <s v="No"/>
    <n v="1020.01"/>
  </r>
  <r>
    <x v="1742"/>
    <s v="Refurbished"/>
    <x v="7"/>
    <s v="MacBook Air"/>
    <x v="0"/>
    <n v="4"/>
    <n v="256"/>
    <x v="2"/>
    <s v="Not available"/>
    <n v="13.3"/>
    <s v="No"/>
    <n v="324"/>
  </r>
  <r>
    <x v="1743"/>
    <s v="Refurbished"/>
    <x v="7"/>
    <s v="Macbook"/>
    <x v="22"/>
    <n v="8"/>
    <n v="256"/>
    <x v="2"/>
    <s v="Not available"/>
    <n v="12"/>
    <s v="No"/>
    <n v="614.08000000000004"/>
  </r>
  <r>
    <x v="1744"/>
    <s v="Refurbished"/>
    <x v="7"/>
    <s v="MacBook Pro"/>
    <x v="21"/>
    <n v="16"/>
    <n v="1000"/>
    <x v="0"/>
    <s v="Not available"/>
    <n v="14.2"/>
    <s v="No"/>
    <n v="2500.0100000000002"/>
  </r>
  <r>
    <x v="1745"/>
    <s v="Refurbished"/>
    <x v="7"/>
    <s v="MacBook Pro"/>
    <x v="21"/>
    <n v="16"/>
    <n v="1000"/>
    <x v="0"/>
    <s v="Not available"/>
    <n v="16.2"/>
    <s v="No"/>
    <n v="2979"/>
  </r>
  <r>
    <x v="1746"/>
    <s v="Refurbished"/>
    <x v="7"/>
    <s v="MacBook Pro"/>
    <x v="21"/>
    <n v="16"/>
    <n v="1000"/>
    <x v="0"/>
    <s v="Not available"/>
    <n v="16.2"/>
    <s v="No"/>
    <n v="2950"/>
  </r>
  <r>
    <x v="1747"/>
    <s v="Refurbished"/>
    <x v="7"/>
    <s v="MacBook Pro"/>
    <x v="21"/>
    <n v="16"/>
    <n v="512"/>
    <x v="0"/>
    <s v="Not available"/>
    <n v="14.2"/>
    <s v="No"/>
    <n v="2500.0100000000002"/>
  </r>
  <r>
    <x v="1748"/>
    <s v="Refurbished"/>
    <x v="7"/>
    <s v="MacBook Pro"/>
    <x v="21"/>
    <n v="32"/>
    <n v="1000"/>
    <x v="0"/>
    <s v="Not available"/>
    <n v="14.2"/>
    <s v="No"/>
    <n v="2500.0100000000002"/>
  </r>
  <r>
    <x v="1749"/>
    <s v="Refurbished"/>
    <x v="7"/>
    <s v="MacBook Pro"/>
    <x v="7"/>
    <n v="16"/>
    <n v="1000"/>
    <x v="0"/>
    <s v="Not available"/>
    <n v="13.3"/>
    <s v="No"/>
    <n v="1999"/>
  </r>
  <r>
    <x v="1750"/>
    <s v="Refurbished"/>
    <x v="7"/>
    <s v="MacBook Pro"/>
    <x v="7"/>
    <n v="8"/>
    <n v="256"/>
    <x v="0"/>
    <s v="Not available"/>
    <n v="13.3"/>
    <s v="No"/>
    <n v="1029.76"/>
  </r>
  <r>
    <x v="1751"/>
    <s v="Refurbished"/>
    <x v="7"/>
    <s v="MacBook Pro"/>
    <x v="0"/>
    <n v="8"/>
    <n v="128"/>
    <x v="0"/>
    <s v="Not available"/>
    <n v="13.3"/>
    <s v="No"/>
    <n v="906.5"/>
  </r>
  <r>
    <x v="1752"/>
    <s v="Refurbished"/>
    <x v="7"/>
    <s v="MacBook Pro"/>
    <x v="0"/>
    <n v="8"/>
    <n v="128"/>
    <x v="0"/>
    <s v="Not available"/>
    <n v="13.3"/>
    <s v="No"/>
    <n v="906.5"/>
  </r>
  <r>
    <x v="1753"/>
    <s v="Refurbished"/>
    <x v="7"/>
    <s v="MacBook Pro"/>
    <x v="0"/>
    <n v="8"/>
    <n v="256"/>
    <x v="0"/>
    <s v="Not available"/>
    <n v="13.3"/>
    <s v="No"/>
    <n v="764.67"/>
  </r>
  <r>
    <x v="1754"/>
    <s v="Refurbished"/>
    <x v="7"/>
    <s v="MacBook Pro"/>
    <x v="0"/>
    <n v="8"/>
    <n v="256"/>
    <x v="0"/>
    <s v="Not available"/>
    <n v="13.3"/>
    <s v="No"/>
    <n v="926.65"/>
  </r>
  <r>
    <x v="1755"/>
    <s v="Refurbished"/>
    <x v="7"/>
    <s v="MacBook Pro"/>
    <x v="0"/>
    <n v="8"/>
    <n v="256"/>
    <x v="0"/>
    <s v="Not available"/>
    <n v="13.3"/>
    <s v="No"/>
    <n v="764.67"/>
  </r>
  <r>
    <x v="1756"/>
    <s v="Refurbished"/>
    <x v="7"/>
    <s v="MacBook Pro"/>
    <x v="0"/>
    <n v="8"/>
    <n v="512"/>
    <x v="0"/>
    <s v="Not available"/>
    <n v="13.3"/>
    <s v="No"/>
    <n v="804.46"/>
  </r>
  <r>
    <x v="1757"/>
    <s v="Refurbished"/>
    <x v="7"/>
    <s v="MacBook Pro"/>
    <x v="0"/>
    <n v="8"/>
    <n v="512"/>
    <x v="0"/>
    <s v="Not available"/>
    <n v="13.3"/>
    <s v="No"/>
    <n v="1027.5"/>
  </r>
  <r>
    <x v="1758"/>
    <s v="Refurbished"/>
    <x v="7"/>
    <s v="MacBook Pro"/>
    <x v="0"/>
    <n v="16"/>
    <n v="1000"/>
    <x v="0"/>
    <s v="Not available"/>
    <n v="13.3"/>
    <s v="No"/>
    <n v="1491.33"/>
  </r>
  <r>
    <x v="1759"/>
    <s v="Refurbished"/>
    <x v="7"/>
    <s v="MacBook Pro"/>
    <x v="0"/>
    <n v="16"/>
    <n v="1000"/>
    <x v="0"/>
    <s v="Not available"/>
    <n v="13.3"/>
    <s v="No"/>
    <n v="1491.33"/>
  </r>
  <r>
    <x v="1760"/>
    <s v="Refurbished"/>
    <x v="7"/>
    <s v="MacBook Pro"/>
    <x v="0"/>
    <n v="16"/>
    <n v="512"/>
    <x v="0"/>
    <s v="Not available"/>
    <n v="13.3"/>
    <s v="No"/>
    <n v="1299.75"/>
  </r>
  <r>
    <x v="1761"/>
    <s v="Refurbished"/>
    <x v="7"/>
    <s v="MacBook Pro"/>
    <x v="0"/>
    <n v="8"/>
    <n v="256"/>
    <x v="0"/>
    <s v="Not available"/>
    <n v="13.3"/>
    <s v="No"/>
    <n v="816.4"/>
  </r>
  <r>
    <x v="1762"/>
    <s v="Refurbished"/>
    <x v="7"/>
    <s v="MacBook Pro"/>
    <x v="0"/>
    <n v="8"/>
    <n v="256"/>
    <x v="0"/>
    <s v="Not available"/>
    <n v="13.3"/>
    <s v="No"/>
    <n v="1155.01"/>
  </r>
  <r>
    <x v="1763"/>
    <s v="Refurbished"/>
    <x v="7"/>
    <s v="MacBook Pro"/>
    <x v="0"/>
    <n v="8"/>
    <n v="512"/>
    <x v="0"/>
    <s v="Not available"/>
    <n v="13.3"/>
    <s v="No"/>
    <n v="1063.3399999999999"/>
  </r>
  <r>
    <x v="1764"/>
    <s v="Refurbished"/>
    <x v="7"/>
    <s v="MacBook Pro"/>
    <x v="0"/>
    <n v="8"/>
    <n v="512"/>
    <x v="0"/>
    <s v="Not available"/>
    <n v="13.3"/>
    <s v="No"/>
    <n v="1299.75"/>
  </r>
  <r>
    <x v="1765"/>
    <s v="Refurbished"/>
    <x v="7"/>
    <s v="MacBook Pro"/>
    <x v="3"/>
    <n v="16"/>
    <n v="256"/>
    <x v="0"/>
    <s v="Not available"/>
    <n v="15.4"/>
    <s v="No"/>
    <n v="1118.25"/>
  </r>
  <r>
    <x v="1766"/>
    <s v="Refurbished"/>
    <x v="7"/>
    <s v="MacBook Pro"/>
    <x v="11"/>
    <n v="16"/>
    <n v="512"/>
    <x v="0"/>
    <s v="Radeon Pro RX 560X"/>
    <n v="15.4"/>
    <s v="No"/>
    <n v="1410.65"/>
  </r>
  <r>
    <x v="1767"/>
    <s v="Refurbished"/>
    <x v="7"/>
    <s v="MacBook Pro"/>
    <x v="11"/>
    <n v="16"/>
    <n v="512"/>
    <x v="0"/>
    <s v="Radeon Pro RX 560X"/>
    <n v="15.4"/>
    <s v="No"/>
    <n v="1410.65"/>
  </r>
  <r>
    <x v="1768"/>
    <s v="Refurbished"/>
    <x v="7"/>
    <s v="MacBook Pro"/>
    <x v="3"/>
    <n v="16"/>
    <n v="1000"/>
    <x v="0"/>
    <s v="Not available"/>
    <n v="13.3"/>
    <s v="No"/>
    <n v="1632.5"/>
  </r>
  <r>
    <x v="1769"/>
    <s v="Refurbished"/>
    <x v="7"/>
    <s v="MacBook Air"/>
    <x v="9"/>
    <n v="8"/>
    <n v="256"/>
    <x v="0"/>
    <s v="Not available"/>
    <n v="13.6"/>
    <s v="No"/>
    <n v="1519"/>
  </r>
  <r>
    <x v="1770"/>
    <s v="Refurbished"/>
    <x v="7"/>
    <s v="MacBook Pro"/>
    <x v="11"/>
    <n v="32"/>
    <n v="2000"/>
    <x v="0"/>
    <s v="Radeon Pro 5500M"/>
    <n v="16"/>
    <s v="No"/>
    <n v="2711.4"/>
  </r>
  <r>
    <x v="1771"/>
    <s v="Refurbished"/>
    <x v="0"/>
    <s v="Chromebook"/>
    <x v="1"/>
    <n v="8"/>
    <n v="64"/>
    <x v="1"/>
    <s v="Not available"/>
    <n v="14"/>
    <s v="No"/>
    <n v="399"/>
  </r>
  <r>
    <x v="1772"/>
    <s v="Refurbished"/>
    <x v="0"/>
    <s v="E510"/>
    <x v="1"/>
    <n v="4"/>
    <n v="128"/>
    <x v="1"/>
    <s v="Not available"/>
    <n v="15.6"/>
    <s v="No"/>
    <n v="299"/>
  </r>
  <r>
    <x v="1773"/>
    <s v="Refurbished"/>
    <x v="0"/>
    <s v="ExpertBook"/>
    <x v="0"/>
    <n v="8"/>
    <n v="1000"/>
    <x v="0"/>
    <s v="Not available"/>
    <n v="15.6"/>
    <s v="No"/>
    <n v="699"/>
  </r>
  <r>
    <x v="1774"/>
    <s v="Refurbished"/>
    <x v="0"/>
    <s v="ExpertBook"/>
    <x v="6"/>
    <n v="8"/>
    <n v="256"/>
    <x v="0"/>
    <s v="Not available"/>
    <n v="15.6"/>
    <s v="No"/>
    <n v="469"/>
  </r>
  <r>
    <x v="1775"/>
    <s v="Refurbished"/>
    <x v="0"/>
    <s v="F415"/>
    <x v="0"/>
    <n v="8"/>
    <n v="512"/>
    <x v="0"/>
    <s v="Not available"/>
    <n v="14"/>
    <s v="No"/>
    <n v="403.23"/>
  </r>
  <r>
    <x v="1776"/>
    <s v="Refurbished"/>
    <x v="0"/>
    <s v="F515"/>
    <x v="3"/>
    <n v="8"/>
    <n v="512"/>
    <x v="0"/>
    <s v="Not available"/>
    <n v="15.6"/>
    <s v="No"/>
    <n v="699"/>
  </r>
  <r>
    <x v="1777"/>
    <s v="Refurbished"/>
    <x v="0"/>
    <s v="P1411"/>
    <x v="0"/>
    <n v="8"/>
    <n v="256"/>
    <x v="0"/>
    <s v="Not available"/>
    <n v="14"/>
    <s v="No"/>
    <n v="549"/>
  </r>
  <r>
    <x v="1778"/>
    <s v="Refurbished"/>
    <x v="0"/>
    <s v="ROG"/>
    <x v="10"/>
    <n v="32"/>
    <n v="1000"/>
    <x v="0"/>
    <s v="RTX 3080"/>
    <n v="13.4"/>
    <s v="Yes"/>
    <n v="2099"/>
  </r>
  <r>
    <x v="1779"/>
    <s v="Refurbished"/>
    <x v="0"/>
    <s v="ROG"/>
    <x v="5"/>
    <n v="16"/>
    <n v="1000"/>
    <x v="0"/>
    <s v="RTX 3060"/>
    <n v="15.6"/>
    <s v="No"/>
    <n v="1020.84"/>
  </r>
  <r>
    <x v="1780"/>
    <s v="Refurbished"/>
    <x v="0"/>
    <s v="ROG"/>
    <x v="5"/>
    <n v="16"/>
    <n v="1000"/>
    <x v="0"/>
    <s v="RTX 3060"/>
    <n v="15.6"/>
    <s v="No"/>
    <n v="1183.68"/>
  </r>
  <r>
    <x v="1781"/>
    <s v="Refurbished"/>
    <x v="0"/>
    <s v="ROG"/>
    <x v="10"/>
    <n v="16"/>
    <n v="1000"/>
    <x v="0"/>
    <s v="RTX 3060"/>
    <n v="15.6"/>
    <s v="No"/>
    <n v="1299"/>
  </r>
  <r>
    <x v="1782"/>
    <s v="Refurbished"/>
    <x v="0"/>
    <s v="ROG"/>
    <x v="3"/>
    <n v="16"/>
    <n v="512"/>
    <x v="0"/>
    <s v="RTX 2070"/>
    <n v="15.6"/>
    <s v="No"/>
    <n v="1106.3399999999999"/>
  </r>
  <r>
    <x v="1783"/>
    <s v="Refurbished"/>
    <x v="0"/>
    <s v="ROG"/>
    <x v="10"/>
    <n v="32"/>
    <n v="1000"/>
    <x v="0"/>
    <s v="RTX 3080"/>
    <n v="15.6"/>
    <s v="No"/>
    <n v="2071.29"/>
  </r>
  <r>
    <x v="1784"/>
    <s v="Refurbished"/>
    <x v="0"/>
    <s v="ROG"/>
    <x v="10"/>
    <n v="32"/>
    <n v="1000"/>
    <x v="0"/>
    <s v="RTX 3070"/>
    <n v="17.3"/>
    <s v="No"/>
    <n v="1931.64"/>
  </r>
  <r>
    <x v="1785"/>
    <s v="Refurbished"/>
    <x v="0"/>
    <s v="ROG"/>
    <x v="5"/>
    <n v="16"/>
    <n v="1000"/>
    <x v="0"/>
    <s v="GTX 1650"/>
    <n v="14"/>
    <s v="No"/>
    <n v="771.79"/>
  </r>
  <r>
    <x v="1786"/>
    <s v="Refurbished"/>
    <x v="0"/>
    <s v="ROG"/>
    <x v="5"/>
    <n v="16"/>
    <n v="1000"/>
    <x v="0"/>
    <s v="GTX 1650"/>
    <n v="14"/>
    <s v="No"/>
    <n v="852.09"/>
  </r>
  <r>
    <x v="1787"/>
    <s v="Refurbished"/>
    <x v="0"/>
    <s v="ROG"/>
    <x v="10"/>
    <n v="16"/>
    <n v="1000"/>
    <x v="0"/>
    <s v="GTX 1660"/>
    <n v="14"/>
    <s v="No"/>
    <n v="1399"/>
  </r>
  <r>
    <x v="1788"/>
    <s v="Refurbished"/>
    <x v="0"/>
    <s v="ROG"/>
    <x v="10"/>
    <n v="32"/>
    <n v="1000"/>
    <x v="0"/>
    <s v="RX 6800S"/>
    <n v="14"/>
    <s v="No"/>
    <n v="2799"/>
  </r>
  <r>
    <x v="1789"/>
    <s v="Refurbished"/>
    <x v="0"/>
    <s v="ROG"/>
    <x v="3"/>
    <n v="32"/>
    <n v="1000"/>
    <x v="0"/>
    <s v="RTX 2080"/>
    <n v="17.3"/>
    <s v="No"/>
    <n v="1792.89"/>
  </r>
  <r>
    <x v="1790"/>
    <s v="Refurbished"/>
    <x v="0"/>
    <s v="ROG"/>
    <x v="11"/>
    <n v="32"/>
    <n v="3000"/>
    <x v="0"/>
    <s v="RTX 3080"/>
    <n v="17.3"/>
    <s v="No"/>
    <n v="3499.01"/>
  </r>
  <r>
    <x v="1791"/>
    <s v="Refurbished"/>
    <x v="0"/>
    <s v="ROG"/>
    <x v="3"/>
    <n v="16"/>
    <n v="1000"/>
    <x v="0"/>
    <s v="GTX 1660"/>
    <n v="15.6"/>
    <s v="No"/>
    <n v="880.19"/>
  </r>
  <r>
    <x v="1792"/>
    <s v="Refurbished"/>
    <x v="0"/>
    <s v="ROG"/>
    <x v="3"/>
    <n v="16"/>
    <n v="1000"/>
    <x v="0"/>
    <s v="RTX 2060"/>
    <n v="15.6"/>
    <s v="No"/>
    <n v="856.24"/>
  </r>
  <r>
    <x v="1793"/>
    <s v="Refurbished"/>
    <x v="0"/>
    <s v="ROG"/>
    <x v="5"/>
    <n v="16"/>
    <n v="1000"/>
    <x v="0"/>
    <s v="RTX 3070"/>
    <n v="15.6"/>
    <s v="No"/>
    <n v="1499"/>
  </r>
  <r>
    <x v="1794"/>
    <s v="Refurbished"/>
    <x v="0"/>
    <s v="ROG"/>
    <x v="5"/>
    <n v="32"/>
    <n v="1000"/>
    <x v="0"/>
    <s v="RTX 3070"/>
    <n v="15.6"/>
    <s v="No"/>
    <n v="1397.54"/>
  </r>
  <r>
    <x v="1795"/>
    <s v="Refurbished"/>
    <x v="0"/>
    <s v="ROG"/>
    <x v="10"/>
    <n v="32"/>
    <n v="1000"/>
    <x v="0"/>
    <s v="RTX 3070"/>
    <n v="17.3"/>
    <s v="No"/>
    <n v="1999"/>
  </r>
  <r>
    <x v="1796"/>
    <s v="Refurbished"/>
    <x v="0"/>
    <s v="ROG"/>
    <x v="3"/>
    <n v="16"/>
    <n v="512"/>
    <x v="0"/>
    <s v="GTX 1650"/>
    <n v="15.6"/>
    <s v="No"/>
    <n v="815.44"/>
  </r>
  <r>
    <x v="1797"/>
    <s v="Refurbished"/>
    <x v="0"/>
    <s v="ROG"/>
    <x v="3"/>
    <n v="32"/>
    <n v="1000"/>
    <x v="0"/>
    <s v="RTX 2070"/>
    <n v="17.3"/>
    <s v="No"/>
    <n v="1465.79"/>
  </r>
  <r>
    <x v="1798"/>
    <s v="Refurbished"/>
    <x v="0"/>
    <s v="ROG"/>
    <x v="11"/>
    <n v="32"/>
    <n v="1000"/>
    <x v="0"/>
    <s v="RTX 2080"/>
    <n v="17.3"/>
    <s v="No"/>
    <n v="1770.24"/>
  </r>
  <r>
    <x v="1799"/>
    <s v="Refurbished"/>
    <x v="0"/>
    <s v="ROG"/>
    <x v="10"/>
    <n v="64"/>
    <n v="1000"/>
    <x v="0"/>
    <s v="RTX 3080"/>
    <n v="17.3"/>
    <s v="No"/>
    <n v="2871.29"/>
  </r>
  <r>
    <x v="1800"/>
    <s v="Refurbished"/>
    <x v="0"/>
    <s v="ROG"/>
    <x v="3"/>
    <n v="32"/>
    <n v="1000"/>
    <x v="0"/>
    <s v="RTX 2080"/>
    <n v="17.3"/>
    <s v="No"/>
    <n v="1571.74"/>
  </r>
  <r>
    <x v="1801"/>
    <s v="Refurbished"/>
    <x v="0"/>
    <s v="ROG"/>
    <x v="11"/>
    <n v="32"/>
    <n v="1000"/>
    <x v="0"/>
    <s v="RTX 2070"/>
    <n v="17.3"/>
    <s v="No"/>
    <n v="1861.34"/>
  </r>
  <r>
    <x v="1802"/>
    <s v="Refurbished"/>
    <x v="0"/>
    <s v="ROG"/>
    <x v="5"/>
    <n v="16"/>
    <n v="1000"/>
    <x v="0"/>
    <s v="GTX 1660"/>
    <n v="14"/>
    <s v="No"/>
    <n v="854.59"/>
  </r>
  <r>
    <x v="1803"/>
    <s v="Refurbished"/>
    <x v="0"/>
    <s v="ROG"/>
    <x v="5"/>
    <n v="16"/>
    <n v="1000"/>
    <x v="0"/>
    <s v="RTX 2060"/>
    <n v="15.6"/>
    <s v="No"/>
    <n v="1091.0899999999999"/>
  </r>
  <r>
    <x v="1804"/>
    <s v="Refurbished"/>
    <x v="0"/>
    <s v="ROG"/>
    <x v="3"/>
    <n v="16"/>
    <n v="512"/>
    <x v="0"/>
    <s v="RTX 2060"/>
    <n v="15.6"/>
    <s v="No"/>
    <n v="1067.29"/>
  </r>
  <r>
    <x v="1805"/>
    <s v="Refurbished"/>
    <x v="0"/>
    <s v="ROG"/>
    <x v="3"/>
    <n v="16"/>
    <n v="1000"/>
    <x v="0"/>
    <s v="RTX 2070"/>
    <n v="15.6"/>
    <s v="No"/>
    <n v="1271.0899999999999"/>
  </r>
  <r>
    <x v="1806"/>
    <s v="Refurbished"/>
    <x v="0"/>
    <s v="ROG"/>
    <x v="3"/>
    <n v="16"/>
    <n v="512"/>
    <x v="0"/>
    <s v="RTX 2070"/>
    <n v="17.3"/>
    <s v="No"/>
    <n v="1648.69"/>
  </r>
  <r>
    <x v="1807"/>
    <s v="Refurbished"/>
    <x v="0"/>
    <s v="TUF"/>
    <x v="3"/>
    <n v="16"/>
    <n v="512"/>
    <x v="0"/>
    <s v="RTX 3060"/>
    <n v="15.6"/>
    <s v="No"/>
    <n v="942.84"/>
  </r>
  <r>
    <x v="1808"/>
    <s v="Refurbished"/>
    <x v="0"/>
    <s v="TUF"/>
    <x v="3"/>
    <n v="16"/>
    <n v="1000"/>
    <x v="0"/>
    <s v="RTX 3060"/>
    <n v="15.6"/>
    <s v="No"/>
    <n v="830.39"/>
  </r>
  <r>
    <x v="1809"/>
    <s v="Refurbished"/>
    <x v="0"/>
    <s v="TUF"/>
    <x v="5"/>
    <n v="16"/>
    <n v="1000"/>
    <x v="0"/>
    <s v="RTX 2060"/>
    <n v="15.6"/>
    <s v="No"/>
    <n v="757.53"/>
  </r>
  <r>
    <x v="1810"/>
    <s v="Refurbished"/>
    <x v="0"/>
    <s v="TUF"/>
    <x v="5"/>
    <n v="16"/>
    <n v="1000"/>
    <x v="0"/>
    <s v="RTX 3060"/>
    <n v="15.6"/>
    <s v="No"/>
    <n v="1175.1400000000001"/>
  </r>
  <r>
    <x v="1811"/>
    <s v="Refurbished"/>
    <x v="0"/>
    <s v="TUF"/>
    <x v="5"/>
    <n v="16"/>
    <n v="1000"/>
    <x v="0"/>
    <s v="RTX 3070"/>
    <n v="15.6"/>
    <s v="No"/>
    <n v="1999"/>
  </r>
  <r>
    <x v="1812"/>
    <s v="Refurbished"/>
    <x v="0"/>
    <s v="TUF"/>
    <x v="5"/>
    <n v="16"/>
    <n v="1000"/>
    <x v="0"/>
    <s v="RTX 3060"/>
    <n v="17.3"/>
    <s v="No"/>
    <n v="1270.23"/>
  </r>
  <r>
    <x v="1813"/>
    <s v="Refurbished"/>
    <x v="0"/>
    <s v="TUF"/>
    <x v="3"/>
    <n v="16"/>
    <n v="1000"/>
    <x v="0"/>
    <s v="GTX 1650"/>
    <n v="15.6"/>
    <s v="No"/>
    <n v="652.19000000000005"/>
  </r>
  <r>
    <x v="1814"/>
    <s v="Refurbished"/>
    <x v="0"/>
    <s v="TUF"/>
    <x v="3"/>
    <n v="16"/>
    <n v="512"/>
    <x v="0"/>
    <s v="GTX 1650"/>
    <n v="15.6"/>
    <s v="No"/>
    <n v="606.09"/>
  </r>
  <r>
    <x v="1815"/>
    <s v="Refurbished"/>
    <x v="0"/>
    <s v="TUF"/>
    <x v="3"/>
    <n v="16"/>
    <n v="512"/>
    <x v="0"/>
    <s v="GTX 1650"/>
    <n v="15.6"/>
    <s v="No"/>
    <n v="794.74"/>
  </r>
  <r>
    <x v="1816"/>
    <s v="Refurbished"/>
    <x v="0"/>
    <s v="TUF"/>
    <x v="5"/>
    <n v="16"/>
    <n v="512"/>
    <x v="0"/>
    <s v="RTX 2060"/>
    <n v="15.6"/>
    <s v="No"/>
    <n v="766.09"/>
  </r>
  <r>
    <x v="1817"/>
    <s v="Refurbished"/>
    <x v="0"/>
    <s v="TUF"/>
    <x v="5"/>
    <n v="16"/>
    <n v="1000"/>
    <x v="0"/>
    <s v="RTX 2060"/>
    <n v="15.6"/>
    <s v="No"/>
    <n v="853.69"/>
  </r>
  <r>
    <x v="1818"/>
    <s v="Refurbished"/>
    <x v="0"/>
    <s v="TUF"/>
    <x v="5"/>
    <n v="16"/>
    <n v="1000"/>
    <x v="0"/>
    <s v="GTX 1650"/>
    <n v="15.6"/>
    <s v="No"/>
    <n v="647.39"/>
  </r>
  <r>
    <x v="1819"/>
    <s v="Refurbished"/>
    <x v="0"/>
    <s v="TUF"/>
    <x v="5"/>
    <n v="16"/>
    <n v="1000"/>
    <x v="0"/>
    <s v="GTX 1660"/>
    <n v="15.6"/>
    <s v="No"/>
    <n v="785.69"/>
  </r>
  <r>
    <x v="1820"/>
    <s v="Refurbished"/>
    <x v="0"/>
    <s v="VivoBook"/>
    <x v="5"/>
    <n v="8"/>
    <n v="512"/>
    <x v="0"/>
    <s v="Not available"/>
    <n v="14"/>
    <s v="No"/>
    <n v="495.74"/>
  </r>
  <r>
    <x v="1821"/>
    <s v="Refurbished"/>
    <x v="0"/>
    <s v="VivoBook"/>
    <x v="2"/>
    <n v="8"/>
    <n v="256"/>
    <x v="0"/>
    <s v="Not available"/>
    <n v="15.6"/>
    <s v="No"/>
    <n v="363.83"/>
  </r>
  <r>
    <x v="1822"/>
    <s v="Refurbished"/>
    <x v="0"/>
    <s v="VivoBook"/>
    <x v="3"/>
    <n v="12"/>
    <n v="512"/>
    <x v="0"/>
    <s v="Not available"/>
    <n v="15.6"/>
    <s v="No"/>
    <n v="799"/>
  </r>
  <r>
    <x v="1823"/>
    <s v="Refurbished"/>
    <x v="0"/>
    <s v="VivoBook"/>
    <x v="0"/>
    <n v="8"/>
    <n v="512"/>
    <x v="0"/>
    <s v="Not available"/>
    <n v="15.6"/>
    <s v="No"/>
    <n v="549.99"/>
  </r>
  <r>
    <x v="1824"/>
    <s v="Refurbished"/>
    <x v="0"/>
    <s v="VivoBook"/>
    <x v="0"/>
    <n v="8"/>
    <n v="512"/>
    <x v="0"/>
    <s v="Not available"/>
    <n v="15.6"/>
    <s v="No"/>
    <n v="699"/>
  </r>
  <r>
    <x v="1825"/>
    <s v="Refurbished"/>
    <x v="0"/>
    <s v="VivoBook"/>
    <x v="3"/>
    <n v="16"/>
    <n v="512"/>
    <x v="0"/>
    <s v="Not available"/>
    <n v="14"/>
    <s v="No"/>
    <n v="799"/>
  </r>
  <r>
    <x v="1826"/>
    <s v="Refurbished"/>
    <x v="0"/>
    <s v="VivoBook"/>
    <x v="3"/>
    <n v="16"/>
    <n v="512"/>
    <x v="0"/>
    <s v="Not available"/>
    <n v="15.6"/>
    <s v="No"/>
    <n v="799"/>
  </r>
  <r>
    <x v="1827"/>
    <s v="Refurbished"/>
    <x v="0"/>
    <s v="VivoBook"/>
    <x v="0"/>
    <n v="8"/>
    <n v="512"/>
    <x v="0"/>
    <s v="Not available"/>
    <n v="14"/>
    <s v="No"/>
    <n v="699"/>
  </r>
  <r>
    <x v="1828"/>
    <s v="Refurbished"/>
    <x v="0"/>
    <s v="VivoBook"/>
    <x v="3"/>
    <n v="16"/>
    <n v="512"/>
    <x v="0"/>
    <s v="Not available"/>
    <n v="14"/>
    <s v="No"/>
    <n v="999"/>
  </r>
  <r>
    <x v="1829"/>
    <s v="Refurbished"/>
    <x v="0"/>
    <s v="ZenBook"/>
    <x v="3"/>
    <n v="16"/>
    <n v="512"/>
    <x v="0"/>
    <s v="Not available"/>
    <n v="14"/>
    <s v="No"/>
    <n v="849"/>
  </r>
  <r>
    <x v="1830"/>
    <s v="Refurbished"/>
    <x v="0"/>
    <s v="ZenBook"/>
    <x v="14"/>
    <n v="16"/>
    <n v="512"/>
    <x v="0"/>
    <s v="Not available"/>
    <n v="13.3"/>
    <s v="Yes"/>
    <n v="1099.99"/>
  </r>
  <r>
    <x v="1831"/>
    <s v="Refurbished"/>
    <x v="0"/>
    <s v="ZenBook"/>
    <x v="5"/>
    <n v="16"/>
    <n v="512"/>
    <x v="0"/>
    <s v="Not available"/>
    <n v="14"/>
    <s v="No"/>
    <n v="799"/>
  </r>
  <r>
    <x v="1832"/>
    <s v="Refurbished"/>
    <x v="0"/>
    <s v="ZenBook"/>
    <x v="4"/>
    <n v="8"/>
    <n v="512"/>
    <x v="0"/>
    <s v="Not available"/>
    <n v="14"/>
    <s v="No"/>
    <n v="571.54"/>
  </r>
  <r>
    <x v="1833"/>
    <s v="Refurbished"/>
    <x v="0"/>
    <s v="ZenBook"/>
    <x v="3"/>
    <n v="16"/>
    <n v="512"/>
    <x v="0"/>
    <s v="Not available"/>
    <n v="14"/>
    <s v="No"/>
    <n v="950"/>
  </r>
  <r>
    <x v="1834"/>
    <s v="Refurbished"/>
    <x v="0"/>
    <s v="ZenBook"/>
    <x v="3"/>
    <n v="16"/>
    <n v="512"/>
    <x v="0"/>
    <s v="Not available"/>
    <n v="14"/>
    <s v="No"/>
    <n v="849"/>
  </r>
  <r>
    <x v="1835"/>
    <s v="Refurbished"/>
    <x v="10"/>
    <s v="Latitude"/>
    <x v="0"/>
    <n v="8"/>
    <n v="256"/>
    <x v="0"/>
    <s v="Not available"/>
    <n v="14"/>
    <s v="No"/>
    <n v="579.20000000000005"/>
  </r>
  <r>
    <x v="1836"/>
    <s v="Refurbished"/>
    <x v="10"/>
    <s v="Latitude"/>
    <x v="0"/>
    <n v="8"/>
    <n v="256"/>
    <x v="0"/>
    <s v="Not available"/>
    <n v="14"/>
    <s v="No"/>
    <n v="489"/>
  </r>
  <r>
    <x v="1837"/>
    <s v="Refurbished"/>
    <x v="10"/>
    <s v="Latitude"/>
    <x v="0"/>
    <n v="8"/>
    <n v="256"/>
    <x v="0"/>
    <s v="Not available"/>
    <n v="14"/>
    <s v="No"/>
    <n v="499"/>
  </r>
  <r>
    <x v="1838"/>
    <s v="Refurbished"/>
    <x v="10"/>
    <s v="Latitude"/>
    <x v="0"/>
    <n v="8"/>
    <n v="240"/>
    <x v="0"/>
    <s v="Not available"/>
    <n v="14"/>
    <s v="No"/>
    <n v="499"/>
  </r>
  <r>
    <x v="1839"/>
    <s v="Refurbished"/>
    <x v="10"/>
    <s v="Latitude"/>
    <x v="0"/>
    <n v="8"/>
    <n v="128"/>
    <x v="0"/>
    <s v="Not available"/>
    <n v="15.6"/>
    <s v="No"/>
    <n v="489"/>
  </r>
  <r>
    <x v="1840"/>
    <s v="Refurbished"/>
    <x v="10"/>
    <s v="Latitude"/>
    <x v="0"/>
    <n v="16"/>
    <n v="256"/>
    <x v="0"/>
    <s v="Not available"/>
    <n v="14"/>
    <s v="No"/>
    <n v="529"/>
  </r>
  <r>
    <x v="1841"/>
    <s v="Refurbished"/>
    <x v="10"/>
    <s v="Latitude"/>
    <x v="0"/>
    <n v="8"/>
    <n v="256"/>
    <x v="0"/>
    <s v="Not available"/>
    <n v="14"/>
    <s v="No"/>
    <n v="519.01"/>
  </r>
  <r>
    <x v="1842"/>
    <s v="Refurbished"/>
    <x v="10"/>
    <s v="Vostro"/>
    <x v="4"/>
    <n v="8"/>
    <n v="256"/>
    <x v="0"/>
    <s v="Not available"/>
    <n v="15.6"/>
    <s v="No"/>
    <n v="617.54"/>
  </r>
  <r>
    <x v="1843"/>
    <s v="Refurbished"/>
    <x v="10"/>
    <s v="Vostro"/>
    <x v="0"/>
    <n v="8"/>
    <n v="256"/>
    <x v="0"/>
    <s v="Not available"/>
    <n v="13.3"/>
    <s v="No"/>
    <n v="420.74"/>
  </r>
  <r>
    <x v="1844"/>
    <s v="Refurbished"/>
    <x v="10"/>
    <s v="Vostro"/>
    <x v="0"/>
    <n v="8"/>
    <n v="512"/>
    <x v="0"/>
    <s v="Not available"/>
    <n v="13.3"/>
    <s v="No"/>
    <n v="511.59"/>
  </r>
  <r>
    <x v="1845"/>
    <s v="Refurbished"/>
    <x v="10"/>
    <s v="Vostro"/>
    <x v="0"/>
    <n v="8"/>
    <n v="512"/>
    <x v="0"/>
    <s v="Not available"/>
    <n v="15.6"/>
    <s v="No"/>
    <n v="549.92999999999995"/>
  </r>
  <r>
    <x v="1846"/>
    <s v="Refurbished"/>
    <x v="10"/>
    <s v="XPS"/>
    <x v="0"/>
    <n v="8"/>
    <n v="512"/>
    <x v="0"/>
    <s v="Not available"/>
    <n v="13.4"/>
    <s v="No"/>
    <n v="699"/>
  </r>
  <r>
    <x v="1847"/>
    <s v="Refurbished"/>
    <x v="10"/>
    <s v="XPS"/>
    <x v="3"/>
    <n v="16"/>
    <n v="512"/>
    <x v="0"/>
    <s v="Not available"/>
    <n v="13.3"/>
    <s v="No"/>
    <n v="1086.8800000000001"/>
  </r>
  <r>
    <x v="1848"/>
    <s v="Refurbished"/>
    <x v="17"/>
    <s v="Satellite Pro"/>
    <x v="3"/>
    <n v="8"/>
    <n v="256"/>
    <x v="0"/>
    <s v="Not available"/>
    <n v="15.6"/>
    <s v="No"/>
    <n v="427.59"/>
  </r>
  <r>
    <x v="1849"/>
    <s v="Refurbished"/>
    <x v="17"/>
    <s v="Satellite Pro"/>
    <x v="3"/>
    <n v="8"/>
    <n v="512"/>
    <x v="0"/>
    <s v="Not available"/>
    <n v="15.6"/>
    <s v="No"/>
    <n v="407.49"/>
  </r>
  <r>
    <x v="1850"/>
    <s v="Refurbished"/>
    <x v="17"/>
    <s v="Tecra"/>
    <x v="0"/>
    <n v="8"/>
    <n v="256"/>
    <x v="0"/>
    <s v="Not available"/>
    <n v="14"/>
    <s v="No"/>
    <n v="889"/>
  </r>
  <r>
    <x v="1851"/>
    <s v="Refurbished"/>
    <x v="9"/>
    <s v="A7"/>
    <x v="10"/>
    <n v="16"/>
    <n v="512"/>
    <x v="0"/>
    <s v="RTX 3070"/>
    <n v="17.3"/>
    <s v="No"/>
    <n v="1295.8900000000001"/>
  </r>
  <r>
    <x v="1852"/>
    <s v="Refurbished"/>
    <x v="9"/>
    <s v="Aero"/>
    <x v="3"/>
    <n v="16"/>
    <n v="512"/>
    <x v="0"/>
    <s v="RTX 3060"/>
    <n v="15.6"/>
    <s v="No"/>
    <n v="1333.69"/>
  </r>
  <r>
    <x v="1853"/>
    <s v="Refurbished"/>
    <x v="9"/>
    <s v="Aero"/>
    <x v="3"/>
    <n v="16"/>
    <n v="1000"/>
    <x v="0"/>
    <s v="RTX 3060"/>
    <n v="15.6"/>
    <s v="No"/>
    <n v="1183.28"/>
  </r>
  <r>
    <x v="1854"/>
    <s v="Refurbished"/>
    <x v="9"/>
    <s v="Aero"/>
    <x v="3"/>
    <n v="16"/>
    <n v="512"/>
    <x v="0"/>
    <s v="RTX 2070"/>
    <n v="15.6"/>
    <s v="No"/>
    <n v="1128.54"/>
  </r>
  <r>
    <x v="1855"/>
    <s v="Refurbished"/>
    <x v="9"/>
    <s v="Aero"/>
    <x v="11"/>
    <n v="16"/>
    <n v="1000"/>
    <x v="0"/>
    <s v="RTX 2070"/>
    <n v="15.6"/>
    <s v="No"/>
    <n v="1313.64"/>
  </r>
  <r>
    <x v="1856"/>
    <s v="Refurbished"/>
    <x v="9"/>
    <s v="Aero"/>
    <x v="3"/>
    <n v="16"/>
    <n v="512"/>
    <x v="0"/>
    <s v="RTX 2070"/>
    <n v="15.6"/>
    <s v="No"/>
    <n v="1110.94"/>
  </r>
  <r>
    <x v="1857"/>
    <s v="Refurbished"/>
    <x v="9"/>
    <s v="Aero"/>
    <x v="3"/>
    <n v="16"/>
    <n v="1000"/>
    <x v="0"/>
    <s v="RTX 3070"/>
    <n v="15.6"/>
    <s v="No"/>
    <n v="1899"/>
  </r>
  <r>
    <x v="1858"/>
    <s v="Refurbished"/>
    <x v="9"/>
    <s v="Aero"/>
    <x v="3"/>
    <n v="32"/>
    <n v="1000"/>
    <x v="0"/>
    <s v="RTX 3070"/>
    <n v="15.6"/>
    <s v="No"/>
    <n v="1557.69"/>
  </r>
  <r>
    <x v="1859"/>
    <s v="Refurbished"/>
    <x v="9"/>
    <s v="Aero"/>
    <x v="3"/>
    <n v="16"/>
    <n v="512"/>
    <x v="0"/>
    <s v="RTX 2070"/>
    <n v="15.6"/>
    <s v="No"/>
    <n v="1605.19"/>
  </r>
  <r>
    <x v="1860"/>
    <s v="Refurbished"/>
    <x v="9"/>
    <s v="Aero"/>
    <x v="3"/>
    <n v="16"/>
    <n v="512"/>
    <x v="0"/>
    <s v="RTX 2070"/>
    <n v="15.6"/>
    <s v="No"/>
    <n v="1263.99"/>
  </r>
  <r>
    <x v="1861"/>
    <s v="Refurbished"/>
    <x v="9"/>
    <s v="Aero"/>
    <x v="11"/>
    <n v="32"/>
    <n v="2000"/>
    <x v="0"/>
    <s v="RTX 3080"/>
    <n v="16"/>
    <s v="No"/>
    <n v="3799"/>
  </r>
  <r>
    <x v="1862"/>
    <s v="Refurbished"/>
    <x v="9"/>
    <s v="Aero"/>
    <x v="3"/>
    <n v="16"/>
    <n v="512"/>
    <x v="0"/>
    <s v="RTX 2070"/>
    <n v="17.3"/>
    <s v="No"/>
    <n v="2257.84"/>
  </r>
  <r>
    <x v="1863"/>
    <s v="Refurbished"/>
    <x v="9"/>
    <s v="Aorus"/>
    <x v="3"/>
    <n v="16"/>
    <n v="512"/>
    <x v="0"/>
    <s v="RTX 2060"/>
    <n v="15.6"/>
    <s v="No"/>
    <n v="808.49"/>
  </r>
  <r>
    <x v="1864"/>
    <s v="Refurbished"/>
    <x v="9"/>
    <s v="Aorus"/>
    <x v="3"/>
    <n v="16"/>
    <n v="512"/>
    <x v="0"/>
    <s v="RTX 2070"/>
    <n v="15.6"/>
    <s v="No"/>
    <n v="966.14"/>
  </r>
  <r>
    <x v="1865"/>
    <s v="Refurbished"/>
    <x v="9"/>
    <s v="Aorus"/>
    <x v="3"/>
    <n v="16"/>
    <n v="512"/>
    <x v="0"/>
    <s v="RTX 2070"/>
    <n v="15.6"/>
    <s v="No"/>
    <n v="1045.94"/>
  </r>
  <r>
    <x v="1866"/>
    <s v="Refurbished"/>
    <x v="9"/>
    <s v="Aorus"/>
    <x v="3"/>
    <n v="16"/>
    <n v="512"/>
    <x v="0"/>
    <s v="RTX 2060"/>
    <n v="15.6"/>
    <s v="No"/>
    <n v="935.69"/>
  </r>
  <r>
    <x v="1867"/>
    <s v="Refurbished"/>
    <x v="9"/>
    <s v="Aorus"/>
    <x v="3"/>
    <n v="16"/>
    <n v="512"/>
    <x v="0"/>
    <s v="RTX 3060"/>
    <n v="15.6"/>
    <s v="No"/>
    <n v="1043.24"/>
  </r>
  <r>
    <x v="1868"/>
    <s v="Refurbished"/>
    <x v="9"/>
    <s v="Aorus"/>
    <x v="3"/>
    <n v="16"/>
    <n v="1000"/>
    <x v="0"/>
    <s v="RTX 3060"/>
    <n v="15.6"/>
    <s v="No"/>
    <n v="1599"/>
  </r>
  <r>
    <x v="1869"/>
    <s v="Refurbished"/>
    <x v="9"/>
    <s v="Aorus"/>
    <x v="3"/>
    <n v="32"/>
    <n v="512"/>
    <x v="0"/>
    <s v="RTX 3070"/>
    <n v="15.6"/>
    <s v="No"/>
    <n v="1300.94"/>
  </r>
  <r>
    <x v="1870"/>
    <s v="Refurbished"/>
    <x v="9"/>
    <s v="Aorus"/>
    <x v="3"/>
    <n v="16"/>
    <n v="1000"/>
    <x v="0"/>
    <s v="RTX 3070"/>
    <n v="15.6"/>
    <s v="No"/>
    <n v="1699"/>
  </r>
  <r>
    <x v="1871"/>
    <s v="Refurbished"/>
    <x v="9"/>
    <s v="Aorus"/>
    <x v="3"/>
    <n v="16"/>
    <n v="1000"/>
    <x v="0"/>
    <s v="RTX 3070"/>
    <n v="15.6"/>
    <s v="No"/>
    <n v="1304.79"/>
  </r>
  <r>
    <x v="1872"/>
    <s v="Refurbished"/>
    <x v="9"/>
    <s v="Aorus"/>
    <x v="3"/>
    <n v="32"/>
    <n v="1000"/>
    <x v="0"/>
    <s v="RTX 3080"/>
    <n v="17.3"/>
    <s v="No"/>
    <n v="3099"/>
  </r>
  <r>
    <x v="1873"/>
    <s v="Refurbished"/>
    <x v="9"/>
    <s v="Aorus"/>
    <x v="3"/>
    <n v="32"/>
    <n v="512"/>
    <x v="0"/>
    <s v="RTX 3070"/>
    <n v="17.3"/>
    <s v="No"/>
    <n v="1478.39"/>
  </r>
  <r>
    <x v="1874"/>
    <s v="Refurbished"/>
    <x v="9"/>
    <s v="Aorus"/>
    <x v="3"/>
    <n v="16"/>
    <n v="1000"/>
    <x v="0"/>
    <s v="RTX 3060"/>
    <n v="15.6"/>
    <s v="No"/>
    <n v="1699"/>
  </r>
  <r>
    <x v="1875"/>
    <s v="Refurbished"/>
    <x v="9"/>
    <s v="Aorus"/>
    <x v="3"/>
    <n v="16"/>
    <n v="512"/>
    <x v="0"/>
    <s v="GTX 1660"/>
    <n v="15.6"/>
    <s v="No"/>
    <n v="835.24"/>
  </r>
  <r>
    <x v="1876"/>
    <s v="Refurbished"/>
    <x v="3"/>
    <s v="15S"/>
    <x v="6"/>
    <n v="8"/>
    <n v="256"/>
    <x v="0"/>
    <s v="Not available"/>
    <n v="15.6"/>
    <s v="No"/>
    <n v="449"/>
  </r>
  <r>
    <x v="1877"/>
    <s v="Refurbished"/>
    <x v="3"/>
    <s v="15S"/>
    <x v="0"/>
    <n v="8"/>
    <n v="512"/>
    <x v="0"/>
    <s v="Not available"/>
    <n v="15.6"/>
    <s v="No"/>
    <n v="407.69"/>
  </r>
  <r>
    <x v="1878"/>
    <s v="Refurbished"/>
    <x v="3"/>
    <s v="15S"/>
    <x v="0"/>
    <n v="8"/>
    <n v="512"/>
    <x v="0"/>
    <s v="Not available"/>
    <n v="15.6"/>
    <s v="No"/>
    <n v="555.49"/>
  </r>
  <r>
    <x v="1879"/>
    <s v="Refurbished"/>
    <x v="3"/>
    <s v="15S"/>
    <x v="0"/>
    <n v="8"/>
    <n v="512"/>
    <x v="0"/>
    <s v="Not available"/>
    <n v="15.6"/>
    <s v="No"/>
    <n v="421.27"/>
  </r>
  <r>
    <x v="1880"/>
    <s v="Refurbished"/>
    <x v="3"/>
    <s v="15S"/>
    <x v="2"/>
    <n v="8"/>
    <n v="256"/>
    <x v="0"/>
    <s v="Not available"/>
    <n v="15.6"/>
    <s v="No"/>
    <n v="334.54"/>
  </r>
  <r>
    <x v="1881"/>
    <s v="New"/>
    <x v="3"/>
    <s v="15S"/>
    <x v="2"/>
    <n v="8"/>
    <n v="256"/>
    <x v="0"/>
    <s v="Not available"/>
    <n v="15.6"/>
    <s v="No"/>
    <n v="608.94000000000005"/>
  </r>
  <r>
    <x v="1882"/>
    <s v="Refurbished"/>
    <x v="3"/>
    <s v="15S"/>
    <x v="0"/>
    <n v="8"/>
    <n v="512"/>
    <x v="0"/>
    <s v="Not available"/>
    <n v="15.6"/>
    <s v="No"/>
    <n v="475.99"/>
  </r>
  <r>
    <x v="1883"/>
    <s v="Refurbished"/>
    <x v="3"/>
    <n v="250"/>
    <x v="2"/>
    <n v="8"/>
    <n v="512"/>
    <x v="0"/>
    <s v="Not available"/>
    <n v="15.6"/>
    <s v="No"/>
    <n v="392.69"/>
  </r>
  <r>
    <x v="1884"/>
    <s v="Refurbished"/>
    <x v="3"/>
    <n v="255"/>
    <x v="4"/>
    <n v="8"/>
    <n v="256"/>
    <x v="0"/>
    <s v="Not available"/>
    <n v="15.6"/>
    <s v="No"/>
    <n v="410.69"/>
  </r>
  <r>
    <x v="1885"/>
    <s v="Refurbished"/>
    <x v="3"/>
    <s v="EliteBook"/>
    <x v="3"/>
    <n v="8"/>
    <n v="512"/>
    <x v="0"/>
    <s v="Not available"/>
    <n v="15.6"/>
    <s v="No"/>
    <n v="1654.05"/>
  </r>
  <r>
    <x v="1886"/>
    <s v="Refurbished"/>
    <x v="3"/>
    <s v="EliteBook"/>
    <x v="0"/>
    <n v="8"/>
    <n v="256"/>
    <x v="0"/>
    <s v="Not available"/>
    <n v="13.3"/>
    <s v="No"/>
    <n v="725.89"/>
  </r>
  <r>
    <x v="1887"/>
    <s v="Refurbished"/>
    <x v="3"/>
    <s v="EliteBook"/>
    <x v="0"/>
    <n v="8"/>
    <n v="256"/>
    <x v="0"/>
    <s v="Not available"/>
    <n v="13.3"/>
    <s v="No"/>
    <n v="1678.02"/>
  </r>
  <r>
    <x v="1888"/>
    <s v="Refurbished"/>
    <x v="3"/>
    <s v="EliteBook"/>
    <x v="3"/>
    <n v="16"/>
    <n v="512"/>
    <x v="0"/>
    <s v="Not available"/>
    <n v="13.3"/>
    <s v="No"/>
    <n v="1943.51"/>
  </r>
  <r>
    <x v="1889"/>
    <s v="Refurbished"/>
    <x v="3"/>
    <s v="EliteBook"/>
    <x v="3"/>
    <n v="8"/>
    <n v="256"/>
    <x v="0"/>
    <s v="Not available"/>
    <n v="14"/>
    <s v="No"/>
    <n v="538"/>
  </r>
  <r>
    <x v="1890"/>
    <s v="Refurbished"/>
    <x v="3"/>
    <s v="EliteBook"/>
    <x v="3"/>
    <n v="16"/>
    <n v="512"/>
    <x v="0"/>
    <s v="Not available"/>
    <n v="14"/>
    <s v="No"/>
    <n v="1689.06"/>
  </r>
  <r>
    <x v="1891"/>
    <s v="Refurbished"/>
    <x v="3"/>
    <s v="EliteBook"/>
    <x v="0"/>
    <n v="8"/>
    <n v="256"/>
    <x v="0"/>
    <s v="Not available"/>
    <n v="15.6"/>
    <s v="No"/>
    <n v="520"/>
  </r>
  <r>
    <x v="1892"/>
    <s v="Refurbished"/>
    <x v="3"/>
    <s v="EliteBook"/>
    <x v="0"/>
    <n v="8"/>
    <n v="256"/>
    <x v="0"/>
    <s v="Not available"/>
    <n v="15.6"/>
    <s v="No"/>
    <n v="1074.06"/>
  </r>
  <r>
    <x v="1893"/>
    <s v="Refurbished"/>
    <x v="3"/>
    <s v="EliteBook"/>
    <x v="3"/>
    <n v="16"/>
    <n v="512"/>
    <x v="0"/>
    <s v="Not available"/>
    <n v="15.6"/>
    <s v="No"/>
    <n v="1889.25"/>
  </r>
  <r>
    <x v="1894"/>
    <s v="Refurbished"/>
    <x v="3"/>
    <s v="EliteBook"/>
    <x v="0"/>
    <n v="8"/>
    <n v="256"/>
    <x v="0"/>
    <s v="Not available"/>
    <n v="13.3"/>
    <s v="Yes"/>
    <n v="866"/>
  </r>
  <r>
    <x v="1895"/>
    <s v="Refurbished"/>
    <x v="3"/>
    <n v="255"/>
    <x v="4"/>
    <n v="8"/>
    <n v="512"/>
    <x v="0"/>
    <s v="Not available"/>
    <n v="15.6"/>
    <s v="No"/>
    <n v="599"/>
  </r>
  <r>
    <x v="1896"/>
    <s v="Refurbished"/>
    <x v="3"/>
    <s v="Omen"/>
    <x v="3"/>
    <n v="8"/>
    <n v="1000"/>
    <x v="2"/>
    <s v="GTX 1050"/>
    <n v="15.6"/>
    <s v="No"/>
    <n v="784.69"/>
  </r>
  <r>
    <x v="1897"/>
    <s v="Refurbished"/>
    <x v="3"/>
    <s v="Omen"/>
    <x v="5"/>
    <n v="16"/>
    <n v="1000"/>
    <x v="0"/>
    <s v="RTX 2060"/>
    <n v="15.6"/>
    <s v="No"/>
    <n v="863.44"/>
  </r>
  <r>
    <x v="1898"/>
    <s v="Refurbished"/>
    <x v="3"/>
    <s v="Omen"/>
    <x v="10"/>
    <n v="16"/>
    <n v="1000"/>
    <x v="0"/>
    <s v="RTX 3070"/>
    <n v="16.100000000000001"/>
    <s v="No"/>
    <n v="1242.3900000000001"/>
  </r>
  <r>
    <x v="1899"/>
    <s v="Refurbished"/>
    <x v="3"/>
    <s v="Omen"/>
    <x v="3"/>
    <n v="16"/>
    <n v="1000"/>
    <x v="0"/>
    <s v="RTX 3060"/>
    <n v="16.100000000000001"/>
    <s v="No"/>
    <n v="1499"/>
  </r>
  <r>
    <x v="1900"/>
    <s v="Refurbished"/>
    <x v="3"/>
    <s v="Omen"/>
    <x v="3"/>
    <n v="32"/>
    <n v="1000"/>
    <x v="0"/>
    <s v="RTX 3060"/>
    <n v="16.100000000000001"/>
    <s v="No"/>
    <n v="1198.6400000000001"/>
  </r>
  <r>
    <x v="1901"/>
    <s v="Refurbished"/>
    <x v="3"/>
    <s v="Omen"/>
    <x v="5"/>
    <n v="16"/>
    <n v="512"/>
    <x v="0"/>
    <s v="RTX 3050"/>
    <n v="16.100000000000001"/>
    <s v="No"/>
    <n v="829.33"/>
  </r>
  <r>
    <x v="1902"/>
    <s v="Refurbished"/>
    <x v="3"/>
    <s v="Omen"/>
    <x v="3"/>
    <n v="32"/>
    <n v="1000"/>
    <x v="0"/>
    <s v="RTX 2080"/>
    <n v="17.3"/>
    <s v="No"/>
    <n v="1297.04"/>
  </r>
  <r>
    <x v="1903"/>
    <s v="Refurbished"/>
    <x v="3"/>
    <s v="Omen"/>
    <x v="3"/>
    <n v="32"/>
    <n v="1000"/>
    <x v="0"/>
    <s v="RTX 3070"/>
    <n v="17.3"/>
    <s v="No"/>
    <n v="1606.44"/>
  </r>
  <r>
    <x v="1904"/>
    <s v="Refurbished"/>
    <x v="3"/>
    <s v="Omen"/>
    <x v="3"/>
    <n v="16"/>
    <n v="1000"/>
    <x v="0"/>
    <s v="RTX 2070"/>
    <n v="15.6"/>
    <s v="No"/>
    <n v="911.84"/>
  </r>
  <r>
    <x v="1905"/>
    <s v="Refurbished"/>
    <x v="3"/>
    <s v="Omen"/>
    <x v="5"/>
    <n v="16"/>
    <n v="1000"/>
    <x v="0"/>
    <s v="GTX 1650"/>
    <n v="15.6"/>
    <s v="No"/>
    <n v="676.84"/>
  </r>
  <r>
    <x v="1906"/>
    <s v="Refurbished"/>
    <x v="3"/>
    <s v="Omen"/>
    <x v="5"/>
    <n v="16"/>
    <n v="1000"/>
    <x v="0"/>
    <s v="RTX 3070"/>
    <n v="15.6"/>
    <s v="No"/>
    <n v="1199.99"/>
  </r>
  <r>
    <x v="1907"/>
    <s v="Refurbished"/>
    <x v="3"/>
    <s v="Omen"/>
    <x v="5"/>
    <n v="16"/>
    <n v="1000"/>
    <x v="0"/>
    <s v="RTX 3060"/>
    <n v="15.6"/>
    <s v="No"/>
    <n v="912.44"/>
  </r>
  <r>
    <x v="1908"/>
    <s v="Refurbished"/>
    <x v="3"/>
    <s v="Pavilion"/>
    <x v="5"/>
    <n v="16"/>
    <n v="512"/>
    <x v="0"/>
    <s v="GTX 1650"/>
    <n v="15.6"/>
    <s v="No"/>
    <n v="621.54"/>
  </r>
  <r>
    <x v="1909"/>
    <s v="Refurbished"/>
    <x v="3"/>
    <s v="Pavilion"/>
    <x v="0"/>
    <n v="8"/>
    <n v="512"/>
    <x v="0"/>
    <s v="GTX 1050"/>
    <n v="16.100000000000001"/>
    <s v="No"/>
    <n v="545.38"/>
  </r>
  <r>
    <x v="1910"/>
    <s v="Refurbished"/>
    <x v="3"/>
    <s v="Pavilion"/>
    <x v="3"/>
    <n v="16"/>
    <n v="512"/>
    <x v="0"/>
    <s v="GTX 1650"/>
    <n v="16.100000000000001"/>
    <s v="No"/>
    <n v="641.14"/>
  </r>
  <r>
    <x v="1911"/>
    <s v="Refurbished"/>
    <x v="3"/>
    <s v="Pavilion"/>
    <x v="3"/>
    <n v="16"/>
    <n v="512"/>
    <x v="0"/>
    <s v="RTX 2060"/>
    <n v="16.100000000000001"/>
    <s v="No"/>
    <n v="711.94"/>
  </r>
  <r>
    <x v="1912"/>
    <s v="Refurbished"/>
    <x v="3"/>
    <s v="Pavilion"/>
    <x v="3"/>
    <n v="8"/>
    <n v="512"/>
    <x v="0"/>
    <s v="GTX 1650"/>
    <n v="17.3"/>
    <s v="No"/>
    <n v="663.38"/>
  </r>
  <r>
    <x v="1913"/>
    <s v="Refurbished"/>
    <x v="3"/>
    <s v="Pavilion"/>
    <x v="0"/>
    <n v="8"/>
    <n v="512"/>
    <x v="0"/>
    <s v="MX 130"/>
    <n v="14"/>
    <s v="No"/>
    <n v="565.54"/>
  </r>
  <r>
    <x v="1914"/>
    <s v="Refurbished"/>
    <x v="3"/>
    <s v="ProBook"/>
    <x v="0"/>
    <n v="8"/>
    <n v="256"/>
    <x v="0"/>
    <s v="Not available"/>
    <n v="13.3"/>
    <s v="No"/>
    <n v="749.99"/>
  </r>
  <r>
    <x v="1915"/>
    <s v="Refurbished"/>
    <x v="3"/>
    <s v="ProBook"/>
    <x v="0"/>
    <n v="8"/>
    <n v="256"/>
    <x v="0"/>
    <s v="Not available"/>
    <n v="14"/>
    <s v="No"/>
    <n v="1335.2"/>
  </r>
  <r>
    <x v="1916"/>
    <s v="Refurbished"/>
    <x v="3"/>
    <s v="ProBook"/>
    <x v="0"/>
    <n v="8"/>
    <n v="256"/>
    <x v="0"/>
    <s v="Not available"/>
    <n v="15.6"/>
    <s v="No"/>
    <n v="569.99"/>
  </r>
  <r>
    <x v="1917"/>
    <s v="Refurbished"/>
    <x v="3"/>
    <s v="ProBook"/>
    <x v="0"/>
    <n v="8"/>
    <n v="256"/>
    <x v="0"/>
    <s v="Not available"/>
    <n v="15.6"/>
    <s v="No"/>
    <n v="1031.8900000000001"/>
  </r>
  <r>
    <x v="1918"/>
    <s v="Refurbished"/>
    <x v="3"/>
    <s v="ProBook"/>
    <x v="0"/>
    <n v="16"/>
    <n v="512"/>
    <x v="0"/>
    <s v="Not available"/>
    <n v="15.6"/>
    <s v="No"/>
    <n v="1298.1500000000001"/>
  </r>
  <r>
    <x v="1919"/>
    <s v="Refurbished"/>
    <x v="3"/>
    <s v="ProBook"/>
    <x v="3"/>
    <n v="16"/>
    <n v="512"/>
    <x v="0"/>
    <s v="Not available"/>
    <n v="15.6"/>
    <s v="No"/>
    <n v="1603.1"/>
  </r>
  <r>
    <x v="1920"/>
    <s v="Refurbished"/>
    <x v="3"/>
    <s v="Victus"/>
    <x v="0"/>
    <n v="16"/>
    <n v="512"/>
    <x v="0"/>
    <s v="GTX 1650"/>
    <n v="16.100000000000001"/>
    <s v="No"/>
    <n v="624.78"/>
  </r>
  <r>
    <x v="1921"/>
    <s v="Refurbished"/>
    <x v="3"/>
    <s v="Victus"/>
    <x v="4"/>
    <n v="16"/>
    <n v="512"/>
    <x v="0"/>
    <s v="RTX 3050"/>
    <n v="16.100000000000001"/>
    <s v="No"/>
    <n v="735.84"/>
  </r>
  <r>
    <x v="1922"/>
    <s v="Refurbished"/>
    <x v="3"/>
    <s v="Zbook"/>
    <x v="3"/>
    <n v="16"/>
    <n v="512"/>
    <x v="0"/>
    <s v="Not available"/>
    <n v="14"/>
    <s v="No"/>
    <n v="1619.46"/>
  </r>
  <r>
    <x v="1923"/>
    <s v="Refurbished"/>
    <x v="3"/>
    <s v="Zbook"/>
    <x v="3"/>
    <n v="16"/>
    <n v="512"/>
    <x v="0"/>
    <s v="T 500"/>
    <n v="15.6"/>
    <s v="No"/>
    <n v="2677.83"/>
  </r>
  <r>
    <x v="1924"/>
    <s v="Refurbished"/>
    <x v="3"/>
    <s v="Zbook"/>
    <x v="3"/>
    <n v="16"/>
    <n v="512"/>
    <x v="0"/>
    <s v="RTX A3000"/>
    <n v="15.6"/>
    <s v="No"/>
    <n v="3848.01"/>
  </r>
  <r>
    <x v="1925"/>
    <s v="Refurbished"/>
    <x v="3"/>
    <s v="Zbook"/>
    <x v="11"/>
    <n v="32"/>
    <n v="1000"/>
    <x v="0"/>
    <s v="Not available"/>
    <n v="15.6"/>
    <s v="No"/>
    <n v="4805.6499999999996"/>
  </r>
  <r>
    <x v="1926"/>
    <s v="Refurbished"/>
    <x v="11"/>
    <s v="15U70N"/>
    <x v="3"/>
    <n v="16"/>
    <n v="512"/>
    <x v="0"/>
    <s v="GTX 1050"/>
    <n v="15.6"/>
    <s v="No"/>
    <n v="704.24"/>
  </r>
  <r>
    <x v="1927"/>
    <s v="Refurbished"/>
    <x v="11"/>
    <s v="Gram"/>
    <x v="0"/>
    <n v="8"/>
    <n v="256"/>
    <x v="0"/>
    <s v="Not available"/>
    <n v="13.3"/>
    <s v="No"/>
    <n v="609.04"/>
  </r>
  <r>
    <x v="1928"/>
    <s v="Refurbished"/>
    <x v="11"/>
    <s v="Gram"/>
    <x v="15"/>
    <n v="8"/>
    <n v="512"/>
    <x v="0"/>
    <s v="Not available"/>
    <n v="14"/>
    <s v="No"/>
    <n v="701.28"/>
  </r>
  <r>
    <x v="1929"/>
    <s v="Refurbished"/>
    <x v="11"/>
    <s v="Gram"/>
    <x v="3"/>
    <n v="32"/>
    <n v="1000"/>
    <x v="0"/>
    <s v="Not available"/>
    <n v="17"/>
    <s v="No"/>
    <n v="1424.19"/>
  </r>
  <r>
    <x v="1930"/>
    <s v="Refurbished"/>
    <x v="4"/>
    <s v="IdeaPad"/>
    <x v="4"/>
    <n v="8"/>
    <n v="512"/>
    <x v="0"/>
    <s v="Not available"/>
    <n v="15.6"/>
    <s v="No"/>
    <n v="569.04"/>
  </r>
  <r>
    <x v="1931"/>
    <s v="Refurbished"/>
    <x v="4"/>
    <s v="IdeaPad"/>
    <x v="0"/>
    <n v="8"/>
    <n v="512"/>
    <x v="0"/>
    <s v="Not available"/>
    <n v="14"/>
    <s v="No"/>
    <n v="699"/>
  </r>
  <r>
    <x v="1932"/>
    <s v="Refurbished"/>
    <x v="4"/>
    <s v="IdeaPad"/>
    <x v="0"/>
    <n v="8"/>
    <n v="512"/>
    <x v="0"/>
    <s v="Not available"/>
    <n v="14"/>
    <s v="No"/>
    <n v="649"/>
  </r>
  <r>
    <x v="1933"/>
    <s v="Refurbished"/>
    <x v="4"/>
    <s v="IdeaPad"/>
    <x v="12"/>
    <n v="8"/>
    <n v="256"/>
    <x v="0"/>
    <s v="Not available"/>
    <n v="15.6"/>
    <s v="No"/>
    <n v="299"/>
  </r>
  <r>
    <x v="1934"/>
    <s v="Refurbished"/>
    <x v="4"/>
    <s v="IdeaPad"/>
    <x v="4"/>
    <n v="16"/>
    <n v="512"/>
    <x v="0"/>
    <s v="Not available"/>
    <n v="15.6"/>
    <s v="No"/>
    <n v="1010.27"/>
  </r>
  <r>
    <x v="1935"/>
    <s v="Refurbished"/>
    <x v="4"/>
    <s v="IdeaPad"/>
    <x v="4"/>
    <n v="8"/>
    <n v="512"/>
    <x v="0"/>
    <s v="Not available"/>
    <n v="15.6"/>
    <s v="No"/>
    <n v="713.83"/>
  </r>
  <r>
    <x v="1936"/>
    <s v="New"/>
    <x v="4"/>
    <s v="IdeaPad"/>
    <x v="0"/>
    <n v="16"/>
    <n v="512"/>
    <x v="0"/>
    <s v="Not available"/>
    <n v="15.6"/>
    <s v="No"/>
    <n v="860.99"/>
  </r>
  <r>
    <x v="1937"/>
    <s v="Refurbished"/>
    <x v="4"/>
    <s v="IdeaPad"/>
    <x v="1"/>
    <n v="8"/>
    <n v="256"/>
    <x v="0"/>
    <s v="Not available"/>
    <n v="15.6"/>
    <s v="No"/>
    <n v="480.95"/>
  </r>
  <r>
    <x v="1938"/>
    <s v="Refurbished"/>
    <x v="4"/>
    <s v="IdeaPad"/>
    <x v="2"/>
    <n v="8"/>
    <n v="256"/>
    <x v="0"/>
    <s v="Not available"/>
    <n v="15.6"/>
    <s v="No"/>
    <n v="307.08999999999997"/>
  </r>
  <r>
    <x v="1939"/>
    <s v="Refurbished"/>
    <x v="4"/>
    <s v="IdeaPad"/>
    <x v="2"/>
    <n v="8"/>
    <n v="512"/>
    <x v="0"/>
    <s v="Not available"/>
    <n v="15.6"/>
    <s v="No"/>
    <n v="719.79"/>
  </r>
  <r>
    <x v="1940"/>
    <s v="Refurbished"/>
    <x v="4"/>
    <s v="IdeaPad"/>
    <x v="3"/>
    <n v="16"/>
    <n v="512"/>
    <x v="0"/>
    <s v="Not available"/>
    <n v="15.6"/>
    <s v="No"/>
    <n v="866.86"/>
  </r>
  <r>
    <x v="1941"/>
    <s v="Refurbished"/>
    <x v="4"/>
    <s v="IdeaPad"/>
    <x v="3"/>
    <n v="8"/>
    <n v="512"/>
    <x v="0"/>
    <s v="Not available"/>
    <n v="15.6"/>
    <s v="No"/>
    <n v="934.24"/>
  </r>
  <r>
    <x v="1942"/>
    <s v="Refurbished"/>
    <x v="4"/>
    <s v="IdeaPad"/>
    <x v="0"/>
    <n v="16"/>
    <n v="512"/>
    <x v="0"/>
    <s v="Not available"/>
    <n v="14"/>
    <s v="No"/>
    <n v="999"/>
  </r>
  <r>
    <x v="1943"/>
    <s v="Refurbished"/>
    <x v="4"/>
    <s v="IdeaPad"/>
    <x v="3"/>
    <n v="8"/>
    <n v="512"/>
    <x v="0"/>
    <s v="Not available"/>
    <n v="14"/>
    <s v="Yes"/>
    <n v="899"/>
  </r>
  <r>
    <x v="1944"/>
    <s v="Refurbished"/>
    <x v="4"/>
    <s v="IdeaPad"/>
    <x v="2"/>
    <n v="8"/>
    <n v="256"/>
    <x v="0"/>
    <s v="Not available"/>
    <n v="14"/>
    <s v="Yes"/>
    <n v="537.19000000000005"/>
  </r>
  <r>
    <x v="1945"/>
    <s v="Refurbished"/>
    <x v="4"/>
    <s v="IdeaPad"/>
    <x v="5"/>
    <n v="8"/>
    <n v="512"/>
    <x v="0"/>
    <s v="Not available"/>
    <n v="14"/>
    <s v="Yes"/>
    <n v="799"/>
  </r>
  <r>
    <x v="1946"/>
    <s v="Refurbished"/>
    <x v="4"/>
    <s v="IdeaPad"/>
    <x v="5"/>
    <n v="16"/>
    <n v="1000"/>
    <x v="0"/>
    <s v="RTX 3060"/>
    <n v="15.6"/>
    <s v="No"/>
    <n v="1249"/>
  </r>
  <r>
    <x v="1947"/>
    <s v="Refurbished"/>
    <x v="4"/>
    <s v="IdeaPad"/>
    <x v="3"/>
    <n v="16"/>
    <n v="512"/>
    <x v="0"/>
    <s v="GTX 1650"/>
    <n v="15.6"/>
    <s v="No"/>
    <n v="899"/>
  </r>
  <r>
    <x v="1948"/>
    <s v="Refurbished"/>
    <x v="4"/>
    <s v="IdeaPad"/>
    <x v="0"/>
    <n v="8"/>
    <n v="512"/>
    <x v="0"/>
    <s v="Not available"/>
    <n v="15.6"/>
    <s v="No"/>
    <n v="802.61"/>
  </r>
  <r>
    <x v="1949"/>
    <s v="Refurbished"/>
    <x v="4"/>
    <s v="IdeaPad"/>
    <x v="3"/>
    <n v="8"/>
    <n v="256"/>
    <x v="0"/>
    <s v="Not available"/>
    <n v="15.6"/>
    <s v="No"/>
    <n v="501.99"/>
  </r>
  <r>
    <x v="1950"/>
    <s v="Refurbished"/>
    <x v="4"/>
    <s v="Legion"/>
    <x v="5"/>
    <n v="16"/>
    <n v="512"/>
    <x v="0"/>
    <s v="RTX 3060"/>
    <n v="15.6"/>
    <s v="No"/>
    <n v="1150.04"/>
  </r>
  <r>
    <x v="1951"/>
    <s v="Refurbished"/>
    <x v="4"/>
    <s v="Legion"/>
    <x v="5"/>
    <n v="16"/>
    <n v="512"/>
    <x v="0"/>
    <s v="RTX 3060"/>
    <n v="15.6"/>
    <s v="No"/>
    <n v="1299"/>
  </r>
  <r>
    <x v="1952"/>
    <s v="Refurbished"/>
    <x v="4"/>
    <s v="Legion"/>
    <x v="5"/>
    <n v="16"/>
    <n v="1000"/>
    <x v="0"/>
    <s v="RTX 3060"/>
    <n v="15.6"/>
    <s v="No"/>
    <n v="996.04"/>
  </r>
  <r>
    <x v="1953"/>
    <s v="Refurbished"/>
    <x v="4"/>
    <s v="Legion"/>
    <x v="3"/>
    <n v="16"/>
    <n v="512"/>
    <x v="0"/>
    <s v="RTX 2060"/>
    <n v="15.6"/>
    <s v="No"/>
    <n v="1475.51"/>
  </r>
  <r>
    <x v="1954"/>
    <s v="Refurbished"/>
    <x v="4"/>
    <s v="Legion"/>
    <x v="3"/>
    <n v="32"/>
    <n v="1000"/>
    <x v="0"/>
    <s v="RTX 3070"/>
    <n v="15.6"/>
    <s v="No"/>
    <n v="1799"/>
  </r>
  <r>
    <x v="1955"/>
    <s v="Refurbished"/>
    <x v="4"/>
    <s v="Legion"/>
    <x v="3"/>
    <n v="16"/>
    <n v="1000"/>
    <x v="0"/>
    <s v="RTX 3060"/>
    <n v="16"/>
    <s v="No"/>
    <n v="2326.7800000000002"/>
  </r>
  <r>
    <x v="1956"/>
    <s v="Refurbished"/>
    <x v="4"/>
    <s v="Legion"/>
    <x v="11"/>
    <n v="32"/>
    <n v="1000"/>
    <x v="0"/>
    <s v="RTX 3080"/>
    <n v="16"/>
    <s v="No"/>
    <n v="3337.69"/>
  </r>
  <r>
    <x v="1957"/>
    <s v="Refurbished"/>
    <x v="4"/>
    <s v="Legion"/>
    <x v="3"/>
    <n v="16"/>
    <n v="256"/>
    <x v="0"/>
    <s v="GTX 1660"/>
    <n v="15.6"/>
    <s v="No"/>
    <n v="875.54"/>
  </r>
  <r>
    <x v="1958"/>
    <s v="Refurbished"/>
    <x v="4"/>
    <s v="Legion"/>
    <x v="3"/>
    <n v="16"/>
    <n v="512"/>
    <x v="0"/>
    <s v="GTX 1650"/>
    <n v="15.6"/>
    <s v="No"/>
    <n v="860.79"/>
  </r>
  <r>
    <x v="1959"/>
    <s v="Refurbished"/>
    <x v="4"/>
    <s v="ThinkBook"/>
    <x v="2"/>
    <n v="8"/>
    <n v="256"/>
    <x v="0"/>
    <s v="Not available"/>
    <n v="14"/>
    <s v="No"/>
    <n v="719.79"/>
  </r>
  <r>
    <x v="1960"/>
    <s v="Refurbished"/>
    <x v="4"/>
    <s v="ThinkBook"/>
    <x v="0"/>
    <n v="16"/>
    <n v="512"/>
    <x v="0"/>
    <s v="Not available"/>
    <n v="14"/>
    <s v="No"/>
    <n v="1049"/>
  </r>
  <r>
    <x v="1961"/>
    <s v="Refurbished"/>
    <x v="4"/>
    <s v="ThinkBook"/>
    <x v="2"/>
    <n v="8"/>
    <n v="256"/>
    <x v="0"/>
    <s v="Not available"/>
    <n v="14"/>
    <s v="No"/>
    <n v="585.29"/>
  </r>
  <r>
    <x v="1962"/>
    <s v="Refurbished"/>
    <x v="4"/>
    <s v="ThinkBook"/>
    <x v="0"/>
    <n v="16"/>
    <n v="512"/>
    <x v="0"/>
    <s v="Not available"/>
    <n v="14"/>
    <s v="No"/>
    <n v="976.18"/>
  </r>
  <r>
    <x v="1963"/>
    <s v="Refurbished"/>
    <x v="4"/>
    <s v="ThinkBook"/>
    <x v="6"/>
    <n v="8"/>
    <n v="256"/>
    <x v="0"/>
    <s v="Not available"/>
    <n v="15.6"/>
    <s v="No"/>
    <n v="418.79"/>
  </r>
  <r>
    <x v="1964"/>
    <s v="Refurbished"/>
    <x v="4"/>
    <s v="ThinkBook"/>
    <x v="0"/>
    <n v="8"/>
    <n v="256"/>
    <x v="0"/>
    <s v="Not available"/>
    <n v="15.6"/>
    <s v="No"/>
    <n v="970.48"/>
  </r>
  <r>
    <x v="1965"/>
    <s v="Refurbished"/>
    <x v="4"/>
    <s v="ThinkBook"/>
    <x v="2"/>
    <n v="8"/>
    <n v="256"/>
    <x v="0"/>
    <s v="Not available"/>
    <n v="15.6"/>
    <s v="No"/>
    <n v="426.39"/>
  </r>
  <r>
    <x v="1966"/>
    <s v="Refurbished"/>
    <x v="4"/>
    <s v="ThinkPad"/>
    <x v="0"/>
    <n v="8"/>
    <n v="512"/>
    <x v="0"/>
    <s v="Not available"/>
    <n v="14"/>
    <s v="No"/>
    <n v="882.56"/>
  </r>
  <r>
    <x v="1967"/>
    <s v="Refurbished"/>
    <x v="4"/>
    <s v="ThinkPad"/>
    <x v="3"/>
    <n v="8"/>
    <n v="256"/>
    <x v="0"/>
    <s v="Not available"/>
    <n v="15.6"/>
    <s v="No"/>
    <n v="735.92"/>
  </r>
  <r>
    <x v="1968"/>
    <s v="Refurbished"/>
    <x v="4"/>
    <s v="ThinkPad"/>
    <x v="0"/>
    <n v="16"/>
    <n v="512"/>
    <x v="0"/>
    <s v="Not available"/>
    <n v="13.3"/>
    <s v="Yes"/>
    <n v="1151.8399999999999"/>
  </r>
  <r>
    <x v="1969"/>
    <s v="Refurbished"/>
    <x v="4"/>
    <s v="ThinkPad"/>
    <x v="0"/>
    <n v="16"/>
    <n v="512"/>
    <x v="0"/>
    <s v="Not available"/>
    <n v="14"/>
    <s v="No"/>
    <n v="1074.06"/>
  </r>
  <r>
    <x v="1970"/>
    <s v="Refurbished"/>
    <x v="4"/>
    <s v="ThinkPad"/>
    <x v="0"/>
    <n v="8"/>
    <n v="256"/>
    <x v="0"/>
    <s v="Not available"/>
    <n v="13.3"/>
    <s v="No"/>
    <n v="1031.46"/>
  </r>
  <r>
    <x v="1971"/>
    <s v="Refurbished"/>
    <x v="4"/>
    <s v="ThinkPad"/>
    <x v="3"/>
    <n v="8"/>
    <n v="256"/>
    <x v="0"/>
    <s v="Not available"/>
    <n v="14"/>
    <s v="No"/>
    <n v="1199"/>
  </r>
  <r>
    <x v="1972"/>
    <s v="Refurbished"/>
    <x v="4"/>
    <s v="ThinkPad"/>
    <x v="0"/>
    <n v="8"/>
    <n v="256"/>
    <x v="0"/>
    <s v="Not available"/>
    <n v="15.6"/>
    <s v="No"/>
    <n v="846.56"/>
  </r>
  <r>
    <x v="1973"/>
    <s v="Refurbished"/>
    <x v="4"/>
    <s v="ThinkPad"/>
    <x v="0"/>
    <n v="8"/>
    <n v="512"/>
    <x v="0"/>
    <s v="Not available"/>
    <n v="15.6"/>
    <s v="No"/>
    <n v="651.6"/>
  </r>
  <r>
    <x v="1974"/>
    <s v="Refurbished"/>
    <x v="4"/>
    <s v="ThinkPad"/>
    <x v="3"/>
    <n v="8"/>
    <n v="256"/>
    <x v="0"/>
    <s v="P 500"/>
    <n v="15.6"/>
    <s v="No"/>
    <n v="877.63"/>
  </r>
  <r>
    <x v="1975"/>
    <s v="Refurbished"/>
    <x v="4"/>
    <s v="ThinkPad"/>
    <x v="5"/>
    <n v="16"/>
    <n v="512"/>
    <x v="0"/>
    <s v="Not available"/>
    <n v="14"/>
    <s v="No"/>
    <n v="1439.26"/>
  </r>
  <r>
    <x v="1976"/>
    <s v="Refurbished"/>
    <x v="4"/>
    <s v="ThinkPad"/>
    <x v="0"/>
    <n v="16"/>
    <n v="512"/>
    <x v="0"/>
    <s v="Not available"/>
    <n v="14"/>
    <s v="No"/>
    <n v="738"/>
  </r>
  <r>
    <x v="1977"/>
    <s v="Refurbished"/>
    <x v="4"/>
    <s v="ThinkPad"/>
    <x v="0"/>
    <n v="8"/>
    <n v="256"/>
    <x v="0"/>
    <s v="Not available"/>
    <n v="14"/>
    <s v="No"/>
    <n v="1251.9100000000001"/>
  </r>
  <r>
    <x v="1978"/>
    <s v="Refurbished"/>
    <x v="4"/>
    <s v="ThinkPad"/>
    <x v="14"/>
    <n v="16"/>
    <n v="512"/>
    <x v="0"/>
    <s v="Not available"/>
    <n v="14"/>
    <s v="No"/>
    <n v="2204.98"/>
  </r>
  <r>
    <x v="1979"/>
    <s v="Refurbished"/>
    <x v="4"/>
    <s v="ThinkPad"/>
    <x v="0"/>
    <n v="8"/>
    <n v="256"/>
    <x v="0"/>
    <s v="Not available"/>
    <n v="14"/>
    <s v="No"/>
    <n v="475"/>
  </r>
  <r>
    <x v="1980"/>
    <s v="Refurbished"/>
    <x v="4"/>
    <s v="ThinkPad"/>
    <x v="3"/>
    <n v="8"/>
    <n v="256"/>
    <x v="0"/>
    <s v="Not available"/>
    <n v="14"/>
    <s v="No"/>
    <n v="767.75"/>
  </r>
  <r>
    <x v="1981"/>
    <s v="Refurbished"/>
    <x v="4"/>
    <s v="ThinkPad"/>
    <x v="3"/>
    <n v="8"/>
    <n v="256"/>
    <x v="0"/>
    <s v="Not available"/>
    <n v="14"/>
    <s v="No"/>
    <n v="847.12"/>
  </r>
  <r>
    <x v="1982"/>
    <s v="Refurbished"/>
    <x v="4"/>
    <s v="ThinkPad"/>
    <x v="3"/>
    <n v="16"/>
    <n v="512"/>
    <x v="0"/>
    <s v="Not available"/>
    <n v="14"/>
    <s v="No"/>
    <n v="898.84"/>
  </r>
  <r>
    <x v="1983"/>
    <s v="Refurbished"/>
    <x v="4"/>
    <s v="ThinkPad"/>
    <x v="0"/>
    <n v="8"/>
    <n v="256"/>
    <x v="0"/>
    <s v="Not available"/>
    <n v="15.6"/>
    <s v="No"/>
    <n v="802"/>
  </r>
  <r>
    <x v="1984"/>
    <s v="Refurbished"/>
    <x v="4"/>
    <s v="ThinkPad"/>
    <x v="3"/>
    <n v="8"/>
    <n v="512"/>
    <x v="0"/>
    <s v="Not available"/>
    <n v="14"/>
    <s v="No"/>
    <n v="587.32000000000005"/>
  </r>
  <r>
    <x v="1985"/>
    <s v="Refurbished"/>
    <x v="4"/>
    <s v="ThinkPad"/>
    <x v="3"/>
    <n v="16"/>
    <n v="512"/>
    <x v="0"/>
    <s v="RTX 3050"/>
    <n v="16"/>
    <s v="No"/>
    <n v="2228.08"/>
  </r>
  <r>
    <x v="1986"/>
    <s v="Refurbished"/>
    <x v="4"/>
    <s v="ThinkPad"/>
    <x v="3"/>
    <n v="16"/>
    <n v="512"/>
    <x v="0"/>
    <s v="Not available"/>
    <n v="14"/>
    <s v="Yes"/>
    <n v="999"/>
  </r>
  <r>
    <x v="1987"/>
    <s v="Refurbished"/>
    <x v="4"/>
    <s v="ThinkPad"/>
    <x v="0"/>
    <n v="16"/>
    <n v="512"/>
    <x v="0"/>
    <s v="Not available"/>
    <n v="13.3"/>
    <s v="Yes"/>
    <n v="1779"/>
  </r>
  <r>
    <x v="1988"/>
    <s v="Refurbished"/>
    <x v="4"/>
    <s v="V14"/>
    <x v="4"/>
    <n v="8"/>
    <n v="256"/>
    <x v="0"/>
    <s v="Not available"/>
    <n v="14"/>
    <s v="No"/>
    <n v="739.61"/>
  </r>
  <r>
    <x v="1989"/>
    <s v="Refurbished"/>
    <x v="4"/>
    <s v="V14"/>
    <x v="0"/>
    <n v="8"/>
    <n v="256"/>
    <x v="0"/>
    <s v="Not available"/>
    <n v="14"/>
    <s v="No"/>
    <n v="675.95"/>
  </r>
  <r>
    <x v="1990"/>
    <s v="Refurbished"/>
    <x v="4"/>
    <s v="V15"/>
    <x v="12"/>
    <n v="8"/>
    <n v="256"/>
    <x v="0"/>
    <s v="Not available"/>
    <n v="15.6"/>
    <s v="No"/>
    <n v="445.79"/>
  </r>
  <r>
    <x v="1991"/>
    <s v="Refurbished"/>
    <x v="4"/>
    <s v="V15"/>
    <x v="0"/>
    <n v="16"/>
    <n v="512"/>
    <x v="0"/>
    <s v="Not available"/>
    <n v="15.6"/>
    <s v="No"/>
    <n v="915.07"/>
  </r>
  <r>
    <x v="1992"/>
    <s v="Refurbished"/>
    <x v="4"/>
    <s v="V15"/>
    <x v="3"/>
    <n v="16"/>
    <n v="512"/>
    <x v="0"/>
    <s v="Not available"/>
    <n v="15.6"/>
    <s v="No"/>
    <n v="786.14"/>
  </r>
  <r>
    <x v="1993"/>
    <s v="Refurbished"/>
    <x v="4"/>
    <s v="V15"/>
    <x v="2"/>
    <n v="8"/>
    <n v="256"/>
    <x v="0"/>
    <s v="Not available"/>
    <n v="15.6"/>
    <s v="No"/>
    <n v="563.91999999999996"/>
  </r>
  <r>
    <x v="1994"/>
    <s v="Refurbished"/>
    <x v="4"/>
    <s v="V330"/>
    <x v="2"/>
    <n v="4"/>
    <n v="128"/>
    <x v="0"/>
    <s v="Not available"/>
    <n v="15.6"/>
    <s v="No"/>
    <n v="499.49"/>
  </r>
  <r>
    <x v="1995"/>
    <s v="Refurbished"/>
    <x v="4"/>
    <s v="Yoga"/>
    <x v="14"/>
    <n v="16"/>
    <n v="1000"/>
    <x v="0"/>
    <s v="Not available"/>
    <n v="14"/>
    <s v="Yes"/>
    <n v="1999"/>
  </r>
  <r>
    <x v="1996"/>
    <s v="Refurbished"/>
    <x v="4"/>
    <s v="Yoga"/>
    <x v="0"/>
    <n v="8"/>
    <n v="512"/>
    <x v="0"/>
    <s v="Not available"/>
    <n v="13.9"/>
    <s v="Yes"/>
    <n v="989.47"/>
  </r>
  <r>
    <x v="1997"/>
    <s v="Refurbished"/>
    <x v="4"/>
    <s v="Yoga"/>
    <x v="3"/>
    <n v="16"/>
    <n v="512"/>
    <x v="0"/>
    <s v="GTX 1650"/>
    <n v="15.6"/>
    <s v="No"/>
    <n v="786.84"/>
  </r>
  <r>
    <x v="1998"/>
    <s v="Refurbished"/>
    <x v="4"/>
    <s v="Yoga"/>
    <x v="3"/>
    <n v="16"/>
    <n v="1000"/>
    <x v="0"/>
    <s v="Not available"/>
    <n v="14"/>
    <s v="No"/>
    <n v="1999"/>
  </r>
  <r>
    <x v="1999"/>
    <s v="Refurbished"/>
    <x v="2"/>
    <s v="Alpha"/>
    <x v="5"/>
    <n v="16"/>
    <n v="512"/>
    <x v="0"/>
    <s v="Radeon Pro 5500M"/>
    <n v="15.6"/>
    <s v="No"/>
    <n v="721.14"/>
  </r>
  <r>
    <x v="2000"/>
    <s v="Refurbished"/>
    <x v="2"/>
    <s v="Alpha"/>
    <x v="5"/>
    <n v="16"/>
    <n v="512"/>
    <x v="0"/>
    <s v="Not available"/>
    <n v="15.6"/>
    <s v="No"/>
    <n v="711.94"/>
  </r>
  <r>
    <x v="2001"/>
    <s v="Refurbished"/>
    <x v="2"/>
    <s v="Bravo"/>
    <x v="5"/>
    <n v="16"/>
    <n v="1000"/>
    <x v="0"/>
    <s v="RX 6500M"/>
    <n v="15.6"/>
    <s v="No"/>
    <n v="1149"/>
  </r>
  <r>
    <x v="2002"/>
    <s v="Refurbished"/>
    <x v="2"/>
    <s v="Creator"/>
    <x v="3"/>
    <n v="32"/>
    <n v="1000"/>
    <x v="0"/>
    <s v="RTX 2060"/>
    <n v="15.6"/>
    <s v="Yes"/>
    <n v="1414.04"/>
  </r>
  <r>
    <x v="2003"/>
    <s v="Refurbished"/>
    <x v="2"/>
    <s v="Creator"/>
    <x v="3"/>
    <n v="32"/>
    <n v="1000"/>
    <x v="0"/>
    <s v="RTX 2070"/>
    <n v="15.6"/>
    <s v="No"/>
    <n v="1592.89"/>
  </r>
  <r>
    <x v="2004"/>
    <s v="Refurbished"/>
    <x v="2"/>
    <s v="Creator"/>
    <x v="3"/>
    <n v="32"/>
    <n v="1000"/>
    <x v="0"/>
    <s v="RTX 2070"/>
    <n v="17.3"/>
    <s v="No"/>
    <n v="2059.4899999999998"/>
  </r>
  <r>
    <x v="2005"/>
    <s v="Refurbished"/>
    <x v="2"/>
    <s v="Creator"/>
    <x v="3"/>
    <n v="16"/>
    <n v="512"/>
    <x v="0"/>
    <s v="RTX A1000"/>
    <n v="15.6"/>
    <s v="No"/>
    <n v="1399"/>
  </r>
  <r>
    <x v="2006"/>
    <s v="Refurbished"/>
    <x v="2"/>
    <s v="Creator"/>
    <x v="3"/>
    <n v="32"/>
    <n v="1000"/>
    <x v="0"/>
    <s v="RTX A3000"/>
    <n v="17"/>
    <s v="Yes"/>
    <n v="3449"/>
  </r>
  <r>
    <x v="2007"/>
    <s v="Refurbished"/>
    <x v="2"/>
    <s v="Creator"/>
    <x v="3"/>
    <n v="32"/>
    <n v="1000"/>
    <x v="0"/>
    <s v="RTX 3060"/>
    <n v="16"/>
    <s v="No"/>
    <n v="2149"/>
  </r>
  <r>
    <x v="2008"/>
    <s v="Refurbished"/>
    <x v="2"/>
    <s v="Creator"/>
    <x v="3"/>
    <n v="16"/>
    <n v="1000"/>
    <x v="0"/>
    <s v="RTX 3060"/>
    <n v="16"/>
    <s v="No"/>
    <n v="1999"/>
  </r>
  <r>
    <x v="2009"/>
    <s v="Refurbished"/>
    <x v="2"/>
    <s v="Creator"/>
    <x v="3"/>
    <n v="32"/>
    <n v="1000"/>
    <x v="0"/>
    <s v="RTX 3060"/>
    <n v="16"/>
    <s v="Yes"/>
    <n v="2699"/>
  </r>
  <r>
    <x v="2010"/>
    <s v="Refurbished"/>
    <x v="2"/>
    <s v="Creator"/>
    <x v="11"/>
    <n v="64"/>
    <n v="2000"/>
    <x v="0"/>
    <s v="RTX 3070"/>
    <n v="16"/>
    <s v="Yes"/>
    <n v="3699"/>
  </r>
  <r>
    <x v="2011"/>
    <s v="Refurbished"/>
    <x v="2"/>
    <s v="Creator"/>
    <x v="11"/>
    <n v="64"/>
    <n v="2000"/>
    <x v="0"/>
    <s v="RTX 3080"/>
    <n v="17"/>
    <s v="Yes"/>
    <n v="4599"/>
  </r>
  <r>
    <x v="2012"/>
    <s v="Refurbished"/>
    <x v="2"/>
    <s v="Creator"/>
    <x v="11"/>
    <n v="32"/>
    <n v="2000"/>
    <x v="0"/>
    <s v="RTX 3080"/>
    <n v="17"/>
    <s v="Yes"/>
    <n v="3899"/>
  </r>
  <r>
    <x v="2013"/>
    <s v="Refurbished"/>
    <x v="2"/>
    <s v="Crosshair"/>
    <x v="3"/>
    <n v="32"/>
    <n v="1000"/>
    <x v="0"/>
    <s v="RTX 3070"/>
    <n v="15.6"/>
    <s v="No"/>
    <n v="2299"/>
  </r>
  <r>
    <x v="2014"/>
    <s v="Refurbished"/>
    <x v="2"/>
    <s v="Delta"/>
    <x v="10"/>
    <n v="16"/>
    <n v="1000"/>
    <x v="0"/>
    <s v="RX 6700M"/>
    <n v="15.6"/>
    <s v="No"/>
    <n v="1699"/>
  </r>
  <r>
    <x v="2015"/>
    <s v="Refurbished"/>
    <x v="2"/>
    <s v="Raider"/>
    <x v="3"/>
    <n v="32"/>
    <n v="1000"/>
    <x v="0"/>
    <s v="RTX 2070"/>
    <n v="15.6"/>
    <s v="No"/>
    <n v="1746.33"/>
  </r>
  <r>
    <x v="2016"/>
    <s v="Refurbished"/>
    <x v="2"/>
    <s v="Raider"/>
    <x v="3"/>
    <n v="32"/>
    <n v="1000"/>
    <x v="0"/>
    <s v="RTX 3060"/>
    <n v="15.6"/>
    <s v="No"/>
    <n v="1283.43"/>
  </r>
  <r>
    <x v="2017"/>
    <s v="Refurbished"/>
    <x v="2"/>
    <s v="Raider"/>
    <x v="3"/>
    <n v="32"/>
    <n v="1000"/>
    <x v="0"/>
    <s v="RTX 3070"/>
    <n v="15.6"/>
    <s v="No"/>
    <n v="1366.34"/>
  </r>
  <r>
    <x v="2018"/>
    <s v="Refurbished"/>
    <x v="2"/>
    <s v="Raider"/>
    <x v="11"/>
    <n v="32"/>
    <n v="1000"/>
    <x v="0"/>
    <s v="RTX 3070"/>
    <n v="15.6"/>
    <s v="No"/>
    <n v="1820.65"/>
  </r>
  <r>
    <x v="2019"/>
    <s v="Refurbished"/>
    <x v="2"/>
    <s v="Raider"/>
    <x v="3"/>
    <n v="32"/>
    <n v="1000"/>
    <x v="0"/>
    <s v="RTX 3070"/>
    <n v="15.6"/>
    <s v="No"/>
    <n v="1960.24"/>
  </r>
  <r>
    <x v="2020"/>
    <s v="Refurbished"/>
    <x v="2"/>
    <s v="Raider"/>
    <x v="3"/>
    <n v="32"/>
    <n v="1000"/>
    <x v="0"/>
    <s v="RTX 3080"/>
    <n v="15.6"/>
    <s v="No"/>
    <n v="2115.19"/>
  </r>
  <r>
    <x v="2021"/>
    <s v="Refurbished"/>
    <x v="2"/>
    <s v="Raider"/>
    <x v="3"/>
    <n v="32"/>
    <n v="1000"/>
    <x v="0"/>
    <s v="RTX 3080"/>
    <n v="15.6"/>
    <s v="No"/>
    <n v="1889.29"/>
  </r>
  <r>
    <x v="2022"/>
    <s v="Refurbished"/>
    <x v="2"/>
    <s v="Raider"/>
    <x v="3"/>
    <n v="32"/>
    <n v="1000"/>
    <x v="0"/>
    <s v="RTX 2080"/>
    <n v="17.3"/>
    <s v="No"/>
    <n v="1717.18"/>
  </r>
  <r>
    <x v="2023"/>
    <s v="Refurbished"/>
    <x v="2"/>
    <s v="Raider"/>
    <x v="3"/>
    <n v="32"/>
    <n v="1000"/>
    <x v="0"/>
    <s v="RTX 3080"/>
    <n v="17.3"/>
    <s v="No"/>
    <n v="2429.64"/>
  </r>
  <r>
    <x v="2024"/>
    <s v="Refurbished"/>
    <x v="2"/>
    <s v="Raider"/>
    <x v="3"/>
    <n v="32"/>
    <n v="1000"/>
    <x v="0"/>
    <s v="RTX 3070"/>
    <n v="17.3"/>
    <s v="No"/>
    <n v="2243.1799999999998"/>
  </r>
  <r>
    <x v="2025"/>
    <s v="Refurbished"/>
    <x v="2"/>
    <s v="Thin"/>
    <x v="3"/>
    <n v="16"/>
    <n v="512"/>
    <x v="0"/>
    <s v="GTX 1650"/>
    <n v="15.6"/>
    <s v="No"/>
    <n v="736.49"/>
  </r>
  <r>
    <x v="2026"/>
    <s v="Refurbished"/>
    <x v="2"/>
    <s v="Thin"/>
    <x v="3"/>
    <n v="16"/>
    <n v="512"/>
    <x v="0"/>
    <s v="GTX 1650"/>
    <n v="15.6"/>
    <s v="No"/>
    <n v="646.73"/>
  </r>
  <r>
    <x v="2027"/>
    <s v="Refurbished"/>
    <x v="2"/>
    <s v="Thin"/>
    <x v="3"/>
    <n v="16"/>
    <n v="512"/>
    <x v="0"/>
    <s v="RTX 2060"/>
    <n v="15.6"/>
    <s v="No"/>
    <n v="739.38"/>
  </r>
  <r>
    <x v="2028"/>
    <s v="Refurbished"/>
    <x v="2"/>
    <s v="Thin"/>
    <x v="0"/>
    <n v="16"/>
    <n v="512"/>
    <x v="0"/>
    <s v="RTX 3060"/>
    <n v="15.6"/>
    <s v="No"/>
    <n v="806.49"/>
  </r>
  <r>
    <x v="2029"/>
    <s v="Refurbished"/>
    <x v="2"/>
    <s v="Thin"/>
    <x v="3"/>
    <n v="16"/>
    <n v="512"/>
    <x v="0"/>
    <s v="GTX 1660"/>
    <n v="15.6"/>
    <s v="No"/>
    <n v="806.28"/>
  </r>
  <r>
    <x v="2030"/>
    <s v="Refurbished"/>
    <x v="2"/>
    <s v="Thin"/>
    <x v="3"/>
    <n v="16"/>
    <n v="512"/>
    <x v="0"/>
    <s v="RTX 2060"/>
    <n v="17.3"/>
    <s v="No"/>
    <n v="998.69"/>
  </r>
  <r>
    <x v="2031"/>
    <s v="Refurbished"/>
    <x v="2"/>
    <s v="Thin"/>
    <x v="3"/>
    <n v="16"/>
    <n v="512"/>
    <x v="0"/>
    <s v="RTX 3060"/>
    <n v="17.3"/>
    <s v="No"/>
    <n v="877.09"/>
  </r>
  <r>
    <x v="2032"/>
    <s v="Refurbished"/>
    <x v="2"/>
    <s v="GL65"/>
    <x v="3"/>
    <n v="16"/>
    <n v="512"/>
    <x v="0"/>
    <s v="RTX 2060"/>
    <n v="15.6"/>
    <s v="No"/>
    <n v="885.84"/>
  </r>
  <r>
    <x v="2033"/>
    <s v="Refurbished"/>
    <x v="2"/>
    <s v="Leopard"/>
    <x v="3"/>
    <n v="16"/>
    <n v="1000"/>
    <x v="0"/>
    <s v="GTX 1660"/>
    <n v="15.6"/>
    <s v="No"/>
    <n v="1043.94"/>
  </r>
  <r>
    <x v="2034"/>
    <s v="Refurbished"/>
    <x v="2"/>
    <s v="Leopard"/>
    <x v="3"/>
    <n v="16"/>
    <n v="512"/>
    <x v="0"/>
    <s v="RTX 2070"/>
    <n v="15.6"/>
    <s v="No"/>
    <n v="861.99"/>
  </r>
  <r>
    <x v="2035"/>
    <s v="Refurbished"/>
    <x v="2"/>
    <s v="Leopard"/>
    <x v="3"/>
    <n v="16"/>
    <n v="1000"/>
    <x v="0"/>
    <s v="RTX 2070"/>
    <n v="15.6"/>
    <s v="No"/>
    <n v="901.09"/>
  </r>
  <r>
    <x v="2036"/>
    <s v="Refurbished"/>
    <x v="2"/>
    <s v="GL75"/>
    <x v="3"/>
    <n v="16"/>
    <n v="1000"/>
    <x v="0"/>
    <s v="RTX 2060"/>
    <n v="17.3"/>
    <s v="No"/>
    <n v="937.48"/>
  </r>
  <r>
    <x v="2037"/>
    <s v="Refurbished"/>
    <x v="2"/>
    <s v="Leopard"/>
    <x v="3"/>
    <n v="16"/>
    <n v="1000"/>
    <x v="0"/>
    <s v="RTX 2060"/>
    <n v="17.3"/>
    <s v="No"/>
    <n v="1073.3399999999999"/>
  </r>
  <r>
    <x v="2038"/>
    <s v="Refurbished"/>
    <x v="2"/>
    <s v="Leopard"/>
    <x v="3"/>
    <n v="16"/>
    <n v="1000"/>
    <x v="0"/>
    <s v="RTX 2060"/>
    <n v="17.3"/>
    <s v="No"/>
    <n v="1007.59"/>
  </r>
  <r>
    <x v="2039"/>
    <s v="Refurbished"/>
    <x v="2"/>
    <s v="Leopard"/>
    <x v="3"/>
    <n v="16"/>
    <n v="1000"/>
    <x v="0"/>
    <s v="RTX 2070"/>
    <n v="17.3"/>
    <s v="No"/>
    <n v="958.04"/>
  </r>
  <r>
    <x v="2040"/>
    <s v="Refurbished"/>
    <x v="2"/>
    <s v="Leopard"/>
    <x v="3"/>
    <n v="16"/>
    <n v="512"/>
    <x v="0"/>
    <s v="GTX 1660"/>
    <n v="15.6"/>
    <s v="No"/>
    <n v="1182.53"/>
  </r>
  <r>
    <x v="2041"/>
    <s v="Refurbished"/>
    <x v="2"/>
    <s v="Leopard"/>
    <x v="3"/>
    <n v="16"/>
    <n v="1000"/>
    <x v="0"/>
    <s v="RTX 3060"/>
    <n v="15.6"/>
    <s v="No"/>
    <n v="1086.6400000000001"/>
  </r>
  <r>
    <x v="2042"/>
    <s v="Refurbished"/>
    <x v="2"/>
    <s v="Leopard"/>
    <x v="3"/>
    <n v="16"/>
    <n v="1000"/>
    <x v="0"/>
    <s v="RTX 3060"/>
    <n v="15.6"/>
    <s v="No"/>
    <n v="1022.79"/>
  </r>
  <r>
    <x v="2043"/>
    <s v="Refurbished"/>
    <x v="2"/>
    <s v="Leopard"/>
    <x v="3"/>
    <n v="32"/>
    <n v="1000"/>
    <x v="0"/>
    <s v="RTX 3070"/>
    <n v="15.6"/>
    <s v="No"/>
    <n v="1949"/>
  </r>
  <r>
    <x v="2044"/>
    <s v="Refurbished"/>
    <x v="2"/>
    <s v="Leopard"/>
    <x v="3"/>
    <n v="16"/>
    <n v="1000"/>
    <x v="0"/>
    <s v="RTX 2070"/>
    <n v="17.3"/>
    <s v="No"/>
    <n v="1092.48"/>
  </r>
  <r>
    <x v="2045"/>
    <s v="Refurbished"/>
    <x v="2"/>
    <s v="Leopard"/>
    <x v="3"/>
    <n v="16"/>
    <n v="1000"/>
    <x v="0"/>
    <s v="RTX 3070"/>
    <n v="17.3"/>
    <s v="No"/>
    <n v="1283.54"/>
  </r>
  <r>
    <x v="2046"/>
    <s v="Refurbished"/>
    <x v="2"/>
    <s v="Leopard"/>
    <x v="3"/>
    <n v="16"/>
    <n v="1000"/>
    <x v="0"/>
    <s v="RTX 3070"/>
    <n v="17.3"/>
    <s v="No"/>
    <n v="1979"/>
  </r>
  <r>
    <x v="2047"/>
    <s v="Refurbished"/>
    <x v="2"/>
    <s v="Leopard"/>
    <x v="3"/>
    <n v="16"/>
    <n v="1000"/>
    <x v="0"/>
    <s v="RTX 3070"/>
    <n v="17.3"/>
    <s v="No"/>
    <n v="1999"/>
  </r>
  <r>
    <x v="2048"/>
    <s v="Refurbished"/>
    <x v="2"/>
    <s v="Stealth"/>
    <x v="3"/>
    <n v="16"/>
    <n v="512"/>
    <x v="0"/>
    <s v="RTX 2070"/>
    <n v="15.6"/>
    <s v="No"/>
    <n v="1430.18"/>
  </r>
  <r>
    <x v="2049"/>
    <s v="Refurbished"/>
    <x v="2"/>
    <s v="Stealth"/>
    <x v="3"/>
    <n v="32"/>
    <n v="1000"/>
    <x v="0"/>
    <s v="RTX 3060"/>
    <n v="15.6"/>
    <s v="No"/>
    <n v="1659.24"/>
  </r>
  <r>
    <x v="2050"/>
    <s v="Refurbished"/>
    <x v="2"/>
    <s v="Stealth"/>
    <x v="11"/>
    <n v="64"/>
    <n v="2000"/>
    <x v="0"/>
    <s v="RTX 3070"/>
    <n v="15.6"/>
    <s v="No"/>
    <n v="2679.88"/>
  </r>
  <r>
    <x v="2051"/>
    <s v="Refurbished"/>
    <x v="2"/>
    <s v="Stealth"/>
    <x v="3"/>
    <n v="32"/>
    <n v="1000"/>
    <x v="0"/>
    <s v="RTX 3080"/>
    <n v="15.6"/>
    <s v="No"/>
    <n v="2256.0300000000002"/>
  </r>
  <r>
    <x v="2052"/>
    <s v="Refurbished"/>
    <x v="2"/>
    <s v="Stealth"/>
    <x v="3"/>
    <n v="32"/>
    <n v="1000"/>
    <x v="0"/>
    <s v="RTX 2060"/>
    <n v="17.3"/>
    <s v="No"/>
    <n v="1196.48"/>
  </r>
  <r>
    <x v="2053"/>
    <s v="Refurbished"/>
    <x v="2"/>
    <s v="Stealth"/>
    <x v="3"/>
    <n v="32"/>
    <n v="2000"/>
    <x v="0"/>
    <s v="RTX 2080"/>
    <n v="17.3"/>
    <s v="No"/>
    <n v="2067.84"/>
  </r>
  <r>
    <x v="2054"/>
    <s v="Refurbished"/>
    <x v="2"/>
    <s v="Titan"/>
    <x v="3"/>
    <n v="32"/>
    <n v="1000"/>
    <x v="0"/>
    <s v="RTX 2070"/>
    <n v="17.3"/>
    <s v="No"/>
    <n v="1721.09"/>
  </r>
  <r>
    <x v="2055"/>
    <s v="Refurbished"/>
    <x v="2"/>
    <s v="Titan"/>
    <x v="3"/>
    <n v="64"/>
    <n v="2000"/>
    <x v="0"/>
    <s v="RTX 2080"/>
    <n v="17.3"/>
    <s v="No"/>
    <n v="2373.14"/>
  </r>
  <r>
    <x v="2056"/>
    <s v="Refurbished"/>
    <x v="2"/>
    <s v="Katana"/>
    <x v="3"/>
    <n v="16"/>
    <n v="1000"/>
    <x v="0"/>
    <s v="RTX 3050"/>
    <n v="15.6"/>
    <s v="No"/>
    <n v="916.94"/>
  </r>
  <r>
    <x v="2057"/>
    <s v="Refurbished"/>
    <x v="2"/>
    <s v="Katana"/>
    <x v="3"/>
    <n v="16"/>
    <n v="1000"/>
    <x v="0"/>
    <s v="RTX 3060"/>
    <n v="15.6"/>
    <s v="No"/>
    <n v="1699"/>
  </r>
  <r>
    <x v="2058"/>
    <s v="Refurbished"/>
    <x v="2"/>
    <s v="Katana"/>
    <x v="3"/>
    <n v="8"/>
    <n v="512"/>
    <x v="0"/>
    <s v="RTX 3060"/>
    <n v="15.6"/>
    <s v="No"/>
    <n v="1469"/>
  </r>
  <r>
    <x v="2059"/>
    <s v="Refurbished"/>
    <x v="2"/>
    <s v="Katana"/>
    <x v="3"/>
    <n v="16"/>
    <n v="512"/>
    <x v="0"/>
    <s v="RTX 3070"/>
    <n v="15.6"/>
    <s v="No"/>
    <n v="1071.44"/>
  </r>
  <r>
    <x v="2060"/>
    <s v="Refurbished"/>
    <x v="2"/>
    <s v="Katana"/>
    <x v="3"/>
    <n v="16"/>
    <n v="1000"/>
    <x v="0"/>
    <s v="RTX 3060"/>
    <n v="15.6"/>
    <s v="No"/>
    <n v="1749"/>
  </r>
  <r>
    <x v="2061"/>
    <s v="Refurbished"/>
    <x v="2"/>
    <s v="Katana"/>
    <x v="3"/>
    <n v="16"/>
    <n v="512"/>
    <x v="0"/>
    <s v="RTX 3060"/>
    <n v="15.6"/>
    <s v="No"/>
    <n v="1499"/>
  </r>
  <r>
    <x v="2062"/>
    <s v="Refurbished"/>
    <x v="2"/>
    <s v="Katana"/>
    <x v="3"/>
    <n v="16"/>
    <n v="512"/>
    <x v="0"/>
    <s v="RTX 3060"/>
    <n v="17.3"/>
    <s v="No"/>
    <n v="1549"/>
  </r>
  <r>
    <x v="2063"/>
    <s v="Refurbished"/>
    <x v="2"/>
    <s v="Modern"/>
    <x v="3"/>
    <n v="32"/>
    <n v="1000"/>
    <x v="0"/>
    <s v="MX 330"/>
    <n v="14"/>
    <s v="No"/>
    <n v="840.84"/>
  </r>
  <r>
    <x v="2064"/>
    <s v="Refurbished"/>
    <x v="2"/>
    <s v="Modern"/>
    <x v="3"/>
    <n v="16"/>
    <n v="1000"/>
    <x v="0"/>
    <s v="MX 330"/>
    <n v="14"/>
    <s v="No"/>
    <n v="899.99"/>
  </r>
  <r>
    <x v="2065"/>
    <s v="Refurbished"/>
    <x v="2"/>
    <s v="Modern"/>
    <x v="0"/>
    <n v="16"/>
    <n v="512"/>
    <x v="0"/>
    <s v="Not available"/>
    <n v="14"/>
    <s v="No"/>
    <n v="588.29"/>
  </r>
  <r>
    <x v="2066"/>
    <s v="Refurbished"/>
    <x v="2"/>
    <s v="Modern"/>
    <x v="3"/>
    <n v="16"/>
    <n v="512"/>
    <x v="0"/>
    <s v="Not available"/>
    <n v="14"/>
    <s v="No"/>
    <n v="649"/>
  </r>
  <r>
    <x v="2067"/>
    <s v="Refurbished"/>
    <x v="2"/>
    <s v="Modern"/>
    <x v="3"/>
    <n v="16"/>
    <n v="1000"/>
    <x v="0"/>
    <s v="Not available"/>
    <n v="14"/>
    <s v="No"/>
    <n v="711.94"/>
  </r>
  <r>
    <x v="2068"/>
    <s v="Refurbished"/>
    <x v="2"/>
    <s v="Modern"/>
    <x v="3"/>
    <n v="16"/>
    <n v="1000"/>
    <x v="0"/>
    <s v="Not available"/>
    <n v="14"/>
    <s v="No"/>
    <n v="644.39"/>
  </r>
  <r>
    <x v="2069"/>
    <s v="Refurbished"/>
    <x v="2"/>
    <s v="Modern"/>
    <x v="3"/>
    <n v="16"/>
    <n v="512"/>
    <x v="0"/>
    <s v="Not available"/>
    <n v="14"/>
    <s v="No"/>
    <n v="999"/>
  </r>
  <r>
    <x v="2070"/>
    <s v="Refurbished"/>
    <x v="2"/>
    <s v="Modern"/>
    <x v="0"/>
    <n v="16"/>
    <n v="512"/>
    <x v="0"/>
    <s v="Not available"/>
    <n v="14"/>
    <s v="No"/>
    <n v="799"/>
  </r>
  <r>
    <x v="2071"/>
    <s v="Refurbished"/>
    <x v="2"/>
    <s v="Modern"/>
    <x v="3"/>
    <n v="16"/>
    <n v="1000"/>
    <x v="0"/>
    <s v="MX 450"/>
    <n v="14"/>
    <s v="No"/>
    <n v="1449"/>
  </r>
  <r>
    <x v="2072"/>
    <s v="Refurbished"/>
    <x v="2"/>
    <s v="Modern"/>
    <x v="3"/>
    <n v="16"/>
    <n v="512"/>
    <x v="0"/>
    <s v="MX 450"/>
    <n v="14"/>
    <s v="No"/>
    <n v="676.79"/>
  </r>
  <r>
    <x v="2073"/>
    <s v="Refurbished"/>
    <x v="2"/>
    <s v="Modern"/>
    <x v="3"/>
    <n v="32"/>
    <n v="1000"/>
    <x v="0"/>
    <s v="MX 450"/>
    <n v="14"/>
    <s v="No"/>
    <n v="997.74"/>
  </r>
  <r>
    <x v="2074"/>
    <s v="Refurbished"/>
    <x v="2"/>
    <s v="Modern"/>
    <x v="4"/>
    <n v="8"/>
    <n v="512"/>
    <x v="0"/>
    <s v="Not available"/>
    <n v="14"/>
    <s v="No"/>
    <n v="642.39"/>
  </r>
  <r>
    <x v="2075"/>
    <s v="Refurbished"/>
    <x v="2"/>
    <s v="Modern"/>
    <x v="0"/>
    <n v="16"/>
    <n v="512"/>
    <x v="0"/>
    <s v="Not available"/>
    <n v="15.6"/>
    <s v="No"/>
    <n v="631.17999999999995"/>
  </r>
  <r>
    <x v="2076"/>
    <s v="Refurbished"/>
    <x v="2"/>
    <s v="Modern"/>
    <x v="3"/>
    <n v="16"/>
    <n v="1000"/>
    <x v="0"/>
    <s v="Not available"/>
    <n v="15.6"/>
    <s v="No"/>
    <n v="665.74"/>
  </r>
  <r>
    <x v="2077"/>
    <s v="Refurbished"/>
    <x v="2"/>
    <s v="Modern"/>
    <x v="3"/>
    <n v="16"/>
    <n v="1000"/>
    <x v="0"/>
    <s v="MX 450"/>
    <n v="15.6"/>
    <s v="No"/>
    <n v="712.99"/>
  </r>
  <r>
    <x v="2078"/>
    <s v="Refurbished"/>
    <x v="2"/>
    <s v="Modern"/>
    <x v="3"/>
    <n v="32"/>
    <n v="1000"/>
    <x v="0"/>
    <s v="MX 450"/>
    <n v="15.6"/>
    <s v="No"/>
    <n v="1399"/>
  </r>
  <r>
    <x v="2079"/>
    <s v="Refurbished"/>
    <x v="2"/>
    <s v="Modern"/>
    <x v="3"/>
    <n v="32"/>
    <n v="1000"/>
    <x v="0"/>
    <s v="MX 450"/>
    <n v="15.6"/>
    <s v="No"/>
    <n v="1123.29"/>
  </r>
  <r>
    <x v="2080"/>
    <s v="Refurbished"/>
    <x v="2"/>
    <s v="Modern"/>
    <x v="4"/>
    <n v="8"/>
    <n v="512"/>
    <x v="0"/>
    <s v="Not available"/>
    <n v="15.6"/>
    <s v="No"/>
    <n v="444.19"/>
  </r>
  <r>
    <x v="2081"/>
    <s v="Refurbished"/>
    <x v="2"/>
    <s v="Creator"/>
    <x v="3"/>
    <n v="32"/>
    <n v="1000"/>
    <x v="0"/>
    <s v="RTX 2070"/>
    <n v="15.6"/>
    <s v="No"/>
    <n v="1764.19"/>
  </r>
  <r>
    <x v="2082"/>
    <s v="Refurbished"/>
    <x v="2"/>
    <s v="Prestige"/>
    <x v="3"/>
    <n v="16"/>
    <n v="1000"/>
    <x v="0"/>
    <s v="GTX 1650"/>
    <n v="14"/>
    <s v="No"/>
    <n v="1124.79"/>
  </r>
  <r>
    <x v="2083"/>
    <s v="Refurbished"/>
    <x v="2"/>
    <s v="Prestige"/>
    <x v="3"/>
    <n v="16"/>
    <n v="1000"/>
    <x v="0"/>
    <s v="GTX 1650"/>
    <n v="14"/>
    <s v="No"/>
    <n v="1599"/>
  </r>
  <r>
    <x v="2084"/>
    <s v="Refurbished"/>
    <x v="2"/>
    <s v="Prestige"/>
    <x v="3"/>
    <n v="16"/>
    <n v="512"/>
    <x v="0"/>
    <s v="GTX 1650"/>
    <n v="14"/>
    <s v="No"/>
    <n v="843.14"/>
  </r>
  <r>
    <x v="2085"/>
    <s v="Refurbished"/>
    <x v="2"/>
    <s v="Prestige"/>
    <x v="3"/>
    <n v="16"/>
    <n v="512"/>
    <x v="0"/>
    <s v="GTX 1650"/>
    <n v="14"/>
    <s v="No"/>
    <n v="1349"/>
  </r>
  <r>
    <x v="2086"/>
    <s v="Refurbished"/>
    <x v="2"/>
    <s v="Prestige"/>
    <x v="3"/>
    <n v="16"/>
    <n v="1000"/>
    <x v="0"/>
    <s v="RTX 3050"/>
    <n v="14"/>
    <s v="No"/>
    <n v="1499"/>
  </r>
  <r>
    <x v="2087"/>
    <s v="Refurbished"/>
    <x v="2"/>
    <s v="Prestige"/>
    <x v="3"/>
    <n v="16"/>
    <n v="512"/>
    <x v="0"/>
    <s v="Not available"/>
    <n v="14"/>
    <s v="No"/>
    <n v="1149"/>
  </r>
  <r>
    <x v="2088"/>
    <s v="Refurbished"/>
    <x v="2"/>
    <s v="Prestige"/>
    <x v="3"/>
    <n v="16"/>
    <n v="512"/>
    <x v="0"/>
    <s v="GTX 1650"/>
    <n v="15.6"/>
    <s v="No"/>
    <n v="789.19"/>
  </r>
  <r>
    <x v="2089"/>
    <s v="Refurbished"/>
    <x v="2"/>
    <s v="Prestige"/>
    <x v="3"/>
    <n v="16"/>
    <n v="1000"/>
    <x v="0"/>
    <s v="GTX 1650"/>
    <n v="15.6"/>
    <s v="No"/>
    <n v="1022.39"/>
  </r>
  <r>
    <x v="2090"/>
    <s v="Refurbished"/>
    <x v="2"/>
    <s v="Prestige"/>
    <x v="3"/>
    <n v="32"/>
    <n v="1000"/>
    <x v="0"/>
    <s v="GTX 1650"/>
    <n v="15.6"/>
    <s v="No"/>
    <n v="1014.54"/>
  </r>
  <r>
    <x v="2091"/>
    <s v="Refurbished"/>
    <x v="2"/>
    <s v="Prestige"/>
    <x v="3"/>
    <n v="32"/>
    <n v="1000"/>
    <x v="0"/>
    <s v="GTX 1650"/>
    <n v="15.6"/>
    <s v="No"/>
    <n v="1014.19"/>
  </r>
  <r>
    <x v="2092"/>
    <s v="Refurbished"/>
    <x v="2"/>
    <s v="Prestige"/>
    <x v="3"/>
    <n v="16"/>
    <n v="512"/>
    <x v="0"/>
    <s v="GTX 1650"/>
    <n v="15.6"/>
    <s v="No"/>
    <n v="1529"/>
  </r>
  <r>
    <x v="2093"/>
    <s v="Refurbished"/>
    <x v="2"/>
    <s v="Prestige"/>
    <x v="3"/>
    <n v="32"/>
    <n v="1000"/>
    <x v="0"/>
    <s v="GTX 1650"/>
    <n v="15.6"/>
    <s v="No"/>
    <n v="1040.54"/>
  </r>
  <r>
    <x v="2094"/>
    <s v="Refurbished"/>
    <x v="2"/>
    <s v="Prestige"/>
    <x v="3"/>
    <n v="32"/>
    <n v="1000"/>
    <x v="0"/>
    <s v="RTX 3050"/>
    <n v="15.6"/>
    <s v="No"/>
    <n v="1599"/>
  </r>
  <r>
    <x v="2095"/>
    <s v="Refurbished"/>
    <x v="2"/>
    <s v="Pulse"/>
    <x v="3"/>
    <n v="16"/>
    <n v="1000"/>
    <x v="0"/>
    <s v="RTX 3060"/>
    <n v="15.6"/>
    <s v="No"/>
    <n v="1599"/>
  </r>
  <r>
    <x v="2096"/>
    <s v="Refurbished"/>
    <x v="2"/>
    <s v="Pulse"/>
    <x v="3"/>
    <n v="16"/>
    <n v="1000"/>
    <x v="0"/>
    <s v="RTX 3060"/>
    <n v="15.6"/>
    <s v="No"/>
    <n v="1799"/>
  </r>
  <r>
    <x v="2097"/>
    <s v="Refurbished"/>
    <x v="2"/>
    <s v="Pulse"/>
    <x v="3"/>
    <n v="16"/>
    <n v="1000"/>
    <x v="0"/>
    <s v="RTX 3070"/>
    <n v="15.6"/>
    <s v="No"/>
    <n v="1899"/>
  </r>
  <r>
    <x v="2098"/>
    <s v="Refurbished"/>
    <x v="2"/>
    <s v="Pulse"/>
    <x v="3"/>
    <n v="16"/>
    <n v="1000"/>
    <x v="0"/>
    <s v="RTX 3070"/>
    <n v="15.6"/>
    <s v="No"/>
    <n v="2099"/>
  </r>
  <r>
    <x v="2099"/>
    <s v="Refurbished"/>
    <x v="2"/>
    <s v="Pulse"/>
    <x v="3"/>
    <n v="32"/>
    <n v="1000"/>
    <x v="0"/>
    <s v="RTX 3060"/>
    <n v="17.3"/>
    <s v="No"/>
    <n v="1138.23"/>
  </r>
  <r>
    <x v="2100"/>
    <s v="Refurbished"/>
    <x v="2"/>
    <s v="Pulse"/>
    <x v="3"/>
    <n v="16"/>
    <n v="1000"/>
    <x v="0"/>
    <s v="RTX 3060"/>
    <n v="17.3"/>
    <s v="No"/>
    <n v="1334.69"/>
  </r>
  <r>
    <x v="2101"/>
    <s v="Refurbished"/>
    <x v="2"/>
    <s v="Pulse"/>
    <x v="3"/>
    <n v="16"/>
    <n v="1000"/>
    <x v="0"/>
    <s v="RTX 3060"/>
    <n v="17.3"/>
    <s v="No"/>
    <n v="1699"/>
  </r>
  <r>
    <x v="2102"/>
    <s v="Refurbished"/>
    <x v="2"/>
    <s v="Pulse"/>
    <x v="3"/>
    <n v="16"/>
    <n v="1000"/>
    <x v="0"/>
    <s v="RTX 3060"/>
    <n v="17.3"/>
    <s v="No"/>
    <n v="1899"/>
  </r>
  <r>
    <x v="2103"/>
    <s v="Refurbished"/>
    <x v="2"/>
    <s v="Pulse"/>
    <x v="3"/>
    <n v="16"/>
    <n v="1000"/>
    <x v="0"/>
    <s v="RTX 3070"/>
    <n v="17.3"/>
    <s v="No"/>
    <n v="1999"/>
  </r>
  <r>
    <x v="2104"/>
    <s v="Refurbished"/>
    <x v="2"/>
    <s v="Pulse"/>
    <x v="3"/>
    <n v="16"/>
    <n v="1000"/>
    <x v="0"/>
    <s v="RTX 3070"/>
    <n v="17.3"/>
    <s v="No"/>
    <n v="2199"/>
  </r>
  <r>
    <x v="2105"/>
    <s v="Refurbished"/>
    <x v="2"/>
    <s v="Raider"/>
    <x v="3"/>
    <n v="32"/>
    <n v="1000"/>
    <x v="0"/>
    <s v="RTX 3060"/>
    <n v="15.6"/>
    <s v="No"/>
    <n v="2099"/>
  </r>
  <r>
    <x v="2106"/>
    <s v="Refurbished"/>
    <x v="2"/>
    <s v="Raider"/>
    <x v="3"/>
    <n v="32"/>
    <n v="1000"/>
    <x v="0"/>
    <s v="RTX 3070"/>
    <n v="15.6"/>
    <s v="No"/>
    <n v="2799"/>
  </r>
  <r>
    <x v="2107"/>
    <s v="Refurbished"/>
    <x v="2"/>
    <s v="Raider"/>
    <x v="11"/>
    <n v="32"/>
    <n v="1000"/>
    <x v="0"/>
    <s v="RTX 3080"/>
    <n v="15.6"/>
    <s v="No"/>
    <n v="3399"/>
  </r>
  <r>
    <x v="2108"/>
    <s v="Refurbished"/>
    <x v="2"/>
    <s v="Raider"/>
    <x v="3"/>
    <n v="32"/>
    <n v="1000"/>
    <x v="0"/>
    <s v="RTX 3070"/>
    <n v="15.6"/>
    <s v="No"/>
    <n v="2999"/>
  </r>
  <r>
    <x v="2109"/>
    <s v="Refurbished"/>
    <x v="2"/>
    <s v="Raider"/>
    <x v="3"/>
    <n v="32"/>
    <n v="1000"/>
    <x v="0"/>
    <s v="RTX 3070"/>
    <n v="17.3"/>
    <s v="No"/>
    <n v="2749"/>
  </r>
  <r>
    <x v="2110"/>
    <s v="Refurbished"/>
    <x v="2"/>
    <s v="Raider"/>
    <x v="3"/>
    <n v="32"/>
    <n v="1000"/>
    <x v="0"/>
    <s v="RTX 3080"/>
    <n v="17.3"/>
    <s v="No"/>
    <n v="3699"/>
  </r>
  <r>
    <x v="2111"/>
    <s v="Refurbished"/>
    <x v="2"/>
    <s v="Raider"/>
    <x v="11"/>
    <n v="64"/>
    <n v="2000"/>
    <x v="0"/>
    <s v="RTX 3070"/>
    <n v="17.3"/>
    <s v="No"/>
    <n v="3799"/>
  </r>
  <r>
    <x v="2112"/>
    <s v="Refurbished"/>
    <x v="2"/>
    <s v="Raider"/>
    <x v="11"/>
    <n v="64"/>
    <n v="2000"/>
    <x v="0"/>
    <s v="RTX 3080"/>
    <n v="17.3"/>
    <s v="No"/>
    <n v="4699"/>
  </r>
  <r>
    <x v="2113"/>
    <s v="Refurbished"/>
    <x v="2"/>
    <s v="Raider"/>
    <x v="3"/>
    <n v="32"/>
    <n v="1000"/>
    <x v="0"/>
    <s v="RTX 3080"/>
    <n v="17.3"/>
    <s v="No"/>
    <n v="3799"/>
  </r>
  <r>
    <x v="2114"/>
    <s v="Refurbished"/>
    <x v="2"/>
    <s v="Raider"/>
    <x v="11"/>
    <n v="64"/>
    <n v="2000"/>
    <x v="0"/>
    <s v="RTX 3070"/>
    <n v="17.3"/>
    <s v="No"/>
    <n v="3599"/>
  </r>
  <r>
    <x v="2115"/>
    <s v="Refurbished"/>
    <x v="2"/>
    <s v="Raider"/>
    <x v="11"/>
    <n v="64"/>
    <n v="2000"/>
    <x v="0"/>
    <s v="RTX 3080"/>
    <n v="17.3"/>
    <s v="No"/>
    <n v="4499"/>
  </r>
  <r>
    <x v="2116"/>
    <s v="Refurbished"/>
    <x v="2"/>
    <s v="Stealth"/>
    <x v="3"/>
    <n v="16"/>
    <n v="1000"/>
    <x v="0"/>
    <s v="GTX 1660"/>
    <n v="15.6"/>
    <s v="No"/>
    <n v="825.64"/>
  </r>
  <r>
    <x v="2117"/>
    <s v="Refurbished"/>
    <x v="2"/>
    <s v="Stealth"/>
    <x v="3"/>
    <n v="16"/>
    <n v="1000"/>
    <x v="0"/>
    <s v="RTX 2060"/>
    <n v="15.6"/>
    <s v="No"/>
    <n v="921.04"/>
  </r>
  <r>
    <x v="2118"/>
    <s v="Refurbished"/>
    <x v="2"/>
    <s v="Stealth"/>
    <x v="3"/>
    <n v="32"/>
    <n v="1000"/>
    <x v="0"/>
    <s v="RTX 3060"/>
    <n v="15.6"/>
    <s v="No"/>
    <n v="1749"/>
  </r>
  <r>
    <x v="2119"/>
    <s v="Refurbished"/>
    <x v="2"/>
    <s v="Stealth"/>
    <x v="3"/>
    <n v="16"/>
    <n v="1000"/>
    <x v="0"/>
    <s v="RTX 3060"/>
    <n v="17.3"/>
    <s v="No"/>
    <n v="1749"/>
  </r>
  <r>
    <x v="2120"/>
    <s v="Refurbished"/>
    <x v="2"/>
    <s v="Stealth"/>
    <x v="3"/>
    <n v="32"/>
    <n v="1000"/>
    <x v="0"/>
    <s v="RTX 3080"/>
    <n v="15.6"/>
    <s v="No"/>
    <n v="3199"/>
  </r>
  <r>
    <x v="2121"/>
    <s v="Refurbished"/>
    <x v="2"/>
    <s v="Stealth"/>
    <x v="3"/>
    <n v="32"/>
    <n v="1000"/>
    <x v="0"/>
    <s v="RTX 3080"/>
    <n v="15.6"/>
    <s v="No"/>
    <n v="3699"/>
  </r>
  <r>
    <x v="2122"/>
    <s v="Refurbished"/>
    <x v="2"/>
    <s v="Stealth"/>
    <x v="3"/>
    <n v="32"/>
    <n v="1000"/>
    <x v="0"/>
    <s v="RTX 3080"/>
    <n v="17.3"/>
    <s v="No"/>
    <n v="3249"/>
  </r>
  <r>
    <x v="2123"/>
    <s v="Refurbished"/>
    <x v="2"/>
    <s v="Summit"/>
    <x v="3"/>
    <n v="32"/>
    <n v="1000"/>
    <x v="0"/>
    <s v="Not available"/>
    <n v="13.4"/>
    <s v="Yes"/>
    <n v="1699"/>
  </r>
  <r>
    <x v="2124"/>
    <s v="Refurbished"/>
    <x v="2"/>
    <s v="Summit"/>
    <x v="3"/>
    <n v="32"/>
    <n v="1000"/>
    <x v="0"/>
    <s v="GTX 1650"/>
    <n v="14"/>
    <s v="Yes"/>
    <n v="1582.84"/>
  </r>
  <r>
    <x v="2125"/>
    <s v="Refurbished"/>
    <x v="2"/>
    <s v="Summit"/>
    <x v="3"/>
    <n v="16"/>
    <n v="1000"/>
    <x v="0"/>
    <s v="Not available"/>
    <n v="14"/>
    <s v="No"/>
    <n v="1234.33"/>
  </r>
  <r>
    <x v="2126"/>
    <s v="Refurbished"/>
    <x v="2"/>
    <s v="Summit"/>
    <x v="3"/>
    <n v="32"/>
    <n v="1000"/>
    <x v="0"/>
    <s v="GTX 1650"/>
    <n v="15.6"/>
    <s v="Yes"/>
    <n v="1320.09"/>
  </r>
  <r>
    <x v="2127"/>
    <s v="Refurbished"/>
    <x v="2"/>
    <s v="Titan"/>
    <x v="11"/>
    <n v="64"/>
    <n v="2000"/>
    <x v="0"/>
    <s v="RTX 3070"/>
    <n v="17.3"/>
    <s v="No"/>
    <n v="4299"/>
  </r>
  <r>
    <x v="2128"/>
    <s v="Refurbished"/>
    <x v="2"/>
    <s v="Titan"/>
    <x v="11"/>
    <n v="64"/>
    <n v="2000"/>
    <x v="0"/>
    <s v="RTX 3080"/>
    <n v="17.3"/>
    <s v="No"/>
    <n v="4999"/>
  </r>
  <r>
    <x v="2129"/>
    <s v="Refurbished"/>
    <x v="2"/>
    <s v="Vector"/>
    <x v="3"/>
    <n v="32"/>
    <n v="1000"/>
    <x v="0"/>
    <s v="RTX 3070"/>
    <n v="15.6"/>
    <s v="No"/>
    <n v="2499"/>
  </r>
  <r>
    <x v="2130"/>
    <s v="Refurbished"/>
    <x v="2"/>
    <s v="Vector"/>
    <x v="3"/>
    <n v="16"/>
    <n v="1000"/>
    <x v="0"/>
    <s v="RTX 3070"/>
    <n v="17.3"/>
    <s v="No"/>
    <n v="2299"/>
  </r>
  <r>
    <x v="2131"/>
    <s v="Refurbished"/>
    <x v="2"/>
    <s v="Vector"/>
    <x v="11"/>
    <n v="32"/>
    <n v="1000"/>
    <x v="0"/>
    <s v="RTX 3070"/>
    <n v="17.3"/>
    <s v="No"/>
    <n v="2599"/>
  </r>
  <r>
    <x v="2132"/>
    <s v="Refurbished"/>
    <x v="2"/>
    <s v="Vector"/>
    <x v="3"/>
    <n v="32"/>
    <n v="1000"/>
    <x v="0"/>
    <s v="RTX 3080"/>
    <n v="17.3"/>
    <s v="No"/>
    <n v="2899"/>
  </r>
  <r>
    <x v="2133"/>
    <s v="Refurbished"/>
    <x v="5"/>
    <s v="Akoya"/>
    <x v="1"/>
    <n v="4"/>
    <n v="64"/>
    <x v="2"/>
    <s v="Not available"/>
    <n v="14"/>
    <s v="No"/>
    <n v="246.89"/>
  </r>
  <r>
    <x v="2134"/>
    <s v="Refurbished"/>
    <x v="14"/>
    <s v="Surface Pro"/>
    <x v="3"/>
    <n v="16"/>
    <n v="512"/>
    <x v="0"/>
    <s v="Not available"/>
    <n v="12.3"/>
    <s v="No"/>
    <n v="899.01"/>
  </r>
  <r>
    <x v="2135"/>
    <s v="Refurbished"/>
    <x v="14"/>
    <s v="Surface Pro"/>
    <x v="3"/>
    <n v="16"/>
    <n v="1000"/>
    <x v="0"/>
    <s v="Not available"/>
    <n v="12.3"/>
    <s v="No"/>
    <n v="1776.79"/>
  </r>
  <r>
    <x v="2136"/>
    <s v="Refurbished"/>
    <x v="14"/>
    <s v="Surface Pro"/>
    <x v="3"/>
    <n v="16"/>
    <n v="256"/>
    <x v="0"/>
    <s v="Not available"/>
    <n v="12.3"/>
    <s v="No"/>
    <n v="1094.03"/>
  </r>
  <r>
    <x v="2137"/>
    <s v="Refurbished"/>
    <x v="14"/>
    <s v="Surface Pro"/>
    <x v="27"/>
    <n v="8"/>
    <n v="128"/>
    <x v="0"/>
    <s v="Not available"/>
    <n v="13"/>
    <s v="Yes"/>
    <n v="1049"/>
  </r>
  <r>
    <x v="2138"/>
    <s v="Refurbished"/>
    <x v="14"/>
    <s v="Surface Pro"/>
    <x v="27"/>
    <n v="8"/>
    <n v="256"/>
    <x v="0"/>
    <s v="Not available"/>
    <n v="13"/>
    <s v="Yes"/>
    <n v="1299"/>
  </r>
  <r>
    <x v="2139"/>
    <s v="New"/>
    <x v="13"/>
    <s v="Revolt"/>
    <x v="3"/>
    <n v="32"/>
    <n v="500"/>
    <x v="0"/>
    <s v="RTX 4060"/>
    <n v="15.6"/>
    <s v="No"/>
    <n v="1799.9"/>
  </r>
  <r>
    <x v="2140"/>
    <s v="New"/>
    <x v="13"/>
    <s v="Revolt"/>
    <x v="3"/>
    <n v="32"/>
    <n v="500"/>
    <x v="0"/>
    <s v="RTX 4060"/>
    <n v="15.6"/>
    <s v="No"/>
    <n v="1949.9"/>
  </r>
  <r>
    <x v="2141"/>
    <s v="Refurbished"/>
    <x v="13"/>
    <s v="Revolt"/>
    <x v="0"/>
    <n v="16"/>
    <n v="512"/>
    <x v="0"/>
    <s v="RTX 3050"/>
    <n v="15.6"/>
    <s v="No"/>
    <n v="1049"/>
  </r>
  <r>
    <x v="2142"/>
    <s v="Refurbished"/>
    <x v="13"/>
    <s v="Revolt"/>
    <x v="3"/>
    <n v="16"/>
    <n v="1000"/>
    <x v="0"/>
    <s v="RTX 3060"/>
    <n v="15.6"/>
    <s v="No"/>
    <n v="1449"/>
  </r>
  <r>
    <x v="2143"/>
    <s v="Refurbished"/>
    <x v="13"/>
    <s v="Revolt"/>
    <x v="3"/>
    <n v="16"/>
    <n v="1000"/>
    <x v="0"/>
    <s v="RTX 3070"/>
    <n v="17.3"/>
    <s v="No"/>
    <n v="1949"/>
  </r>
  <r>
    <x v="2144"/>
    <s v="Refurbished"/>
    <x v="9"/>
    <s v="Aero"/>
    <x v="3"/>
    <n v="16"/>
    <n v="512"/>
    <x v="0"/>
    <s v="GTX 1070"/>
    <n v="15.6"/>
    <s v="No"/>
    <n v="1048.99"/>
  </r>
  <r>
    <x v="2145"/>
    <s v="Refurbished"/>
    <x v="8"/>
    <s v="Blade"/>
    <x v="3"/>
    <n v="32"/>
    <n v="1000"/>
    <x v="0"/>
    <s v="RTX 3080"/>
    <n v="15.6"/>
    <s v="No"/>
    <n v="1848.14"/>
  </r>
  <r>
    <x v="2146"/>
    <s v="Refurbished"/>
    <x v="8"/>
    <s v="Blade"/>
    <x v="3"/>
    <n v="16"/>
    <n v="1000"/>
    <x v="0"/>
    <s v="RTX 3070"/>
    <n v="15.6"/>
    <s v="No"/>
    <n v="2899.99"/>
  </r>
  <r>
    <x v="2147"/>
    <s v="New"/>
    <x v="8"/>
    <s v="Blade"/>
    <x v="3"/>
    <n v="16"/>
    <n v="1000"/>
    <x v="0"/>
    <s v="RTX 3070"/>
    <n v="15.6"/>
    <s v="No"/>
    <n v="2866.57"/>
  </r>
  <r>
    <x v="2148"/>
    <s v="Refurbished"/>
    <x v="8"/>
    <s v="Blade"/>
    <x v="3"/>
    <n v="16"/>
    <n v="1000"/>
    <x v="0"/>
    <s v="RTX 3060"/>
    <n v="15.6"/>
    <s v="No"/>
    <n v="2499.98"/>
  </r>
  <r>
    <x v="2149"/>
    <s v="Refurbished"/>
    <x v="8"/>
    <s v="Blade"/>
    <x v="3"/>
    <n v="16"/>
    <n v="1000"/>
    <x v="0"/>
    <s v="RTX 3070"/>
    <n v="15.6"/>
    <s v="No"/>
    <n v="2899.99"/>
  </r>
  <r>
    <x v="2150"/>
    <s v="Refurbished"/>
    <x v="8"/>
    <s v="Blade"/>
    <x v="3"/>
    <n v="32"/>
    <n v="1000"/>
    <x v="0"/>
    <s v="RTX 3080"/>
    <n v="15.6"/>
    <s v="No"/>
    <n v="3299.99"/>
  </r>
  <r>
    <x v="2151"/>
    <s v="Refurbished"/>
    <x v="8"/>
    <s v="Blade"/>
    <x v="3"/>
    <n v="32"/>
    <n v="1000"/>
    <x v="0"/>
    <s v="RTX 3080"/>
    <n v="15.6"/>
    <s v="No"/>
    <n v="3399.99"/>
  </r>
  <r>
    <x v="2152"/>
    <s v="Refurbished"/>
    <x v="8"/>
    <s v="Blade"/>
    <x v="3"/>
    <n v="16"/>
    <n v="512"/>
    <x v="0"/>
    <s v="RTX 3060"/>
    <n v="15.6"/>
    <s v="No"/>
    <n v="1232.74"/>
  </r>
  <r>
    <x v="2153"/>
    <s v="Refurbished"/>
    <x v="8"/>
    <s v="Blade"/>
    <x v="3"/>
    <n v="16"/>
    <n v="512"/>
    <x v="0"/>
    <s v="RTX 3070"/>
    <n v="15.6"/>
    <s v="No"/>
    <n v="1583.39"/>
  </r>
  <r>
    <x v="2154"/>
    <s v="Refurbished"/>
    <x v="8"/>
    <s v="Blade"/>
    <x v="11"/>
    <n v="32"/>
    <n v="1000"/>
    <x v="0"/>
    <s v="RTX 3080"/>
    <n v="17.3"/>
    <s v="No"/>
    <n v="4699.99"/>
  </r>
  <r>
    <x v="2155"/>
    <s v="Refurbished"/>
    <x v="8"/>
    <s v="Blade"/>
    <x v="3"/>
    <n v="16"/>
    <n v="1000"/>
    <x v="0"/>
    <s v="RTX 3060"/>
    <n v="17.3"/>
    <s v="No"/>
    <n v="2699.99"/>
  </r>
  <r>
    <x v="2156"/>
    <s v="Refurbished"/>
    <x v="8"/>
    <s v="Blade"/>
    <x v="3"/>
    <n v="16"/>
    <n v="1000"/>
    <x v="0"/>
    <s v="RTX 3070"/>
    <n v="17.3"/>
    <s v="No"/>
    <n v="2899.99"/>
  </r>
  <r>
    <x v="2157"/>
    <s v="Refurbished"/>
    <x v="8"/>
    <s v="Blade"/>
    <x v="3"/>
    <n v="32"/>
    <n v="1000"/>
    <x v="0"/>
    <s v="RTX 3080"/>
    <n v="17.3"/>
    <s v="No"/>
    <n v="3399.99"/>
  </r>
  <r>
    <x v="2158"/>
    <s v="Refurbished"/>
    <x v="8"/>
    <s v="Book"/>
    <x v="14"/>
    <n v="16"/>
    <n v="1000"/>
    <x v="0"/>
    <s v="Not available"/>
    <n v="13.4"/>
    <s v="Yes"/>
    <n v="1899.99"/>
  </r>
  <r>
    <x v="2159"/>
    <s v="Refurbished"/>
    <x v="8"/>
    <s v="Book"/>
    <x v="14"/>
    <n v="16"/>
    <n v="256"/>
    <x v="0"/>
    <s v="Not available"/>
    <n v="13.4"/>
    <s v="Yes"/>
    <n v="16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CDF0BB-D598-4F9F-A4C5-A29818E2C99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9:B68" firstHeaderRow="1" firstDataRow="1" firstDataCol="1"/>
  <pivotFields count="12">
    <pivotField showAll="0"/>
    <pivotField showAll="0"/>
    <pivotField dataField="1" showAll="0">
      <items count="28">
        <item x="6"/>
        <item x="1"/>
        <item x="7"/>
        <item x="0"/>
        <item x="20"/>
        <item x="10"/>
        <item x="19"/>
        <item x="17"/>
        <item x="9"/>
        <item x="3"/>
        <item x="22"/>
        <item x="23"/>
        <item x="4"/>
        <item x="11"/>
        <item x="5"/>
        <item x="14"/>
        <item x="24"/>
        <item x="2"/>
        <item x="13"/>
        <item x="15"/>
        <item x="16"/>
        <item x="8"/>
        <item x="25"/>
        <item x="12"/>
        <item x="18"/>
        <item x="26"/>
        <item x="21"/>
        <item t="default"/>
      </items>
    </pivotField>
    <pivotField showAll="0"/>
    <pivotField axis="axisRow" showAll="0">
      <items count="29">
        <item x="25"/>
        <item x="20"/>
        <item x="12"/>
        <item x="8"/>
        <item x="18"/>
        <item x="23"/>
        <item x="6"/>
        <item x="4"/>
        <item x="5"/>
        <item x="10"/>
        <item x="7"/>
        <item x="21"/>
        <item x="9"/>
        <item x="17"/>
        <item x="1"/>
        <item x="2"/>
        <item x="0"/>
        <item x="3"/>
        <item x="11"/>
        <item x="22"/>
        <item x="15"/>
        <item x="14"/>
        <item x="19"/>
        <item x="16"/>
        <item x="24"/>
        <item x="27"/>
        <item x="13"/>
        <item x="26"/>
        <item t="default"/>
      </items>
    </pivotField>
    <pivotField showAll="0"/>
    <pivotField showAll="0"/>
    <pivotField showAll="0"/>
    <pivotField showAll="0"/>
    <pivotField showAll="0"/>
    <pivotField showAll="0"/>
    <pivotField showAll="0"/>
  </pivotFields>
  <rowFields count="1">
    <field x="4"/>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Brand"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4E88E9-82CE-4B59-8255-AC0F50E6536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3:B37" firstHeaderRow="1" firstDataRow="1" firstDataCol="1"/>
  <pivotFields count="12">
    <pivotField showAll="0">
      <items count="2161">
        <item x="289"/>
        <item x="1703"/>
        <item x="1271"/>
        <item x="385"/>
        <item x="767"/>
        <item x="1704"/>
        <item x="511"/>
        <item x="1705"/>
        <item x="650"/>
        <item x="956"/>
        <item x="1706"/>
        <item x="740"/>
        <item x="850"/>
        <item x="1707"/>
        <item x="1708"/>
        <item x="1709"/>
        <item x="371"/>
        <item x="190"/>
        <item x="1710"/>
        <item x="1272"/>
        <item x="294"/>
        <item x="1116"/>
        <item x="24"/>
        <item x="115"/>
        <item x="148"/>
        <item x="1711"/>
        <item x="1273"/>
        <item x="131"/>
        <item x="1080"/>
        <item x="1712"/>
        <item x="1094"/>
        <item x="1274"/>
        <item x="778"/>
        <item x="1713"/>
        <item x="1169"/>
        <item x="227"/>
        <item x="88"/>
        <item x="733"/>
        <item x="1170"/>
        <item x="1102"/>
        <item x="1171"/>
        <item x="1714"/>
        <item x="1715"/>
        <item x="591"/>
        <item x="1275"/>
        <item x="601"/>
        <item x="1276"/>
        <item x="1277"/>
        <item x="1278"/>
        <item x="1279"/>
        <item x="1280"/>
        <item x="597"/>
        <item x="1716"/>
        <item x="1281"/>
        <item x="1282"/>
        <item x="826"/>
        <item x="1283"/>
        <item x="911"/>
        <item x="779"/>
        <item x="673"/>
        <item x="924"/>
        <item x="1284"/>
        <item x="1285"/>
        <item x="729"/>
        <item x="1286"/>
        <item x="1017"/>
        <item x="1287"/>
        <item x="1288"/>
        <item x="1289"/>
        <item x="1290"/>
        <item x="1056"/>
        <item x="1095"/>
        <item x="1717"/>
        <item x="1291"/>
        <item x="458"/>
        <item x="624"/>
        <item x="395"/>
        <item x="656"/>
        <item x="1292"/>
        <item x="652"/>
        <item x="1293"/>
        <item x="293"/>
        <item x="1096"/>
        <item x="1117"/>
        <item x="793"/>
        <item x="744"/>
        <item x="1718"/>
        <item x="602"/>
        <item x="242"/>
        <item x="912"/>
        <item x="177"/>
        <item x="249"/>
        <item x="1719"/>
        <item x="1720"/>
        <item x="1721"/>
        <item x="1722"/>
        <item x="1723"/>
        <item x="429"/>
        <item x="1724"/>
        <item x="1127"/>
        <item x="217"/>
        <item x="1725"/>
        <item x="1726"/>
        <item x="998"/>
        <item x="420"/>
        <item x="453"/>
        <item x="1727"/>
        <item x="1728"/>
        <item x="1172"/>
        <item x="993"/>
        <item x="1729"/>
        <item x="1730"/>
        <item x="375"/>
        <item x="444"/>
        <item x="599"/>
        <item x="1128"/>
        <item x="678"/>
        <item x="417"/>
        <item x="407"/>
        <item x="1731"/>
        <item x="788"/>
        <item x="1129"/>
        <item x="459"/>
        <item x="857"/>
        <item x="486"/>
        <item x="1294"/>
        <item x="1295"/>
        <item x="1296"/>
        <item x="1297"/>
        <item x="862"/>
        <item x="803"/>
        <item x="1298"/>
        <item x="808"/>
        <item x="651"/>
        <item x="1299"/>
        <item x="569"/>
        <item x="670"/>
        <item x="579"/>
        <item x="455"/>
        <item x="570"/>
        <item x="820"/>
        <item x="978"/>
        <item x="736"/>
        <item x="753"/>
        <item x="647"/>
        <item x="573"/>
        <item x="731"/>
        <item x="805"/>
        <item x="401"/>
        <item x="527"/>
        <item x="483"/>
        <item x="564"/>
        <item x="649"/>
        <item x="664"/>
        <item x="298"/>
        <item x="479"/>
        <item x="315"/>
        <item x="620"/>
        <item x="558"/>
        <item x="26"/>
        <item x="999"/>
        <item x="1"/>
        <item x="581"/>
        <item x="332"/>
        <item x="291"/>
        <item x="215"/>
        <item x="574"/>
        <item x="696"/>
        <item x="447"/>
        <item x="370"/>
        <item x="697"/>
        <item x="363"/>
        <item x="310"/>
        <item x="200"/>
        <item x="50"/>
        <item x="155"/>
        <item x="502"/>
        <item x="323"/>
        <item x="452"/>
        <item x="1769"/>
        <item x="343"/>
        <item x="130"/>
        <item x="251"/>
        <item x="162"/>
        <item x="339"/>
        <item x="276"/>
        <item x="299"/>
        <item x="441"/>
        <item x="927"/>
        <item x="1742"/>
        <item x="931"/>
        <item x="1732"/>
        <item x="1733"/>
        <item x="1734"/>
        <item x="1735"/>
        <item x="1068"/>
        <item x="1069"/>
        <item x="897"/>
        <item x="1736"/>
        <item x="980"/>
        <item x="1737"/>
        <item x="1738"/>
        <item x="1739"/>
        <item x="1740"/>
        <item x="1130"/>
        <item x="1741"/>
        <item x="951"/>
        <item x="1132"/>
        <item x="1131"/>
        <item x="1104"/>
        <item x="1743"/>
        <item x="1744"/>
        <item x="416"/>
        <item x="1026"/>
        <item x="1133"/>
        <item x="1745"/>
        <item x="1746"/>
        <item x="1747"/>
        <item x="1748"/>
        <item x="1749"/>
        <item x="1070"/>
        <item x="1750"/>
        <item x="501"/>
        <item x="683"/>
        <item x="500"/>
        <item x="295"/>
        <item x="360"/>
        <item x="538"/>
        <item x="532"/>
        <item x="510"/>
        <item x="665"/>
        <item x="631"/>
        <item x="870"/>
        <item x="556"/>
        <item x="667"/>
        <item x="725"/>
        <item x="583"/>
        <item x="742"/>
        <item x="342"/>
        <item x="366"/>
        <item x="240"/>
        <item x="69"/>
        <item x="507"/>
        <item x="341"/>
        <item x="1751"/>
        <item x="1752"/>
        <item x="1078"/>
        <item x="1014"/>
        <item x="1753"/>
        <item x="1754"/>
        <item x="1755"/>
        <item x="1756"/>
        <item x="1757"/>
        <item x="1758"/>
        <item x="1759"/>
        <item x="1043"/>
        <item x="1760"/>
        <item x="1173"/>
        <item x="843"/>
        <item x="1134"/>
        <item x="1761"/>
        <item x="1762"/>
        <item x="493"/>
        <item x="1059"/>
        <item x="1763"/>
        <item x="1764"/>
        <item x="1135"/>
        <item x="1765"/>
        <item x="814"/>
        <item x="1766"/>
        <item x="1767"/>
        <item x="685"/>
        <item x="1044"/>
        <item x="858"/>
        <item x="1136"/>
        <item x="1052"/>
        <item x="1770"/>
        <item x="1768"/>
        <item x="1174"/>
        <item x="1118"/>
        <item x="1201"/>
        <item x="817"/>
        <item x="1771"/>
        <item x="961"/>
        <item x="1674"/>
        <item x="1209"/>
        <item x="1210"/>
        <item x="124"/>
        <item x="145"/>
        <item x="400"/>
        <item x="454"/>
        <item x="143"/>
        <item x="314"/>
        <item x="37"/>
        <item x="1211"/>
        <item x="201"/>
        <item x="1027"/>
        <item x="300"/>
        <item x="1212"/>
        <item x="1213"/>
        <item x="211"/>
        <item x="191"/>
        <item x="1175"/>
        <item x="184"/>
        <item x="263"/>
        <item x="1772"/>
        <item x="619"/>
        <item x="1214"/>
        <item x="828"/>
        <item x="409"/>
        <item x="1046"/>
        <item x="800"/>
        <item x="684"/>
        <item x="1215"/>
        <item x="225"/>
        <item x="1773"/>
        <item x="1091"/>
        <item x="707"/>
        <item x="2"/>
        <item x="588"/>
        <item x="892"/>
        <item x="973"/>
        <item x="935"/>
        <item x="1216"/>
        <item x="0"/>
        <item x="846"/>
        <item x="614"/>
        <item x="653"/>
        <item x="102"/>
        <item x="196"/>
        <item x="272"/>
        <item x="610"/>
        <item x="1217"/>
        <item x="1218"/>
        <item x="1004"/>
        <item x="1219"/>
        <item x="1220"/>
        <item x="1221"/>
        <item x="317"/>
        <item x="1222"/>
        <item x="364"/>
        <item x="344"/>
        <item x="1224"/>
        <item x="1774"/>
        <item x="1015"/>
        <item x="149"/>
        <item x="676"/>
        <item x="237"/>
        <item x="1163"/>
        <item x="1223"/>
        <item x="1225"/>
        <item x="362"/>
        <item x="549"/>
        <item x="230"/>
        <item x="1226"/>
        <item x="773"/>
        <item x="815"/>
        <item x="1227"/>
        <item x="1164"/>
        <item x="1675"/>
        <item x="1228"/>
        <item x="1084"/>
        <item x="1775"/>
        <item x="1028"/>
        <item x="1229"/>
        <item x="792"/>
        <item x="1676"/>
        <item x="600"/>
        <item x="1677"/>
        <item x="1230"/>
        <item x="1678"/>
        <item x="1679"/>
        <item x="943"/>
        <item x="830"/>
        <item x="158"/>
        <item x="1680"/>
        <item x="1231"/>
        <item x="738"/>
        <item x="1160"/>
        <item x="1776"/>
        <item x="1681"/>
        <item x="971"/>
        <item x="1232"/>
        <item x="878"/>
        <item x="1233"/>
        <item x="541"/>
        <item x="21"/>
        <item x="54"/>
        <item x="329"/>
        <item x="365"/>
        <item x="535"/>
        <item x="1682"/>
        <item x="1777"/>
        <item x="611"/>
        <item x="1234"/>
        <item x="1115"/>
        <item x="1683"/>
        <item x="1235"/>
        <item x="1236"/>
        <item x="231"/>
        <item x="992"/>
        <item x="525"/>
        <item x="1237"/>
        <item x="1778"/>
        <item x="1238"/>
        <item x="1239"/>
        <item x="481"/>
        <item x="821"/>
        <item x="818"/>
        <item x="1042"/>
        <item x="715"/>
        <item x="1123"/>
        <item x="1684"/>
        <item x="537"/>
        <item x="1779"/>
        <item x="1780"/>
        <item x="1781"/>
        <item x="1791"/>
        <item x="1792"/>
        <item x="1782"/>
        <item x="1685"/>
        <item x="1240"/>
        <item x="1241"/>
        <item x="1793"/>
        <item x="551"/>
        <item x="1794"/>
        <item x="1077"/>
        <item x="36"/>
        <item x="12"/>
        <item x="1242"/>
        <item x="173"/>
        <item x="1124"/>
        <item x="1686"/>
        <item x="1243"/>
        <item x="390"/>
        <item x="639"/>
        <item x="382"/>
        <item x="260"/>
        <item x="1076"/>
        <item x="642"/>
        <item x="576"/>
        <item x="1795"/>
        <item x="864"/>
        <item x="1244"/>
        <item x="1687"/>
        <item x="340"/>
        <item x="356"/>
        <item x="1688"/>
        <item x="1689"/>
        <item x="330"/>
        <item x="1796"/>
        <item x="1797"/>
        <item x="1783"/>
        <item x="423"/>
        <item x="292"/>
        <item x="406"/>
        <item x="476"/>
        <item x="544"/>
        <item x="1245"/>
        <item x="903"/>
        <item x="438"/>
        <item x="1798"/>
        <item x="1203"/>
        <item x="1784"/>
        <item x="1300"/>
        <item x="1799"/>
        <item x="1690"/>
        <item x="774"/>
        <item x="307"/>
        <item x="361"/>
        <item x="1202"/>
        <item x="1801"/>
        <item x="1800"/>
        <item x="495"/>
        <item x="1691"/>
        <item x="1165"/>
        <item x="358"/>
        <item x="524"/>
        <item x="695"/>
        <item x="1785"/>
        <item x="1786"/>
        <item x="1119"/>
        <item x="1787"/>
        <item x="1802"/>
        <item x="1204"/>
        <item x="1788"/>
        <item x="1803"/>
        <item x="1692"/>
        <item x="1000"/>
        <item x="1166"/>
        <item x="1693"/>
        <item x="282"/>
        <item x="346"/>
        <item x="974"/>
        <item x="1804"/>
        <item x="1805"/>
        <item x="414"/>
        <item x="351"/>
        <item x="1694"/>
        <item x="1806"/>
        <item x="1789"/>
        <item x="1790"/>
        <item x="1807"/>
        <item x="1808"/>
        <item x="687"/>
        <item x="207"/>
        <item x="313"/>
        <item x="473"/>
        <item x="1092"/>
        <item x="1246"/>
        <item x="221"/>
        <item x="163"/>
        <item x="1125"/>
        <item x="52"/>
        <item x="70"/>
        <item x="1818"/>
        <item x="1819"/>
        <item x="1809"/>
        <item x="1247"/>
        <item x="1810"/>
        <item x="632"/>
        <item x="1248"/>
        <item x="1695"/>
        <item x="1301"/>
        <item x="1811"/>
        <item x="275"/>
        <item x="816"/>
        <item x="1029"/>
        <item x="369"/>
        <item x="378"/>
        <item x="1812"/>
        <item x="273"/>
        <item x="23"/>
        <item x="1696"/>
        <item x="1103"/>
        <item x="98"/>
        <item x="1137"/>
        <item x="379"/>
        <item x="580"/>
        <item x="1813"/>
        <item x="1814"/>
        <item x="1815"/>
        <item x="25"/>
        <item x="348"/>
        <item x="419"/>
        <item x="241"/>
        <item x="250"/>
        <item x="247"/>
        <item x="856"/>
        <item x="1249"/>
        <item x="711"/>
        <item x="1250"/>
        <item x="1697"/>
        <item x="391"/>
        <item x="388"/>
        <item x="392"/>
        <item x="321"/>
        <item x="1816"/>
        <item x="1817"/>
        <item x="1251"/>
        <item x="844"/>
        <item x="1167"/>
        <item x="1093"/>
        <item x="450"/>
        <item x="439"/>
        <item x="171"/>
        <item x="198"/>
        <item x="710"/>
        <item x="1820"/>
        <item x="136"/>
        <item x="60"/>
        <item x="62"/>
        <item x="67"/>
        <item x="261"/>
        <item x="1252"/>
        <item x="671"/>
        <item x="723"/>
        <item x="418"/>
        <item x="757"/>
        <item x="726"/>
        <item x="1253"/>
        <item x="489"/>
        <item x="706"/>
        <item x="832"/>
        <item x="41"/>
        <item x="322"/>
        <item x="1821"/>
        <item x="7"/>
        <item x="18"/>
        <item x="1700"/>
        <item x="1698"/>
        <item x="1822"/>
        <item x="1823"/>
        <item x="1824"/>
        <item x="389"/>
        <item x="1016"/>
        <item x="331"/>
        <item x="508"/>
        <item x="1058"/>
        <item x="193"/>
        <item x="309"/>
        <item x="1110"/>
        <item x="445"/>
        <item x="367"/>
        <item x="1254"/>
        <item x="202"/>
        <item x="1168"/>
        <item x="32"/>
        <item x="739"/>
        <item x="1699"/>
        <item x="990"/>
        <item x="117"/>
        <item x="426"/>
        <item x="397"/>
        <item x="112"/>
        <item x="99"/>
        <item x="1255"/>
        <item x="105"/>
        <item x="997"/>
        <item x="113"/>
        <item x="872"/>
        <item x="1085"/>
        <item x="1256"/>
        <item x="669"/>
        <item x="1302"/>
        <item x="836"/>
        <item x="1257"/>
        <item x="754"/>
        <item x="960"/>
        <item x="232"/>
        <item x="1258"/>
        <item x="1262"/>
        <item x="106"/>
        <item x="1263"/>
        <item x="1264"/>
        <item x="630"/>
        <item x="1065"/>
        <item x="35"/>
        <item x="1259"/>
        <item x="1260"/>
        <item x="440"/>
        <item x="1261"/>
        <item x="1304"/>
        <item x="825"/>
        <item x="1109"/>
        <item x="1825"/>
        <item x="1826"/>
        <item x="1047"/>
        <item x="1303"/>
        <item x="1827"/>
        <item x="1828"/>
        <item x="1113"/>
        <item x="42"/>
        <item x="847"/>
        <item x="97"/>
        <item x="219"/>
        <item x="663"/>
        <item x="205"/>
        <item x="672"/>
        <item x="796"/>
        <item x="1265"/>
        <item x="188"/>
        <item x="151"/>
        <item x="1266"/>
        <item x="572"/>
        <item x="308"/>
        <item x="1108"/>
        <item x="1267"/>
        <item x="1305"/>
        <item x="1268"/>
        <item x="1023"/>
        <item x="991"/>
        <item x="1831"/>
        <item x="1701"/>
        <item x="1126"/>
        <item x="114"/>
        <item x="1702"/>
        <item x="1107"/>
        <item x="1832"/>
        <item x="865"/>
        <item x="1829"/>
        <item x="1833"/>
        <item x="1176"/>
        <item x="1834"/>
        <item x="213"/>
        <item x="1269"/>
        <item x="1138"/>
        <item x="1270"/>
        <item x="957"/>
        <item x="1830"/>
        <item x="494"/>
        <item x="1139"/>
        <item x="335"/>
        <item x="801"/>
        <item x="822"/>
        <item x="1306"/>
        <item x="1307"/>
        <item x="1308"/>
        <item x="1309"/>
        <item x="1310"/>
        <item x="1311"/>
        <item x="1312"/>
        <item x="936"/>
        <item x="1313"/>
        <item x="1314"/>
        <item x="1105"/>
        <item x="1315"/>
        <item x="1835"/>
        <item x="1316"/>
        <item x="1317"/>
        <item x="1318"/>
        <item x="882"/>
        <item x="688"/>
        <item x="319"/>
        <item x="1319"/>
        <item x="1320"/>
        <item x="1321"/>
        <item x="994"/>
        <item x="1322"/>
        <item x="1048"/>
        <item x="1086"/>
        <item x="833"/>
        <item x="1836"/>
        <item x="1837"/>
        <item x="1005"/>
        <item x="1177"/>
        <item x="1323"/>
        <item x="1324"/>
        <item x="1072"/>
        <item x="1325"/>
        <item x="849"/>
        <item x="1326"/>
        <item x="1327"/>
        <item x="1178"/>
        <item x="995"/>
        <item x="1328"/>
        <item x="1329"/>
        <item x="1330"/>
        <item x="1331"/>
        <item x="603"/>
        <item x="633"/>
        <item x="1838"/>
        <item x="1839"/>
        <item x="809"/>
        <item x="703"/>
        <item x="1840"/>
        <item x="1841"/>
        <item x="1332"/>
        <item x="1333"/>
        <item x="1334"/>
        <item x="1335"/>
        <item x="1018"/>
        <item x="1336"/>
        <item x="1337"/>
        <item x="768"/>
        <item x="958"/>
        <item x="840"/>
        <item x="1338"/>
        <item x="1339"/>
        <item x="1340"/>
        <item x="161"/>
        <item x="1341"/>
        <item x="328"/>
        <item x="271"/>
        <item x="442"/>
        <item x="1030"/>
        <item x="1842"/>
        <item x="552"/>
        <item x="281"/>
        <item x="1843"/>
        <item x="1844"/>
        <item x="1114"/>
        <item x="1342"/>
        <item x="1024"/>
        <item x="1845"/>
        <item x="1343"/>
        <item x="1344"/>
        <item x="1106"/>
        <item x="1345"/>
        <item x="942"/>
        <item x="435"/>
        <item x="1846"/>
        <item x="594"/>
        <item x="780"/>
        <item x="1346"/>
        <item x="804"/>
        <item x="1347"/>
        <item x="1847"/>
        <item x="712"/>
        <item x="1348"/>
        <item x="660"/>
        <item x="1349"/>
        <item x="1350"/>
        <item x="1351"/>
        <item x="1352"/>
        <item x="831"/>
        <item x="719"/>
        <item x="592"/>
        <item x="1848"/>
        <item x="1179"/>
        <item x="1353"/>
        <item x="1849"/>
        <item x="641"/>
        <item x="1850"/>
        <item x="1354"/>
        <item x="1120"/>
        <item x="662"/>
        <item x="682"/>
        <item x="1851"/>
        <item x="490"/>
        <item x="1852"/>
        <item x="1853"/>
        <item x="1854"/>
        <item x="1855"/>
        <item x="1856"/>
        <item x="1857"/>
        <item x="1858"/>
        <item x="1355"/>
        <item x="1859"/>
        <item x="1860"/>
        <item x="504"/>
        <item x="214"/>
        <item x="1356"/>
        <item x="1861"/>
        <item x="1862"/>
        <item x="496"/>
        <item x="1357"/>
        <item x="643"/>
        <item x="1358"/>
        <item x="1863"/>
        <item x="1864"/>
        <item x="1865"/>
        <item x="1866"/>
        <item x="1867"/>
        <item x="1868"/>
        <item x="1869"/>
        <item x="1870"/>
        <item x="1871"/>
        <item x="1875"/>
        <item x="1359"/>
        <item x="530"/>
        <item x="1180"/>
        <item x="1872"/>
        <item x="1360"/>
        <item x="1873"/>
        <item x="1361"/>
        <item x="845"/>
        <item x="1874"/>
        <item x="448"/>
        <item x="1362"/>
        <item x="159"/>
        <item x="334"/>
        <item x="1363"/>
        <item x="1181"/>
        <item x="1364"/>
        <item x="745"/>
        <item x="1365"/>
        <item x="962"/>
        <item x="1366"/>
        <item x="680"/>
        <item x="944"/>
        <item x="1367"/>
        <item x="945"/>
        <item x="1368"/>
        <item x="180"/>
        <item x="946"/>
        <item x="1369"/>
        <item x="766"/>
        <item x="617"/>
        <item x="883"/>
        <item x="890"/>
        <item x="1049"/>
        <item x="167"/>
        <item x="45"/>
        <item x="65"/>
        <item x="104"/>
        <item x="39"/>
        <item x="1182"/>
        <item x="175"/>
        <item x="987"/>
        <item x="1370"/>
        <item x="1405"/>
        <item x="1371"/>
        <item x="1372"/>
        <item x="1373"/>
        <item x="1060"/>
        <item x="1374"/>
        <item x="1375"/>
        <item x="1376"/>
        <item x="1377"/>
        <item x="1378"/>
        <item x="1061"/>
        <item x="1379"/>
        <item x="1380"/>
        <item x="1381"/>
        <item x="1032"/>
        <item x="1876"/>
        <item x="1382"/>
        <item x="1006"/>
        <item x="521"/>
        <item x="1408"/>
        <item x="1383"/>
        <item x="871"/>
        <item x="1384"/>
        <item x="1877"/>
        <item x="1879"/>
        <item x="1385"/>
        <item x="1880"/>
        <item x="1406"/>
        <item x="1386"/>
        <item x="1387"/>
        <item x="49"/>
        <item x="33"/>
        <item x="1881"/>
        <item x="593"/>
        <item x="727"/>
        <item x="1388"/>
        <item x="17"/>
        <item x="555"/>
        <item x="866"/>
        <item x="1031"/>
        <item x="1389"/>
        <item x="769"/>
        <item x="1407"/>
        <item x="933"/>
        <item x="853"/>
        <item x="1390"/>
        <item x="1391"/>
        <item x="1081"/>
        <item x="900"/>
        <item x="1882"/>
        <item x="876"/>
        <item x="1392"/>
        <item x="133"/>
        <item x="355"/>
        <item x="1393"/>
        <item x="1409"/>
        <item x="1394"/>
        <item x="1878"/>
        <item x="1395"/>
        <item x="1410"/>
        <item x="1396"/>
        <item x="1397"/>
        <item x="578"/>
        <item x="1398"/>
        <item x="1399"/>
        <item x="718"/>
        <item x="1022"/>
        <item x="1001"/>
        <item x="811"/>
        <item x="1062"/>
        <item x="947"/>
        <item x="577"/>
        <item x="1050"/>
        <item x="894"/>
        <item x="15"/>
        <item x="1183"/>
        <item x="1400"/>
        <item x="30"/>
        <item x="812"/>
        <item x="1401"/>
        <item x="713"/>
        <item x="44"/>
        <item x="1402"/>
        <item x="147"/>
        <item x="1403"/>
        <item x="1404"/>
        <item x="4"/>
        <item x="86"/>
        <item x="38"/>
        <item x="1411"/>
        <item x="777"/>
        <item x="1412"/>
        <item x="901"/>
        <item x="1413"/>
        <item x="851"/>
        <item x="380"/>
        <item x="1414"/>
        <item x="1415"/>
        <item x="1883"/>
        <item x="324"/>
        <item x="1416"/>
        <item x="896"/>
        <item x="1417"/>
        <item x="1140"/>
        <item x="1208"/>
        <item x="56"/>
        <item x="975"/>
        <item x="412"/>
        <item x="590"/>
        <item x="867"/>
        <item x="976"/>
        <item x="575"/>
        <item x="743"/>
        <item x="245"/>
        <item x="528"/>
        <item x="411"/>
        <item x="1418"/>
        <item x="1419"/>
        <item x="709"/>
        <item x="376"/>
        <item x="582"/>
        <item x="781"/>
        <item x="629"/>
        <item x="963"/>
        <item x="1420"/>
        <item x="1421"/>
        <item x="316"/>
        <item x="797"/>
        <item x="1422"/>
        <item x="257"/>
        <item x="1423"/>
        <item x="1884"/>
        <item x="1039"/>
        <item x="120"/>
        <item x="59"/>
        <item x="519"/>
        <item x="741"/>
        <item x="122"/>
        <item x="1424"/>
        <item x="1063"/>
        <item x="1007"/>
        <item x="1425"/>
        <item x="854"/>
        <item x="548"/>
        <item x="728"/>
        <item x="1427"/>
        <item x="1426"/>
        <item x="252"/>
        <item x="285"/>
        <item x="913"/>
        <item x="529"/>
        <item x="160"/>
        <item x="222"/>
        <item x="349"/>
        <item x="654"/>
        <item x="1428"/>
        <item x="381"/>
        <item x="1431"/>
        <item x="1432"/>
        <item x="1433"/>
        <item x="1434"/>
        <item x="1435"/>
        <item x="1184"/>
        <item x="1436"/>
        <item x="1185"/>
        <item x="1885"/>
        <item x="1886"/>
        <item x="1141"/>
        <item x="1887"/>
        <item x="1888"/>
        <item x="1033"/>
        <item x="503"/>
        <item x="638"/>
        <item x="303"/>
        <item x="1889"/>
        <item x="659"/>
        <item x="1186"/>
        <item x="948"/>
        <item x="1437"/>
        <item x="1890"/>
        <item x="1438"/>
        <item x="615"/>
        <item x="666"/>
        <item x="1891"/>
        <item x="1892"/>
        <item x="1439"/>
        <item x="1893"/>
        <item x="1440"/>
        <item x="977"/>
        <item x="1100"/>
        <item x="1894"/>
        <item x="1441"/>
        <item x="837"/>
        <item x="1442"/>
        <item x="1429"/>
        <item x="377"/>
        <item x="484"/>
        <item x="848"/>
        <item x="320"/>
        <item x="1430"/>
        <item x="937"/>
        <item x="168"/>
        <item x="1895"/>
        <item x="1443"/>
        <item x="1205"/>
        <item x="540"/>
        <item x="1896"/>
        <item x="1904"/>
        <item x="1905"/>
        <item x="1897"/>
        <item x="1906"/>
        <item x="1907"/>
        <item x="1899"/>
        <item x="1900"/>
        <item x="1143"/>
        <item x="1206"/>
        <item x="399"/>
        <item x="203"/>
        <item x="1444"/>
        <item x="40"/>
        <item x="408"/>
        <item x="1445"/>
        <item x="1901"/>
        <item x="906"/>
        <item x="57"/>
        <item x="1142"/>
        <item x="1898"/>
        <item x="466"/>
        <item x="312"/>
        <item x="284"/>
        <item x="1902"/>
        <item x="648"/>
        <item x="1903"/>
        <item x="468"/>
        <item x="595"/>
        <item x="185"/>
        <item x="223"/>
        <item x="1447"/>
        <item x="264"/>
        <item x="1446"/>
        <item x="434"/>
        <item x="305"/>
        <item x="1111"/>
        <item x="80"/>
        <item x="1448"/>
        <item x="28"/>
        <item x="1053"/>
        <item x="681"/>
        <item x="1908"/>
        <item x="1909"/>
        <item x="1910"/>
        <item x="1911"/>
        <item x="1912"/>
        <item x="1913"/>
        <item x="436"/>
        <item x="288"/>
        <item x="372"/>
        <item x="1449"/>
        <item x="1112"/>
        <item x="1450"/>
        <item x="1451"/>
        <item x="1071"/>
        <item x="1452"/>
        <item x="1187"/>
        <item x="1144"/>
        <item x="1914"/>
        <item x="1188"/>
        <item x="1915"/>
        <item x="938"/>
        <item x="802"/>
        <item x="1916"/>
        <item x="1917"/>
        <item x="1918"/>
        <item x="135"/>
        <item x="1453"/>
        <item x="1454"/>
        <item x="1919"/>
        <item x="720"/>
        <item x="1008"/>
        <item x="621"/>
        <item x="373"/>
        <item x="618"/>
        <item x="758"/>
        <item x="782"/>
        <item x="1145"/>
        <item x="881"/>
        <item x="925"/>
        <item x="280"/>
        <item x="559"/>
        <item x="84"/>
        <item x="27"/>
        <item x="475"/>
        <item x="81"/>
        <item x="1455"/>
        <item x="498"/>
        <item x="1920"/>
        <item x="622"/>
        <item x="72"/>
        <item x="1456"/>
        <item x="1457"/>
        <item x="1207"/>
        <item x="304"/>
        <item x="43"/>
        <item x="1458"/>
        <item x="9"/>
        <item x="274"/>
        <item x="1146"/>
        <item x="1921"/>
        <item x="338"/>
        <item x="1459"/>
        <item x="1082"/>
        <item x="1460"/>
        <item x="955"/>
        <item x="1461"/>
        <item x="1462"/>
        <item x="873"/>
        <item x="1463"/>
        <item x="55"/>
        <item x="194"/>
        <item x="431"/>
        <item x="949"/>
        <item x="1464"/>
        <item x="1465"/>
        <item x="1922"/>
        <item x="1466"/>
        <item x="1467"/>
        <item x="1468"/>
        <item x="1923"/>
        <item x="789"/>
        <item x="1469"/>
        <item x="922"/>
        <item x="1470"/>
        <item x="1471"/>
        <item x="1472"/>
        <item x="1473"/>
        <item x="1924"/>
        <item x="1925"/>
        <item x="1474"/>
        <item x="1475"/>
        <item x="1476"/>
        <item x="926"/>
        <item x="1477"/>
        <item x="1478"/>
        <item x="1479"/>
        <item x="1480"/>
        <item x="1481"/>
        <item x="1482"/>
        <item x="1483"/>
        <item x="1484"/>
        <item x="1487"/>
        <item x="964"/>
        <item x="1488"/>
        <item x="1034"/>
        <item x="1489"/>
        <item x="708"/>
        <item x="869"/>
        <item x="279"/>
        <item x="1490"/>
        <item x="1491"/>
        <item x="92"/>
        <item x="95"/>
        <item x="103"/>
        <item x="14"/>
        <item x="1492"/>
        <item x="1930"/>
        <item x="118"/>
        <item x="110"/>
        <item x="107"/>
        <item x="48"/>
        <item x="1493"/>
        <item x="325"/>
        <item x="1097"/>
        <item x="1931"/>
        <item x="1932"/>
        <item x="1933"/>
        <item x="89"/>
        <item x="111"/>
        <item x="75"/>
        <item x="506"/>
        <item x="1934"/>
        <item x="93"/>
        <item x="1935"/>
        <item x="1494"/>
        <item x="85"/>
        <item x="22"/>
        <item x="90"/>
        <item x="109"/>
        <item x="1495"/>
        <item x="460"/>
        <item x="16"/>
        <item x="1936"/>
        <item x="1937"/>
        <item x="1938"/>
        <item x="121"/>
        <item x="1496"/>
        <item x="181"/>
        <item x="1497"/>
        <item x="469"/>
        <item x="623"/>
        <item x="126"/>
        <item x="94"/>
        <item x="119"/>
        <item x="82"/>
        <item x="29"/>
        <item x="140"/>
        <item x="77"/>
        <item x="108"/>
        <item x="1498"/>
        <item x="216"/>
        <item x="1499"/>
        <item x="902"/>
        <item x="1035"/>
        <item x="1939"/>
        <item x="1087"/>
        <item x="1500"/>
        <item x="123"/>
        <item x="1940"/>
        <item x="1941"/>
        <item x="855"/>
        <item x="1942"/>
        <item x="1501"/>
        <item x="233"/>
        <item x="1943"/>
        <item x="1944"/>
        <item x="984"/>
        <item x="1040"/>
        <item x="176"/>
        <item x="705"/>
        <item x="907"/>
        <item x="154"/>
        <item x="981"/>
        <item x="1945"/>
        <item x="424"/>
        <item x="959"/>
        <item x="451"/>
        <item x="1502"/>
        <item x="169"/>
        <item x="415"/>
        <item x="156"/>
        <item x="1503"/>
        <item x="150"/>
        <item x="1946"/>
        <item x="204"/>
        <item x="428"/>
        <item x="1504"/>
        <item x="127"/>
        <item x="563"/>
        <item x="259"/>
        <item x="1505"/>
        <item x="266"/>
        <item x="137"/>
        <item x="152"/>
        <item x="1506"/>
        <item x="116"/>
        <item x="46"/>
        <item x="1947"/>
        <item x="165"/>
        <item x="1948"/>
        <item x="604"/>
        <item x="1949"/>
        <item x="1950"/>
        <item x="605"/>
        <item x="646"/>
        <item x="1951"/>
        <item x="1952"/>
        <item x="125"/>
        <item x="422"/>
        <item x="1507"/>
        <item x="166"/>
        <item x="1009"/>
        <item x="1508"/>
        <item x="134"/>
        <item x="1953"/>
        <item x="153"/>
        <item x="1954"/>
        <item x="1509"/>
        <item x="1955"/>
        <item x="1510"/>
        <item x="1956"/>
        <item x="1045"/>
        <item x="596"/>
        <item x="988"/>
        <item x="763"/>
        <item x="1511"/>
        <item x="1957"/>
        <item x="1958"/>
        <item x="1101"/>
        <item x="1064"/>
        <item x="972"/>
        <item x="1512"/>
        <item x="1959"/>
        <item x="128"/>
        <item x="1960"/>
        <item x="1513"/>
        <item x="1514"/>
        <item x="1515"/>
        <item x="1516"/>
        <item x="83"/>
        <item x="1517"/>
        <item x="1518"/>
        <item x="1961"/>
        <item x="1962"/>
        <item x="51"/>
        <item x="229"/>
        <item x="838"/>
        <item x="1519"/>
        <item x="1963"/>
        <item x="1520"/>
        <item x="1521"/>
        <item x="868"/>
        <item x="78"/>
        <item x="1522"/>
        <item x="1964"/>
        <item x="1523"/>
        <item x="737"/>
        <item x="1524"/>
        <item x="1525"/>
        <item x="1526"/>
        <item x="891"/>
        <item x="810"/>
        <item x="1527"/>
        <item x="1965"/>
        <item x="1528"/>
        <item x="586"/>
        <item x="212"/>
        <item x="1073"/>
        <item x="1529"/>
        <item x="1530"/>
        <item x="1531"/>
        <item x="1532"/>
        <item x="1098"/>
        <item x="1533"/>
        <item x="1148"/>
        <item x="6"/>
        <item x="1010"/>
        <item x="790"/>
        <item x="928"/>
        <item x="1534"/>
        <item x="1535"/>
        <item x="277"/>
        <item x="904"/>
        <item x="1536"/>
        <item x="587"/>
        <item x="772"/>
        <item x="1966"/>
        <item x="1967"/>
        <item x="1003"/>
        <item x="1021"/>
        <item x="1537"/>
        <item x="1538"/>
        <item x="717"/>
        <item x="1968"/>
        <item x="1539"/>
        <item x="1540"/>
        <item x="1541"/>
        <item x="677"/>
        <item x="893"/>
        <item x="1542"/>
        <item x="1543"/>
        <item x="1969"/>
        <item x="950"/>
        <item x="562"/>
        <item x="1544"/>
        <item x="798"/>
        <item x="1970"/>
        <item x="813"/>
        <item x="1971"/>
        <item x="1972"/>
        <item x="1973"/>
        <item x="1025"/>
        <item x="1545"/>
        <item x="1546"/>
        <item x="1079"/>
        <item x="1568"/>
        <item x="996"/>
        <item x="1547"/>
        <item x="1548"/>
        <item x="1011"/>
        <item x="1549"/>
        <item x="1550"/>
        <item x="965"/>
        <item x="1551"/>
        <item x="966"/>
        <item x="1974"/>
        <item x="1975"/>
        <item x="1552"/>
        <item x="1036"/>
        <item x="1553"/>
        <item x="1976"/>
        <item x="1977"/>
        <item x="1554"/>
        <item x="1189"/>
        <item x="1555"/>
        <item x="1556"/>
        <item x="1978"/>
        <item x="1557"/>
        <item x="1558"/>
        <item x="1559"/>
        <item x="675"/>
        <item x="1560"/>
        <item x="661"/>
        <item x="1979"/>
        <item x="634"/>
        <item x="852"/>
        <item x="337"/>
        <item x="807"/>
        <item x="835"/>
        <item x="543"/>
        <item x="1980"/>
        <item x="979"/>
        <item x="1190"/>
        <item x="1191"/>
        <item x="721"/>
        <item x="1982"/>
        <item x="1981"/>
        <item x="1983"/>
        <item x="1561"/>
        <item x="1984"/>
        <item x="859"/>
        <item x="1569"/>
        <item x="1985"/>
        <item x="1562"/>
        <item x="1563"/>
        <item x="1986"/>
        <item x="1564"/>
        <item x="1987"/>
        <item x="1565"/>
        <item x="829"/>
        <item x="1566"/>
        <item x="1567"/>
        <item x="1570"/>
        <item x="1988"/>
        <item x="1989"/>
        <item x="1571"/>
        <item x="1572"/>
        <item x="989"/>
        <item x="1990"/>
        <item x="187"/>
        <item x="246"/>
        <item x="297"/>
        <item x="1088"/>
        <item x="522"/>
        <item x="1573"/>
        <item x="905"/>
        <item x="954"/>
        <item x="268"/>
        <item x="509"/>
        <item x="584"/>
        <item x="258"/>
        <item x="1576"/>
        <item x="239"/>
        <item x="248"/>
        <item x="178"/>
        <item x="244"/>
        <item x="1574"/>
        <item x="301"/>
        <item x="144"/>
        <item x="1991"/>
        <item x="542"/>
        <item x="61"/>
        <item x="267"/>
        <item x="640"/>
        <item x="228"/>
        <item x="1992"/>
        <item x="674"/>
        <item x="1575"/>
        <item x="1041"/>
        <item x="1020"/>
        <item x="13"/>
        <item x="1577"/>
        <item x="1578"/>
        <item x="517"/>
        <item x="764"/>
        <item x="1579"/>
        <item x="1580"/>
        <item x="598"/>
        <item x="1089"/>
        <item x="1066"/>
        <item x="824"/>
        <item x="427"/>
        <item x="352"/>
        <item x="1161"/>
        <item x="686"/>
        <item x="1581"/>
        <item x="10"/>
        <item x="1192"/>
        <item x="456"/>
        <item x="1582"/>
        <item x="939"/>
        <item x="1993"/>
        <item x="1583"/>
        <item x="755"/>
        <item x="1074"/>
        <item x="1994"/>
        <item x="1584"/>
        <item x="1012"/>
        <item x="899"/>
        <item x="1585"/>
        <item x="1995"/>
        <item x="1586"/>
        <item x="1996"/>
        <item x="1587"/>
        <item x="1997"/>
        <item x="1998"/>
        <item x="1588"/>
        <item x="636"/>
        <item x="690"/>
        <item x="1589"/>
        <item x="1590"/>
        <item x="1591"/>
        <item x="224"/>
        <item x="923"/>
        <item x="908"/>
        <item x="909"/>
        <item x="1592"/>
        <item x="1926"/>
        <item x="1927"/>
        <item x="762"/>
        <item x="1928"/>
        <item x="655"/>
        <item x="553"/>
        <item x="722"/>
        <item x="560"/>
        <item x="430"/>
        <item x="841"/>
        <item x="403"/>
        <item x="1485"/>
        <item x="1147"/>
        <item x="657"/>
        <item x="759"/>
        <item x="1929"/>
        <item x="433"/>
        <item x="1486"/>
        <item x="413"/>
        <item x="806"/>
        <item x="255"/>
        <item x="637"/>
        <item x="182"/>
        <item x="889"/>
        <item x="480"/>
        <item x="547"/>
        <item x="1002"/>
        <item x="879"/>
        <item x="689"/>
        <item x="898"/>
        <item x="265"/>
        <item x="350"/>
        <item x="170"/>
        <item x="863"/>
        <item x="1608"/>
        <item x="1037"/>
        <item x="1609"/>
        <item x="101"/>
        <item x="197"/>
        <item x="565"/>
        <item x="884"/>
        <item x="1610"/>
        <item x="8"/>
        <item x="186"/>
        <item x="1611"/>
        <item x="1612"/>
        <item x="2133"/>
        <item x="1613"/>
        <item x="839"/>
        <item x="1614"/>
        <item x="1615"/>
        <item x="368"/>
        <item x="953"/>
        <item x="761"/>
        <item x="732"/>
        <item x="692"/>
        <item x="644"/>
        <item x="254"/>
        <item x="464"/>
        <item x="465"/>
        <item x="398"/>
        <item x="1198"/>
        <item x="326"/>
        <item x="693"/>
        <item x="1616"/>
        <item x="968"/>
        <item x="1617"/>
        <item x="1618"/>
        <item x="1619"/>
        <item x="1620"/>
        <item x="497"/>
        <item x="784"/>
        <item x="1621"/>
        <item x="1622"/>
        <item x="1623"/>
        <item x="1624"/>
        <item x="776"/>
        <item x="566"/>
        <item x="1625"/>
        <item x="1626"/>
        <item x="1627"/>
        <item x="402"/>
        <item x="545"/>
        <item x="1628"/>
        <item x="1629"/>
        <item x="1630"/>
        <item x="1631"/>
        <item x="515"/>
        <item x="1632"/>
        <item x="752"/>
        <item x="785"/>
        <item x="1633"/>
        <item x="1634"/>
        <item x="985"/>
        <item x="915"/>
        <item x="1635"/>
        <item x="658"/>
        <item x="1636"/>
        <item x="1637"/>
        <item x="1638"/>
        <item x="523"/>
        <item x="1639"/>
        <item x="387"/>
        <item x="1640"/>
        <item x="1641"/>
        <item x="613"/>
        <item x="698"/>
        <item x="1642"/>
        <item x="730"/>
        <item x="986"/>
        <item x="786"/>
        <item x="626"/>
        <item x="2134"/>
        <item x="834"/>
        <item x="875"/>
        <item x="1054"/>
        <item x="2135"/>
        <item x="2136"/>
        <item x="1643"/>
        <item x="1644"/>
        <item x="1645"/>
        <item x="724"/>
        <item x="1162"/>
        <item x="1646"/>
        <item x="1647"/>
        <item x="1648"/>
        <item x="1649"/>
        <item x="1650"/>
        <item x="1651"/>
        <item x="1652"/>
        <item x="842"/>
        <item x="557"/>
        <item x="531"/>
        <item x="612"/>
        <item x="929"/>
        <item x="1067"/>
        <item x="714"/>
        <item x="546"/>
        <item x="1653"/>
        <item x="2137"/>
        <item x="2138"/>
        <item x="1654"/>
        <item x="1655"/>
        <item x="1999"/>
        <item x="2000"/>
        <item x="1593"/>
        <item x="2001"/>
        <item x="220"/>
        <item x="206"/>
        <item x="2002"/>
        <item x="2003"/>
        <item x="2004"/>
        <item x="616"/>
        <item x="880"/>
        <item x="296"/>
        <item x="68"/>
        <item x="353"/>
        <item x="536"/>
        <item x="461"/>
        <item x="336"/>
        <item x="306"/>
        <item x="860"/>
        <item x="47"/>
        <item x="462"/>
        <item x="2005"/>
        <item x="606"/>
        <item x="607"/>
        <item x="608"/>
        <item x="823"/>
        <item x="2006"/>
        <item x="1594"/>
        <item x="1149"/>
        <item x="2007"/>
        <item x="2008"/>
        <item x="2009"/>
        <item x="269"/>
        <item x="589"/>
        <item x="253"/>
        <item x="487"/>
        <item x="512"/>
        <item x="627"/>
        <item x="491"/>
        <item x="2010"/>
        <item x="1121"/>
        <item x="2011"/>
        <item x="2012"/>
        <item x="286"/>
        <item x="628"/>
        <item x="982"/>
        <item x="393"/>
        <item x="2013"/>
        <item x="5"/>
        <item x="20"/>
        <item x="2014"/>
        <item x="2015"/>
        <item x="2016"/>
        <item x="2017"/>
        <item x="2018"/>
        <item x="2019"/>
        <item x="2020"/>
        <item x="2021"/>
        <item x="2022"/>
        <item x="2023"/>
        <item x="2024"/>
        <item x="2025"/>
        <item x="19"/>
        <item x="347"/>
        <item x="2026"/>
        <item x="2027"/>
        <item x="2028"/>
        <item x="2029"/>
        <item x="2030"/>
        <item x="2031"/>
        <item x="2032"/>
        <item x="2033"/>
        <item x="2034"/>
        <item x="2035"/>
        <item x="2036"/>
        <item x="2037"/>
        <item x="2038"/>
        <item x="2039"/>
        <item x="2040"/>
        <item x="2041"/>
        <item x="2042"/>
        <item x="2043"/>
        <item x="2044"/>
        <item x="1150"/>
        <item x="2045"/>
        <item x="2046"/>
        <item x="2047"/>
        <item x="2048"/>
        <item x="2049"/>
        <item x="2050"/>
        <item x="2051"/>
        <item x="2052"/>
        <item x="2053"/>
        <item x="2054"/>
        <item x="2055"/>
        <item x="31"/>
        <item x="53"/>
        <item x="1595"/>
        <item x="71"/>
        <item x="983"/>
        <item x="967"/>
        <item x="609"/>
        <item x="1083"/>
        <item x="2056"/>
        <item x="691"/>
        <item x="2057"/>
        <item x="2058"/>
        <item x="2059"/>
        <item x="3"/>
        <item x="359"/>
        <item x="940"/>
        <item x="2060"/>
        <item x="2061"/>
        <item x="209"/>
        <item x="443"/>
        <item x="1596"/>
        <item x="1090"/>
        <item x="1597"/>
        <item x="1193"/>
        <item x="2062"/>
        <item x="1598"/>
        <item x="2063"/>
        <item x="2064"/>
        <item x="2065"/>
        <item x="2066"/>
        <item x="2067"/>
        <item x="2068"/>
        <item x="2069"/>
        <item x="2070"/>
        <item x="2071"/>
        <item x="2072"/>
        <item x="2073"/>
        <item x="2074"/>
        <item x="139"/>
        <item x="238"/>
        <item x="625"/>
        <item x="384"/>
        <item x="172"/>
        <item x="734"/>
        <item x="73"/>
        <item x="138"/>
        <item x="679"/>
        <item x="2075"/>
        <item x="2076"/>
        <item x="1599"/>
        <item x="2077"/>
        <item x="2078"/>
        <item x="2079"/>
        <item x="2080"/>
        <item x="895"/>
        <item x="96"/>
        <item x="1151"/>
        <item x="533"/>
        <item x="874"/>
        <item x="910"/>
        <item x="74"/>
        <item x="174"/>
        <item x="64"/>
        <item x="210"/>
        <item x="283"/>
        <item x="58"/>
        <item x="2081"/>
        <item x="775"/>
        <item x="404"/>
        <item x="278"/>
        <item x="1194"/>
        <item x="2082"/>
        <item x="2083"/>
        <item x="1152"/>
        <item x="2084"/>
        <item x="2085"/>
        <item x="1600"/>
        <item x="2086"/>
        <item x="1153"/>
        <item x="2087"/>
        <item x="1656"/>
        <item x="357"/>
        <item x="287"/>
        <item x="302"/>
        <item x="79"/>
        <item x="76"/>
        <item x="157"/>
        <item x="770"/>
        <item x="2088"/>
        <item x="2089"/>
        <item x="2090"/>
        <item x="2091"/>
        <item x="2092"/>
        <item x="2093"/>
        <item x="2094"/>
        <item x="1195"/>
        <item x="645"/>
        <item x="1196"/>
        <item x="318"/>
        <item x="499"/>
        <item x="1057"/>
        <item x="183"/>
        <item x="218"/>
        <item x="405"/>
        <item x="179"/>
        <item x="91"/>
        <item x="141"/>
        <item x="256"/>
        <item x="195"/>
        <item x="783"/>
        <item x="2095"/>
        <item x="941"/>
        <item x="2096"/>
        <item x="970"/>
        <item x="2097"/>
        <item x="914"/>
        <item x="2098"/>
        <item x="2099"/>
        <item x="2100"/>
        <item x="2101"/>
        <item x="2102"/>
        <item x="1122"/>
        <item x="226"/>
        <item x="129"/>
        <item x="2103"/>
        <item x="2104"/>
        <item x="2105"/>
        <item x="2106"/>
        <item x="2107"/>
        <item x="1154"/>
        <item x="2108"/>
        <item x="1197"/>
        <item x="463"/>
        <item x="470"/>
        <item x="132"/>
        <item x="290"/>
        <item x="374"/>
        <item x="2109"/>
        <item x="2110"/>
        <item x="2111"/>
        <item x="2112"/>
        <item x="2113"/>
        <item x="2114"/>
        <item x="2115"/>
        <item x="585"/>
        <item x="383"/>
        <item x="1099"/>
        <item x="526"/>
        <item x="952"/>
        <item x="1601"/>
        <item x="513"/>
        <item x="534"/>
        <item x="492"/>
        <item x="234"/>
        <item x="877"/>
        <item x="208"/>
        <item x="142"/>
        <item x="827"/>
        <item x="2116"/>
        <item x="2117"/>
        <item x="1602"/>
        <item x="2118"/>
        <item x="1155"/>
        <item x="472"/>
        <item x="87"/>
        <item x="471"/>
        <item x="474"/>
        <item x="345"/>
        <item x="485"/>
        <item x="235"/>
        <item x="192"/>
        <item x="437"/>
        <item x="446"/>
        <item x="2119"/>
        <item x="2120"/>
        <item x="2121"/>
        <item x="2122"/>
        <item x="1603"/>
        <item x="2123"/>
        <item x="457"/>
        <item x="262"/>
        <item x="467"/>
        <item x="885"/>
        <item x="2124"/>
        <item x="2125"/>
        <item x="1604"/>
        <item x="518"/>
        <item x="514"/>
        <item x="2126"/>
        <item x="1605"/>
        <item x="327"/>
        <item x="539"/>
        <item x="396"/>
        <item x="354"/>
        <item x="164"/>
        <item x="63"/>
        <item x="11"/>
        <item x="333"/>
        <item x="2127"/>
        <item x="2128"/>
        <item x="410"/>
        <item x="478"/>
        <item x="1606"/>
        <item x="2129"/>
        <item x="819"/>
        <item x="146"/>
        <item x="2130"/>
        <item x="2131"/>
        <item x="2132"/>
        <item x="34"/>
        <item x="66"/>
        <item x="1019"/>
        <item x="1607"/>
        <item x="887"/>
        <item x="746"/>
        <item x="771"/>
        <item x="791"/>
        <item x="787"/>
        <item x="747"/>
        <item x="386"/>
        <item x="888"/>
        <item x="311"/>
        <item x="516"/>
        <item x="749"/>
        <item x="748"/>
        <item x="765"/>
        <item x="750"/>
        <item x="1051"/>
        <item x="799"/>
        <item x="751"/>
        <item x="760"/>
        <item x="861"/>
        <item x="2139"/>
        <item x="2140"/>
        <item x="2141"/>
        <item x="2142"/>
        <item x="2143"/>
        <item x="189"/>
        <item x="2144"/>
        <item x="505"/>
        <item x="554"/>
        <item x="421"/>
        <item x="1038"/>
        <item x="449"/>
        <item x="794"/>
        <item x="1658"/>
        <item x="1657"/>
        <item x="477"/>
        <item x="1013"/>
        <item x="520"/>
        <item x="704"/>
        <item x="795"/>
        <item x="1156"/>
        <item x="2145"/>
        <item x="2146"/>
        <item x="1199"/>
        <item x="1157"/>
        <item x="916"/>
        <item x="2147"/>
        <item x="2148"/>
        <item x="2149"/>
        <item x="2150"/>
        <item x="2151"/>
        <item x="100"/>
        <item x="699"/>
        <item x="2152"/>
        <item x="2153"/>
        <item x="917"/>
        <item x="199"/>
        <item x="550"/>
        <item x="571"/>
        <item x="567"/>
        <item x="568"/>
        <item x="932"/>
        <item x="700"/>
        <item x="2154"/>
        <item x="2155"/>
        <item x="2156"/>
        <item x="2157"/>
        <item x="694"/>
        <item x="918"/>
        <item x="1659"/>
        <item x="243"/>
        <item x="394"/>
        <item x="701"/>
        <item x="2158"/>
        <item x="2159"/>
        <item x="1660"/>
        <item x="1661"/>
        <item x="1055"/>
        <item x="1075"/>
        <item x="934"/>
        <item x="919"/>
        <item x="270"/>
        <item x="1158"/>
        <item x="236"/>
        <item x="920"/>
        <item x="488"/>
        <item x="930"/>
        <item x="756"/>
        <item x="432"/>
        <item x="425"/>
        <item x="482"/>
        <item x="1200"/>
        <item x="635"/>
        <item x="561"/>
        <item x="921"/>
        <item x="1159"/>
        <item x="702"/>
        <item x="716"/>
        <item x="886"/>
        <item x="735"/>
        <item x="668"/>
        <item x="1662"/>
        <item x="1663"/>
        <item x="1664"/>
        <item x="1665"/>
        <item x="1666"/>
        <item x="1667"/>
        <item x="1668"/>
        <item x="1669"/>
        <item x="1670"/>
        <item x="1671"/>
        <item x="1672"/>
        <item x="969"/>
        <item x="1673"/>
        <item t="default"/>
      </items>
    </pivotField>
    <pivotField showAll="0"/>
    <pivotField showAll="0"/>
    <pivotField showAll="0"/>
    <pivotField showAll="0"/>
    <pivotField showAll="0"/>
    <pivotField showAll="0"/>
    <pivotField axis="axisRow" dataField="1" showAll="0">
      <items count="4">
        <item x="1"/>
        <item x="0"/>
        <item x="2"/>
        <item t="default"/>
      </items>
    </pivotField>
    <pivotField showAll="0"/>
    <pivotField showAll="0"/>
    <pivotField showAll="0"/>
    <pivotField showAll="0"/>
  </pivotFields>
  <rowFields count="1">
    <field x="7"/>
  </rowFields>
  <rowItems count="4">
    <i>
      <x/>
    </i>
    <i>
      <x v="1"/>
    </i>
    <i>
      <x v="2"/>
    </i>
    <i t="grand">
      <x/>
    </i>
  </rowItems>
  <colItems count="1">
    <i/>
  </colItems>
  <dataFields count="1">
    <dataField name="Count of Storage type" fld="7"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1"/>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010246-BD00-4FD9-B05E-751D79BE6A3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1" firstHeaderRow="1" firstDataRow="1" firstDataCol="1"/>
  <pivotFields count="12">
    <pivotField showAll="0"/>
    <pivotField showAll="0"/>
    <pivotField axis="axisRow" dataField="1" showAll="0">
      <items count="28">
        <item x="6"/>
        <item x="1"/>
        <item x="7"/>
        <item x="0"/>
        <item x="20"/>
        <item x="10"/>
        <item x="19"/>
        <item x="17"/>
        <item x="9"/>
        <item x="3"/>
        <item x="22"/>
        <item x="23"/>
        <item x="4"/>
        <item x="11"/>
        <item x="5"/>
        <item x="14"/>
        <item x="24"/>
        <item x="2"/>
        <item x="13"/>
        <item x="15"/>
        <item x="16"/>
        <item x="8"/>
        <item x="25"/>
        <item x="12"/>
        <item x="18"/>
        <item x="26"/>
        <item x="21"/>
        <item t="default"/>
      </items>
    </pivotField>
    <pivotField showAll="0"/>
    <pivotField showAll="0"/>
    <pivotField showAll="0"/>
    <pivotField showAll="0"/>
    <pivotField showAll="0"/>
    <pivotField showAll="0"/>
    <pivotField showAll="0"/>
    <pivotField showAll="0"/>
    <pivotField showAll="0"/>
  </pivotFields>
  <rowFields count="1">
    <field x="2"/>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Count of Brand" fld="2" subtotal="count" baseField="0" baseItem="0"/>
  </dataFields>
  <formats count="6">
    <format dxfId="5">
      <pivotArea type="all" dataOnly="0" outline="0" fieldPosition="0"/>
    </format>
    <format dxfId="4">
      <pivotArea outline="0" collapsedLevelsAreSubtotals="1" fieldPosition="0"/>
    </format>
    <format dxfId="3">
      <pivotArea field="2" type="button" dataOnly="0" labelOnly="1" outline="0" axis="axisRow" fieldPosition="0"/>
    </format>
    <format dxfId="2">
      <pivotArea dataOnly="0" labelOnly="1" fieldPosition="0">
        <references count="1">
          <reference field="2" count="0"/>
        </references>
      </pivotArea>
    </format>
    <format dxfId="1">
      <pivotArea dataOnly="0" labelOnly="1" grandRow="1" outline="0" fieldPosition="0"/>
    </format>
    <format dxfId="0">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6929D888-FA48-4FDD-BBCB-5A3B66E07CA4}" sourceName="Brand">
  <pivotTables>
    <pivotTable tabId="2" name="PivotTable1"/>
  </pivotTables>
  <data>
    <tabular pivotCacheId="1719784362">
      <items count="27">
        <i x="6" s="1"/>
        <i x="1" s="1"/>
        <i x="7" s="1"/>
        <i x="0" s="1"/>
        <i x="20" s="1"/>
        <i x="10" s="1"/>
        <i x="19" s="1"/>
        <i x="17" s="1"/>
        <i x="9" s="1"/>
        <i x="3" s="1"/>
        <i x="22" s="1"/>
        <i x="23" s="1"/>
        <i x="4" s="1"/>
        <i x="11" s="1"/>
        <i x="5" s="1"/>
        <i x="14" s="1"/>
        <i x="24" s="1"/>
        <i x="2" s="1"/>
        <i x="13" s="1"/>
        <i x="15" s="1"/>
        <i x="16" s="1"/>
        <i x="8" s="1"/>
        <i x="25" s="1"/>
        <i x="12" s="1"/>
        <i x="18" s="1"/>
        <i x="26" s="1"/>
        <i x="2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ptop" xr10:uid="{D9570AA5-753C-4E3D-BB04-24CF01CA88A4}" sourceName="Laptop">
  <pivotTables>
    <pivotTable tabId="2" name="PivotTable2"/>
  </pivotTables>
  <data>
    <tabular pivotCacheId="1719784362">
      <items count="2160">
        <i x="289" s="1"/>
        <i x="1703" s="1"/>
        <i x="1271" s="1"/>
        <i x="385" s="1"/>
        <i x="767" s="1"/>
        <i x="1704" s="1"/>
        <i x="511" s="1"/>
        <i x="1705" s="1"/>
        <i x="650" s="1"/>
        <i x="956" s="1"/>
        <i x="1706" s="1"/>
        <i x="740" s="1"/>
        <i x="850" s="1"/>
        <i x="1707" s="1"/>
        <i x="1708" s="1"/>
        <i x="1709" s="1"/>
        <i x="371" s="1"/>
        <i x="190" s="1"/>
        <i x="1710" s="1"/>
        <i x="1272" s="1"/>
        <i x="294" s="1"/>
        <i x="1116" s="1"/>
        <i x="24" s="1"/>
        <i x="115" s="1"/>
        <i x="148" s="1"/>
        <i x="1711" s="1"/>
        <i x="1273" s="1"/>
        <i x="131" s="1"/>
        <i x="1080" s="1"/>
        <i x="1712" s="1"/>
        <i x="1094" s="1"/>
        <i x="1274" s="1"/>
        <i x="778" s="1"/>
        <i x="1713" s="1"/>
        <i x="1169" s="1"/>
        <i x="227" s="1"/>
        <i x="88" s="1"/>
        <i x="733" s="1"/>
        <i x="1170" s="1"/>
        <i x="1102" s="1"/>
        <i x="1171" s="1"/>
        <i x="1714" s="1"/>
        <i x="1715" s="1"/>
        <i x="591" s="1"/>
        <i x="1275" s="1"/>
        <i x="601" s="1"/>
        <i x="1276" s="1"/>
        <i x="1277" s="1"/>
        <i x="1278" s="1"/>
        <i x="1279" s="1"/>
        <i x="1280" s="1"/>
        <i x="597" s="1"/>
        <i x="1716" s="1"/>
        <i x="1281" s="1"/>
        <i x="1282" s="1"/>
        <i x="826" s="1"/>
        <i x="1283" s="1"/>
        <i x="911" s="1"/>
        <i x="779" s="1"/>
        <i x="673" s="1"/>
        <i x="924" s="1"/>
        <i x="1284" s="1"/>
        <i x="1285" s="1"/>
        <i x="729" s="1"/>
        <i x="1286" s="1"/>
        <i x="1017" s="1"/>
        <i x="1287" s="1"/>
        <i x="1288" s="1"/>
        <i x="1289" s="1"/>
        <i x="1290" s="1"/>
        <i x="1056" s="1"/>
        <i x="1095" s="1"/>
        <i x="1717" s="1"/>
        <i x="1291" s="1"/>
        <i x="458" s="1"/>
        <i x="624" s="1"/>
        <i x="395" s="1"/>
        <i x="656" s="1"/>
        <i x="1292" s="1"/>
        <i x="652" s="1"/>
        <i x="1293" s="1"/>
        <i x="293" s="1"/>
        <i x="1096" s="1"/>
        <i x="1117" s="1"/>
        <i x="793" s="1"/>
        <i x="744" s="1"/>
        <i x="1718" s="1"/>
        <i x="602" s="1"/>
        <i x="242" s="1"/>
        <i x="912" s="1"/>
        <i x="177" s="1"/>
        <i x="249" s="1"/>
        <i x="1719" s="1"/>
        <i x="1720" s="1"/>
        <i x="1721" s="1"/>
        <i x="1722" s="1"/>
        <i x="1723" s="1"/>
        <i x="429" s="1"/>
        <i x="1724" s="1"/>
        <i x="1127" s="1"/>
        <i x="217" s="1"/>
        <i x="1725" s="1"/>
        <i x="1726" s="1"/>
        <i x="998" s="1"/>
        <i x="420" s="1"/>
        <i x="453" s="1"/>
        <i x="1727" s="1"/>
        <i x="1728" s="1"/>
        <i x="1172" s="1"/>
        <i x="993" s="1"/>
        <i x="1729" s="1"/>
        <i x="1730" s="1"/>
        <i x="375" s="1"/>
        <i x="444" s="1"/>
        <i x="599" s="1"/>
        <i x="1128" s="1"/>
        <i x="678" s="1"/>
        <i x="417" s="1"/>
        <i x="407" s="1"/>
        <i x="1731" s="1"/>
        <i x="788" s="1"/>
        <i x="1129" s="1"/>
        <i x="459" s="1"/>
        <i x="857" s="1"/>
        <i x="486" s="1"/>
        <i x="1294" s="1"/>
        <i x="1295" s="1"/>
        <i x="1296" s="1"/>
        <i x="1297" s="1"/>
        <i x="862" s="1"/>
        <i x="803" s="1"/>
        <i x="1298" s="1"/>
        <i x="808" s="1"/>
        <i x="651" s="1"/>
        <i x="1299" s="1"/>
        <i x="670" s="1"/>
        <i x="579" s="1"/>
        <i x="455" s="1"/>
        <i x="570" s="1"/>
        <i x="820" s="1"/>
        <i x="978" s="1"/>
        <i x="736" s="1"/>
        <i x="753" s="1"/>
        <i x="647" s="1"/>
        <i x="573" s="1"/>
        <i x="805" s="1"/>
        <i x="401" s="1"/>
        <i x="527" s="1"/>
        <i x="483" s="1"/>
        <i x="564" s="1"/>
        <i x="649" s="1"/>
        <i x="664" s="1"/>
        <i x="298" s="1"/>
        <i x="479" s="1"/>
        <i x="315" s="1"/>
        <i x="620" s="1"/>
        <i x="558" s="1"/>
        <i x="26" s="1"/>
        <i x="999" s="1"/>
        <i x="1" s="1"/>
        <i x="332" s="1"/>
        <i x="291" s="1"/>
        <i x="215" s="1"/>
        <i x="574" s="1"/>
        <i x="696" s="1"/>
        <i x="447" s="1"/>
        <i x="370" s="1"/>
        <i x="697" s="1"/>
        <i x="363" s="1"/>
        <i x="310" s="1"/>
        <i x="200" s="1"/>
        <i x="50" s="1"/>
        <i x="155" s="1"/>
        <i x="502" s="1"/>
        <i x="323" s="1"/>
        <i x="452" s="1"/>
        <i x="1769" s="1"/>
        <i x="343" s="1"/>
        <i x="130" s="1"/>
        <i x="251" s="1"/>
        <i x="162" s="1"/>
        <i x="339" s="1"/>
        <i x="276" s="1"/>
        <i x="299" s="1"/>
        <i x="441" s="1"/>
        <i x="1732" s="1"/>
        <i x="1733" s="1"/>
        <i x="1734" s="1"/>
        <i x="1735" s="1"/>
        <i x="1068" s="1"/>
        <i x="1069" s="1"/>
        <i x="897" s="1"/>
        <i x="1736" s="1"/>
        <i x="980" s="1"/>
        <i x="1737" s="1"/>
        <i x="1738" s="1"/>
        <i x="1739" s="1"/>
        <i x="1740" s="1"/>
        <i x="1130" s="1"/>
        <i x="1741" s="1"/>
        <i x="951" s="1"/>
        <i x="1744" s="1"/>
        <i x="416" s="1"/>
        <i x="1026" s="1"/>
        <i x="1133" s="1"/>
        <i x="1745" s="1"/>
        <i x="1746" s="1"/>
        <i x="1747" s="1"/>
        <i x="1748" s="1"/>
        <i x="1749" s="1"/>
        <i x="1070" s="1"/>
        <i x="1750" s="1"/>
        <i x="501" s="1"/>
        <i x="683" s="1"/>
        <i x="500" s="1"/>
        <i x="295" s="1"/>
        <i x="360" s="1"/>
        <i x="538" s="1"/>
        <i x="532" s="1"/>
        <i x="510" s="1"/>
        <i x="665" s="1"/>
        <i x="631" s="1"/>
        <i x="870" s="1"/>
        <i x="556" s="1"/>
        <i x="667" s="1"/>
        <i x="725" s="1"/>
        <i x="583" s="1"/>
        <i x="742" s="1"/>
        <i x="342" s="1"/>
        <i x="366" s="1"/>
        <i x="240" s="1"/>
        <i x="69" s="1"/>
        <i x="507" s="1"/>
        <i x="341" s="1"/>
        <i x="1751" s="1"/>
        <i x="1752" s="1"/>
        <i x="1078" s="1"/>
        <i x="1014" s="1"/>
        <i x="1753" s="1"/>
        <i x="1754" s="1"/>
        <i x="1755" s="1"/>
        <i x="1756" s="1"/>
        <i x="1757" s="1"/>
        <i x="1758" s="1"/>
        <i x="1759" s="1"/>
        <i x="1043" s="1"/>
        <i x="1760" s="1"/>
        <i x="1134" s="1"/>
        <i x="1761" s="1"/>
        <i x="1762" s="1"/>
        <i x="1059" s="1"/>
        <i x="1763" s="1"/>
        <i x="1764" s="1"/>
        <i x="1135" s="1"/>
        <i x="1765" s="1"/>
        <i x="814" s="1"/>
        <i x="1766" s="1"/>
        <i x="1767" s="1"/>
        <i x="685" s="1"/>
        <i x="1044" s="1"/>
        <i x="858" s="1"/>
        <i x="1136" s="1"/>
        <i x="1052" s="1"/>
        <i x="1770" s="1"/>
        <i x="1768" s="1"/>
        <i x="1118" s="1"/>
        <i x="1201" s="1"/>
        <i x="817" s="1"/>
        <i x="1771" s="1"/>
        <i x="961" s="1"/>
        <i x="1674" s="1"/>
        <i x="1210" s="1"/>
        <i x="124" s="1"/>
        <i x="400" s="1"/>
        <i x="454" s="1"/>
        <i x="143" s="1"/>
        <i x="314" s="1"/>
        <i x="37" s="1"/>
        <i x="1211" s="1"/>
        <i x="201" s="1"/>
        <i x="1027" s="1"/>
        <i x="300" s="1"/>
        <i x="1212" s="1"/>
        <i x="1213" s="1"/>
        <i x="211" s="1"/>
        <i x="191" s="1"/>
        <i x="1175" s="1"/>
        <i x="184" s="1"/>
        <i x="263" s="1"/>
        <i x="1772" s="1"/>
        <i x="619" s="1"/>
        <i x="1214" s="1"/>
        <i x="828" s="1"/>
        <i x="409" s="1"/>
        <i x="1046" s="1"/>
        <i x="800" s="1"/>
        <i x="684" s="1"/>
        <i x="1215" s="1"/>
        <i x="225" s="1"/>
        <i x="1773" s="1"/>
        <i x="1091" s="1"/>
        <i x="707" s="1"/>
        <i x="2" s="1"/>
        <i x="588" s="1"/>
        <i x="892" s="1"/>
        <i x="973" s="1"/>
        <i x="935" s="1"/>
        <i x="1216" s="1"/>
        <i x="0" s="1"/>
        <i x="846" s="1"/>
        <i x="614" s="1"/>
        <i x="653" s="1"/>
        <i x="102" s="1"/>
        <i x="196" s="1"/>
        <i x="272" s="1"/>
        <i x="610" s="1"/>
        <i x="1217" s="1"/>
        <i x="1218" s="1"/>
        <i x="1004" s="1"/>
        <i x="1219" s="1"/>
        <i x="1220" s="1"/>
        <i x="1221" s="1"/>
        <i x="317" s="1"/>
        <i x="1222" s="1"/>
        <i x="364" s="1"/>
        <i x="344" s="1"/>
        <i x="1224" s="1"/>
        <i x="1774" s="1"/>
        <i x="1015" s="1"/>
        <i x="149" s="1"/>
        <i x="676" s="1"/>
        <i x="237" s="1"/>
        <i x="1163" s="1"/>
        <i x="1223" s="1"/>
        <i x="1225" s="1"/>
        <i x="362" s="1"/>
        <i x="549" s="1"/>
        <i x="230" s="1"/>
        <i x="1226" s="1"/>
        <i x="773" s="1"/>
        <i x="815" s="1"/>
        <i x="1227" s="1"/>
        <i x="1164" s="1"/>
        <i x="1675" s="1"/>
        <i x="1228" s="1"/>
        <i x="1084" s="1"/>
        <i x="1775" s="1"/>
        <i x="1028" s="1"/>
        <i x="1229" s="1"/>
        <i x="792" s="1"/>
        <i x="1676" s="1"/>
        <i x="1677" s="1"/>
        <i x="1230" s="1"/>
        <i x="1678" s="1"/>
        <i x="1679" s="1"/>
        <i x="943" s="1"/>
        <i x="830" s="1"/>
        <i x="158" s="1"/>
        <i x="1680" s="1"/>
        <i x="1231" s="1"/>
        <i x="738" s="1"/>
        <i x="1160" s="1"/>
        <i x="1776" s="1"/>
        <i x="1681" s="1"/>
        <i x="971" s="1"/>
        <i x="1232" s="1"/>
        <i x="878" s="1"/>
        <i x="1233" s="1"/>
        <i x="541" s="1"/>
        <i x="21" s="1"/>
        <i x="54" s="1"/>
        <i x="329" s="1"/>
        <i x="365" s="1"/>
        <i x="535" s="1"/>
        <i x="1682" s="1"/>
        <i x="1777" s="1"/>
        <i x="611" s="1"/>
        <i x="1234" s="1"/>
        <i x="1115" s="1"/>
        <i x="1683" s="1"/>
        <i x="1235" s="1"/>
        <i x="1236" s="1"/>
        <i x="231" s="1"/>
        <i x="992" s="1"/>
        <i x="525" s="1"/>
        <i x="1237" s="1"/>
        <i x="1778" s="1"/>
        <i x="1238" s="1"/>
        <i x="1239" s="1"/>
        <i x="481" s="1"/>
        <i x="821" s="1"/>
        <i x="818" s="1"/>
        <i x="1042" s="1"/>
        <i x="715" s="1"/>
        <i x="1123" s="1"/>
        <i x="1684" s="1"/>
        <i x="537" s="1"/>
        <i x="1779" s="1"/>
        <i x="1780" s="1"/>
        <i x="1781" s="1"/>
        <i x="1791" s="1"/>
        <i x="1792" s="1"/>
        <i x="1782" s="1"/>
        <i x="1685" s="1"/>
        <i x="1240" s="1"/>
        <i x="1241" s="1"/>
        <i x="1793" s="1"/>
        <i x="551" s="1"/>
        <i x="1794" s="1"/>
        <i x="1077" s="1"/>
        <i x="36" s="1"/>
        <i x="12" s="1"/>
        <i x="1242" s="1"/>
        <i x="173" s="1"/>
        <i x="1124" s="1"/>
        <i x="1686" s="1"/>
        <i x="1243" s="1"/>
        <i x="390" s="1"/>
        <i x="639" s="1"/>
        <i x="382" s="1"/>
        <i x="1076" s="1"/>
        <i x="642" s="1"/>
        <i x="576" s="1"/>
        <i x="1795" s="1"/>
        <i x="864" s="1"/>
        <i x="1244" s="1"/>
        <i x="1687" s="1"/>
        <i x="340" s="1"/>
        <i x="356" s="1"/>
        <i x="1688" s="1"/>
        <i x="1689" s="1"/>
        <i x="330" s="1"/>
        <i x="1796" s="1"/>
        <i x="1797" s="1"/>
        <i x="1783" s="1"/>
        <i x="423" s="1"/>
        <i x="292" s="1"/>
        <i x="406" s="1"/>
        <i x="476" s="1"/>
        <i x="544" s="1"/>
        <i x="1245" s="1"/>
        <i x="903" s="1"/>
        <i x="438" s="1"/>
        <i x="1798" s="1"/>
        <i x="1203" s="1"/>
        <i x="1784" s="1"/>
        <i x="1300" s="1"/>
        <i x="1799" s="1"/>
        <i x="1690" s="1"/>
        <i x="774" s="1"/>
        <i x="307" s="1"/>
        <i x="361" s="1"/>
        <i x="1202" s="1"/>
        <i x="1801" s="1"/>
        <i x="1800" s="1"/>
        <i x="495" s="1"/>
        <i x="1691" s="1"/>
        <i x="1165" s="1"/>
        <i x="358" s="1"/>
        <i x="524" s="1"/>
        <i x="695" s="1"/>
        <i x="1785" s="1"/>
        <i x="1786" s="1"/>
        <i x="1119" s="1"/>
        <i x="1787" s="1"/>
        <i x="1802" s="1"/>
        <i x="1204" s="1"/>
        <i x="1788" s="1"/>
        <i x="1803" s="1"/>
        <i x="1692" s="1"/>
        <i x="1000" s="1"/>
        <i x="1166" s="1"/>
        <i x="1693" s="1"/>
        <i x="282" s="1"/>
        <i x="346" s="1"/>
        <i x="974" s="1"/>
        <i x="1804" s="1"/>
        <i x="1805" s="1"/>
        <i x="414" s="1"/>
        <i x="351" s="1"/>
        <i x="1694" s="1"/>
        <i x="1806" s="1"/>
        <i x="1789" s="1"/>
        <i x="1790" s="1"/>
        <i x="1807" s="1"/>
        <i x="1808" s="1"/>
        <i x="687" s="1"/>
        <i x="207" s="1"/>
        <i x="313" s="1"/>
        <i x="473" s="1"/>
        <i x="1092" s="1"/>
        <i x="1246" s="1"/>
        <i x="221" s="1"/>
        <i x="163" s="1"/>
        <i x="1125" s="1"/>
        <i x="52" s="1"/>
        <i x="70" s="1"/>
        <i x="1818" s="1"/>
        <i x="1819" s="1"/>
        <i x="1809" s="1"/>
        <i x="1247" s="1"/>
        <i x="1810" s="1"/>
        <i x="632" s="1"/>
        <i x="1248" s="1"/>
        <i x="1695" s="1"/>
        <i x="1301" s="1"/>
        <i x="1811" s="1"/>
        <i x="275" s="1"/>
        <i x="816" s="1"/>
        <i x="1029" s="1"/>
        <i x="369" s="1"/>
        <i x="378" s="1"/>
        <i x="1812" s="1"/>
        <i x="273" s="1"/>
        <i x="23" s="1"/>
        <i x="1696" s="1"/>
        <i x="1103" s="1"/>
        <i x="98" s="1"/>
        <i x="1137" s="1"/>
        <i x="379" s="1"/>
        <i x="580" s="1"/>
        <i x="1813" s="1"/>
        <i x="1814" s="1"/>
        <i x="1815" s="1"/>
        <i x="25" s="1"/>
        <i x="348" s="1"/>
        <i x="419" s="1"/>
        <i x="241" s="1"/>
        <i x="250" s="1"/>
        <i x="247" s="1"/>
        <i x="856" s="1"/>
        <i x="1249" s="1"/>
        <i x="711" s="1"/>
        <i x="1250" s="1"/>
        <i x="1697" s="1"/>
        <i x="391" s="1"/>
        <i x="388" s="1"/>
        <i x="392" s="1"/>
        <i x="321" s="1"/>
        <i x="1816" s="1"/>
        <i x="1817" s="1"/>
        <i x="1251" s="1"/>
        <i x="844" s="1"/>
        <i x="1093" s="1"/>
        <i x="450" s="1"/>
        <i x="439" s="1"/>
        <i x="171" s="1"/>
        <i x="198" s="1"/>
        <i x="710" s="1"/>
        <i x="1820" s="1"/>
        <i x="136" s="1"/>
        <i x="60" s="1"/>
        <i x="62" s="1"/>
        <i x="67" s="1"/>
        <i x="261" s="1"/>
        <i x="1252" s="1"/>
        <i x="671" s="1"/>
        <i x="723" s="1"/>
        <i x="418" s="1"/>
        <i x="757" s="1"/>
        <i x="726" s="1"/>
        <i x="1253" s="1"/>
        <i x="489" s="1"/>
        <i x="706" s="1"/>
        <i x="832" s="1"/>
        <i x="41" s="1"/>
        <i x="322" s="1"/>
        <i x="1821" s="1"/>
        <i x="7" s="1"/>
        <i x="18" s="1"/>
        <i x="1700" s="1"/>
        <i x="1698" s="1"/>
        <i x="1822" s="1"/>
        <i x="1823" s="1"/>
        <i x="1824" s="1"/>
        <i x="389" s="1"/>
        <i x="1016" s="1"/>
        <i x="331" s="1"/>
        <i x="508" s="1"/>
        <i x="1058" s="1"/>
        <i x="193" s="1"/>
        <i x="309" s="1"/>
        <i x="1110" s="1"/>
        <i x="445" s="1"/>
        <i x="367" s="1"/>
        <i x="1254" s="1"/>
        <i x="202" s="1"/>
        <i x="1168" s="1"/>
        <i x="32" s="1"/>
        <i x="739" s="1"/>
        <i x="1699" s="1"/>
        <i x="990" s="1"/>
        <i x="117" s="1"/>
        <i x="426" s="1"/>
        <i x="397" s="1"/>
        <i x="112" s="1"/>
        <i x="99" s="1"/>
        <i x="1255" s="1"/>
        <i x="105" s="1"/>
        <i x="997" s="1"/>
        <i x="113" s="1"/>
        <i x="872" s="1"/>
        <i x="1256" s="1"/>
        <i x="669" s="1"/>
        <i x="1302" s="1"/>
        <i x="836" s="1"/>
        <i x="1257" s="1"/>
        <i x="754" s="1"/>
        <i x="960" s="1"/>
        <i x="232" s="1"/>
        <i x="1258" s="1"/>
        <i x="1262" s="1"/>
        <i x="106" s="1"/>
        <i x="1263" s="1"/>
        <i x="1264" s="1"/>
        <i x="630" s="1"/>
        <i x="1065" s="1"/>
        <i x="35" s="1"/>
        <i x="1259" s="1"/>
        <i x="1260" s="1"/>
        <i x="440" s="1"/>
        <i x="1261" s="1"/>
        <i x="1304" s="1"/>
        <i x="825" s="1"/>
        <i x="1109" s="1"/>
        <i x="1825" s="1"/>
        <i x="1826" s="1"/>
        <i x="1047" s="1"/>
        <i x="1303" s="1"/>
        <i x="1827" s="1"/>
        <i x="1828" s="1"/>
        <i x="1113" s="1"/>
        <i x="42" s="1"/>
        <i x="847" s="1"/>
        <i x="97" s="1"/>
        <i x="219" s="1"/>
        <i x="663" s="1"/>
        <i x="205" s="1"/>
        <i x="672" s="1"/>
        <i x="796" s="1"/>
        <i x="1265" s="1"/>
        <i x="188" s="1"/>
        <i x="151" s="1"/>
        <i x="1266" s="1"/>
        <i x="572" s="1"/>
        <i x="308" s="1"/>
        <i x="1108" s="1"/>
        <i x="1267" s="1"/>
        <i x="1305" s="1"/>
        <i x="1268" s="1"/>
        <i x="1023" s="1"/>
        <i x="991" s="1"/>
        <i x="1831" s="1"/>
        <i x="1701" s="1"/>
        <i x="1126" s="1"/>
        <i x="114" s="1"/>
        <i x="1702" s="1"/>
        <i x="1107" s="1"/>
        <i x="1832" s="1"/>
        <i x="865" s="1"/>
        <i x="1829" s="1"/>
        <i x="1833" s="1"/>
        <i x="1176" s="1"/>
        <i x="1834" s="1"/>
        <i x="213" s="1"/>
        <i x="1269" s="1"/>
        <i x="1138" s="1"/>
        <i x="1270" s="1"/>
        <i x="957" s="1"/>
        <i x="1830" s="1"/>
        <i x="494" s="1"/>
        <i x="1139" s="1"/>
        <i x="335" s="1"/>
        <i x="801" s="1"/>
        <i x="822" s="1"/>
        <i x="1306" s="1"/>
        <i x="1307" s="1"/>
        <i x="1308" s="1"/>
        <i x="1309" s="1"/>
        <i x="1310" s="1"/>
        <i x="1311" s="1"/>
        <i x="1312" s="1"/>
        <i x="936" s="1"/>
        <i x="1313" s="1"/>
        <i x="1314" s="1"/>
        <i x="1105" s="1"/>
        <i x="1315" s="1"/>
        <i x="1835" s="1"/>
        <i x="1316" s="1"/>
        <i x="1317" s="1"/>
        <i x="1318" s="1"/>
        <i x="882" s="1"/>
        <i x="688" s="1"/>
        <i x="319" s="1"/>
        <i x="1319" s="1"/>
        <i x="1320" s="1"/>
        <i x="1321" s="1"/>
        <i x="994" s="1"/>
        <i x="1322" s="1"/>
        <i x="1048" s="1"/>
        <i x="1086" s="1"/>
        <i x="833" s="1"/>
        <i x="1836" s="1"/>
        <i x="1837" s="1"/>
        <i x="1005" s="1"/>
        <i x="1177" s="1"/>
        <i x="1323" s="1"/>
        <i x="1324" s="1"/>
        <i x="1072" s="1"/>
        <i x="1325" s="1"/>
        <i x="849" s="1"/>
        <i x="1326" s="1"/>
        <i x="1327" s="1"/>
        <i x="1178" s="1"/>
        <i x="995" s="1"/>
        <i x="1328" s="1"/>
        <i x="1329" s="1"/>
        <i x="1330" s="1"/>
        <i x="1331" s="1"/>
        <i x="603" s="1"/>
        <i x="633" s="1"/>
        <i x="1838" s="1"/>
        <i x="1839" s="1"/>
        <i x="809" s="1"/>
        <i x="703" s="1"/>
        <i x="1840" s="1"/>
        <i x="1841" s="1"/>
        <i x="1332" s="1"/>
        <i x="1333" s="1"/>
        <i x="1334" s="1"/>
        <i x="1335" s="1"/>
        <i x="1018" s="1"/>
        <i x="1336" s="1"/>
        <i x="1337" s="1"/>
        <i x="768" s="1"/>
        <i x="958" s="1"/>
        <i x="840" s="1"/>
        <i x="1338" s="1"/>
        <i x="1339" s="1"/>
        <i x="1340" s="1"/>
        <i x="161" s="1"/>
        <i x="1341" s="1"/>
        <i x="328" s="1"/>
        <i x="271" s="1"/>
        <i x="442" s="1"/>
        <i x="1030" s="1"/>
        <i x="1842" s="1"/>
        <i x="552" s="1"/>
        <i x="281" s="1"/>
        <i x="1843" s="1"/>
        <i x="1844" s="1"/>
        <i x="1114" s="1"/>
        <i x="1342" s="1"/>
        <i x="1024" s="1"/>
        <i x="1845" s="1"/>
        <i x="1343" s="1"/>
        <i x="1344" s="1"/>
        <i x="1106" s="1"/>
        <i x="1345" s="1"/>
        <i x="942" s="1"/>
        <i x="435" s="1"/>
        <i x="1846" s="1"/>
        <i x="594" s="1"/>
        <i x="780" s="1"/>
        <i x="1346" s="1"/>
        <i x="804" s="1"/>
        <i x="1347" s="1"/>
        <i x="1847" s="1"/>
        <i x="712" s="1"/>
        <i x="1348" s="1"/>
        <i x="660" s="1"/>
        <i x="1349" s="1"/>
        <i x="1350" s="1"/>
        <i x="1351" s="1"/>
        <i x="1352" s="1"/>
        <i x="831" s="1"/>
        <i x="719" s="1"/>
        <i x="592" s="1"/>
        <i x="1848" s="1"/>
        <i x="1179" s="1"/>
        <i x="1353" s="1"/>
        <i x="1849" s="1"/>
        <i x="641" s="1"/>
        <i x="1850" s="1"/>
        <i x="1354" s="1"/>
        <i x="1120" s="1"/>
        <i x="662" s="1"/>
        <i x="682" s="1"/>
        <i x="1851" s="1"/>
        <i x="490" s="1"/>
        <i x="1852" s="1"/>
        <i x="1853" s="1"/>
        <i x="1854" s="1"/>
        <i x="1855" s="1"/>
        <i x="1856" s="1"/>
        <i x="1857" s="1"/>
        <i x="1858" s="1"/>
        <i x="1355" s="1"/>
        <i x="1859" s="1"/>
        <i x="1860" s="1"/>
        <i x="504" s="1"/>
        <i x="214" s="1"/>
        <i x="1356" s="1"/>
        <i x="1861" s="1"/>
        <i x="1862" s="1"/>
        <i x="496" s="1"/>
        <i x="1357" s="1"/>
        <i x="643" s="1"/>
        <i x="1358" s="1"/>
        <i x="1863" s="1"/>
        <i x="1864" s="1"/>
        <i x="1865" s="1"/>
        <i x="1866" s="1"/>
        <i x="1867" s="1"/>
        <i x="1868" s="1"/>
        <i x="1869" s="1"/>
        <i x="1870" s="1"/>
        <i x="1871" s="1"/>
        <i x="1875" s="1"/>
        <i x="1359" s="1"/>
        <i x="530" s="1"/>
        <i x="1180" s="1"/>
        <i x="1872" s="1"/>
        <i x="1360" s="1"/>
        <i x="1873" s="1"/>
        <i x="1361" s="1"/>
        <i x="845" s="1"/>
        <i x="1874" s="1"/>
        <i x="448" s="1"/>
        <i x="1362" s="1"/>
        <i x="159" s="1"/>
        <i x="334" s="1"/>
        <i x="1363" s="1"/>
        <i x="1181" s="1"/>
        <i x="1364" s="1"/>
        <i x="745" s="1"/>
        <i x="1365" s="1"/>
        <i x="962" s="1"/>
        <i x="1366" s="1"/>
        <i x="680" s="1"/>
        <i x="944" s="1"/>
        <i x="1367" s="1"/>
        <i x="1368" s="1"/>
        <i x="180" s="1"/>
        <i x="946" s="1"/>
        <i x="1369" s="1"/>
        <i x="766" s="1"/>
        <i x="617" s="1"/>
        <i x="883" s="1"/>
        <i x="890" s="1"/>
        <i x="1049" s="1"/>
        <i x="167" s="1"/>
        <i x="45" s="1"/>
        <i x="65" s="1"/>
        <i x="104" s="1"/>
        <i x="39" s="1"/>
        <i x="1182" s="1"/>
        <i x="175" s="1"/>
        <i x="987" s="1"/>
        <i x="1370" s="1"/>
        <i x="1405" s="1"/>
        <i x="1371" s="1"/>
        <i x="1372" s="1"/>
        <i x="1373" s="1"/>
        <i x="1060" s="1"/>
        <i x="1374" s="1"/>
        <i x="1375" s="1"/>
        <i x="1376" s="1"/>
        <i x="1377" s="1"/>
        <i x="1378" s="1"/>
        <i x="1061" s="1"/>
        <i x="1379" s="1"/>
        <i x="1380" s="1"/>
        <i x="1381" s="1"/>
        <i x="1032" s="1"/>
        <i x="1876" s="1"/>
        <i x="1382" s="1"/>
        <i x="1006" s="1"/>
        <i x="521" s="1"/>
        <i x="1408" s="1"/>
        <i x="1383" s="1"/>
        <i x="871" s="1"/>
        <i x="1384" s="1"/>
        <i x="1877" s="1"/>
        <i x="1879" s="1"/>
        <i x="1385" s="1"/>
        <i x="1880" s="1"/>
        <i x="1406" s="1"/>
        <i x="1386" s="1"/>
        <i x="1387" s="1"/>
        <i x="49" s="1"/>
        <i x="33" s="1"/>
        <i x="1881" s="1"/>
        <i x="593" s="1"/>
        <i x="727" s="1"/>
        <i x="1388" s="1"/>
        <i x="17" s="1"/>
        <i x="555" s="1"/>
        <i x="866" s="1"/>
        <i x="1031" s="1"/>
        <i x="1389" s="1"/>
        <i x="769" s="1"/>
        <i x="1407" s="1"/>
        <i x="933" s="1"/>
        <i x="853" s="1"/>
        <i x="1390" s="1"/>
        <i x="1391" s="1"/>
        <i x="1081" s="1"/>
        <i x="900" s="1"/>
        <i x="1882" s="1"/>
        <i x="876" s="1"/>
        <i x="1392" s="1"/>
        <i x="133" s="1"/>
        <i x="355" s="1"/>
        <i x="1393" s="1"/>
        <i x="1409" s="1"/>
        <i x="1394" s="1"/>
        <i x="1878" s="1"/>
        <i x="1395" s="1"/>
        <i x="1410" s="1"/>
        <i x="1396" s="1"/>
        <i x="1397" s="1"/>
        <i x="578" s="1"/>
        <i x="1398" s="1"/>
        <i x="1399" s="1"/>
        <i x="718" s="1"/>
        <i x="1022" s="1"/>
        <i x="1001" s="1"/>
        <i x="811" s="1"/>
        <i x="1062" s="1"/>
        <i x="947" s="1"/>
        <i x="577" s="1"/>
        <i x="1050" s="1"/>
        <i x="894" s="1"/>
        <i x="15" s="1"/>
        <i x="1183" s="1"/>
        <i x="1400" s="1"/>
        <i x="30" s="1"/>
        <i x="812" s="1"/>
        <i x="1401" s="1"/>
        <i x="713" s="1"/>
        <i x="44" s="1"/>
        <i x="1402" s="1"/>
        <i x="147" s="1"/>
        <i x="1403" s="1"/>
        <i x="1404" s="1"/>
        <i x="4" s="1"/>
        <i x="86" s="1"/>
        <i x="38" s="1"/>
        <i x="1411" s="1"/>
        <i x="777" s="1"/>
        <i x="1412" s="1"/>
        <i x="901" s="1"/>
        <i x="1413" s="1"/>
        <i x="851" s="1"/>
        <i x="380" s="1"/>
        <i x="1414" s="1"/>
        <i x="1415" s="1"/>
        <i x="1883" s="1"/>
        <i x="324" s="1"/>
        <i x="1416" s="1"/>
        <i x="896" s="1"/>
        <i x="1417" s="1"/>
        <i x="1140" s="1"/>
        <i x="1208" s="1"/>
        <i x="56" s="1"/>
        <i x="975" s="1"/>
        <i x="412" s="1"/>
        <i x="590" s="1"/>
        <i x="867" s="1"/>
        <i x="976" s="1"/>
        <i x="575" s="1"/>
        <i x="743" s="1"/>
        <i x="245" s="1"/>
        <i x="528" s="1"/>
        <i x="411" s="1"/>
        <i x="1418" s="1"/>
        <i x="1419" s="1"/>
        <i x="709" s="1"/>
        <i x="376" s="1"/>
        <i x="582" s="1"/>
        <i x="781" s="1"/>
        <i x="629" s="1"/>
        <i x="963" s="1"/>
        <i x="1420" s="1"/>
        <i x="1421" s="1"/>
        <i x="316" s="1"/>
        <i x="797" s="1"/>
        <i x="1422" s="1"/>
        <i x="257" s="1"/>
        <i x="1423" s="1"/>
        <i x="1884" s="1"/>
        <i x="1039" s="1"/>
        <i x="120" s="1"/>
        <i x="59" s="1"/>
        <i x="519" s="1"/>
        <i x="741" s="1"/>
        <i x="122" s="1"/>
        <i x="1424" s="1"/>
        <i x="1063" s="1"/>
        <i x="1007" s="1"/>
        <i x="1425" s="1"/>
        <i x="854" s="1"/>
        <i x="548" s="1"/>
        <i x="1427" s="1"/>
        <i x="1426" s="1"/>
        <i x="252" s="1"/>
        <i x="285" s="1"/>
        <i x="913" s="1"/>
        <i x="529" s="1"/>
        <i x="160" s="1"/>
        <i x="222" s="1"/>
        <i x="349" s="1"/>
        <i x="1428" s="1"/>
        <i x="381" s="1"/>
        <i x="1431" s="1"/>
        <i x="1432" s="1"/>
        <i x="1433" s="1"/>
        <i x="1434" s="1"/>
        <i x="1435" s="1"/>
        <i x="1184" s="1"/>
        <i x="1436" s="1"/>
        <i x="1185" s="1"/>
        <i x="1885" s="1"/>
        <i x="1886" s="1"/>
        <i x="1141" s="1"/>
        <i x="1887" s="1"/>
        <i x="1888" s="1"/>
        <i x="1033" s="1"/>
        <i x="503" s="1"/>
        <i x="638" s="1"/>
        <i x="303" s="1"/>
        <i x="1889" s="1"/>
        <i x="659" s="1"/>
        <i x="1186" s="1"/>
        <i x="948" s="1"/>
        <i x="1437" s="1"/>
        <i x="1890" s="1"/>
        <i x="1438" s="1"/>
        <i x="615" s="1"/>
        <i x="666" s="1"/>
        <i x="1891" s="1"/>
        <i x="1892" s="1"/>
        <i x="1439" s="1"/>
        <i x="1893" s="1"/>
        <i x="1440" s="1"/>
        <i x="977" s="1"/>
        <i x="1100" s="1"/>
        <i x="1894" s="1"/>
        <i x="1441" s="1"/>
        <i x="837" s="1"/>
        <i x="1442" s="1"/>
        <i x="1429" s="1"/>
        <i x="377" s="1"/>
        <i x="484" s="1"/>
        <i x="848" s="1"/>
        <i x="320" s="1"/>
        <i x="1430" s="1"/>
        <i x="937" s="1"/>
        <i x="168" s="1"/>
        <i x="1895" s="1"/>
        <i x="1443" s="1"/>
        <i x="1205" s="1"/>
        <i x="540" s="1"/>
        <i x="1904" s="1"/>
        <i x="1905" s="1"/>
        <i x="1897" s="1"/>
        <i x="1906" s="1"/>
        <i x="1907" s="1"/>
        <i x="1899" s="1"/>
        <i x="1900" s="1"/>
        <i x="1143" s="1"/>
        <i x="1206" s="1"/>
        <i x="399" s="1"/>
        <i x="203" s="1"/>
        <i x="1444" s="1"/>
        <i x="40" s="1"/>
        <i x="408" s="1"/>
        <i x="1445" s="1"/>
        <i x="1901" s="1"/>
        <i x="906" s="1"/>
        <i x="57" s="1"/>
        <i x="1142" s="1"/>
        <i x="1898" s="1"/>
        <i x="466" s="1"/>
        <i x="312" s="1"/>
        <i x="284" s="1"/>
        <i x="1902" s="1"/>
        <i x="648" s="1"/>
        <i x="1903" s="1"/>
        <i x="468" s="1"/>
        <i x="595" s="1"/>
        <i x="185" s="1"/>
        <i x="223" s="1"/>
        <i x="1447" s="1"/>
        <i x="264" s="1"/>
        <i x="1446" s="1"/>
        <i x="434" s="1"/>
        <i x="305" s="1"/>
        <i x="1111" s="1"/>
        <i x="80" s="1"/>
        <i x="1448" s="1"/>
        <i x="28" s="1"/>
        <i x="1053" s="1"/>
        <i x="681" s="1"/>
        <i x="1908" s="1"/>
        <i x="1909" s="1"/>
        <i x="1910" s="1"/>
        <i x="1911" s="1"/>
        <i x="1912" s="1"/>
        <i x="1913" s="1"/>
        <i x="436" s="1"/>
        <i x="288" s="1"/>
        <i x="372" s="1"/>
        <i x="1449" s="1"/>
        <i x="1112" s="1"/>
        <i x="1450" s="1"/>
        <i x="1451" s="1"/>
        <i x="1071" s="1"/>
        <i x="1187" s="1"/>
        <i x="1144" s="1"/>
        <i x="1914" s="1"/>
        <i x="1188" s="1"/>
        <i x="1915" s="1"/>
        <i x="938" s="1"/>
        <i x="802" s="1"/>
        <i x="1916" s="1"/>
        <i x="1917" s="1"/>
        <i x="1918" s="1"/>
        <i x="135" s="1"/>
        <i x="1453" s="1"/>
        <i x="1454" s="1"/>
        <i x="1919" s="1"/>
        <i x="720" s="1"/>
        <i x="1008" s="1"/>
        <i x="621" s="1"/>
        <i x="373" s="1"/>
        <i x="618" s="1"/>
        <i x="758" s="1"/>
        <i x="782" s="1"/>
        <i x="881" s="1"/>
        <i x="925" s="1"/>
        <i x="280" s="1"/>
        <i x="559" s="1"/>
        <i x="84" s="1"/>
        <i x="27" s="1"/>
        <i x="475" s="1"/>
        <i x="81" s="1"/>
        <i x="1455" s="1"/>
        <i x="498" s="1"/>
        <i x="1920" s="1"/>
        <i x="622" s="1"/>
        <i x="72" s="1"/>
        <i x="1456" s="1"/>
        <i x="1457" s="1"/>
        <i x="1207" s="1"/>
        <i x="304" s="1"/>
        <i x="43" s="1"/>
        <i x="1458" s="1"/>
        <i x="9" s="1"/>
        <i x="274" s="1"/>
        <i x="1921" s="1"/>
        <i x="338" s="1"/>
        <i x="1459" s="1"/>
        <i x="1082" s="1"/>
        <i x="1460" s="1"/>
        <i x="955" s="1"/>
        <i x="1461" s="1"/>
        <i x="1462" s="1"/>
        <i x="873" s="1"/>
        <i x="1463" s="1"/>
        <i x="55" s="1"/>
        <i x="194" s="1"/>
        <i x="431" s="1"/>
        <i x="949" s="1"/>
        <i x="1464" s="1"/>
        <i x="1465" s="1"/>
        <i x="1922" s="1"/>
        <i x="1466" s="1"/>
        <i x="1467" s="1"/>
        <i x="1468" s="1"/>
        <i x="1923" s="1"/>
        <i x="789" s="1"/>
        <i x="1469" s="1"/>
        <i x="922" s="1"/>
        <i x="1470" s="1"/>
        <i x="1471" s="1"/>
        <i x="1472" s="1"/>
        <i x="1473" s="1"/>
        <i x="1924" s="1"/>
        <i x="1925" s="1"/>
        <i x="1474" s="1"/>
        <i x="1475" s="1"/>
        <i x="1476" s="1"/>
        <i x="926" s="1"/>
        <i x="1477" s="1"/>
        <i x="1478" s="1"/>
        <i x="1479" s="1"/>
        <i x="1480" s="1"/>
        <i x="1481" s="1"/>
        <i x="1482" s="1"/>
        <i x="1483" s="1"/>
        <i x="1484" s="1"/>
        <i x="1487" s="1"/>
        <i x="964" s="1"/>
        <i x="1488" s="1"/>
        <i x="1034" s="1"/>
        <i x="1489" s="1"/>
        <i x="708" s="1"/>
        <i x="869" s="1"/>
        <i x="279" s="1"/>
        <i x="1490" s="1"/>
        <i x="1491" s="1"/>
        <i x="92" s="1"/>
        <i x="95" s="1"/>
        <i x="103" s="1"/>
        <i x="14" s="1"/>
        <i x="1492" s="1"/>
        <i x="1930" s="1"/>
        <i x="118" s="1"/>
        <i x="110" s="1"/>
        <i x="107" s="1"/>
        <i x="48" s="1"/>
        <i x="1493" s="1"/>
        <i x="325" s="1"/>
        <i x="1097" s="1"/>
        <i x="1931" s="1"/>
        <i x="1932" s="1"/>
        <i x="1933" s="1"/>
        <i x="89" s="1"/>
        <i x="111" s="1"/>
        <i x="75" s="1"/>
        <i x="506" s="1"/>
        <i x="1934" s="1"/>
        <i x="93" s="1"/>
        <i x="1935" s="1"/>
        <i x="1494" s="1"/>
        <i x="85" s="1"/>
        <i x="22" s="1"/>
        <i x="90" s="1"/>
        <i x="109" s="1"/>
        <i x="1495" s="1"/>
        <i x="460" s="1"/>
        <i x="16" s="1"/>
        <i x="1936" s="1"/>
        <i x="1937" s="1"/>
        <i x="1938" s="1"/>
        <i x="121" s="1"/>
        <i x="1496" s="1"/>
        <i x="181" s="1"/>
        <i x="1497" s="1"/>
        <i x="469" s="1"/>
        <i x="623" s="1"/>
        <i x="126" s="1"/>
        <i x="94" s="1"/>
        <i x="119" s="1"/>
        <i x="82" s="1"/>
        <i x="29" s="1"/>
        <i x="140" s="1"/>
        <i x="77" s="1"/>
        <i x="108" s="1"/>
        <i x="1498" s="1"/>
        <i x="216" s="1"/>
        <i x="1499" s="1"/>
        <i x="902" s="1"/>
        <i x="1035" s="1"/>
        <i x="1939" s="1"/>
        <i x="1087" s="1"/>
        <i x="1500" s="1"/>
        <i x="123" s="1"/>
        <i x="1940" s="1"/>
        <i x="1941" s="1"/>
        <i x="855" s="1"/>
        <i x="1942" s="1"/>
        <i x="1501" s="1"/>
        <i x="233" s="1"/>
        <i x="1943" s="1"/>
        <i x="1944" s="1"/>
        <i x="984" s="1"/>
        <i x="1040" s="1"/>
        <i x="176" s="1"/>
        <i x="705" s="1"/>
        <i x="907" s="1"/>
        <i x="154" s="1"/>
        <i x="981" s="1"/>
        <i x="1945" s="1"/>
        <i x="424" s="1"/>
        <i x="959" s="1"/>
        <i x="451" s="1"/>
        <i x="1502" s="1"/>
        <i x="169" s="1"/>
        <i x="415" s="1"/>
        <i x="156" s="1"/>
        <i x="1503" s="1"/>
        <i x="150" s="1"/>
        <i x="1946" s="1"/>
        <i x="204" s="1"/>
        <i x="428" s="1"/>
        <i x="1504" s="1"/>
        <i x="127" s="1"/>
        <i x="563" s="1"/>
        <i x="259" s="1"/>
        <i x="1505" s="1"/>
        <i x="266" s="1"/>
        <i x="137" s="1"/>
        <i x="152" s="1"/>
        <i x="1506" s="1"/>
        <i x="116" s="1"/>
        <i x="46" s="1"/>
        <i x="1947" s="1"/>
        <i x="165" s="1"/>
        <i x="1948" s="1"/>
        <i x="604" s="1"/>
        <i x="1949" s="1"/>
        <i x="1950" s="1"/>
        <i x="605" s="1"/>
        <i x="646" s="1"/>
        <i x="1951" s="1"/>
        <i x="1952" s="1"/>
        <i x="125" s="1"/>
        <i x="422" s="1"/>
        <i x="1507" s="1"/>
        <i x="166" s="1"/>
        <i x="1009" s="1"/>
        <i x="1508" s="1"/>
        <i x="134" s="1"/>
        <i x="1953" s="1"/>
        <i x="153" s="1"/>
        <i x="1954" s="1"/>
        <i x="1509" s="1"/>
        <i x="1955" s="1"/>
        <i x="1510" s="1"/>
        <i x="1956" s="1"/>
        <i x="1045" s="1"/>
        <i x="596" s="1"/>
        <i x="988" s="1"/>
        <i x="763" s="1"/>
        <i x="1511" s="1"/>
        <i x="1957" s="1"/>
        <i x="1958" s="1"/>
        <i x="1101" s="1"/>
        <i x="1064" s="1"/>
        <i x="972" s="1"/>
        <i x="1512" s="1"/>
        <i x="1959" s="1"/>
        <i x="128" s="1"/>
        <i x="1960" s="1"/>
        <i x="1513" s="1"/>
        <i x="1514" s="1"/>
        <i x="1515" s="1"/>
        <i x="1516" s="1"/>
        <i x="83" s="1"/>
        <i x="1517" s="1"/>
        <i x="1518" s="1"/>
        <i x="1961" s="1"/>
        <i x="1962" s="1"/>
        <i x="51" s="1"/>
        <i x="229" s="1"/>
        <i x="838" s="1"/>
        <i x="1519" s="1"/>
        <i x="1963" s="1"/>
        <i x="1520" s="1"/>
        <i x="1521" s="1"/>
        <i x="868" s="1"/>
        <i x="78" s="1"/>
        <i x="1522" s="1"/>
        <i x="1964" s="1"/>
        <i x="1523" s="1"/>
        <i x="737" s="1"/>
        <i x="1524" s="1"/>
        <i x="1525" s="1"/>
        <i x="1526" s="1"/>
        <i x="891" s="1"/>
        <i x="810" s="1"/>
        <i x="1527" s="1"/>
        <i x="1965" s="1"/>
        <i x="1528" s="1"/>
        <i x="586" s="1"/>
        <i x="212" s="1"/>
        <i x="1073" s="1"/>
        <i x="1529" s="1"/>
        <i x="1530" s="1"/>
        <i x="1531" s="1"/>
        <i x="1532" s="1"/>
        <i x="1098" s="1"/>
        <i x="1533" s="1"/>
        <i x="1148" s="1"/>
        <i x="6" s="1"/>
        <i x="1010" s="1"/>
        <i x="790" s="1"/>
        <i x="928" s="1"/>
        <i x="1534" s="1"/>
        <i x="1535" s="1"/>
        <i x="277" s="1"/>
        <i x="904" s="1"/>
        <i x="1536" s="1"/>
        <i x="587" s="1"/>
        <i x="772" s="1"/>
        <i x="1966" s="1"/>
        <i x="1967" s="1"/>
        <i x="1003" s="1"/>
        <i x="1021" s="1"/>
        <i x="1537" s="1"/>
        <i x="1538" s="1"/>
        <i x="717" s="1"/>
        <i x="1968" s="1"/>
        <i x="1539" s="1"/>
        <i x="1540" s="1"/>
        <i x="1541" s="1"/>
        <i x="677" s="1"/>
        <i x="893" s="1"/>
        <i x="1542" s="1"/>
        <i x="1543" s="1"/>
        <i x="1969" s="1"/>
        <i x="950" s="1"/>
        <i x="562" s="1"/>
        <i x="1544" s="1"/>
        <i x="798" s="1"/>
        <i x="1970" s="1"/>
        <i x="813" s="1"/>
        <i x="1971" s="1"/>
        <i x="1972" s="1"/>
        <i x="1973" s="1"/>
        <i x="1025" s="1"/>
        <i x="1545" s="1"/>
        <i x="1546" s="1"/>
        <i x="1079" s="1"/>
        <i x="1568" s="1"/>
        <i x="996" s="1"/>
        <i x="1547" s="1"/>
        <i x="1548" s="1"/>
        <i x="1011" s="1"/>
        <i x="1549" s="1"/>
        <i x="1550" s="1"/>
        <i x="965" s="1"/>
        <i x="1551" s="1"/>
        <i x="966" s="1"/>
        <i x="1974" s="1"/>
        <i x="1975" s="1"/>
        <i x="1552" s="1"/>
        <i x="1036" s="1"/>
        <i x="1553" s="1"/>
        <i x="1976" s="1"/>
        <i x="1977" s="1"/>
        <i x="1554" s="1"/>
        <i x="1189" s="1"/>
        <i x="1555" s="1"/>
        <i x="1556" s="1"/>
        <i x="1978" s="1"/>
        <i x="1557" s="1"/>
        <i x="1558" s="1"/>
        <i x="1559" s="1"/>
        <i x="675" s="1"/>
        <i x="1560" s="1"/>
        <i x="661" s="1"/>
        <i x="1979" s="1"/>
        <i x="634" s="1"/>
        <i x="852" s="1"/>
        <i x="337" s="1"/>
        <i x="807" s="1"/>
        <i x="835" s="1"/>
        <i x="543" s="1"/>
        <i x="1980" s="1"/>
        <i x="979" s="1"/>
        <i x="1190" s="1"/>
        <i x="1191" s="1"/>
        <i x="721" s="1"/>
        <i x="1982" s="1"/>
        <i x="1981" s="1"/>
        <i x="1983" s="1"/>
        <i x="1561" s="1"/>
        <i x="1984" s="1"/>
        <i x="859" s="1"/>
        <i x="1569" s="1"/>
        <i x="1985" s="1"/>
        <i x="1562" s="1"/>
        <i x="1563" s="1"/>
        <i x="1986" s="1"/>
        <i x="1564" s="1"/>
        <i x="1987" s="1"/>
        <i x="1565" s="1"/>
        <i x="829" s="1"/>
        <i x="1566" s="1"/>
        <i x="1567" s="1"/>
        <i x="1570" s="1"/>
        <i x="1988" s="1"/>
        <i x="1989" s="1"/>
        <i x="1572" s="1"/>
        <i x="989" s="1"/>
        <i x="1990" s="1"/>
        <i x="187" s="1"/>
        <i x="246" s="1"/>
        <i x="297" s="1"/>
        <i x="1088" s="1"/>
        <i x="522" s="1"/>
        <i x="1573" s="1"/>
        <i x="905" s="1"/>
        <i x="954" s="1"/>
        <i x="268" s="1"/>
        <i x="509" s="1"/>
        <i x="584" s="1"/>
        <i x="258" s="1"/>
        <i x="1576" s="1"/>
        <i x="239" s="1"/>
        <i x="248" s="1"/>
        <i x="178" s="1"/>
        <i x="244" s="1"/>
        <i x="301" s="1"/>
        <i x="144" s="1"/>
        <i x="1991" s="1"/>
        <i x="542" s="1"/>
        <i x="61" s="1"/>
        <i x="267" s="1"/>
        <i x="640" s="1"/>
        <i x="228" s="1"/>
        <i x="1992" s="1"/>
        <i x="674" s="1"/>
        <i x="1575" s="1"/>
        <i x="1041" s="1"/>
        <i x="1020" s="1"/>
        <i x="13" s="1"/>
        <i x="1577" s="1"/>
        <i x="1578" s="1"/>
        <i x="517" s="1"/>
        <i x="764" s="1"/>
        <i x="1579" s="1"/>
        <i x="1580" s="1"/>
        <i x="598" s="1"/>
        <i x="1089" s="1"/>
        <i x="1066" s="1"/>
        <i x="824" s="1"/>
        <i x="427" s="1"/>
        <i x="352" s="1"/>
        <i x="1161" s="1"/>
        <i x="686" s="1"/>
        <i x="1581" s="1"/>
        <i x="10" s="1"/>
        <i x="1192" s="1"/>
        <i x="456" s="1"/>
        <i x="1582" s="1"/>
        <i x="939" s="1"/>
        <i x="1993" s="1"/>
        <i x="1583" s="1"/>
        <i x="755" s="1"/>
        <i x="1074" s="1"/>
        <i x="1994" s="1"/>
        <i x="1584" s="1"/>
        <i x="1012" s="1"/>
        <i x="899" s="1"/>
        <i x="1585" s="1"/>
        <i x="1995" s="1"/>
        <i x="1586" s="1"/>
        <i x="1996" s="1"/>
        <i x="1997" s="1"/>
        <i x="1998" s="1"/>
        <i x="1588" s="1"/>
        <i x="636" s="1"/>
        <i x="690" s="1"/>
        <i x="1589" s="1"/>
        <i x="1590" s="1"/>
        <i x="1591" s="1"/>
        <i x="224" s="1"/>
        <i x="923" s="1"/>
        <i x="908" s="1"/>
        <i x="909" s="1"/>
        <i x="1592" s="1"/>
        <i x="1926" s="1"/>
        <i x="1927" s="1"/>
        <i x="762" s="1"/>
        <i x="1928" s="1"/>
        <i x="655" s="1"/>
        <i x="553" s="1"/>
        <i x="722" s="1"/>
        <i x="560" s="1"/>
        <i x="430" s="1"/>
        <i x="841" s="1"/>
        <i x="403" s="1"/>
        <i x="1485" s="1"/>
        <i x="1147" s="1"/>
        <i x="657" s="1"/>
        <i x="759" s="1"/>
        <i x="1929" s="1"/>
        <i x="433" s="1"/>
        <i x="1486" s="1"/>
        <i x="413" s="1"/>
        <i x="806" s="1"/>
        <i x="255" s="1"/>
        <i x="637" s="1"/>
        <i x="182" s="1"/>
        <i x="889" s="1"/>
        <i x="480" s="1"/>
        <i x="547" s="1"/>
        <i x="1002" s="1"/>
        <i x="879" s="1"/>
        <i x="689" s="1"/>
        <i x="898" s="1"/>
        <i x="265" s="1"/>
        <i x="350" s="1"/>
        <i x="170" s="1"/>
        <i x="863" s="1"/>
        <i x="1608" s="1"/>
        <i x="1037" s="1"/>
        <i x="1609" s="1"/>
        <i x="101" s="1"/>
        <i x="197" s="1"/>
        <i x="565" s="1"/>
        <i x="884" s="1"/>
        <i x="1610" s="1"/>
        <i x="8" s="1"/>
        <i x="186" s="1"/>
        <i x="1611" s="1"/>
        <i x="1613" s="1"/>
        <i x="839" s="1"/>
        <i x="1614" s="1"/>
        <i x="1615" s="1"/>
        <i x="368" s="1"/>
        <i x="953" s="1"/>
        <i x="761" s="1"/>
        <i x="732" s="1"/>
        <i x="692" s="1"/>
        <i x="644" s="1"/>
        <i x="254" s="1"/>
        <i x="464" s="1"/>
        <i x="465" s="1"/>
        <i x="398" s="1"/>
        <i x="1198" s="1"/>
        <i x="326" s="1"/>
        <i x="693" s="1"/>
        <i x="1616" s="1"/>
        <i x="968" s="1"/>
        <i x="1617" s="1"/>
        <i x="1618" s="1"/>
        <i x="1619" s="1"/>
        <i x="1620" s="1"/>
        <i x="497" s="1"/>
        <i x="784" s="1"/>
        <i x="1621" s="1"/>
        <i x="1622" s="1"/>
        <i x="1623" s="1"/>
        <i x="1624" s="1"/>
        <i x="776" s="1"/>
        <i x="566" s="1"/>
        <i x="1625" s="1"/>
        <i x="1626" s="1"/>
        <i x="1627" s="1"/>
        <i x="402" s="1"/>
        <i x="545" s="1"/>
        <i x="1628" s="1"/>
        <i x="1629" s="1"/>
        <i x="1630" s="1"/>
        <i x="1631" s="1"/>
        <i x="515" s="1"/>
        <i x="1632" s="1"/>
        <i x="752" s="1"/>
        <i x="785" s="1"/>
        <i x="1633" s="1"/>
        <i x="1634" s="1"/>
        <i x="985" s="1"/>
        <i x="915" s="1"/>
        <i x="1635" s="1"/>
        <i x="658" s="1"/>
        <i x="1636" s="1"/>
        <i x="1637" s="1"/>
        <i x="1638" s="1"/>
        <i x="523" s="1"/>
        <i x="1639" s="1"/>
        <i x="387" s="1"/>
        <i x="1640" s="1"/>
        <i x="1641" s="1"/>
        <i x="613" s="1"/>
        <i x="698" s="1"/>
        <i x="1642" s="1"/>
        <i x="730" s="1"/>
        <i x="986" s="1"/>
        <i x="786" s="1"/>
        <i x="626" s="1"/>
        <i x="2134" s="1"/>
        <i x="834" s="1"/>
        <i x="1054" s="1"/>
        <i x="2135" s="1"/>
        <i x="2136" s="1"/>
        <i x="1645" s="1"/>
        <i x="724" s="1"/>
        <i x="1162" s="1"/>
        <i x="1646" s="1"/>
        <i x="1647" s="1"/>
        <i x="1648" s="1"/>
        <i x="1649" s="1"/>
        <i x="1650" s="1"/>
        <i x="1651" s="1"/>
        <i x="1652" s="1"/>
        <i x="842" s="1"/>
        <i x="557" s="1"/>
        <i x="531" s="1"/>
        <i x="612" s="1"/>
        <i x="929" s="1"/>
        <i x="1067" s="1"/>
        <i x="714" s="1"/>
        <i x="546" s="1"/>
        <i x="1653" s="1"/>
        <i x="2137" s="1"/>
        <i x="2138" s="1"/>
        <i x="1654" s="1"/>
        <i x="1655" s="1"/>
        <i x="1999" s="1"/>
        <i x="2000" s="1"/>
        <i x="1593" s="1"/>
        <i x="2001" s="1"/>
        <i x="220" s="1"/>
        <i x="206" s="1"/>
        <i x="2002" s="1"/>
        <i x="2003" s="1"/>
        <i x="2004" s="1"/>
        <i x="616" s="1"/>
        <i x="880" s="1"/>
        <i x="296" s="1"/>
        <i x="68" s="1"/>
        <i x="353" s="1"/>
        <i x="536" s="1"/>
        <i x="461" s="1"/>
        <i x="336" s="1"/>
        <i x="306" s="1"/>
        <i x="860" s="1"/>
        <i x="47" s="1"/>
        <i x="462" s="1"/>
        <i x="2005" s="1"/>
        <i x="606" s="1"/>
        <i x="607" s="1"/>
        <i x="608" s="1"/>
        <i x="823" s="1"/>
        <i x="2006" s="1"/>
        <i x="1594" s="1"/>
        <i x="1149" s="1"/>
        <i x="2007" s="1"/>
        <i x="2008" s="1"/>
        <i x="2009" s="1"/>
        <i x="269" s="1"/>
        <i x="589" s="1"/>
        <i x="253" s="1"/>
        <i x="487" s="1"/>
        <i x="512" s="1"/>
        <i x="627" s="1"/>
        <i x="491" s="1"/>
        <i x="2010" s="1"/>
        <i x="1121" s="1"/>
        <i x="2011" s="1"/>
        <i x="2012" s="1"/>
        <i x="286" s="1"/>
        <i x="628" s="1"/>
        <i x="982" s="1"/>
        <i x="393" s="1"/>
        <i x="2013" s="1"/>
        <i x="5" s="1"/>
        <i x="20" s="1"/>
        <i x="2014" s="1"/>
        <i x="2015" s="1"/>
        <i x="2016" s="1"/>
        <i x="2017" s="1"/>
        <i x="2018" s="1"/>
        <i x="2019" s="1"/>
        <i x="2020" s="1"/>
        <i x="2021" s="1"/>
        <i x="2022" s="1"/>
        <i x="2023" s="1"/>
        <i x="2024" s="1"/>
        <i x="2025" s="1"/>
        <i x="19" s="1"/>
        <i x="347" s="1"/>
        <i x="2026" s="1"/>
        <i x="2027" s="1"/>
        <i x="2028" s="1"/>
        <i x="2029" s="1"/>
        <i x="2030" s="1"/>
        <i x="2031" s="1"/>
        <i x="2032" s="1"/>
        <i x="2033" s="1"/>
        <i x="2034" s="1"/>
        <i x="2035" s="1"/>
        <i x="2036" s="1"/>
        <i x="2037" s="1"/>
        <i x="2038" s="1"/>
        <i x="2039" s="1"/>
        <i x="2040" s="1"/>
        <i x="2041" s="1"/>
        <i x="2042" s="1"/>
        <i x="2043" s="1"/>
        <i x="2044" s="1"/>
        <i x="1150" s="1"/>
        <i x="2045" s="1"/>
        <i x="2046" s="1"/>
        <i x="2047" s="1"/>
        <i x="2048" s="1"/>
        <i x="2049" s="1"/>
        <i x="2050" s="1"/>
        <i x="2051" s="1"/>
        <i x="2052" s="1"/>
        <i x="2053" s="1"/>
        <i x="2054" s="1"/>
        <i x="2055" s="1"/>
        <i x="31" s="1"/>
        <i x="53" s="1"/>
        <i x="1595" s="1"/>
        <i x="71" s="1"/>
        <i x="983" s="1"/>
        <i x="967" s="1"/>
        <i x="609" s="1"/>
        <i x="1083" s="1"/>
        <i x="2056" s="1"/>
        <i x="691" s="1"/>
        <i x="2057" s="1"/>
        <i x="2058" s="1"/>
        <i x="2059" s="1"/>
        <i x="3" s="1"/>
        <i x="359" s="1"/>
        <i x="940" s="1"/>
        <i x="2060" s="1"/>
        <i x="2061" s="1"/>
        <i x="209" s="1"/>
        <i x="443" s="1"/>
        <i x="1596" s="1"/>
        <i x="1090" s="1"/>
        <i x="1597" s="1"/>
        <i x="1193" s="1"/>
        <i x="2062" s="1"/>
        <i x="1598" s="1"/>
        <i x="2063" s="1"/>
        <i x="2064" s="1"/>
        <i x="2065" s="1"/>
        <i x="2066" s="1"/>
        <i x="2067" s="1"/>
        <i x="2068" s="1"/>
        <i x="2069" s="1"/>
        <i x="2070" s="1"/>
        <i x="2071" s="1"/>
        <i x="2072" s="1"/>
        <i x="2073" s="1"/>
        <i x="2074" s="1"/>
        <i x="139" s="1"/>
        <i x="238" s="1"/>
        <i x="625" s="1"/>
        <i x="384" s="1"/>
        <i x="172" s="1"/>
        <i x="734" s="1"/>
        <i x="73" s="1"/>
        <i x="138" s="1"/>
        <i x="679" s="1"/>
        <i x="2075" s="1"/>
        <i x="2076" s="1"/>
        <i x="1599" s="1"/>
        <i x="2077" s="1"/>
        <i x="2078" s="1"/>
        <i x="2079" s="1"/>
        <i x="2080" s="1"/>
        <i x="895" s="1"/>
        <i x="96" s="1"/>
        <i x="1151" s="1"/>
        <i x="533" s="1"/>
        <i x="874" s="1"/>
        <i x="910" s="1"/>
        <i x="74" s="1"/>
        <i x="174" s="1"/>
        <i x="64" s="1"/>
        <i x="210" s="1"/>
        <i x="283" s="1"/>
        <i x="58" s="1"/>
        <i x="2081" s="1"/>
        <i x="775" s="1"/>
        <i x="404" s="1"/>
        <i x="278" s="1"/>
        <i x="1194" s="1"/>
        <i x="2082" s="1"/>
        <i x="2083" s="1"/>
        <i x="1152" s="1"/>
        <i x="2084" s="1"/>
        <i x="2085" s="1"/>
        <i x="1600" s="1"/>
        <i x="2086" s="1"/>
        <i x="1153" s="1"/>
        <i x="2087" s="1"/>
        <i x="1656" s="1"/>
        <i x="357" s="1"/>
        <i x="287" s="1"/>
        <i x="302" s="1"/>
        <i x="79" s="1"/>
        <i x="76" s="1"/>
        <i x="157" s="1"/>
        <i x="770" s="1"/>
        <i x="2088" s="1"/>
        <i x="2089" s="1"/>
        <i x="2090" s="1"/>
        <i x="2091" s="1"/>
        <i x="2092" s="1"/>
        <i x="2093" s="1"/>
        <i x="2094" s="1"/>
        <i x="1195" s="1"/>
        <i x="645" s="1"/>
        <i x="1196" s="1"/>
        <i x="318" s="1"/>
        <i x="499" s="1"/>
        <i x="1057" s="1"/>
        <i x="183" s="1"/>
        <i x="218" s="1"/>
        <i x="405" s="1"/>
        <i x="179" s="1"/>
        <i x="91" s="1"/>
        <i x="141" s="1"/>
        <i x="256" s="1"/>
        <i x="195" s="1"/>
        <i x="783" s="1"/>
        <i x="2095" s="1"/>
        <i x="941" s="1"/>
        <i x="2096" s="1"/>
        <i x="970" s="1"/>
        <i x="2097" s="1"/>
        <i x="914" s="1"/>
        <i x="2098" s="1"/>
        <i x="2099" s="1"/>
        <i x="2100" s="1"/>
        <i x="2101" s="1"/>
        <i x="2102" s="1"/>
        <i x="1122" s="1"/>
        <i x="226" s="1"/>
        <i x="129" s="1"/>
        <i x="2103" s="1"/>
        <i x="2104" s="1"/>
        <i x="2105" s="1"/>
        <i x="2106" s="1"/>
        <i x="2107" s="1"/>
        <i x="1154" s="1"/>
        <i x="2108" s="1"/>
        <i x="1197" s="1"/>
        <i x="463" s="1"/>
        <i x="470" s="1"/>
        <i x="132" s="1"/>
        <i x="290" s="1"/>
        <i x="374" s="1"/>
        <i x="2109" s="1"/>
        <i x="2110" s="1"/>
        <i x="2111" s="1"/>
        <i x="2112" s="1"/>
        <i x="2113" s="1"/>
        <i x="2114" s="1"/>
        <i x="2115" s="1"/>
        <i x="585" s="1"/>
        <i x="383" s="1"/>
        <i x="1099" s="1"/>
        <i x="526" s="1"/>
        <i x="952" s="1"/>
        <i x="1601" s="1"/>
        <i x="513" s="1"/>
        <i x="534" s="1"/>
        <i x="492" s="1"/>
        <i x="234" s="1"/>
        <i x="877" s="1"/>
        <i x="208" s="1"/>
        <i x="142" s="1"/>
        <i x="827" s="1"/>
        <i x="2116" s="1"/>
        <i x="2117" s="1"/>
        <i x="1602" s="1"/>
        <i x="2118" s="1"/>
        <i x="1155" s="1"/>
        <i x="472" s="1"/>
        <i x="87" s="1"/>
        <i x="471" s="1"/>
        <i x="474" s="1"/>
        <i x="345" s="1"/>
        <i x="485" s="1"/>
        <i x="235" s="1"/>
        <i x="192" s="1"/>
        <i x="437" s="1"/>
        <i x="446" s="1"/>
        <i x="2119" s="1"/>
        <i x="2120" s="1"/>
        <i x="2121" s="1"/>
        <i x="2122" s="1"/>
        <i x="1603" s="1"/>
        <i x="2123" s="1"/>
        <i x="457" s="1"/>
        <i x="262" s="1"/>
        <i x="467" s="1"/>
        <i x="885" s="1"/>
        <i x="2124" s="1"/>
        <i x="2125" s="1"/>
        <i x="1604" s="1"/>
        <i x="518" s="1"/>
        <i x="514" s="1"/>
        <i x="2126" s="1"/>
        <i x="1605" s="1"/>
        <i x="327" s="1"/>
        <i x="539" s="1"/>
        <i x="396" s="1"/>
        <i x="354" s="1"/>
        <i x="164" s="1"/>
        <i x="63" s="1"/>
        <i x="11" s="1"/>
        <i x="333" s="1"/>
        <i x="2127" s="1"/>
        <i x="2128" s="1"/>
        <i x="410" s="1"/>
        <i x="478" s="1"/>
        <i x="1606" s="1"/>
        <i x="2129" s="1"/>
        <i x="819" s="1"/>
        <i x="146" s="1"/>
        <i x="2130" s="1"/>
        <i x="2131" s="1"/>
        <i x="2132" s="1"/>
        <i x="34" s="1"/>
        <i x="66" s="1"/>
        <i x="1019" s="1"/>
        <i x="1607" s="1"/>
        <i x="887" s="1"/>
        <i x="746" s="1"/>
        <i x="771" s="1"/>
        <i x="791" s="1"/>
        <i x="386" s="1"/>
        <i x="888" s="1"/>
        <i x="311" s="1"/>
        <i x="516" s="1"/>
        <i x="749" s="1"/>
        <i x="748" s="1"/>
        <i x="765" s="1"/>
        <i x="750" s="1"/>
        <i x="1051" s="1"/>
        <i x="799" s="1"/>
        <i x="751" s="1"/>
        <i x="760" s="1"/>
        <i x="861" s="1"/>
        <i x="2139" s="1"/>
        <i x="2140" s="1"/>
        <i x="2141" s="1"/>
        <i x="2142" s="1"/>
        <i x="2143" s="1"/>
        <i x="2144" s="1"/>
        <i x="505" s="1"/>
        <i x="554" s="1"/>
        <i x="421" s="1"/>
        <i x="1038" s="1"/>
        <i x="449" s="1"/>
        <i x="794" s="1"/>
        <i x="1658" s="1"/>
        <i x="1657" s="1"/>
        <i x="520" s="1"/>
        <i x="704" s="1"/>
        <i x="795" s="1"/>
        <i x="1156" s="1"/>
        <i x="2145" s="1"/>
        <i x="2146" s="1"/>
        <i x="1199" s="1"/>
        <i x="1157" s="1"/>
        <i x="916" s="1"/>
        <i x="2147" s="1"/>
        <i x="2148" s="1"/>
        <i x="2149" s="1"/>
        <i x="2150" s="1"/>
        <i x="2151" s="1"/>
        <i x="100" s="1"/>
        <i x="699" s="1"/>
        <i x="2152" s="1"/>
        <i x="2153" s="1"/>
        <i x="917" s="1"/>
        <i x="199" s="1"/>
        <i x="550" s="1"/>
        <i x="571" s="1"/>
        <i x="567" s="1"/>
        <i x="568" s="1"/>
        <i x="932" s="1"/>
        <i x="700" s="1"/>
        <i x="2154" s="1"/>
        <i x="2155" s="1"/>
        <i x="2156" s="1"/>
        <i x="2157" s="1"/>
        <i x="694" s="1"/>
        <i x="918" s="1"/>
        <i x="1659" s="1"/>
        <i x="243" s="1"/>
        <i x="394" s="1"/>
        <i x="701" s="1"/>
        <i x="2158" s="1"/>
        <i x="2159" s="1"/>
        <i x="1660" s="1"/>
        <i x="1055" s="1"/>
        <i x="1075" s="1"/>
        <i x="934" s="1"/>
        <i x="919" s="1"/>
        <i x="270" s="1"/>
        <i x="1158" s="1"/>
        <i x="236" s="1"/>
        <i x="920" s="1"/>
        <i x="488" s="1"/>
        <i x="930" s="1"/>
        <i x="756" s="1"/>
        <i x="432" s="1"/>
        <i x="425" s="1"/>
        <i x="482" s="1"/>
        <i x="1200" s="1"/>
        <i x="635" s="1"/>
        <i x="561" s="1"/>
        <i x="921" s="1"/>
        <i x="1159" s="1"/>
        <i x="702" s="1"/>
        <i x="716" s="1"/>
        <i x="886" s="1"/>
        <i x="735" s="1"/>
        <i x="668" s="1"/>
        <i x="1663" s="1"/>
        <i x="1664" s="1"/>
        <i x="1665" s="1"/>
        <i x="1666" s="1"/>
        <i x="1667" s="1"/>
        <i x="1668" s="1"/>
        <i x="1669" s="1"/>
        <i x="1670" s="1"/>
        <i x="1671" s="1"/>
        <i x="1672" s="1"/>
        <i x="969" s="1"/>
        <i x="1673" s="1"/>
        <i x="569" s="1" nd="1"/>
        <i x="731" s="1" nd="1"/>
        <i x="581" s="1" nd="1"/>
        <i x="927" s="1" nd="1"/>
        <i x="1742" s="1" nd="1"/>
        <i x="931" s="1" nd="1"/>
        <i x="1132" s="1" nd="1"/>
        <i x="1131" s="1" nd="1"/>
        <i x="1104" s="1" nd="1"/>
        <i x="1743" s="1" nd="1"/>
        <i x="1173" s="1" nd="1"/>
        <i x="843" s="1" nd="1"/>
        <i x="493" s="1" nd="1"/>
        <i x="1174" s="1" nd="1"/>
        <i x="1209" s="1" nd="1"/>
        <i x="145" s="1" nd="1"/>
        <i x="600" s="1" nd="1"/>
        <i x="260" s="1" nd="1"/>
        <i x="1167" s="1" nd="1"/>
        <i x="1085" s="1" nd="1"/>
        <i x="945" s="1" nd="1"/>
        <i x="728" s="1" nd="1"/>
        <i x="654" s="1" nd="1"/>
        <i x="1896" s="1" nd="1"/>
        <i x="1452" s="1" nd="1"/>
        <i x="1145" s="1" nd="1"/>
        <i x="1146" s="1" nd="1"/>
        <i x="1571" s="1" nd="1"/>
        <i x="1574" s="1" nd="1"/>
        <i x="1587" s="1" nd="1"/>
        <i x="1612" s="1" nd="1"/>
        <i x="2133" s="1" nd="1"/>
        <i x="875" s="1" nd="1"/>
        <i x="1643" s="1" nd="1"/>
        <i x="1644" s="1" nd="1"/>
        <i x="787" s="1" nd="1"/>
        <i x="747" s="1" nd="1"/>
        <i x="189" s="1" nd="1"/>
        <i x="477" s="1" nd="1"/>
        <i x="1013" s="1" nd="1"/>
        <i x="1661" s="1" nd="1"/>
        <i x="166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60EB4B44-D486-4980-80EC-3FE453A5930C}" cache="Slicer_Brand" caption="Brand" style="SlicerStyleDark5" rowHeight="234950"/>
  <slicer name="Laptop" xr10:uid="{AC47DC7D-EEE0-4CB6-8B00-532FDD4B2A9B}" cache="Slicer_Laptop" caption="Laptop" style="SlicerStyleDark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D0A83C-576F-4B43-A4D3-ABF70EB0568F}" name="Table1" displayName="Table1" ref="A1:L2161" totalsRowShown="0">
  <autoFilter ref="A1:L2161" xr:uid="{91D0A83C-576F-4B43-A4D3-ABF70EB0568F}"/>
  <tableColumns count="12">
    <tableColumn id="1" xr3:uid="{2728C11C-24FB-45BC-B968-DBD3E5A62BC5}" name="Laptop"/>
    <tableColumn id="2" xr3:uid="{A2E2FDDD-38A5-45F0-823C-5791BED8D3D6}" name="Status"/>
    <tableColumn id="3" xr3:uid="{D1CF9E5D-71B3-4BCD-9019-1D0A4FB554EA}" name="Brand"/>
    <tableColumn id="4" xr3:uid="{5984B53F-C5E6-4202-90F5-A14DD7D2DFA9}" name="Model"/>
    <tableColumn id="5" xr3:uid="{8786E56E-C01E-494B-850D-970D380D508C}" name="CPU"/>
    <tableColumn id="6" xr3:uid="{24084564-11EE-4FA6-910A-D295603CD39B}" name="RAM"/>
    <tableColumn id="7" xr3:uid="{3C548B21-8F0F-42F4-9F85-3CD7DE9F460D}" name="Storage"/>
    <tableColumn id="8" xr3:uid="{AAB94D5A-6DC5-4963-9BE5-078D4550E04C}" name="Storage type"/>
    <tableColumn id="9" xr3:uid="{85D7117A-CE3A-489F-8AAA-91B3EC1078A8}" name="GPU"/>
    <tableColumn id="10" xr3:uid="{811AE6EB-0FF8-44A4-A449-18DB917AFDA3}" name="Screen"/>
    <tableColumn id="11" xr3:uid="{88C2BF1F-547A-4CD4-A162-444E993C0322}" name="Touch"/>
    <tableColumn id="12" xr3:uid="{04C0E013-A8F1-4380-A296-3962100BBB65}" name="Final Pric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image" Target="../media/image1.jpeg"/><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B08C-9986-45FC-8D6B-04145946B991}">
  <dimension ref="A3:AC68"/>
  <sheetViews>
    <sheetView tabSelected="1" topLeftCell="D1" zoomScale="85" zoomScaleNormal="85" workbookViewId="0">
      <selection activeCell="T22" sqref="T22:AC22"/>
    </sheetView>
  </sheetViews>
  <sheetFormatPr defaultRowHeight="14.4" x14ac:dyDescent="0.3"/>
  <cols>
    <col min="1" max="1" width="21.6640625" bestFit="1" customWidth="1"/>
    <col min="2" max="2" width="13.44140625" bestFit="1" customWidth="1"/>
    <col min="3" max="3" width="5.6640625" bestFit="1" customWidth="1"/>
    <col min="4" max="4" width="5.5546875" bestFit="1" customWidth="1"/>
    <col min="5" max="5" width="4.6640625" bestFit="1" customWidth="1"/>
    <col min="6" max="6" width="11.77734375" bestFit="1" customWidth="1"/>
    <col min="7" max="7" width="4.109375" bestFit="1" customWidth="1"/>
    <col min="8" max="8" width="6.77734375" bestFit="1" customWidth="1"/>
    <col min="9" max="9" width="16.109375" bestFit="1" customWidth="1"/>
    <col min="10" max="10" width="8.109375" bestFit="1" customWidth="1"/>
    <col min="11" max="11" width="3.21875" bestFit="1" customWidth="1"/>
    <col min="12" max="12" width="6.21875" bestFit="1" customWidth="1"/>
    <col min="13" max="13" width="7.109375" bestFit="1" customWidth="1"/>
    <col min="14" max="14" width="7" bestFit="1" customWidth="1"/>
    <col min="15" max="15" width="3.109375" bestFit="1" customWidth="1"/>
    <col min="16" max="16" width="7.21875" bestFit="1" customWidth="1"/>
    <col min="17" max="17" width="9" bestFit="1" customWidth="1"/>
    <col min="18" max="18" width="11.33203125" customWidth="1"/>
    <col min="19" max="19" width="12.109375" customWidth="1"/>
    <col min="20" max="20" width="12.5546875" customWidth="1"/>
    <col min="21" max="21" width="11.6640625" customWidth="1"/>
    <col min="22" max="22" width="6.77734375" bestFit="1" customWidth="1"/>
    <col min="23" max="23" width="13.5546875" customWidth="1"/>
    <col min="24" max="24" width="7.109375" bestFit="1" customWidth="1"/>
    <col min="25" max="25" width="8.109375" bestFit="1" customWidth="1"/>
    <col min="26" max="26" width="8.5546875" bestFit="1" customWidth="1"/>
    <col min="27" max="27" width="7.33203125" bestFit="1" customWidth="1"/>
    <col min="28" max="28" width="4.77734375" bestFit="1" customWidth="1"/>
    <col min="29" max="29" width="10.5546875" bestFit="1" customWidth="1"/>
  </cols>
  <sheetData>
    <row r="3" spans="1:2" x14ac:dyDescent="0.3">
      <c r="A3" s="8" t="s">
        <v>2394</v>
      </c>
      <c r="B3" s="9" t="s">
        <v>2396</v>
      </c>
    </row>
    <row r="4" spans="1:2" x14ac:dyDescent="0.3">
      <c r="A4" s="10" t="s">
        <v>72</v>
      </c>
      <c r="B4" s="9">
        <v>137</v>
      </c>
    </row>
    <row r="5" spans="1:2" x14ac:dyDescent="0.3">
      <c r="A5" s="11" t="s">
        <v>20</v>
      </c>
      <c r="B5" s="12">
        <v>29</v>
      </c>
    </row>
    <row r="6" spans="1:2" x14ac:dyDescent="0.3">
      <c r="A6" s="11" t="s">
        <v>108</v>
      </c>
      <c r="B6" s="12">
        <v>116</v>
      </c>
    </row>
    <row r="7" spans="1:2" x14ac:dyDescent="0.3">
      <c r="A7" s="11" t="s">
        <v>14</v>
      </c>
      <c r="B7" s="12">
        <v>415</v>
      </c>
    </row>
    <row r="8" spans="1:2" x14ac:dyDescent="0.3">
      <c r="A8" s="11" t="s">
        <v>1105</v>
      </c>
      <c r="B8" s="12">
        <v>8</v>
      </c>
    </row>
    <row r="9" spans="1:2" x14ac:dyDescent="0.3">
      <c r="A9" s="11" t="s">
        <v>249</v>
      </c>
      <c r="B9" s="12">
        <v>84</v>
      </c>
    </row>
    <row r="10" spans="1:2" x14ac:dyDescent="0.3">
      <c r="A10" s="11" t="s">
        <v>867</v>
      </c>
      <c r="B10" s="12">
        <v>1</v>
      </c>
    </row>
    <row r="11" spans="1:2" x14ac:dyDescent="0.3">
      <c r="A11" s="11" t="s">
        <v>731</v>
      </c>
      <c r="B11" s="12">
        <v>19</v>
      </c>
    </row>
    <row r="12" spans="1:2" x14ac:dyDescent="0.3">
      <c r="A12" s="11" t="s">
        <v>245</v>
      </c>
      <c r="B12" s="12">
        <v>48</v>
      </c>
    </row>
    <row r="13" spans="1:2" x14ac:dyDescent="0.3">
      <c r="A13" s="11" t="s">
        <v>31</v>
      </c>
      <c r="B13" s="12">
        <v>368</v>
      </c>
    </row>
    <row r="14" spans="1:2" x14ac:dyDescent="0.3">
      <c r="A14" s="11" t="s">
        <v>1677</v>
      </c>
      <c r="B14" s="12">
        <v>6</v>
      </c>
    </row>
    <row r="15" spans="1:2" x14ac:dyDescent="0.3">
      <c r="A15" s="11" t="s">
        <v>1685</v>
      </c>
      <c r="B15" s="12">
        <v>1</v>
      </c>
    </row>
    <row r="16" spans="1:2" x14ac:dyDescent="0.3">
      <c r="A16" s="11" t="s">
        <v>37</v>
      </c>
      <c r="B16" s="12">
        <v>366</v>
      </c>
    </row>
    <row r="17" spans="1:29" x14ac:dyDescent="0.3">
      <c r="A17" s="11" t="s">
        <v>274</v>
      </c>
      <c r="B17" s="12">
        <v>32</v>
      </c>
    </row>
    <row r="18" spans="1:29" x14ac:dyDescent="0.3">
      <c r="A18" s="11" t="s">
        <v>43</v>
      </c>
      <c r="B18" s="12">
        <v>32</v>
      </c>
    </row>
    <row r="19" spans="1:29" x14ac:dyDescent="0.3">
      <c r="A19" s="11" t="s">
        <v>510</v>
      </c>
      <c r="B19" s="12">
        <v>77</v>
      </c>
    </row>
    <row r="20" spans="1:29" x14ac:dyDescent="0.3">
      <c r="A20" s="11" t="s">
        <v>1862</v>
      </c>
      <c r="B20" s="12">
        <v>2</v>
      </c>
    </row>
    <row r="21" spans="1:29" x14ac:dyDescent="0.3">
      <c r="A21" s="11" t="s">
        <v>26</v>
      </c>
      <c r="B21" s="12">
        <v>308</v>
      </c>
      <c r="S21" s="18" t="s">
        <v>0</v>
      </c>
      <c r="T21" s="18"/>
      <c r="U21" s="18"/>
    </row>
    <row r="22" spans="1:29" x14ac:dyDescent="0.3">
      <c r="A22" s="11" t="s">
        <v>426</v>
      </c>
      <c r="B22" s="12">
        <v>24</v>
      </c>
      <c r="T22" s="19" t="s">
        <v>62</v>
      </c>
      <c r="U22" s="19"/>
      <c r="V22" s="19"/>
      <c r="W22" s="19"/>
      <c r="X22" s="19"/>
      <c r="Y22" s="19"/>
      <c r="Z22" s="19"/>
      <c r="AA22" s="19"/>
      <c r="AB22" s="19"/>
      <c r="AC22" s="19"/>
    </row>
    <row r="23" spans="1:29" x14ac:dyDescent="0.3">
      <c r="A23" s="11" t="s">
        <v>549</v>
      </c>
      <c r="B23" s="12">
        <v>8</v>
      </c>
    </row>
    <row r="24" spans="1:29" x14ac:dyDescent="0.3">
      <c r="A24" s="11" t="s">
        <v>608</v>
      </c>
      <c r="B24" s="12">
        <v>3</v>
      </c>
      <c r="R24" s="15" t="s">
        <v>1</v>
      </c>
      <c r="S24" s="20" t="s">
        <v>3</v>
      </c>
      <c r="T24" s="20" t="s">
        <v>2</v>
      </c>
      <c r="U24" s="15" t="s">
        <v>4</v>
      </c>
      <c r="V24" s="15" t="s">
        <v>5</v>
      </c>
    </row>
    <row r="25" spans="1:29" x14ac:dyDescent="0.3">
      <c r="A25" s="11" t="s">
        <v>175</v>
      </c>
      <c r="B25" s="12">
        <v>37</v>
      </c>
      <c r="R25" s="17" t="str">
        <f>VLOOKUP(T22,Table1[],2,FALSE)</f>
        <v>New</v>
      </c>
      <c r="S25" s="21" t="str">
        <f>VLOOKUP(T22,Table1[],4,TRUE)</f>
        <v>VivoBook</v>
      </c>
      <c r="T25" s="21" t="str">
        <f>VLOOKUP(T22,Table1[],3,TRUE)</f>
        <v>Asus</v>
      </c>
      <c r="U25" s="17" t="str">
        <f>VLOOKUP(T22,Table1[],5,TRUE)</f>
        <v>Intel Core i7</v>
      </c>
      <c r="V25" s="21">
        <f>VLOOKUP(T22,Table1[],7,TRUE)</f>
        <v>512</v>
      </c>
    </row>
    <row r="26" spans="1:29" x14ac:dyDescent="0.3">
      <c r="A26" s="11" t="s">
        <v>1872</v>
      </c>
      <c r="B26" s="12">
        <v>1</v>
      </c>
    </row>
    <row r="27" spans="1:29" x14ac:dyDescent="0.3">
      <c r="A27" s="11" t="s">
        <v>339</v>
      </c>
      <c r="B27" s="12">
        <v>22</v>
      </c>
      <c r="R27" s="15" t="s">
        <v>6</v>
      </c>
      <c r="S27" s="15" t="s">
        <v>2399</v>
      </c>
      <c r="T27" s="16" t="s">
        <v>8</v>
      </c>
      <c r="U27" s="16" t="s">
        <v>9</v>
      </c>
      <c r="V27" s="15" t="s">
        <v>10</v>
      </c>
      <c r="W27" s="15" t="s">
        <v>11</v>
      </c>
    </row>
    <row r="28" spans="1:29" x14ac:dyDescent="0.3">
      <c r="A28" s="11" t="s">
        <v>818</v>
      </c>
      <c r="B28" s="12">
        <v>4</v>
      </c>
      <c r="R28" s="21">
        <f>VLOOKUP(T22,Table1[],7,TRUE)</f>
        <v>512</v>
      </c>
      <c r="S28" s="21" t="str">
        <f>VLOOKUP(T22,Table1[],8,TRUE)</f>
        <v>SSD</v>
      </c>
      <c r="T28" s="21" t="str">
        <f>VLOOKUP(T22,Table1[],9,TRUE)</f>
        <v>Not available</v>
      </c>
      <c r="U28" s="22">
        <f>VLOOKUP(T22,Table1[],10,TRUE)</f>
        <v>15.6</v>
      </c>
      <c r="V28" s="21" t="str">
        <f>VLOOKUP(T22,Table1[],11,TRUE)</f>
        <v>No</v>
      </c>
      <c r="W28" s="21">
        <f>VLOOKUP(T22,Table1[],12,TRUE)</f>
        <v>809.01</v>
      </c>
    </row>
    <row r="29" spans="1:29" x14ac:dyDescent="0.3">
      <c r="A29" s="11" t="s">
        <v>1877</v>
      </c>
      <c r="B29" s="12">
        <v>1</v>
      </c>
    </row>
    <row r="30" spans="1:29" x14ac:dyDescent="0.3">
      <c r="A30" s="11" t="s">
        <v>1143</v>
      </c>
      <c r="B30" s="12">
        <v>11</v>
      </c>
    </row>
    <row r="31" spans="1:29" x14ac:dyDescent="0.3">
      <c r="A31" s="13" t="s">
        <v>2395</v>
      </c>
      <c r="B31" s="14">
        <v>2160</v>
      </c>
    </row>
    <row r="33" spans="1:2" x14ac:dyDescent="0.3">
      <c r="A33" s="1" t="s">
        <v>2394</v>
      </c>
      <c r="B33" s="2" t="s">
        <v>2398</v>
      </c>
    </row>
    <row r="34" spans="1:2" x14ac:dyDescent="0.3">
      <c r="A34" s="3" t="s">
        <v>90</v>
      </c>
      <c r="B34" s="2">
        <v>56</v>
      </c>
    </row>
    <row r="35" spans="1:2" x14ac:dyDescent="0.3">
      <c r="A35" s="4" t="s">
        <v>17</v>
      </c>
      <c r="B35" s="5">
        <v>2062</v>
      </c>
    </row>
    <row r="36" spans="1:2" x14ac:dyDescent="0.3">
      <c r="A36" s="4" t="s">
        <v>2397</v>
      </c>
      <c r="B36" s="5"/>
    </row>
    <row r="37" spans="1:2" x14ac:dyDescent="0.3">
      <c r="A37" s="6" t="s">
        <v>2395</v>
      </c>
      <c r="B37" s="7">
        <v>2118</v>
      </c>
    </row>
    <row r="39" spans="1:2" x14ac:dyDescent="0.3">
      <c r="A39" s="1" t="s">
        <v>2394</v>
      </c>
      <c r="B39" s="2" t="s">
        <v>2396</v>
      </c>
    </row>
    <row r="40" spans="1:2" x14ac:dyDescent="0.3">
      <c r="A40" s="3" t="s">
        <v>1690</v>
      </c>
      <c r="B40" s="2">
        <v>1</v>
      </c>
    </row>
    <row r="41" spans="1:2" x14ac:dyDescent="0.3">
      <c r="A41" s="4" t="s">
        <v>1035</v>
      </c>
      <c r="B41" s="5">
        <v>3</v>
      </c>
    </row>
    <row r="42" spans="1:2" x14ac:dyDescent="0.3">
      <c r="A42" s="4" t="s">
        <v>166</v>
      </c>
      <c r="B42" s="5">
        <v>13</v>
      </c>
    </row>
    <row r="43" spans="1:2" x14ac:dyDescent="0.3">
      <c r="A43" s="4" t="s">
        <v>123</v>
      </c>
      <c r="B43" s="5">
        <v>10</v>
      </c>
    </row>
    <row r="44" spans="1:2" x14ac:dyDescent="0.3">
      <c r="A44" s="4" t="s">
        <v>707</v>
      </c>
      <c r="B44" s="5">
        <v>1</v>
      </c>
    </row>
    <row r="45" spans="1:2" x14ac:dyDescent="0.3">
      <c r="A45" s="4" t="s">
        <v>1395</v>
      </c>
      <c r="B45" s="5">
        <v>2</v>
      </c>
    </row>
    <row r="46" spans="1:2" x14ac:dyDescent="0.3">
      <c r="A46" s="4" t="s">
        <v>58</v>
      </c>
      <c r="B46" s="5">
        <v>44</v>
      </c>
    </row>
    <row r="47" spans="1:2" x14ac:dyDescent="0.3">
      <c r="A47" s="4" t="s">
        <v>39</v>
      </c>
      <c r="B47" s="5">
        <v>127</v>
      </c>
    </row>
    <row r="48" spans="1:2" x14ac:dyDescent="0.3">
      <c r="A48" s="4" t="s">
        <v>54</v>
      </c>
      <c r="B48" s="5">
        <v>156</v>
      </c>
    </row>
    <row r="49" spans="1:2" x14ac:dyDescent="0.3">
      <c r="A49" s="4" t="s">
        <v>137</v>
      </c>
      <c r="B49" s="5">
        <v>44</v>
      </c>
    </row>
    <row r="50" spans="1:2" x14ac:dyDescent="0.3">
      <c r="A50" s="4" t="s">
        <v>110</v>
      </c>
      <c r="B50" s="5">
        <v>11</v>
      </c>
    </row>
    <row r="51" spans="1:2" x14ac:dyDescent="0.3">
      <c r="A51" s="4" t="s">
        <v>1207</v>
      </c>
      <c r="B51" s="5">
        <v>7</v>
      </c>
    </row>
    <row r="52" spans="1:2" x14ac:dyDescent="0.3">
      <c r="A52" s="4" t="s">
        <v>135</v>
      </c>
      <c r="B52" s="5">
        <v>28</v>
      </c>
    </row>
    <row r="53" spans="1:2" x14ac:dyDescent="0.3">
      <c r="A53" s="4" t="s">
        <v>407</v>
      </c>
      <c r="B53" s="5">
        <v>13</v>
      </c>
    </row>
    <row r="54" spans="1:2" x14ac:dyDescent="0.3">
      <c r="A54" s="4" t="s">
        <v>22</v>
      </c>
      <c r="B54" s="5">
        <v>94</v>
      </c>
    </row>
    <row r="55" spans="1:2" x14ac:dyDescent="0.3">
      <c r="A55" s="4" t="s">
        <v>24</v>
      </c>
      <c r="B55" s="5">
        <v>130</v>
      </c>
    </row>
    <row r="56" spans="1:2" x14ac:dyDescent="0.3">
      <c r="A56" s="4" t="s">
        <v>16</v>
      </c>
      <c r="B56" s="5">
        <v>535</v>
      </c>
    </row>
    <row r="57" spans="1:2" x14ac:dyDescent="0.3">
      <c r="A57" s="4" t="s">
        <v>28</v>
      </c>
      <c r="B57" s="5">
        <v>710</v>
      </c>
    </row>
    <row r="58" spans="1:2" x14ac:dyDescent="0.3">
      <c r="A58" s="4" t="s">
        <v>164</v>
      </c>
      <c r="B58" s="5">
        <v>94</v>
      </c>
    </row>
    <row r="59" spans="1:2" x14ac:dyDescent="0.3">
      <c r="A59" s="4" t="s">
        <v>1291</v>
      </c>
      <c r="B59" s="5">
        <v>5</v>
      </c>
    </row>
    <row r="60" spans="1:2" x14ac:dyDescent="0.3">
      <c r="A60" s="4" t="s">
        <v>325</v>
      </c>
      <c r="B60" s="5">
        <v>30</v>
      </c>
    </row>
    <row r="61" spans="1:2" x14ac:dyDescent="0.3">
      <c r="A61" s="4" t="s">
        <v>276</v>
      </c>
      <c r="B61" s="5">
        <v>82</v>
      </c>
    </row>
    <row r="62" spans="1:2" x14ac:dyDescent="0.3">
      <c r="A62" s="4" t="s">
        <v>873</v>
      </c>
      <c r="B62" s="5">
        <v>1</v>
      </c>
    </row>
    <row r="63" spans="1:2" x14ac:dyDescent="0.3">
      <c r="A63" s="4" t="s">
        <v>394</v>
      </c>
      <c r="B63" s="5">
        <v>10</v>
      </c>
    </row>
    <row r="64" spans="1:2" x14ac:dyDescent="0.3">
      <c r="A64" s="4" t="s">
        <v>1625</v>
      </c>
      <c r="B64" s="5">
        <v>1</v>
      </c>
    </row>
    <row r="65" spans="1:2" x14ac:dyDescent="0.3">
      <c r="A65" s="4" t="s">
        <v>1860</v>
      </c>
      <c r="B65" s="5">
        <v>3</v>
      </c>
    </row>
    <row r="66" spans="1:2" x14ac:dyDescent="0.3">
      <c r="A66" s="4" t="s">
        <v>266</v>
      </c>
      <c r="B66" s="5">
        <v>3</v>
      </c>
    </row>
    <row r="67" spans="1:2" x14ac:dyDescent="0.3">
      <c r="A67" s="4" t="s">
        <v>1770</v>
      </c>
      <c r="B67" s="5">
        <v>2</v>
      </c>
    </row>
    <row r="68" spans="1:2" x14ac:dyDescent="0.3">
      <c r="A68" s="6" t="s">
        <v>2395</v>
      </c>
      <c r="B68" s="7">
        <v>2160</v>
      </c>
    </row>
  </sheetData>
  <mergeCells count="2">
    <mergeCell ref="S21:U21"/>
    <mergeCell ref="T22:AC22"/>
  </mergeCells>
  <pageMargins left="0.7" right="0.7" top="0.75" bottom="0.75" header="0.3" footer="0.3"/>
  <pageSetup orientation="portrait" r:id="rId4"/>
  <drawing r:id="rId5"/>
  <picture r:id="rId6"/>
  <extLst>
    <ext xmlns:x14="http://schemas.microsoft.com/office/spreadsheetml/2009/9/main" uri="{CCE6A557-97BC-4b89-ADB6-D9C93CAAB3DF}">
      <x14:dataValidations xmlns:xm="http://schemas.microsoft.com/office/excel/2006/main" count="1">
        <x14:dataValidation type="list" allowBlank="1" showInputMessage="1" showErrorMessage="1" xr:uid="{E0048F4F-216C-42A9-976B-B1F568B10ED2}">
          <x14:formula1>
            <xm:f>Worksheet!$A:$A</xm:f>
          </x14:formula1>
          <xm:sqref>T22</xm:sqref>
        </x14:dataValidation>
      </x14:dataValidations>
    </ex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61"/>
  <sheetViews>
    <sheetView workbookViewId="0">
      <selection activeCell="C6" sqref="C6"/>
    </sheetView>
  </sheetViews>
  <sheetFormatPr defaultRowHeight="14.4" x14ac:dyDescent="0.3"/>
  <cols>
    <col min="1" max="1" width="13.33203125" customWidth="1"/>
    <col min="2" max="2" width="17.21875" customWidth="1"/>
    <col min="3" max="3" width="21.33203125" customWidth="1"/>
    <col min="4" max="4" width="12.33203125" customWidth="1"/>
    <col min="5" max="5" width="17.21875" customWidth="1"/>
    <col min="6" max="6" width="10.77734375" customWidth="1"/>
    <col min="7" max="7" width="13.6640625" customWidth="1"/>
    <col min="8" max="8" width="19.21875" customWidth="1"/>
    <col min="9" max="9" width="13" customWidth="1"/>
    <col min="10" max="10" width="12.5546875" customWidth="1"/>
    <col min="11" max="11" width="11.77734375" customWidth="1"/>
    <col min="12" max="12" width="13.554687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t="s">
        <v>13</v>
      </c>
      <c r="C2" t="s">
        <v>14</v>
      </c>
      <c r="D2" t="s">
        <v>15</v>
      </c>
      <c r="E2" t="s">
        <v>16</v>
      </c>
      <c r="F2">
        <v>8</v>
      </c>
      <c r="G2">
        <v>512</v>
      </c>
      <c r="H2" t="s">
        <v>17</v>
      </c>
      <c r="I2" t="s">
        <v>2393</v>
      </c>
      <c r="J2">
        <v>15.6</v>
      </c>
      <c r="K2" t="s">
        <v>18</v>
      </c>
      <c r="L2">
        <v>1009</v>
      </c>
    </row>
    <row r="3" spans="1:12" x14ac:dyDescent="0.3">
      <c r="A3" t="s">
        <v>19</v>
      </c>
      <c r="B3" t="s">
        <v>13</v>
      </c>
      <c r="C3" t="s">
        <v>20</v>
      </c>
      <c r="D3" t="s">
        <v>21</v>
      </c>
      <c r="E3" t="s">
        <v>22</v>
      </c>
      <c r="F3">
        <v>8</v>
      </c>
      <c r="G3">
        <v>256</v>
      </c>
      <c r="H3" t="s">
        <v>17</v>
      </c>
      <c r="I3" t="s">
        <v>2393</v>
      </c>
      <c r="J3">
        <v>15.6</v>
      </c>
      <c r="K3" t="s">
        <v>18</v>
      </c>
      <c r="L3">
        <v>299</v>
      </c>
    </row>
    <row r="4" spans="1:12" x14ac:dyDescent="0.3">
      <c r="A4" t="s">
        <v>23</v>
      </c>
      <c r="B4" t="s">
        <v>13</v>
      </c>
      <c r="C4" t="s">
        <v>14</v>
      </c>
      <c r="D4" t="s">
        <v>15</v>
      </c>
      <c r="E4" t="s">
        <v>24</v>
      </c>
      <c r="F4">
        <v>8</v>
      </c>
      <c r="G4">
        <v>256</v>
      </c>
      <c r="H4" t="s">
        <v>17</v>
      </c>
      <c r="I4" t="s">
        <v>2393</v>
      </c>
      <c r="J4">
        <v>15.6</v>
      </c>
      <c r="K4" t="s">
        <v>18</v>
      </c>
      <c r="L4">
        <v>789</v>
      </c>
    </row>
    <row r="5" spans="1:12" x14ac:dyDescent="0.3">
      <c r="A5" t="s">
        <v>25</v>
      </c>
      <c r="B5" t="s">
        <v>13</v>
      </c>
      <c r="C5" t="s">
        <v>26</v>
      </c>
      <c r="D5" t="s">
        <v>27</v>
      </c>
      <c r="E5" t="s">
        <v>28</v>
      </c>
      <c r="F5">
        <v>16</v>
      </c>
      <c r="G5">
        <v>1000</v>
      </c>
      <c r="H5" t="s">
        <v>17</v>
      </c>
      <c r="I5" t="s">
        <v>29</v>
      </c>
      <c r="J5">
        <v>15.6</v>
      </c>
      <c r="K5" t="s">
        <v>18</v>
      </c>
      <c r="L5">
        <v>1199</v>
      </c>
    </row>
    <row r="6" spans="1:12" x14ac:dyDescent="0.3">
      <c r="A6" t="s">
        <v>30</v>
      </c>
      <c r="B6" t="s">
        <v>13</v>
      </c>
      <c r="C6" t="s">
        <v>31</v>
      </c>
      <c r="D6" t="s">
        <v>32</v>
      </c>
      <c r="E6" t="s">
        <v>16</v>
      </c>
      <c r="F6">
        <v>16</v>
      </c>
      <c r="G6">
        <v>512</v>
      </c>
      <c r="H6" t="s">
        <v>17</v>
      </c>
      <c r="I6" t="s">
        <v>2393</v>
      </c>
      <c r="J6">
        <v>15.6</v>
      </c>
      <c r="K6" t="s">
        <v>18</v>
      </c>
      <c r="L6">
        <v>669.01</v>
      </c>
    </row>
    <row r="7" spans="1:12" x14ac:dyDescent="0.3">
      <c r="A7" t="s">
        <v>33</v>
      </c>
      <c r="B7" t="s">
        <v>13</v>
      </c>
      <c r="C7" t="s">
        <v>26</v>
      </c>
      <c r="D7" t="s">
        <v>34</v>
      </c>
      <c r="E7" t="s">
        <v>28</v>
      </c>
      <c r="F7">
        <v>32</v>
      </c>
      <c r="G7">
        <v>1000</v>
      </c>
      <c r="H7" t="s">
        <v>17</v>
      </c>
      <c r="I7" t="s">
        <v>35</v>
      </c>
      <c r="J7">
        <v>17.3</v>
      </c>
      <c r="K7" t="s">
        <v>18</v>
      </c>
      <c r="L7">
        <v>1699</v>
      </c>
    </row>
    <row r="8" spans="1:12" x14ac:dyDescent="0.3">
      <c r="A8" t="s">
        <v>36</v>
      </c>
      <c r="B8" t="s">
        <v>13</v>
      </c>
      <c r="C8" t="s">
        <v>37</v>
      </c>
      <c r="D8" t="s">
        <v>38</v>
      </c>
      <c r="E8" t="s">
        <v>39</v>
      </c>
      <c r="F8">
        <v>8</v>
      </c>
      <c r="G8">
        <v>256</v>
      </c>
      <c r="H8" t="s">
        <v>17</v>
      </c>
      <c r="I8" t="s">
        <v>2393</v>
      </c>
      <c r="J8">
        <v>14</v>
      </c>
      <c r="K8" t="s">
        <v>18</v>
      </c>
      <c r="L8">
        <v>909</v>
      </c>
    </row>
    <row r="9" spans="1:12" x14ac:dyDescent="0.3">
      <c r="A9" t="s">
        <v>40</v>
      </c>
      <c r="B9" t="s">
        <v>13</v>
      </c>
      <c r="C9" t="s">
        <v>14</v>
      </c>
      <c r="D9" t="s">
        <v>41</v>
      </c>
      <c r="E9" t="s">
        <v>28</v>
      </c>
      <c r="F9">
        <v>8</v>
      </c>
      <c r="G9">
        <v>512</v>
      </c>
      <c r="H9" t="s">
        <v>17</v>
      </c>
      <c r="I9" t="s">
        <v>2393</v>
      </c>
      <c r="J9">
        <v>15.6</v>
      </c>
      <c r="K9" t="s">
        <v>18</v>
      </c>
      <c r="L9">
        <v>809.01</v>
      </c>
    </row>
    <row r="10" spans="1:12" x14ac:dyDescent="0.3">
      <c r="A10" t="s">
        <v>42</v>
      </c>
      <c r="B10" t="s">
        <v>13</v>
      </c>
      <c r="C10" t="s">
        <v>43</v>
      </c>
      <c r="D10" t="s">
        <v>44</v>
      </c>
      <c r="E10" t="s">
        <v>16</v>
      </c>
      <c r="F10">
        <v>8</v>
      </c>
      <c r="G10">
        <v>256</v>
      </c>
      <c r="H10" t="s">
        <v>17</v>
      </c>
      <c r="I10" t="s">
        <v>2393</v>
      </c>
      <c r="J10">
        <v>15.6</v>
      </c>
      <c r="K10" t="s">
        <v>18</v>
      </c>
      <c r="L10">
        <v>519</v>
      </c>
    </row>
    <row r="11" spans="1:12" x14ac:dyDescent="0.3">
      <c r="A11" t="s">
        <v>45</v>
      </c>
      <c r="B11" t="s">
        <v>13</v>
      </c>
      <c r="C11" t="s">
        <v>31</v>
      </c>
      <c r="D11" t="s">
        <v>46</v>
      </c>
      <c r="E11" t="s">
        <v>28</v>
      </c>
      <c r="F11">
        <v>16</v>
      </c>
      <c r="G11">
        <v>512</v>
      </c>
      <c r="H11" t="s">
        <v>17</v>
      </c>
      <c r="I11" t="s">
        <v>29</v>
      </c>
      <c r="J11">
        <v>16.100000000000001</v>
      </c>
      <c r="K11" t="s">
        <v>18</v>
      </c>
      <c r="L11">
        <v>1149</v>
      </c>
    </row>
    <row r="12" spans="1:12" x14ac:dyDescent="0.3">
      <c r="A12" t="s">
        <v>47</v>
      </c>
      <c r="B12" t="s">
        <v>13</v>
      </c>
      <c r="C12" t="s">
        <v>37</v>
      </c>
      <c r="D12" t="s">
        <v>48</v>
      </c>
      <c r="E12" t="s">
        <v>22</v>
      </c>
      <c r="F12">
        <v>8</v>
      </c>
      <c r="G12">
        <v>256</v>
      </c>
      <c r="H12" t="s">
        <v>17</v>
      </c>
      <c r="I12" t="s">
        <v>2393</v>
      </c>
      <c r="J12">
        <v>15.6</v>
      </c>
      <c r="K12" t="s">
        <v>18</v>
      </c>
      <c r="L12">
        <v>349</v>
      </c>
    </row>
    <row r="13" spans="1:12" x14ac:dyDescent="0.3">
      <c r="A13" t="s">
        <v>49</v>
      </c>
      <c r="B13" t="s">
        <v>13</v>
      </c>
      <c r="C13" t="s">
        <v>26</v>
      </c>
      <c r="D13" t="s">
        <v>50</v>
      </c>
      <c r="E13" t="s">
        <v>28</v>
      </c>
      <c r="F13">
        <v>16</v>
      </c>
      <c r="G13">
        <v>1000</v>
      </c>
      <c r="H13" t="s">
        <v>17</v>
      </c>
      <c r="I13" t="s">
        <v>51</v>
      </c>
      <c r="J13">
        <v>15.6</v>
      </c>
      <c r="K13" t="s">
        <v>18</v>
      </c>
      <c r="L13">
        <v>1399</v>
      </c>
    </row>
    <row r="14" spans="1:12" x14ac:dyDescent="0.3">
      <c r="A14" t="s">
        <v>52</v>
      </c>
      <c r="B14" t="s">
        <v>13</v>
      </c>
      <c r="C14" t="s">
        <v>14</v>
      </c>
      <c r="D14" t="s">
        <v>53</v>
      </c>
      <c r="E14" t="s">
        <v>54</v>
      </c>
      <c r="F14">
        <v>16</v>
      </c>
      <c r="G14">
        <v>512</v>
      </c>
      <c r="H14" t="s">
        <v>17</v>
      </c>
      <c r="I14" t="s">
        <v>29</v>
      </c>
      <c r="J14">
        <v>15.6</v>
      </c>
      <c r="K14" t="s">
        <v>18</v>
      </c>
      <c r="L14">
        <v>1199</v>
      </c>
    </row>
    <row r="15" spans="1:12" x14ac:dyDescent="0.3">
      <c r="A15" t="s">
        <v>55</v>
      </c>
      <c r="B15" t="s">
        <v>13</v>
      </c>
      <c r="C15" t="s">
        <v>37</v>
      </c>
      <c r="D15" t="s">
        <v>48</v>
      </c>
      <c r="E15" t="s">
        <v>39</v>
      </c>
      <c r="F15">
        <v>16</v>
      </c>
      <c r="G15">
        <v>512</v>
      </c>
      <c r="H15" t="s">
        <v>17</v>
      </c>
      <c r="I15" t="s">
        <v>2393</v>
      </c>
      <c r="J15">
        <v>15.6</v>
      </c>
      <c r="K15" t="s">
        <v>18</v>
      </c>
      <c r="L15">
        <v>476.99</v>
      </c>
    </row>
    <row r="16" spans="1:12" x14ac:dyDescent="0.3">
      <c r="A16" t="s">
        <v>56</v>
      </c>
      <c r="B16" t="s">
        <v>13</v>
      </c>
      <c r="C16" t="s">
        <v>37</v>
      </c>
      <c r="D16" t="s">
        <v>57</v>
      </c>
      <c r="E16" t="s">
        <v>58</v>
      </c>
      <c r="F16">
        <v>8</v>
      </c>
      <c r="G16">
        <v>256</v>
      </c>
      <c r="H16" t="s">
        <v>17</v>
      </c>
      <c r="I16" t="s">
        <v>2393</v>
      </c>
      <c r="J16">
        <v>15.6</v>
      </c>
      <c r="K16" t="s">
        <v>18</v>
      </c>
      <c r="L16">
        <v>391</v>
      </c>
    </row>
    <row r="17" spans="1:12" x14ac:dyDescent="0.3">
      <c r="A17" t="s">
        <v>59</v>
      </c>
      <c r="B17" t="s">
        <v>13</v>
      </c>
      <c r="C17" t="s">
        <v>31</v>
      </c>
      <c r="D17" t="s">
        <v>32</v>
      </c>
      <c r="E17" t="s">
        <v>16</v>
      </c>
      <c r="F17">
        <v>8</v>
      </c>
      <c r="G17">
        <v>512</v>
      </c>
      <c r="H17" t="s">
        <v>17</v>
      </c>
      <c r="I17" t="s">
        <v>2393</v>
      </c>
      <c r="J17">
        <v>15.6</v>
      </c>
      <c r="K17" t="s">
        <v>18</v>
      </c>
      <c r="L17">
        <v>699</v>
      </c>
    </row>
    <row r="18" spans="1:12" x14ac:dyDescent="0.3">
      <c r="A18" t="s">
        <v>60</v>
      </c>
      <c r="B18" t="s">
        <v>13</v>
      </c>
      <c r="C18" t="s">
        <v>37</v>
      </c>
      <c r="D18" t="s">
        <v>57</v>
      </c>
      <c r="E18" t="s">
        <v>16</v>
      </c>
      <c r="F18">
        <v>16</v>
      </c>
      <c r="G18">
        <v>512</v>
      </c>
      <c r="H18" t="s">
        <v>17</v>
      </c>
      <c r="I18" t="s">
        <v>2393</v>
      </c>
      <c r="J18">
        <v>15.6</v>
      </c>
      <c r="K18" t="s">
        <v>18</v>
      </c>
      <c r="L18">
        <v>799</v>
      </c>
    </row>
    <row r="19" spans="1:12" x14ac:dyDescent="0.3">
      <c r="A19" t="s">
        <v>61</v>
      </c>
      <c r="B19" t="s">
        <v>13</v>
      </c>
      <c r="C19" t="s">
        <v>31</v>
      </c>
      <c r="D19" t="s">
        <v>32</v>
      </c>
      <c r="E19" t="s">
        <v>24</v>
      </c>
      <c r="F19">
        <v>8</v>
      </c>
      <c r="G19">
        <v>512</v>
      </c>
      <c r="H19" t="s">
        <v>17</v>
      </c>
      <c r="I19" t="s">
        <v>2393</v>
      </c>
      <c r="J19">
        <v>15.6</v>
      </c>
      <c r="K19" t="s">
        <v>18</v>
      </c>
      <c r="L19">
        <v>549</v>
      </c>
    </row>
    <row r="20" spans="1:12" x14ac:dyDescent="0.3">
      <c r="A20" t="s">
        <v>62</v>
      </c>
      <c r="B20" t="s">
        <v>13</v>
      </c>
      <c r="C20" t="s">
        <v>14</v>
      </c>
      <c r="D20" t="s">
        <v>41</v>
      </c>
      <c r="E20" t="s">
        <v>28</v>
      </c>
      <c r="F20">
        <v>8</v>
      </c>
      <c r="G20">
        <v>512</v>
      </c>
      <c r="H20" t="s">
        <v>17</v>
      </c>
      <c r="I20" t="s">
        <v>2393</v>
      </c>
      <c r="J20">
        <v>15.6</v>
      </c>
      <c r="K20" t="s">
        <v>18</v>
      </c>
      <c r="L20">
        <v>769</v>
      </c>
    </row>
    <row r="21" spans="1:12" x14ac:dyDescent="0.3">
      <c r="A21" t="s">
        <v>63</v>
      </c>
      <c r="B21" t="s">
        <v>13</v>
      </c>
      <c r="C21" t="s">
        <v>26</v>
      </c>
      <c r="D21" t="s">
        <v>50</v>
      </c>
      <c r="E21" t="s">
        <v>28</v>
      </c>
      <c r="F21">
        <v>16</v>
      </c>
      <c r="G21">
        <v>512</v>
      </c>
      <c r="H21" t="s">
        <v>17</v>
      </c>
      <c r="I21" t="s">
        <v>29</v>
      </c>
      <c r="J21">
        <v>15.6</v>
      </c>
      <c r="K21" t="s">
        <v>18</v>
      </c>
      <c r="L21">
        <v>999</v>
      </c>
    </row>
    <row r="22" spans="1:12" x14ac:dyDescent="0.3">
      <c r="A22" t="s">
        <v>64</v>
      </c>
      <c r="B22" t="s">
        <v>13</v>
      </c>
      <c r="C22" t="s">
        <v>26</v>
      </c>
      <c r="D22" t="s">
        <v>65</v>
      </c>
      <c r="E22" t="s">
        <v>16</v>
      </c>
      <c r="F22">
        <v>16</v>
      </c>
      <c r="G22">
        <v>1000</v>
      </c>
      <c r="H22" t="s">
        <v>17</v>
      </c>
      <c r="I22" t="s">
        <v>35</v>
      </c>
      <c r="J22">
        <v>15.6</v>
      </c>
      <c r="K22" t="s">
        <v>18</v>
      </c>
      <c r="L22">
        <v>1249</v>
      </c>
    </row>
    <row r="23" spans="1:12" x14ac:dyDescent="0.3">
      <c r="A23" t="s">
        <v>66</v>
      </c>
      <c r="B23" t="s">
        <v>13</v>
      </c>
      <c r="C23" t="s">
        <v>14</v>
      </c>
      <c r="D23" t="s">
        <v>67</v>
      </c>
      <c r="E23" t="s">
        <v>54</v>
      </c>
      <c r="F23">
        <v>16</v>
      </c>
      <c r="G23">
        <v>512</v>
      </c>
      <c r="H23" t="s">
        <v>17</v>
      </c>
      <c r="I23" t="s">
        <v>2393</v>
      </c>
      <c r="J23">
        <v>15.6</v>
      </c>
      <c r="K23" t="s">
        <v>18</v>
      </c>
      <c r="L23">
        <v>789</v>
      </c>
    </row>
    <row r="24" spans="1:12" x14ac:dyDescent="0.3">
      <c r="A24" t="s">
        <v>68</v>
      </c>
      <c r="B24" t="s">
        <v>13</v>
      </c>
      <c r="C24" t="s">
        <v>37</v>
      </c>
      <c r="D24" t="s">
        <v>57</v>
      </c>
      <c r="E24" t="s">
        <v>54</v>
      </c>
      <c r="F24">
        <v>16</v>
      </c>
      <c r="G24">
        <v>512</v>
      </c>
      <c r="H24" t="s">
        <v>17</v>
      </c>
      <c r="I24" t="s">
        <v>2393</v>
      </c>
      <c r="J24">
        <v>15.6</v>
      </c>
      <c r="K24" t="s">
        <v>18</v>
      </c>
      <c r="L24">
        <v>729</v>
      </c>
    </row>
    <row r="25" spans="1:12" x14ac:dyDescent="0.3">
      <c r="A25" t="s">
        <v>69</v>
      </c>
      <c r="B25" t="s">
        <v>13</v>
      </c>
      <c r="C25" t="s">
        <v>14</v>
      </c>
      <c r="D25" t="s">
        <v>70</v>
      </c>
      <c r="E25" t="s">
        <v>16</v>
      </c>
      <c r="F25">
        <v>16</v>
      </c>
      <c r="G25">
        <v>512</v>
      </c>
      <c r="H25" t="s">
        <v>17</v>
      </c>
      <c r="I25" t="s">
        <v>29</v>
      </c>
      <c r="J25">
        <v>15.6</v>
      </c>
      <c r="K25" t="s">
        <v>18</v>
      </c>
      <c r="L25">
        <v>1099</v>
      </c>
    </row>
    <row r="26" spans="1:12" x14ac:dyDescent="0.3">
      <c r="A26" t="s">
        <v>71</v>
      </c>
      <c r="B26" t="s">
        <v>13</v>
      </c>
      <c r="C26" t="s">
        <v>72</v>
      </c>
      <c r="D26" t="s">
        <v>73</v>
      </c>
      <c r="E26" t="s">
        <v>24</v>
      </c>
      <c r="F26">
        <v>8</v>
      </c>
      <c r="G26">
        <v>256</v>
      </c>
      <c r="H26" t="s">
        <v>17</v>
      </c>
      <c r="I26" t="s">
        <v>2393</v>
      </c>
      <c r="J26">
        <v>15.6</v>
      </c>
      <c r="K26" t="s">
        <v>18</v>
      </c>
      <c r="L26">
        <v>539.01</v>
      </c>
    </row>
    <row r="27" spans="1:12" x14ac:dyDescent="0.3">
      <c r="A27" t="s">
        <v>74</v>
      </c>
      <c r="B27" t="s">
        <v>13</v>
      </c>
      <c r="C27" t="s">
        <v>14</v>
      </c>
      <c r="D27" t="s">
        <v>70</v>
      </c>
      <c r="E27" t="s">
        <v>28</v>
      </c>
      <c r="F27">
        <v>16</v>
      </c>
      <c r="G27">
        <v>512</v>
      </c>
      <c r="H27" t="s">
        <v>17</v>
      </c>
      <c r="I27" t="s">
        <v>29</v>
      </c>
      <c r="J27">
        <v>15.6</v>
      </c>
      <c r="K27" t="s">
        <v>18</v>
      </c>
      <c r="L27">
        <v>1179</v>
      </c>
    </row>
    <row r="28" spans="1:12" x14ac:dyDescent="0.3">
      <c r="A28" t="s">
        <v>75</v>
      </c>
      <c r="B28" t="s">
        <v>13</v>
      </c>
      <c r="C28" t="s">
        <v>20</v>
      </c>
      <c r="D28" t="s">
        <v>21</v>
      </c>
      <c r="E28" t="s">
        <v>22</v>
      </c>
      <c r="F28">
        <v>8</v>
      </c>
      <c r="G28">
        <v>256</v>
      </c>
      <c r="H28" t="s">
        <v>17</v>
      </c>
      <c r="I28" t="s">
        <v>2393</v>
      </c>
      <c r="J28">
        <v>14</v>
      </c>
      <c r="K28" t="s">
        <v>18</v>
      </c>
      <c r="L28">
        <v>239</v>
      </c>
    </row>
    <row r="29" spans="1:12" x14ac:dyDescent="0.3">
      <c r="A29" t="s">
        <v>76</v>
      </c>
      <c r="B29" t="s">
        <v>13</v>
      </c>
      <c r="C29" t="s">
        <v>31</v>
      </c>
      <c r="D29" t="s">
        <v>46</v>
      </c>
      <c r="E29" t="s">
        <v>16</v>
      </c>
      <c r="F29">
        <v>16</v>
      </c>
      <c r="G29">
        <v>512</v>
      </c>
      <c r="H29" t="s">
        <v>17</v>
      </c>
      <c r="I29" t="s">
        <v>29</v>
      </c>
      <c r="J29">
        <v>15.6</v>
      </c>
      <c r="K29" t="s">
        <v>18</v>
      </c>
      <c r="L29">
        <v>999</v>
      </c>
    </row>
    <row r="30" spans="1:12" x14ac:dyDescent="0.3">
      <c r="A30" t="s">
        <v>77</v>
      </c>
      <c r="B30" t="s">
        <v>13</v>
      </c>
      <c r="C30" t="s">
        <v>31</v>
      </c>
      <c r="D30" t="s">
        <v>78</v>
      </c>
      <c r="E30" t="s">
        <v>39</v>
      </c>
      <c r="F30">
        <v>16</v>
      </c>
      <c r="G30">
        <v>512</v>
      </c>
      <c r="H30" t="s">
        <v>17</v>
      </c>
      <c r="I30" t="s">
        <v>2393</v>
      </c>
      <c r="J30">
        <v>15.6</v>
      </c>
      <c r="K30" t="s">
        <v>18</v>
      </c>
      <c r="L30">
        <v>799</v>
      </c>
    </row>
    <row r="31" spans="1:12" x14ac:dyDescent="0.3">
      <c r="A31" t="s">
        <v>79</v>
      </c>
      <c r="B31" t="s">
        <v>13</v>
      </c>
      <c r="C31" t="s">
        <v>37</v>
      </c>
      <c r="D31" t="s">
        <v>57</v>
      </c>
      <c r="E31" t="s">
        <v>16</v>
      </c>
      <c r="F31">
        <v>8</v>
      </c>
      <c r="G31">
        <v>512</v>
      </c>
      <c r="H31" t="s">
        <v>17</v>
      </c>
      <c r="I31" t="s">
        <v>2393</v>
      </c>
      <c r="J31">
        <v>15.6</v>
      </c>
      <c r="K31" t="s">
        <v>18</v>
      </c>
      <c r="L31">
        <v>519.01</v>
      </c>
    </row>
    <row r="32" spans="1:12" x14ac:dyDescent="0.3">
      <c r="A32" t="s">
        <v>80</v>
      </c>
      <c r="B32" t="s">
        <v>13</v>
      </c>
      <c r="C32" t="s">
        <v>31</v>
      </c>
      <c r="D32" t="s">
        <v>32</v>
      </c>
      <c r="E32" t="s">
        <v>16</v>
      </c>
      <c r="F32">
        <v>16</v>
      </c>
      <c r="G32">
        <v>512</v>
      </c>
      <c r="H32" t="s">
        <v>17</v>
      </c>
      <c r="I32" t="s">
        <v>2393</v>
      </c>
      <c r="J32">
        <v>15.6</v>
      </c>
      <c r="K32" t="s">
        <v>18</v>
      </c>
      <c r="L32">
        <v>789</v>
      </c>
    </row>
    <row r="33" spans="1:12" x14ac:dyDescent="0.3">
      <c r="A33" t="s">
        <v>81</v>
      </c>
      <c r="B33" t="s">
        <v>13</v>
      </c>
      <c r="C33" t="s">
        <v>26</v>
      </c>
      <c r="D33" t="s">
        <v>27</v>
      </c>
      <c r="E33" t="s">
        <v>28</v>
      </c>
      <c r="F33">
        <v>16</v>
      </c>
      <c r="G33">
        <v>512</v>
      </c>
      <c r="H33" t="s">
        <v>17</v>
      </c>
      <c r="I33" t="s">
        <v>35</v>
      </c>
      <c r="J33">
        <v>15.6</v>
      </c>
      <c r="K33" t="s">
        <v>18</v>
      </c>
      <c r="L33">
        <v>1549</v>
      </c>
    </row>
    <row r="34" spans="1:12" x14ac:dyDescent="0.3">
      <c r="A34" t="s">
        <v>82</v>
      </c>
      <c r="B34" t="s">
        <v>13</v>
      </c>
      <c r="C34" t="s">
        <v>14</v>
      </c>
      <c r="D34" t="s">
        <v>41</v>
      </c>
      <c r="E34" t="s">
        <v>24</v>
      </c>
      <c r="F34">
        <v>8</v>
      </c>
      <c r="G34">
        <v>256</v>
      </c>
      <c r="H34" t="s">
        <v>17</v>
      </c>
      <c r="I34" t="s">
        <v>2393</v>
      </c>
      <c r="J34">
        <v>15.6</v>
      </c>
      <c r="K34" t="s">
        <v>18</v>
      </c>
      <c r="L34">
        <v>539.01</v>
      </c>
    </row>
    <row r="35" spans="1:12" x14ac:dyDescent="0.3">
      <c r="A35" t="s">
        <v>83</v>
      </c>
      <c r="B35" t="s">
        <v>13</v>
      </c>
      <c r="C35" t="s">
        <v>31</v>
      </c>
      <c r="D35" t="s">
        <v>32</v>
      </c>
      <c r="E35" t="s">
        <v>24</v>
      </c>
      <c r="F35">
        <v>8</v>
      </c>
      <c r="G35">
        <v>256</v>
      </c>
      <c r="H35" t="s">
        <v>17</v>
      </c>
      <c r="I35" t="s">
        <v>2393</v>
      </c>
      <c r="J35">
        <v>15.6</v>
      </c>
      <c r="K35" t="s">
        <v>18</v>
      </c>
      <c r="L35">
        <v>539</v>
      </c>
    </row>
    <row r="36" spans="1:12" x14ac:dyDescent="0.3">
      <c r="A36" t="s">
        <v>84</v>
      </c>
      <c r="B36" t="s">
        <v>13</v>
      </c>
      <c r="C36" t="s">
        <v>26</v>
      </c>
      <c r="D36" t="s">
        <v>85</v>
      </c>
      <c r="E36" t="s">
        <v>28</v>
      </c>
      <c r="F36">
        <v>32</v>
      </c>
      <c r="G36">
        <v>1000</v>
      </c>
      <c r="H36" t="s">
        <v>17</v>
      </c>
      <c r="I36" t="s">
        <v>35</v>
      </c>
      <c r="J36">
        <v>17.3</v>
      </c>
      <c r="K36" t="s">
        <v>18</v>
      </c>
      <c r="L36">
        <v>2249</v>
      </c>
    </row>
    <row r="37" spans="1:12" x14ac:dyDescent="0.3">
      <c r="A37" t="s">
        <v>86</v>
      </c>
      <c r="B37" t="s">
        <v>13</v>
      </c>
      <c r="C37" t="s">
        <v>14</v>
      </c>
      <c r="D37" t="s">
        <v>41</v>
      </c>
      <c r="E37" t="s">
        <v>54</v>
      </c>
      <c r="F37">
        <v>16</v>
      </c>
      <c r="G37">
        <v>512</v>
      </c>
      <c r="H37" t="s">
        <v>17</v>
      </c>
      <c r="I37" t="s">
        <v>29</v>
      </c>
      <c r="J37">
        <v>15.6</v>
      </c>
      <c r="K37" t="s">
        <v>18</v>
      </c>
      <c r="L37">
        <v>1299.01</v>
      </c>
    </row>
    <row r="38" spans="1:12" x14ac:dyDescent="0.3">
      <c r="A38" t="s">
        <v>87</v>
      </c>
      <c r="B38" t="s">
        <v>13</v>
      </c>
      <c r="C38" t="s">
        <v>14</v>
      </c>
      <c r="D38" t="s">
        <v>53</v>
      </c>
      <c r="E38" t="s">
        <v>54</v>
      </c>
      <c r="F38">
        <v>16</v>
      </c>
      <c r="G38">
        <v>512</v>
      </c>
      <c r="H38" t="s">
        <v>17</v>
      </c>
      <c r="I38" t="s">
        <v>29</v>
      </c>
      <c r="J38">
        <v>15.6</v>
      </c>
      <c r="K38" t="s">
        <v>18</v>
      </c>
      <c r="L38">
        <v>1139.01</v>
      </c>
    </row>
    <row r="39" spans="1:12" x14ac:dyDescent="0.3">
      <c r="A39" t="s">
        <v>88</v>
      </c>
      <c r="B39" t="s">
        <v>13</v>
      </c>
      <c r="C39" t="s">
        <v>14</v>
      </c>
      <c r="D39" t="s">
        <v>89</v>
      </c>
      <c r="E39" t="s">
        <v>22</v>
      </c>
      <c r="F39">
        <v>8</v>
      </c>
      <c r="G39">
        <v>64</v>
      </c>
      <c r="H39" t="s">
        <v>90</v>
      </c>
      <c r="I39" t="s">
        <v>2393</v>
      </c>
      <c r="J39">
        <v>15.6</v>
      </c>
      <c r="K39" t="s">
        <v>18</v>
      </c>
      <c r="L39">
        <v>399</v>
      </c>
    </row>
    <row r="40" spans="1:12" x14ac:dyDescent="0.3">
      <c r="A40" t="s">
        <v>91</v>
      </c>
      <c r="B40" t="s">
        <v>13</v>
      </c>
      <c r="C40" t="s">
        <v>31</v>
      </c>
      <c r="D40" t="s">
        <v>32</v>
      </c>
      <c r="E40" t="s">
        <v>28</v>
      </c>
      <c r="F40">
        <v>16</v>
      </c>
      <c r="G40">
        <v>512</v>
      </c>
      <c r="H40" t="s">
        <v>17</v>
      </c>
      <c r="I40" t="s">
        <v>2393</v>
      </c>
      <c r="J40">
        <v>15.6</v>
      </c>
      <c r="K40" t="s">
        <v>18</v>
      </c>
      <c r="L40">
        <v>789</v>
      </c>
    </row>
    <row r="41" spans="1:12" x14ac:dyDescent="0.3">
      <c r="A41" t="s">
        <v>92</v>
      </c>
      <c r="B41" t="s">
        <v>13</v>
      </c>
      <c r="C41" t="s">
        <v>31</v>
      </c>
      <c r="D41" t="s">
        <v>32</v>
      </c>
      <c r="E41" t="s">
        <v>39</v>
      </c>
      <c r="F41">
        <v>8</v>
      </c>
      <c r="G41">
        <v>512</v>
      </c>
      <c r="H41" t="s">
        <v>17</v>
      </c>
      <c r="I41" t="s">
        <v>2393</v>
      </c>
      <c r="J41">
        <v>15.6</v>
      </c>
      <c r="K41" t="s">
        <v>18</v>
      </c>
      <c r="L41">
        <v>599.01</v>
      </c>
    </row>
    <row r="42" spans="1:12" x14ac:dyDescent="0.3">
      <c r="A42" t="s">
        <v>93</v>
      </c>
      <c r="B42" t="s">
        <v>13</v>
      </c>
      <c r="C42" t="s">
        <v>31</v>
      </c>
      <c r="D42" t="s">
        <v>94</v>
      </c>
      <c r="E42" t="s">
        <v>28</v>
      </c>
      <c r="F42">
        <v>32</v>
      </c>
      <c r="G42">
        <v>1000</v>
      </c>
      <c r="H42" t="s">
        <v>17</v>
      </c>
      <c r="I42" t="s">
        <v>95</v>
      </c>
      <c r="J42">
        <v>16.100000000000001</v>
      </c>
      <c r="K42" t="s">
        <v>18</v>
      </c>
      <c r="L42">
        <v>1699</v>
      </c>
    </row>
    <row r="43" spans="1:12" x14ac:dyDescent="0.3">
      <c r="A43" t="s">
        <v>96</v>
      </c>
      <c r="B43" t="s">
        <v>13</v>
      </c>
      <c r="C43" t="s">
        <v>14</v>
      </c>
      <c r="D43" t="s">
        <v>41</v>
      </c>
      <c r="E43" t="s">
        <v>16</v>
      </c>
      <c r="F43">
        <v>8</v>
      </c>
      <c r="G43">
        <v>512</v>
      </c>
      <c r="H43" t="s">
        <v>17</v>
      </c>
      <c r="I43" t="s">
        <v>2393</v>
      </c>
      <c r="J43">
        <v>15.6</v>
      </c>
      <c r="K43" t="s">
        <v>18</v>
      </c>
      <c r="L43">
        <v>609</v>
      </c>
    </row>
    <row r="44" spans="1:12" x14ac:dyDescent="0.3">
      <c r="A44" t="s">
        <v>97</v>
      </c>
      <c r="B44" t="s">
        <v>13</v>
      </c>
      <c r="C44" t="s">
        <v>14</v>
      </c>
      <c r="D44" t="s">
        <v>98</v>
      </c>
      <c r="E44" t="s">
        <v>28</v>
      </c>
      <c r="F44">
        <v>16</v>
      </c>
      <c r="G44">
        <v>512</v>
      </c>
      <c r="H44" t="s">
        <v>17</v>
      </c>
      <c r="I44" t="s">
        <v>2393</v>
      </c>
      <c r="J44">
        <v>13.3</v>
      </c>
      <c r="K44" t="s">
        <v>18</v>
      </c>
      <c r="L44">
        <v>1089</v>
      </c>
    </row>
    <row r="45" spans="1:12" x14ac:dyDescent="0.3">
      <c r="A45" t="s">
        <v>99</v>
      </c>
      <c r="B45" t="s">
        <v>13</v>
      </c>
      <c r="C45" t="s">
        <v>31</v>
      </c>
      <c r="D45" t="s">
        <v>46</v>
      </c>
      <c r="E45" t="s">
        <v>28</v>
      </c>
      <c r="F45">
        <v>16</v>
      </c>
      <c r="G45">
        <v>512</v>
      </c>
      <c r="H45" t="s">
        <v>17</v>
      </c>
      <c r="I45" t="s">
        <v>95</v>
      </c>
      <c r="J45">
        <v>16.100000000000001</v>
      </c>
      <c r="K45" t="s">
        <v>18</v>
      </c>
      <c r="L45">
        <v>1399</v>
      </c>
    </row>
    <row r="46" spans="1:12" x14ac:dyDescent="0.3">
      <c r="A46" t="s">
        <v>100</v>
      </c>
      <c r="B46" t="s">
        <v>13</v>
      </c>
      <c r="C46" t="s">
        <v>31</v>
      </c>
      <c r="D46" t="s">
        <v>32</v>
      </c>
      <c r="E46" t="s">
        <v>28</v>
      </c>
      <c r="F46">
        <v>16</v>
      </c>
      <c r="G46">
        <v>512</v>
      </c>
      <c r="H46" t="s">
        <v>17</v>
      </c>
      <c r="I46" t="s">
        <v>2393</v>
      </c>
      <c r="J46">
        <v>15.6</v>
      </c>
      <c r="K46" t="s">
        <v>18</v>
      </c>
      <c r="L46">
        <v>899.01</v>
      </c>
    </row>
    <row r="47" spans="1:12" x14ac:dyDescent="0.3">
      <c r="A47" t="s">
        <v>101</v>
      </c>
      <c r="B47" t="s">
        <v>13</v>
      </c>
      <c r="C47" t="s">
        <v>31</v>
      </c>
      <c r="D47" t="s">
        <v>32</v>
      </c>
      <c r="E47" t="s">
        <v>39</v>
      </c>
      <c r="F47">
        <v>12</v>
      </c>
      <c r="G47">
        <v>512</v>
      </c>
      <c r="H47" t="s">
        <v>17</v>
      </c>
      <c r="I47" t="s">
        <v>2393</v>
      </c>
      <c r="J47">
        <v>15.6</v>
      </c>
      <c r="K47" t="s">
        <v>18</v>
      </c>
      <c r="L47">
        <v>549</v>
      </c>
    </row>
    <row r="48" spans="1:12" x14ac:dyDescent="0.3">
      <c r="A48" t="s">
        <v>102</v>
      </c>
      <c r="B48" t="s">
        <v>13</v>
      </c>
      <c r="C48" t="s">
        <v>37</v>
      </c>
      <c r="D48" t="s">
        <v>57</v>
      </c>
      <c r="E48" t="s">
        <v>16</v>
      </c>
      <c r="F48">
        <v>16</v>
      </c>
      <c r="G48">
        <v>512</v>
      </c>
      <c r="H48" t="s">
        <v>17</v>
      </c>
      <c r="I48" t="s">
        <v>29</v>
      </c>
      <c r="J48">
        <v>15.6</v>
      </c>
      <c r="K48" t="s">
        <v>18</v>
      </c>
      <c r="L48">
        <v>929</v>
      </c>
    </row>
    <row r="49" spans="1:12" x14ac:dyDescent="0.3">
      <c r="A49" t="s">
        <v>103</v>
      </c>
      <c r="B49" t="s">
        <v>13</v>
      </c>
      <c r="C49" t="s">
        <v>26</v>
      </c>
      <c r="D49" t="s">
        <v>104</v>
      </c>
      <c r="E49" t="s">
        <v>28</v>
      </c>
      <c r="F49">
        <v>32</v>
      </c>
      <c r="G49">
        <v>1000</v>
      </c>
      <c r="H49" t="s">
        <v>17</v>
      </c>
      <c r="I49" t="s">
        <v>51</v>
      </c>
      <c r="J49">
        <v>16</v>
      </c>
      <c r="K49" t="s">
        <v>18</v>
      </c>
      <c r="L49">
        <v>1899.01</v>
      </c>
    </row>
    <row r="50" spans="1:12" x14ac:dyDescent="0.3">
      <c r="A50" t="s">
        <v>105</v>
      </c>
      <c r="B50" t="s">
        <v>13</v>
      </c>
      <c r="C50" t="s">
        <v>37</v>
      </c>
      <c r="D50" t="s">
        <v>57</v>
      </c>
      <c r="E50" t="s">
        <v>54</v>
      </c>
      <c r="F50">
        <v>16</v>
      </c>
      <c r="G50">
        <v>512</v>
      </c>
      <c r="H50" t="s">
        <v>17</v>
      </c>
      <c r="I50" t="s">
        <v>2393</v>
      </c>
      <c r="J50">
        <v>15.6</v>
      </c>
      <c r="K50" t="s">
        <v>18</v>
      </c>
      <c r="L50">
        <v>829</v>
      </c>
    </row>
    <row r="51" spans="1:12" x14ac:dyDescent="0.3">
      <c r="A51" t="s">
        <v>106</v>
      </c>
      <c r="B51" t="s">
        <v>13</v>
      </c>
      <c r="C51" t="s">
        <v>31</v>
      </c>
      <c r="D51" t="s">
        <v>32</v>
      </c>
      <c r="E51" t="s">
        <v>24</v>
      </c>
      <c r="F51">
        <v>8</v>
      </c>
      <c r="G51">
        <v>256</v>
      </c>
      <c r="H51" t="s">
        <v>17</v>
      </c>
      <c r="I51" t="s">
        <v>2393</v>
      </c>
      <c r="J51">
        <v>15.6</v>
      </c>
      <c r="K51" t="s">
        <v>18</v>
      </c>
      <c r="L51">
        <v>449</v>
      </c>
    </row>
    <row r="52" spans="1:12" x14ac:dyDescent="0.3">
      <c r="A52" t="s">
        <v>107</v>
      </c>
      <c r="B52" t="s">
        <v>13</v>
      </c>
      <c r="C52" t="s">
        <v>108</v>
      </c>
      <c r="D52" t="s">
        <v>109</v>
      </c>
      <c r="E52" t="s">
        <v>110</v>
      </c>
      <c r="F52">
        <v>8</v>
      </c>
      <c r="G52">
        <v>256</v>
      </c>
      <c r="H52" t="s">
        <v>17</v>
      </c>
      <c r="I52" t="s">
        <v>2393</v>
      </c>
      <c r="J52">
        <v>13.3</v>
      </c>
      <c r="K52" t="s">
        <v>18</v>
      </c>
      <c r="L52">
        <v>1219</v>
      </c>
    </row>
    <row r="53" spans="1:12" x14ac:dyDescent="0.3">
      <c r="A53" t="s">
        <v>111</v>
      </c>
      <c r="B53" t="s">
        <v>13</v>
      </c>
      <c r="C53" t="s">
        <v>37</v>
      </c>
      <c r="D53" t="s">
        <v>112</v>
      </c>
      <c r="E53" t="s">
        <v>16</v>
      </c>
      <c r="F53">
        <v>8</v>
      </c>
      <c r="G53">
        <v>256</v>
      </c>
      <c r="H53" t="s">
        <v>17</v>
      </c>
      <c r="I53" t="s">
        <v>2393</v>
      </c>
      <c r="J53">
        <v>14</v>
      </c>
      <c r="K53" t="s">
        <v>18</v>
      </c>
      <c r="L53">
        <v>699</v>
      </c>
    </row>
    <row r="54" spans="1:12" x14ac:dyDescent="0.3">
      <c r="A54" t="s">
        <v>113</v>
      </c>
      <c r="B54" t="s">
        <v>13</v>
      </c>
      <c r="C54" t="s">
        <v>14</v>
      </c>
      <c r="D54" t="s">
        <v>70</v>
      </c>
      <c r="E54" t="s">
        <v>54</v>
      </c>
      <c r="F54">
        <v>16</v>
      </c>
      <c r="G54">
        <v>1000</v>
      </c>
      <c r="H54" t="s">
        <v>17</v>
      </c>
      <c r="I54" t="s">
        <v>35</v>
      </c>
      <c r="J54">
        <v>15.6</v>
      </c>
      <c r="K54" t="s">
        <v>18</v>
      </c>
      <c r="L54">
        <v>1349</v>
      </c>
    </row>
    <row r="55" spans="1:12" x14ac:dyDescent="0.3">
      <c r="A55" t="s">
        <v>114</v>
      </c>
      <c r="B55" t="s">
        <v>13</v>
      </c>
      <c r="C55" t="s">
        <v>26</v>
      </c>
      <c r="D55" t="s">
        <v>27</v>
      </c>
      <c r="E55" t="s">
        <v>28</v>
      </c>
      <c r="F55">
        <v>16</v>
      </c>
      <c r="G55">
        <v>1000</v>
      </c>
      <c r="H55" t="s">
        <v>17</v>
      </c>
      <c r="I55" t="s">
        <v>115</v>
      </c>
      <c r="J55">
        <v>15.6</v>
      </c>
      <c r="K55" t="s">
        <v>18</v>
      </c>
      <c r="L55">
        <v>1699</v>
      </c>
    </row>
    <row r="56" spans="1:12" x14ac:dyDescent="0.3">
      <c r="A56" t="s">
        <v>116</v>
      </c>
      <c r="B56" t="s">
        <v>13</v>
      </c>
      <c r="C56" t="s">
        <v>14</v>
      </c>
      <c r="D56" t="s">
        <v>67</v>
      </c>
      <c r="E56" t="s">
        <v>39</v>
      </c>
      <c r="F56">
        <v>8</v>
      </c>
      <c r="G56">
        <v>512</v>
      </c>
      <c r="H56" t="s">
        <v>17</v>
      </c>
      <c r="I56" t="s">
        <v>2393</v>
      </c>
      <c r="J56">
        <v>15.6</v>
      </c>
      <c r="K56" t="s">
        <v>18</v>
      </c>
      <c r="L56">
        <v>699</v>
      </c>
    </row>
    <row r="57" spans="1:12" x14ac:dyDescent="0.3">
      <c r="A57" t="s">
        <v>117</v>
      </c>
      <c r="B57" t="s">
        <v>13</v>
      </c>
      <c r="C57" t="s">
        <v>31</v>
      </c>
      <c r="D57" t="s">
        <v>46</v>
      </c>
      <c r="E57" t="s">
        <v>54</v>
      </c>
      <c r="F57">
        <v>16</v>
      </c>
      <c r="G57">
        <v>512</v>
      </c>
      <c r="H57" t="s">
        <v>17</v>
      </c>
      <c r="I57" t="s">
        <v>95</v>
      </c>
      <c r="J57">
        <v>16.100000000000001</v>
      </c>
      <c r="K57" t="s">
        <v>18</v>
      </c>
      <c r="L57">
        <v>1299.01</v>
      </c>
    </row>
    <row r="58" spans="1:12" x14ac:dyDescent="0.3">
      <c r="A58" t="s">
        <v>118</v>
      </c>
      <c r="B58" t="s">
        <v>13</v>
      </c>
      <c r="C58" t="s">
        <v>31</v>
      </c>
      <c r="D58">
        <v>250</v>
      </c>
      <c r="E58" t="s">
        <v>22</v>
      </c>
      <c r="F58">
        <v>8</v>
      </c>
      <c r="G58">
        <v>256</v>
      </c>
      <c r="H58" t="s">
        <v>17</v>
      </c>
      <c r="I58" t="s">
        <v>2393</v>
      </c>
      <c r="J58">
        <v>15.6</v>
      </c>
      <c r="K58" t="s">
        <v>18</v>
      </c>
      <c r="L58">
        <v>399</v>
      </c>
    </row>
    <row r="59" spans="1:12" x14ac:dyDescent="0.3">
      <c r="A59" t="s">
        <v>119</v>
      </c>
      <c r="B59" t="s">
        <v>13</v>
      </c>
      <c r="C59" t="s">
        <v>31</v>
      </c>
      <c r="D59" t="s">
        <v>94</v>
      </c>
      <c r="E59" t="s">
        <v>54</v>
      </c>
      <c r="F59">
        <v>16</v>
      </c>
      <c r="G59">
        <v>512</v>
      </c>
      <c r="H59" t="s">
        <v>17</v>
      </c>
      <c r="I59" t="s">
        <v>29</v>
      </c>
      <c r="J59">
        <v>16.100000000000001</v>
      </c>
      <c r="K59" t="s">
        <v>18</v>
      </c>
      <c r="L59">
        <v>1149</v>
      </c>
    </row>
    <row r="60" spans="1:12" x14ac:dyDescent="0.3">
      <c r="A60" t="s">
        <v>120</v>
      </c>
      <c r="B60" t="s">
        <v>13</v>
      </c>
      <c r="C60" t="s">
        <v>26</v>
      </c>
      <c r="D60" t="s">
        <v>121</v>
      </c>
      <c r="E60" t="s">
        <v>39</v>
      </c>
      <c r="F60">
        <v>16</v>
      </c>
      <c r="G60">
        <v>512</v>
      </c>
      <c r="H60" t="s">
        <v>17</v>
      </c>
      <c r="I60" t="s">
        <v>2393</v>
      </c>
      <c r="J60">
        <v>15.6</v>
      </c>
      <c r="K60" t="s">
        <v>18</v>
      </c>
      <c r="L60">
        <v>839</v>
      </c>
    </row>
    <row r="61" spans="1:12" x14ac:dyDescent="0.3">
      <c r="A61" t="s">
        <v>122</v>
      </c>
      <c r="B61" t="s">
        <v>13</v>
      </c>
      <c r="C61" t="s">
        <v>31</v>
      </c>
      <c r="D61">
        <v>255</v>
      </c>
      <c r="E61" t="s">
        <v>123</v>
      </c>
      <c r="F61">
        <v>8</v>
      </c>
      <c r="G61">
        <v>512</v>
      </c>
      <c r="H61" t="s">
        <v>17</v>
      </c>
      <c r="I61" t="s">
        <v>2393</v>
      </c>
      <c r="J61">
        <v>15.6</v>
      </c>
      <c r="K61" t="s">
        <v>18</v>
      </c>
      <c r="L61">
        <v>379</v>
      </c>
    </row>
    <row r="62" spans="1:12" x14ac:dyDescent="0.3">
      <c r="A62" t="s">
        <v>124</v>
      </c>
      <c r="B62" t="s">
        <v>13</v>
      </c>
      <c r="C62" t="s">
        <v>14</v>
      </c>
      <c r="D62" t="s">
        <v>41</v>
      </c>
      <c r="E62" t="s">
        <v>28</v>
      </c>
      <c r="F62">
        <v>16</v>
      </c>
      <c r="G62">
        <v>512</v>
      </c>
      <c r="H62" t="s">
        <v>17</v>
      </c>
      <c r="I62" t="s">
        <v>2393</v>
      </c>
      <c r="J62">
        <v>15.6</v>
      </c>
      <c r="K62" t="s">
        <v>18</v>
      </c>
      <c r="L62">
        <v>809.01</v>
      </c>
    </row>
    <row r="63" spans="1:12" x14ac:dyDescent="0.3">
      <c r="A63" t="s">
        <v>125</v>
      </c>
      <c r="B63" t="s">
        <v>13</v>
      </c>
      <c r="C63" t="s">
        <v>37</v>
      </c>
      <c r="D63" t="s">
        <v>48</v>
      </c>
      <c r="E63" t="s">
        <v>16</v>
      </c>
      <c r="F63">
        <v>8</v>
      </c>
      <c r="G63">
        <v>512</v>
      </c>
      <c r="H63" t="s">
        <v>17</v>
      </c>
      <c r="I63" t="s">
        <v>2393</v>
      </c>
      <c r="J63">
        <v>15.6</v>
      </c>
      <c r="K63" t="s">
        <v>18</v>
      </c>
      <c r="L63">
        <v>779</v>
      </c>
    </row>
    <row r="64" spans="1:12" x14ac:dyDescent="0.3">
      <c r="A64" t="s">
        <v>126</v>
      </c>
      <c r="B64" t="s">
        <v>13</v>
      </c>
      <c r="C64" t="s">
        <v>14</v>
      </c>
      <c r="D64" t="s">
        <v>41</v>
      </c>
      <c r="E64" t="s">
        <v>28</v>
      </c>
      <c r="F64">
        <v>8</v>
      </c>
      <c r="G64">
        <v>512</v>
      </c>
      <c r="H64" t="s">
        <v>17</v>
      </c>
      <c r="I64" t="s">
        <v>2393</v>
      </c>
      <c r="J64">
        <v>15.6</v>
      </c>
      <c r="K64" t="s">
        <v>18</v>
      </c>
      <c r="L64">
        <v>749</v>
      </c>
    </row>
    <row r="65" spans="1:12" x14ac:dyDescent="0.3">
      <c r="A65" t="s">
        <v>127</v>
      </c>
      <c r="B65" t="s">
        <v>13</v>
      </c>
      <c r="C65" t="s">
        <v>26</v>
      </c>
      <c r="D65" t="s">
        <v>50</v>
      </c>
      <c r="E65" t="s">
        <v>16</v>
      </c>
      <c r="F65">
        <v>16</v>
      </c>
      <c r="G65">
        <v>512</v>
      </c>
      <c r="H65" t="s">
        <v>17</v>
      </c>
      <c r="I65" t="s">
        <v>51</v>
      </c>
      <c r="J65">
        <v>15.6</v>
      </c>
      <c r="K65" t="s">
        <v>18</v>
      </c>
      <c r="L65">
        <v>1099</v>
      </c>
    </row>
    <row r="66" spans="1:12" x14ac:dyDescent="0.3">
      <c r="A66" t="s">
        <v>128</v>
      </c>
      <c r="B66" t="s">
        <v>13</v>
      </c>
      <c r="C66" t="s">
        <v>26</v>
      </c>
      <c r="D66" t="s">
        <v>121</v>
      </c>
      <c r="E66" t="s">
        <v>28</v>
      </c>
      <c r="F66">
        <v>16</v>
      </c>
      <c r="G66">
        <v>1000</v>
      </c>
      <c r="H66" t="s">
        <v>17</v>
      </c>
      <c r="I66" t="s">
        <v>2393</v>
      </c>
      <c r="J66">
        <v>15.6</v>
      </c>
      <c r="K66" t="s">
        <v>18</v>
      </c>
      <c r="L66">
        <v>999</v>
      </c>
    </row>
    <row r="67" spans="1:12" x14ac:dyDescent="0.3">
      <c r="A67" t="s">
        <v>129</v>
      </c>
      <c r="B67" t="s">
        <v>13</v>
      </c>
      <c r="C67" t="s">
        <v>31</v>
      </c>
      <c r="D67" t="s">
        <v>32</v>
      </c>
      <c r="E67" t="s">
        <v>54</v>
      </c>
      <c r="F67">
        <v>16</v>
      </c>
      <c r="G67">
        <v>512</v>
      </c>
      <c r="H67" t="s">
        <v>17</v>
      </c>
      <c r="I67" t="s">
        <v>2393</v>
      </c>
      <c r="J67">
        <v>15.6</v>
      </c>
      <c r="K67" t="s">
        <v>18</v>
      </c>
      <c r="L67">
        <v>649.01</v>
      </c>
    </row>
    <row r="68" spans="1:12" x14ac:dyDescent="0.3">
      <c r="A68" t="s">
        <v>130</v>
      </c>
      <c r="B68" t="s">
        <v>13</v>
      </c>
      <c r="C68" t="s">
        <v>26</v>
      </c>
      <c r="D68" t="s">
        <v>85</v>
      </c>
      <c r="E68" t="s">
        <v>28</v>
      </c>
      <c r="F68">
        <v>32</v>
      </c>
      <c r="G68">
        <v>1000</v>
      </c>
      <c r="H68" t="s">
        <v>17</v>
      </c>
      <c r="I68" t="s">
        <v>115</v>
      </c>
      <c r="J68">
        <v>17.3</v>
      </c>
      <c r="K68" t="s">
        <v>18</v>
      </c>
      <c r="L68">
        <v>2499</v>
      </c>
    </row>
    <row r="69" spans="1:12" x14ac:dyDescent="0.3">
      <c r="A69" t="s">
        <v>131</v>
      </c>
      <c r="B69" t="s">
        <v>13</v>
      </c>
      <c r="C69" t="s">
        <v>14</v>
      </c>
      <c r="D69" t="s">
        <v>41</v>
      </c>
      <c r="E69" t="s">
        <v>28</v>
      </c>
      <c r="F69">
        <v>8</v>
      </c>
      <c r="G69">
        <v>512</v>
      </c>
      <c r="H69" t="s">
        <v>17</v>
      </c>
      <c r="I69" t="s">
        <v>2393</v>
      </c>
      <c r="J69">
        <v>15.6</v>
      </c>
      <c r="K69" t="s">
        <v>18</v>
      </c>
      <c r="L69">
        <v>859</v>
      </c>
    </row>
    <row r="70" spans="1:12" x14ac:dyDescent="0.3">
      <c r="A70" t="s">
        <v>132</v>
      </c>
      <c r="B70" t="s">
        <v>13</v>
      </c>
      <c r="C70" t="s">
        <v>26</v>
      </c>
      <c r="D70" t="s">
        <v>104</v>
      </c>
      <c r="E70" t="s">
        <v>28</v>
      </c>
      <c r="F70">
        <v>32</v>
      </c>
      <c r="G70">
        <v>1000</v>
      </c>
      <c r="H70" t="s">
        <v>17</v>
      </c>
      <c r="I70" t="s">
        <v>29</v>
      </c>
      <c r="J70">
        <v>16</v>
      </c>
      <c r="K70" t="s">
        <v>18</v>
      </c>
      <c r="L70">
        <v>1499.01</v>
      </c>
    </row>
    <row r="71" spans="1:12" x14ac:dyDescent="0.3">
      <c r="A71" t="s">
        <v>133</v>
      </c>
      <c r="B71" t="s">
        <v>13</v>
      </c>
      <c r="C71" t="s">
        <v>108</v>
      </c>
      <c r="D71" t="s">
        <v>134</v>
      </c>
      <c r="E71" t="s">
        <v>135</v>
      </c>
      <c r="F71">
        <v>8</v>
      </c>
      <c r="G71">
        <v>256</v>
      </c>
      <c r="H71" t="s">
        <v>17</v>
      </c>
      <c r="I71" t="s">
        <v>2393</v>
      </c>
      <c r="J71">
        <v>13.3</v>
      </c>
      <c r="K71" t="s">
        <v>18</v>
      </c>
      <c r="L71">
        <v>1599</v>
      </c>
    </row>
    <row r="72" spans="1:12" x14ac:dyDescent="0.3">
      <c r="A72" t="s">
        <v>136</v>
      </c>
      <c r="B72" t="s">
        <v>13</v>
      </c>
      <c r="C72" t="s">
        <v>14</v>
      </c>
      <c r="D72" t="s">
        <v>70</v>
      </c>
      <c r="E72" t="s">
        <v>137</v>
      </c>
      <c r="F72">
        <v>32</v>
      </c>
      <c r="G72">
        <v>512</v>
      </c>
      <c r="H72" t="s">
        <v>17</v>
      </c>
      <c r="I72" t="s">
        <v>115</v>
      </c>
      <c r="J72">
        <v>15.6</v>
      </c>
      <c r="K72" t="s">
        <v>18</v>
      </c>
      <c r="L72">
        <v>1699.01</v>
      </c>
    </row>
    <row r="73" spans="1:12" x14ac:dyDescent="0.3">
      <c r="A73" t="s">
        <v>138</v>
      </c>
      <c r="B73" t="s">
        <v>13</v>
      </c>
      <c r="C73" t="s">
        <v>26</v>
      </c>
      <c r="D73" t="s">
        <v>27</v>
      </c>
      <c r="E73" t="s">
        <v>28</v>
      </c>
      <c r="F73">
        <v>16</v>
      </c>
      <c r="G73">
        <v>1000</v>
      </c>
      <c r="H73" t="s">
        <v>17</v>
      </c>
      <c r="I73" t="s">
        <v>35</v>
      </c>
      <c r="J73">
        <v>15.6</v>
      </c>
      <c r="K73" t="s">
        <v>18</v>
      </c>
      <c r="L73">
        <v>1699</v>
      </c>
    </row>
    <row r="74" spans="1:12" x14ac:dyDescent="0.3">
      <c r="A74" t="s">
        <v>139</v>
      </c>
      <c r="B74" t="s">
        <v>13</v>
      </c>
      <c r="C74" t="s">
        <v>31</v>
      </c>
      <c r="D74" t="s">
        <v>46</v>
      </c>
      <c r="E74" t="s">
        <v>28</v>
      </c>
      <c r="F74">
        <v>16</v>
      </c>
      <c r="G74">
        <v>512</v>
      </c>
      <c r="H74" t="s">
        <v>17</v>
      </c>
      <c r="I74" t="s">
        <v>29</v>
      </c>
      <c r="J74">
        <v>16.100000000000001</v>
      </c>
      <c r="K74" t="s">
        <v>18</v>
      </c>
      <c r="L74">
        <v>1199</v>
      </c>
    </row>
    <row r="75" spans="1:12" x14ac:dyDescent="0.3">
      <c r="A75" t="s">
        <v>140</v>
      </c>
      <c r="B75" t="s">
        <v>13</v>
      </c>
      <c r="C75" t="s">
        <v>26</v>
      </c>
      <c r="D75" t="s">
        <v>121</v>
      </c>
      <c r="E75" t="s">
        <v>28</v>
      </c>
      <c r="F75">
        <v>16</v>
      </c>
      <c r="G75">
        <v>1000</v>
      </c>
      <c r="H75" t="s">
        <v>17</v>
      </c>
      <c r="I75" t="s">
        <v>2393</v>
      </c>
      <c r="J75">
        <v>14</v>
      </c>
      <c r="K75" t="s">
        <v>18</v>
      </c>
      <c r="L75">
        <v>999</v>
      </c>
    </row>
    <row r="76" spans="1:12" x14ac:dyDescent="0.3">
      <c r="A76" t="s">
        <v>141</v>
      </c>
      <c r="B76" t="s">
        <v>13</v>
      </c>
      <c r="C76" t="s">
        <v>26</v>
      </c>
      <c r="D76" t="s">
        <v>121</v>
      </c>
      <c r="E76" t="s">
        <v>24</v>
      </c>
      <c r="F76">
        <v>8</v>
      </c>
      <c r="G76">
        <v>256</v>
      </c>
      <c r="H76" t="s">
        <v>17</v>
      </c>
      <c r="I76" t="s">
        <v>2393</v>
      </c>
      <c r="J76">
        <v>15.6</v>
      </c>
      <c r="K76" t="s">
        <v>18</v>
      </c>
      <c r="L76">
        <v>499</v>
      </c>
    </row>
    <row r="77" spans="1:12" x14ac:dyDescent="0.3">
      <c r="A77" t="s">
        <v>142</v>
      </c>
      <c r="B77" t="s">
        <v>13</v>
      </c>
      <c r="C77" t="s">
        <v>37</v>
      </c>
      <c r="D77" t="s">
        <v>57</v>
      </c>
      <c r="E77" t="s">
        <v>58</v>
      </c>
      <c r="F77">
        <v>8</v>
      </c>
      <c r="G77">
        <v>256</v>
      </c>
      <c r="H77" t="s">
        <v>17</v>
      </c>
      <c r="I77" t="s">
        <v>2393</v>
      </c>
      <c r="J77">
        <v>15.6</v>
      </c>
      <c r="K77" t="s">
        <v>18</v>
      </c>
      <c r="L77">
        <v>499</v>
      </c>
    </row>
    <row r="78" spans="1:12" x14ac:dyDescent="0.3">
      <c r="A78" t="s">
        <v>143</v>
      </c>
      <c r="B78" t="s">
        <v>13</v>
      </c>
      <c r="C78" t="s">
        <v>26</v>
      </c>
      <c r="D78" t="s">
        <v>144</v>
      </c>
      <c r="E78" t="s">
        <v>16</v>
      </c>
      <c r="F78">
        <v>16</v>
      </c>
      <c r="G78">
        <v>512</v>
      </c>
      <c r="H78" t="s">
        <v>17</v>
      </c>
      <c r="I78" t="s">
        <v>145</v>
      </c>
      <c r="J78">
        <v>14</v>
      </c>
      <c r="K78" t="s">
        <v>18</v>
      </c>
      <c r="L78">
        <v>999</v>
      </c>
    </row>
    <row r="79" spans="1:12" x14ac:dyDescent="0.3">
      <c r="A79" t="s">
        <v>146</v>
      </c>
      <c r="B79" t="s">
        <v>13</v>
      </c>
      <c r="C79" t="s">
        <v>37</v>
      </c>
      <c r="D79" t="s">
        <v>57</v>
      </c>
      <c r="E79" t="s">
        <v>28</v>
      </c>
      <c r="F79">
        <v>16</v>
      </c>
      <c r="G79">
        <v>512</v>
      </c>
      <c r="H79" t="s">
        <v>17</v>
      </c>
      <c r="I79" t="s">
        <v>2393</v>
      </c>
      <c r="J79">
        <v>15.6</v>
      </c>
      <c r="K79" t="s">
        <v>18</v>
      </c>
      <c r="L79">
        <v>749</v>
      </c>
    </row>
    <row r="80" spans="1:12" x14ac:dyDescent="0.3">
      <c r="A80" t="s">
        <v>147</v>
      </c>
      <c r="B80" t="s">
        <v>13</v>
      </c>
      <c r="C80" t="s">
        <v>37</v>
      </c>
      <c r="D80" t="s">
        <v>112</v>
      </c>
      <c r="E80" t="s">
        <v>16</v>
      </c>
      <c r="F80">
        <v>8</v>
      </c>
      <c r="G80">
        <v>256</v>
      </c>
      <c r="H80" t="s">
        <v>17</v>
      </c>
      <c r="I80" t="s">
        <v>2393</v>
      </c>
      <c r="J80">
        <v>15.6</v>
      </c>
      <c r="K80" t="s">
        <v>18</v>
      </c>
      <c r="L80">
        <v>879</v>
      </c>
    </row>
    <row r="81" spans="1:12" x14ac:dyDescent="0.3">
      <c r="A81" t="s">
        <v>148</v>
      </c>
      <c r="B81" t="s">
        <v>13</v>
      </c>
      <c r="C81" t="s">
        <v>26</v>
      </c>
      <c r="D81" t="s">
        <v>144</v>
      </c>
      <c r="E81" t="s">
        <v>28</v>
      </c>
      <c r="F81">
        <v>16</v>
      </c>
      <c r="G81">
        <v>1000</v>
      </c>
      <c r="H81" t="s">
        <v>17</v>
      </c>
      <c r="I81" t="s">
        <v>145</v>
      </c>
      <c r="J81">
        <v>14</v>
      </c>
      <c r="K81" t="s">
        <v>18</v>
      </c>
      <c r="L81">
        <v>1489</v>
      </c>
    </row>
    <row r="82" spans="1:12" x14ac:dyDescent="0.3">
      <c r="A82" t="s">
        <v>149</v>
      </c>
      <c r="B82" t="s">
        <v>13</v>
      </c>
      <c r="C82" t="s">
        <v>31</v>
      </c>
      <c r="D82" t="s">
        <v>78</v>
      </c>
      <c r="E82" t="s">
        <v>28</v>
      </c>
      <c r="F82">
        <v>16</v>
      </c>
      <c r="G82">
        <v>512</v>
      </c>
      <c r="H82" t="s">
        <v>17</v>
      </c>
      <c r="I82" t="s">
        <v>2393</v>
      </c>
      <c r="J82">
        <v>15.6</v>
      </c>
      <c r="K82" t="s">
        <v>18</v>
      </c>
      <c r="L82">
        <v>999</v>
      </c>
    </row>
    <row r="83" spans="1:12" x14ac:dyDescent="0.3">
      <c r="A83" t="s">
        <v>150</v>
      </c>
      <c r="B83" t="s">
        <v>13</v>
      </c>
      <c r="C83" t="s">
        <v>31</v>
      </c>
      <c r="D83" t="s">
        <v>46</v>
      </c>
      <c r="E83" t="s">
        <v>16</v>
      </c>
      <c r="F83">
        <v>16</v>
      </c>
      <c r="G83">
        <v>512</v>
      </c>
      <c r="H83" t="s">
        <v>17</v>
      </c>
      <c r="I83" t="s">
        <v>151</v>
      </c>
      <c r="J83">
        <v>15.6</v>
      </c>
      <c r="K83" t="s">
        <v>18</v>
      </c>
      <c r="L83">
        <v>999</v>
      </c>
    </row>
    <row r="84" spans="1:12" x14ac:dyDescent="0.3">
      <c r="A84" t="s">
        <v>152</v>
      </c>
      <c r="B84" t="s">
        <v>13</v>
      </c>
      <c r="C84" t="s">
        <v>37</v>
      </c>
      <c r="D84" t="s">
        <v>57</v>
      </c>
      <c r="E84" t="s">
        <v>16</v>
      </c>
      <c r="F84">
        <v>8</v>
      </c>
      <c r="G84">
        <v>512</v>
      </c>
      <c r="H84" t="s">
        <v>17</v>
      </c>
      <c r="I84" t="s">
        <v>2393</v>
      </c>
      <c r="J84">
        <v>15.6</v>
      </c>
      <c r="K84" t="s">
        <v>18</v>
      </c>
      <c r="L84">
        <v>589</v>
      </c>
    </row>
    <row r="85" spans="1:12" x14ac:dyDescent="0.3">
      <c r="A85" t="s">
        <v>153</v>
      </c>
      <c r="B85" t="s">
        <v>13</v>
      </c>
      <c r="C85" t="s">
        <v>37</v>
      </c>
      <c r="D85" t="s">
        <v>112</v>
      </c>
      <c r="E85" t="s">
        <v>16</v>
      </c>
      <c r="F85">
        <v>8</v>
      </c>
      <c r="G85">
        <v>256</v>
      </c>
      <c r="H85" t="s">
        <v>17</v>
      </c>
      <c r="I85" t="s">
        <v>2393</v>
      </c>
      <c r="J85">
        <v>14</v>
      </c>
      <c r="K85" t="s">
        <v>18</v>
      </c>
      <c r="L85">
        <v>959</v>
      </c>
    </row>
    <row r="86" spans="1:12" x14ac:dyDescent="0.3">
      <c r="A86" t="s">
        <v>154</v>
      </c>
      <c r="B86" t="s">
        <v>13</v>
      </c>
      <c r="C86" t="s">
        <v>31</v>
      </c>
      <c r="D86" t="s">
        <v>46</v>
      </c>
      <c r="E86" t="s">
        <v>16</v>
      </c>
      <c r="F86">
        <v>16</v>
      </c>
      <c r="G86">
        <v>512</v>
      </c>
      <c r="H86" t="s">
        <v>17</v>
      </c>
      <c r="I86" t="s">
        <v>151</v>
      </c>
      <c r="J86">
        <v>15.6</v>
      </c>
      <c r="K86" t="s">
        <v>18</v>
      </c>
      <c r="L86">
        <v>1039</v>
      </c>
    </row>
    <row r="87" spans="1:12" x14ac:dyDescent="0.3">
      <c r="A87" t="s">
        <v>155</v>
      </c>
      <c r="B87" t="s">
        <v>13</v>
      </c>
      <c r="C87" t="s">
        <v>37</v>
      </c>
      <c r="D87" t="s">
        <v>57</v>
      </c>
      <c r="E87" t="s">
        <v>39</v>
      </c>
      <c r="F87">
        <v>8</v>
      </c>
      <c r="G87">
        <v>512</v>
      </c>
      <c r="H87" t="s">
        <v>17</v>
      </c>
      <c r="I87" t="s">
        <v>2393</v>
      </c>
      <c r="J87">
        <v>15.6</v>
      </c>
      <c r="K87" t="s">
        <v>18</v>
      </c>
      <c r="L87">
        <v>599</v>
      </c>
    </row>
    <row r="88" spans="1:12" x14ac:dyDescent="0.3">
      <c r="A88" t="s">
        <v>156</v>
      </c>
      <c r="B88" t="s">
        <v>13</v>
      </c>
      <c r="C88" t="s">
        <v>31</v>
      </c>
      <c r="D88" t="s">
        <v>32</v>
      </c>
      <c r="E88" t="s">
        <v>28</v>
      </c>
      <c r="F88">
        <v>8</v>
      </c>
      <c r="G88">
        <v>512</v>
      </c>
      <c r="H88" t="s">
        <v>17</v>
      </c>
      <c r="I88" t="s">
        <v>2393</v>
      </c>
      <c r="J88">
        <v>15.6</v>
      </c>
      <c r="K88" t="s">
        <v>18</v>
      </c>
      <c r="L88">
        <v>739.01</v>
      </c>
    </row>
    <row r="89" spans="1:12" x14ac:dyDescent="0.3">
      <c r="A89" t="s">
        <v>157</v>
      </c>
      <c r="B89" t="s">
        <v>13</v>
      </c>
      <c r="C89" t="s">
        <v>26</v>
      </c>
      <c r="D89" t="s">
        <v>158</v>
      </c>
      <c r="E89" t="s">
        <v>28</v>
      </c>
      <c r="F89">
        <v>32</v>
      </c>
      <c r="G89">
        <v>1000</v>
      </c>
      <c r="H89" t="s">
        <v>17</v>
      </c>
      <c r="I89" t="s">
        <v>35</v>
      </c>
      <c r="J89">
        <v>16</v>
      </c>
      <c r="K89" t="s">
        <v>18</v>
      </c>
      <c r="L89">
        <v>2449</v>
      </c>
    </row>
    <row r="90" spans="1:12" x14ac:dyDescent="0.3">
      <c r="A90" t="s">
        <v>159</v>
      </c>
      <c r="B90" t="s">
        <v>13</v>
      </c>
      <c r="C90" t="s">
        <v>72</v>
      </c>
      <c r="D90" t="s">
        <v>73</v>
      </c>
      <c r="E90" t="s">
        <v>28</v>
      </c>
      <c r="F90">
        <v>8</v>
      </c>
      <c r="G90">
        <v>512</v>
      </c>
      <c r="H90" t="s">
        <v>17</v>
      </c>
      <c r="I90" t="s">
        <v>2393</v>
      </c>
      <c r="J90">
        <v>15.6</v>
      </c>
      <c r="K90" t="s">
        <v>18</v>
      </c>
      <c r="L90">
        <v>839</v>
      </c>
    </row>
    <row r="91" spans="1:12" x14ac:dyDescent="0.3">
      <c r="A91" t="s">
        <v>160</v>
      </c>
      <c r="B91" t="s">
        <v>13</v>
      </c>
      <c r="C91" t="s">
        <v>37</v>
      </c>
      <c r="D91" t="s">
        <v>57</v>
      </c>
      <c r="E91" t="s">
        <v>58</v>
      </c>
      <c r="F91">
        <v>8</v>
      </c>
      <c r="G91">
        <v>256</v>
      </c>
      <c r="H91" t="s">
        <v>17</v>
      </c>
      <c r="I91" t="s">
        <v>2393</v>
      </c>
      <c r="J91">
        <v>15.6</v>
      </c>
      <c r="K91" t="s">
        <v>18</v>
      </c>
      <c r="L91">
        <v>499</v>
      </c>
    </row>
    <row r="92" spans="1:12" x14ac:dyDescent="0.3">
      <c r="A92" t="s">
        <v>161</v>
      </c>
      <c r="B92" t="s">
        <v>13</v>
      </c>
      <c r="C92" t="s">
        <v>37</v>
      </c>
      <c r="D92" t="s">
        <v>57</v>
      </c>
      <c r="E92" t="s">
        <v>54</v>
      </c>
      <c r="F92">
        <v>8</v>
      </c>
      <c r="G92">
        <v>512</v>
      </c>
      <c r="H92" t="s">
        <v>17</v>
      </c>
      <c r="I92" t="s">
        <v>2393</v>
      </c>
      <c r="J92">
        <v>15.6</v>
      </c>
      <c r="K92" t="s">
        <v>18</v>
      </c>
      <c r="L92">
        <v>699</v>
      </c>
    </row>
    <row r="93" spans="1:12" x14ac:dyDescent="0.3">
      <c r="A93" t="s">
        <v>162</v>
      </c>
      <c r="B93" t="s">
        <v>13</v>
      </c>
      <c r="C93" t="s">
        <v>26</v>
      </c>
      <c r="D93" t="s">
        <v>163</v>
      </c>
      <c r="E93" t="s">
        <v>164</v>
      </c>
      <c r="F93">
        <v>32</v>
      </c>
      <c r="G93">
        <v>1000</v>
      </c>
      <c r="H93" t="s">
        <v>17</v>
      </c>
      <c r="I93" t="s">
        <v>35</v>
      </c>
      <c r="J93">
        <v>15.6</v>
      </c>
      <c r="K93" t="s">
        <v>18</v>
      </c>
      <c r="L93">
        <v>2399.0100000000002</v>
      </c>
    </row>
    <row r="94" spans="1:12" x14ac:dyDescent="0.3">
      <c r="A94" t="s">
        <v>165</v>
      </c>
      <c r="B94" t="s">
        <v>13</v>
      </c>
      <c r="C94" t="s">
        <v>37</v>
      </c>
      <c r="D94" t="s">
        <v>57</v>
      </c>
      <c r="E94" t="s">
        <v>166</v>
      </c>
      <c r="F94">
        <v>4</v>
      </c>
      <c r="G94">
        <v>128</v>
      </c>
      <c r="H94" t="s">
        <v>17</v>
      </c>
      <c r="I94" t="s">
        <v>2393</v>
      </c>
      <c r="J94">
        <v>15.6</v>
      </c>
      <c r="K94" t="s">
        <v>18</v>
      </c>
      <c r="L94">
        <v>442.99</v>
      </c>
    </row>
    <row r="95" spans="1:12" x14ac:dyDescent="0.3">
      <c r="A95" t="s">
        <v>167</v>
      </c>
      <c r="B95" t="s">
        <v>13</v>
      </c>
      <c r="C95" t="s">
        <v>37</v>
      </c>
      <c r="D95" t="s">
        <v>57</v>
      </c>
      <c r="E95" t="s">
        <v>39</v>
      </c>
      <c r="F95">
        <v>8</v>
      </c>
      <c r="G95">
        <v>512</v>
      </c>
      <c r="H95" t="s">
        <v>17</v>
      </c>
      <c r="I95" t="s">
        <v>2393</v>
      </c>
      <c r="J95">
        <v>15.6</v>
      </c>
      <c r="K95" t="s">
        <v>18</v>
      </c>
      <c r="L95">
        <v>689.01</v>
      </c>
    </row>
    <row r="96" spans="1:12" x14ac:dyDescent="0.3">
      <c r="A96" t="s">
        <v>168</v>
      </c>
      <c r="B96" t="s">
        <v>13</v>
      </c>
      <c r="C96" t="s">
        <v>37</v>
      </c>
      <c r="D96" t="s">
        <v>57</v>
      </c>
      <c r="E96" t="s">
        <v>16</v>
      </c>
      <c r="F96">
        <v>16</v>
      </c>
      <c r="G96">
        <v>512</v>
      </c>
      <c r="H96" t="s">
        <v>17</v>
      </c>
      <c r="I96" t="s">
        <v>2393</v>
      </c>
      <c r="J96">
        <v>15.6</v>
      </c>
      <c r="K96" t="s">
        <v>18</v>
      </c>
      <c r="L96">
        <v>749</v>
      </c>
    </row>
    <row r="97" spans="1:12" x14ac:dyDescent="0.3">
      <c r="A97" t="s">
        <v>169</v>
      </c>
      <c r="B97" t="s">
        <v>13</v>
      </c>
      <c r="C97" t="s">
        <v>37</v>
      </c>
      <c r="D97" t="s">
        <v>57</v>
      </c>
      <c r="E97" t="s">
        <v>166</v>
      </c>
      <c r="F97">
        <v>4</v>
      </c>
      <c r="G97">
        <v>256</v>
      </c>
      <c r="H97" t="s">
        <v>17</v>
      </c>
      <c r="I97" t="s">
        <v>2393</v>
      </c>
      <c r="J97">
        <v>15.6</v>
      </c>
      <c r="K97" t="s">
        <v>18</v>
      </c>
      <c r="L97">
        <v>321.99</v>
      </c>
    </row>
    <row r="98" spans="1:12" x14ac:dyDescent="0.3">
      <c r="A98" t="s">
        <v>170</v>
      </c>
      <c r="B98" t="s">
        <v>13</v>
      </c>
      <c r="C98" t="s">
        <v>26</v>
      </c>
      <c r="D98" t="s">
        <v>121</v>
      </c>
      <c r="E98" t="s">
        <v>16</v>
      </c>
      <c r="F98">
        <v>8</v>
      </c>
      <c r="G98">
        <v>512</v>
      </c>
      <c r="H98" t="s">
        <v>17</v>
      </c>
      <c r="I98" t="s">
        <v>2393</v>
      </c>
      <c r="J98">
        <v>15.6</v>
      </c>
      <c r="K98" t="s">
        <v>18</v>
      </c>
      <c r="L98">
        <v>599</v>
      </c>
    </row>
    <row r="99" spans="1:12" x14ac:dyDescent="0.3">
      <c r="A99" t="s">
        <v>171</v>
      </c>
      <c r="B99" t="s">
        <v>13</v>
      </c>
      <c r="C99" t="s">
        <v>14</v>
      </c>
      <c r="D99" t="s">
        <v>98</v>
      </c>
      <c r="E99" t="s">
        <v>28</v>
      </c>
      <c r="F99">
        <v>16</v>
      </c>
      <c r="G99">
        <v>512</v>
      </c>
      <c r="H99" t="s">
        <v>17</v>
      </c>
      <c r="I99" t="s">
        <v>2393</v>
      </c>
      <c r="J99">
        <v>13.3</v>
      </c>
      <c r="K99" t="s">
        <v>18</v>
      </c>
      <c r="L99">
        <v>1199</v>
      </c>
    </row>
    <row r="100" spans="1:12" x14ac:dyDescent="0.3">
      <c r="A100" t="s">
        <v>172</v>
      </c>
      <c r="B100" t="s">
        <v>13</v>
      </c>
      <c r="C100" t="s">
        <v>14</v>
      </c>
      <c r="D100" t="s">
        <v>70</v>
      </c>
      <c r="E100" t="s">
        <v>16</v>
      </c>
      <c r="F100">
        <v>16</v>
      </c>
      <c r="G100">
        <v>512</v>
      </c>
      <c r="H100" t="s">
        <v>17</v>
      </c>
      <c r="I100" t="s">
        <v>145</v>
      </c>
      <c r="J100">
        <v>15.6</v>
      </c>
      <c r="K100" t="s">
        <v>18</v>
      </c>
      <c r="L100">
        <v>949</v>
      </c>
    </row>
    <row r="101" spans="1:12" x14ac:dyDescent="0.3">
      <c r="A101" t="s">
        <v>173</v>
      </c>
      <c r="B101" t="s">
        <v>13</v>
      </c>
      <c r="C101" t="s">
        <v>14</v>
      </c>
      <c r="D101" t="s">
        <v>41</v>
      </c>
      <c r="E101" t="s">
        <v>16</v>
      </c>
      <c r="F101">
        <v>16</v>
      </c>
      <c r="G101">
        <v>512</v>
      </c>
      <c r="H101" t="s">
        <v>17</v>
      </c>
      <c r="I101" t="s">
        <v>2393</v>
      </c>
      <c r="J101">
        <v>16</v>
      </c>
      <c r="K101" t="s">
        <v>18</v>
      </c>
      <c r="L101">
        <v>799</v>
      </c>
    </row>
    <row r="102" spans="1:12" x14ac:dyDescent="0.3">
      <c r="A102" t="s">
        <v>174</v>
      </c>
      <c r="B102" t="s">
        <v>13</v>
      </c>
      <c r="C102" t="s">
        <v>175</v>
      </c>
      <c r="D102" t="s">
        <v>176</v>
      </c>
      <c r="E102" t="s">
        <v>28</v>
      </c>
      <c r="F102">
        <v>16</v>
      </c>
      <c r="G102">
        <v>1000</v>
      </c>
      <c r="H102" t="s">
        <v>17</v>
      </c>
      <c r="I102" t="s">
        <v>177</v>
      </c>
      <c r="J102">
        <v>15.6</v>
      </c>
      <c r="K102" t="s">
        <v>18</v>
      </c>
      <c r="L102">
        <v>3299.99</v>
      </c>
    </row>
    <row r="103" spans="1:12" x14ac:dyDescent="0.3">
      <c r="A103" t="s">
        <v>178</v>
      </c>
      <c r="B103" t="s">
        <v>13</v>
      </c>
      <c r="C103" t="s">
        <v>43</v>
      </c>
      <c r="D103" t="s">
        <v>44</v>
      </c>
      <c r="E103" t="s">
        <v>54</v>
      </c>
      <c r="F103">
        <v>8</v>
      </c>
      <c r="G103">
        <v>256</v>
      </c>
      <c r="H103" t="s">
        <v>17</v>
      </c>
      <c r="I103" t="s">
        <v>2393</v>
      </c>
      <c r="J103">
        <v>15.6</v>
      </c>
      <c r="K103" t="s">
        <v>18</v>
      </c>
      <c r="L103">
        <v>478.99</v>
      </c>
    </row>
    <row r="104" spans="1:12" x14ac:dyDescent="0.3">
      <c r="A104" t="s">
        <v>179</v>
      </c>
      <c r="B104" t="s">
        <v>13</v>
      </c>
      <c r="C104" t="s">
        <v>14</v>
      </c>
      <c r="D104" t="s">
        <v>15</v>
      </c>
      <c r="E104" t="s">
        <v>16</v>
      </c>
      <c r="F104">
        <v>8</v>
      </c>
      <c r="G104">
        <v>256</v>
      </c>
      <c r="H104" t="s">
        <v>17</v>
      </c>
      <c r="I104" t="s">
        <v>2393</v>
      </c>
      <c r="J104">
        <v>15.6</v>
      </c>
      <c r="K104" t="s">
        <v>18</v>
      </c>
      <c r="L104">
        <v>989</v>
      </c>
    </row>
    <row r="105" spans="1:12" x14ac:dyDescent="0.3">
      <c r="A105" t="s">
        <v>180</v>
      </c>
      <c r="B105" t="s">
        <v>13</v>
      </c>
      <c r="C105" t="s">
        <v>37</v>
      </c>
      <c r="D105" t="s">
        <v>57</v>
      </c>
      <c r="E105" t="s">
        <v>58</v>
      </c>
      <c r="F105">
        <v>8</v>
      </c>
      <c r="G105">
        <v>256</v>
      </c>
      <c r="H105" t="s">
        <v>17</v>
      </c>
      <c r="I105" t="s">
        <v>2393</v>
      </c>
      <c r="J105">
        <v>15.6</v>
      </c>
      <c r="K105" t="s">
        <v>18</v>
      </c>
      <c r="L105">
        <v>439.99</v>
      </c>
    </row>
    <row r="106" spans="1:12" x14ac:dyDescent="0.3">
      <c r="A106" t="s">
        <v>181</v>
      </c>
      <c r="B106" t="s">
        <v>13</v>
      </c>
      <c r="C106" t="s">
        <v>31</v>
      </c>
      <c r="D106" t="s">
        <v>32</v>
      </c>
      <c r="E106" t="s">
        <v>58</v>
      </c>
      <c r="F106">
        <v>8</v>
      </c>
      <c r="G106">
        <v>256</v>
      </c>
      <c r="H106" t="s">
        <v>17</v>
      </c>
      <c r="I106" t="s">
        <v>2393</v>
      </c>
      <c r="J106">
        <v>15.6</v>
      </c>
      <c r="K106" t="s">
        <v>18</v>
      </c>
      <c r="L106">
        <v>529</v>
      </c>
    </row>
    <row r="107" spans="1:12" x14ac:dyDescent="0.3">
      <c r="A107" t="s">
        <v>182</v>
      </c>
      <c r="B107" t="s">
        <v>13</v>
      </c>
      <c r="C107" t="s">
        <v>14</v>
      </c>
      <c r="D107" t="s">
        <v>41</v>
      </c>
      <c r="E107" t="s">
        <v>28</v>
      </c>
      <c r="F107">
        <v>8</v>
      </c>
      <c r="G107">
        <v>512</v>
      </c>
      <c r="H107" t="s">
        <v>17</v>
      </c>
      <c r="I107" t="s">
        <v>2393</v>
      </c>
      <c r="J107">
        <v>16</v>
      </c>
      <c r="K107" t="s">
        <v>18</v>
      </c>
      <c r="L107">
        <v>709</v>
      </c>
    </row>
    <row r="108" spans="1:12" x14ac:dyDescent="0.3">
      <c r="A108" t="s">
        <v>183</v>
      </c>
      <c r="B108" t="s">
        <v>13</v>
      </c>
      <c r="C108" t="s">
        <v>14</v>
      </c>
      <c r="D108" t="s">
        <v>41</v>
      </c>
      <c r="E108" t="s">
        <v>39</v>
      </c>
      <c r="F108">
        <v>8</v>
      </c>
      <c r="G108">
        <v>512</v>
      </c>
      <c r="H108" t="s">
        <v>17</v>
      </c>
      <c r="I108" t="s">
        <v>184</v>
      </c>
      <c r="J108">
        <v>15.6</v>
      </c>
      <c r="K108" t="s">
        <v>18</v>
      </c>
      <c r="L108">
        <v>509.99</v>
      </c>
    </row>
    <row r="109" spans="1:12" x14ac:dyDescent="0.3">
      <c r="A109" t="s">
        <v>185</v>
      </c>
      <c r="B109" t="s">
        <v>13</v>
      </c>
      <c r="C109" t="s">
        <v>37</v>
      </c>
      <c r="D109" t="s">
        <v>57</v>
      </c>
      <c r="E109" t="s">
        <v>39</v>
      </c>
      <c r="F109">
        <v>8</v>
      </c>
      <c r="G109">
        <v>512</v>
      </c>
      <c r="H109" t="s">
        <v>17</v>
      </c>
      <c r="I109" t="s">
        <v>2393</v>
      </c>
      <c r="J109">
        <v>15.6</v>
      </c>
      <c r="K109" t="s">
        <v>18</v>
      </c>
      <c r="L109">
        <v>659</v>
      </c>
    </row>
    <row r="110" spans="1:12" x14ac:dyDescent="0.3">
      <c r="A110" t="s">
        <v>186</v>
      </c>
      <c r="B110" t="s">
        <v>13</v>
      </c>
      <c r="C110" t="s">
        <v>37</v>
      </c>
      <c r="D110" t="s">
        <v>57</v>
      </c>
      <c r="E110" t="s">
        <v>28</v>
      </c>
      <c r="F110">
        <v>16</v>
      </c>
      <c r="G110">
        <v>512</v>
      </c>
      <c r="H110" t="s">
        <v>17</v>
      </c>
      <c r="I110" t="s">
        <v>2393</v>
      </c>
      <c r="J110">
        <v>15.6</v>
      </c>
      <c r="K110" t="s">
        <v>18</v>
      </c>
      <c r="L110">
        <v>749</v>
      </c>
    </row>
    <row r="111" spans="1:12" x14ac:dyDescent="0.3">
      <c r="A111" t="s">
        <v>187</v>
      </c>
      <c r="B111" t="s">
        <v>13</v>
      </c>
      <c r="C111" t="s">
        <v>37</v>
      </c>
      <c r="D111" t="s">
        <v>57</v>
      </c>
      <c r="E111" t="s">
        <v>54</v>
      </c>
      <c r="F111">
        <v>8</v>
      </c>
      <c r="G111">
        <v>512</v>
      </c>
      <c r="H111" t="s">
        <v>17</v>
      </c>
      <c r="I111" t="s">
        <v>2393</v>
      </c>
      <c r="J111">
        <v>15.6</v>
      </c>
      <c r="K111" t="s">
        <v>18</v>
      </c>
      <c r="L111">
        <v>589</v>
      </c>
    </row>
    <row r="112" spans="1:12" x14ac:dyDescent="0.3">
      <c r="A112" t="s">
        <v>188</v>
      </c>
      <c r="B112" t="s">
        <v>13</v>
      </c>
      <c r="C112" t="s">
        <v>37</v>
      </c>
      <c r="D112" t="s">
        <v>57</v>
      </c>
      <c r="E112" t="s">
        <v>39</v>
      </c>
      <c r="F112">
        <v>8</v>
      </c>
      <c r="G112">
        <v>512</v>
      </c>
      <c r="H112" t="s">
        <v>17</v>
      </c>
      <c r="I112" t="s">
        <v>2393</v>
      </c>
      <c r="J112">
        <v>15.6</v>
      </c>
      <c r="K112" t="s">
        <v>18</v>
      </c>
      <c r="L112">
        <v>549</v>
      </c>
    </row>
    <row r="113" spans="1:12" x14ac:dyDescent="0.3">
      <c r="A113" t="s">
        <v>189</v>
      </c>
      <c r="B113" t="s">
        <v>13</v>
      </c>
      <c r="C113" t="s">
        <v>37</v>
      </c>
      <c r="D113" t="s">
        <v>57</v>
      </c>
      <c r="E113" t="s">
        <v>58</v>
      </c>
      <c r="F113">
        <v>8</v>
      </c>
      <c r="G113">
        <v>256</v>
      </c>
      <c r="H113" t="s">
        <v>17</v>
      </c>
      <c r="I113" t="s">
        <v>2393</v>
      </c>
      <c r="J113">
        <v>15.6</v>
      </c>
      <c r="K113" t="s">
        <v>18</v>
      </c>
      <c r="L113">
        <v>459</v>
      </c>
    </row>
    <row r="114" spans="1:12" x14ac:dyDescent="0.3">
      <c r="A114" t="s">
        <v>190</v>
      </c>
      <c r="B114" t="s">
        <v>13</v>
      </c>
      <c r="C114" t="s">
        <v>14</v>
      </c>
      <c r="D114" t="s">
        <v>41</v>
      </c>
      <c r="E114" t="s">
        <v>28</v>
      </c>
      <c r="F114">
        <v>8</v>
      </c>
      <c r="G114">
        <v>512</v>
      </c>
      <c r="H114" t="s">
        <v>17</v>
      </c>
      <c r="I114" t="s">
        <v>2393</v>
      </c>
      <c r="J114">
        <v>16</v>
      </c>
      <c r="K114" t="s">
        <v>18</v>
      </c>
      <c r="L114">
        <v>819</v>
      </c>
    </row>
    <row r="115" spans="1:12" x14ac:dyDescent="0.3">
      <c r="A115" t="s">
        <v>191</v>
      </c>
      <c r="B115" t="s">
        <v>13</v>
      </c>
      <c r="C115" t="s">
        <v>14</v>
      </c>
      <c r="D115" t="s">
        <v>41</v>
      </c>
      <c r="E115" t="s">
        <v>16</v>
      </c>
      <c r="F115">
        <v>8</v>
      </c>
      <c r="G115">
        <v>512</v>
      </c>
      <c r="H115" t="s">
        <v>17</v>
      </c>
      <c r="I115" t="s">
        <v>2393</v>
      </c>
      <c r="J115">
        <v>16</v>
      </c>
      <c r="K115" t="s">
        <v>18</v>
      </c>
      <c r="L115">
        <v>609.01</v>
      </c>
    </row>
    <row r="116" spans="1:12" x14ac:dyDescent="0.3">
      <c r="A116" t="s">
        <v>192</v>
      </c>
      <c r="B116" t="s">
        <v>13</v>
      </c>
      <c r="C116" t="s">
        <v>14</v>
      </c>
      <c r="D116" t="s">
        <v>98</v>
      </c>
      <c r="E116" t="s">
        <v>54</v>
      </c>
      <c r="F116">
        <v>16</v>
      </c>
      <c r="G116">
        <v>512</v>
      </c>
      <c r="H116" t="s">
        <v>17</v>
      </c>
      <c r="I116" t="s">
        <v>2393</v>
      </c>
      <c r="J116">
        <v>14</v>
      </c>
      <c r="K116" t="s">
        <v>18</v>
      </c>
      <c r="L116">
        <v>999</v>
      </c>
    </row>
    <row r="117" spans="1:12" x14ac:dyDescent="0.3">
      <c r="A117" t="s">
        <v>193</v>
      </c>
      <c r="B117" t="s">
        <v>13</v>
      </c>
      <c r="C117" t="s">
        <v>72</v>
      </c>
      <c r="D117" t="s">
        <v>73</v>
      </c>
      <c r="E117" t="s">
        <v>16</v>
      </c>
      <c r="F117">
        <v>16</v>
      </c>
      <c r="G117">
        <v>512</v>
      </c>
      <c r="H117" t="s">
        <v>17</v>
      </c>
      <c r="I117" t="s">
        <v>2393</v>
      </c>
      <c r="J117">
        <v>15.6</v>
      </c>
      <c r="K117" t="s">
        <v>18</v>
      </c>
      <c r="L117">
        <v>739.01</v>
      </c>
    </row>
    <row r="118" spans="1:12" x14ac:dyDescent="0.3">
      <c r="A118" t="s">
        <v>194</v>
      </c>
      <c r="B118" t="s">
        <v>13</v>
      </c>
      <c r="C118" t="s">
        <v>37</v>
      </c>
      <c r="D118" t="s">
        <v>57</v>
      </c>
      <c r="E118" t="s">
        <v>28</v>
      </c>
      <c r="F118">
        <v>16</v>
      </c>
      <c r="G118">
        <v>512</v>
      </c>
      <c r="H118" t="s">
        <v>17</v>
      </c>
      <c r="I118" t="s">
        <v>95</v>
      </c>
      <c r="J118">
        <v>15.6</v>
      </c>
      <c r="K118" t="s">
        <v>18</v>
      </c>
      <c r="L118">
        <v>1399</v>
      </c>
    </row>
    <row r="119" spans="1:12" x14ac:dyDescent="0.3">
      <c r="A119" t="s">
        <v>195</v>
      </c>
      <c r="B119" t="s">
        <v>13</v>
      </c>
      <c r="C119" t="s">
        <v>14</v>
      </c>
      <c r="D119" t="s">
        <v>41</v>
      </c>
      <c r="E119" t="s">
        <v>16</v>
      </c>
      <c r="F119">
        <v>16</v>
      </c>
      <c r="G119">
        <v>512</v>
      </c>
      <c r="H119" t="s">
        <v>17</v>
      </c>
      <c r="I119" t="s">
        <v>2393</v>
      </c>
      <c r="J119">
        <v>15.6</v>
      </c>
      <c r="K119" t="s">
        <v>18</v>
      </c>
      <c r="L119">
        <v>759.01</v>
      </c>
    </row>
    <row r="120" spans="1:12" x14ac:dyDescent="0.3">
      <c r="A120" t="s">
        <v>196</v>
      </c>
      <c r="B120" t="s">
        <v>13</v>
      </c>
      <c r="C120" t="s">
        <v>37</v>
      </c>
      <c r="D120" t="s">
        <v>57</v>
      </c>
      <c r="E120" t="s">
        <v>39</v>
      </c>
      <c r="F120">
        <v>16</v>
      </c>
      <c r="G120">
        <v>512</v>
      </c>
      <c r="H120" t="s">
        <v>17</v>
      </c>
      <c r="I120" t="s">
        <v>2393</v>
      </c>
      <c r="J120">
        <v>15.6</v>
      </c>
      <c r="K120" t="s">
        <v>18</v>
      </c>
      <c r="L120">
        <v>729</v>
      </c>
    </row>
    <row r="121" spans="1:12" x14ac:dyDescent="0.3">
      <c r="A121" t="s">
        <v>197</v>
      </c>
      <c r="B121" t="s">
        <v>13</v>
      </c>
      <c r="C121" t="s">
        <v>37</v>
      </c>
      <c r="D121" t="s">
        <v>57</v>
      </c>
      <c r="E121" t="s">
        <v>16</v>
      </c>
      <c r="F121">
        <v>16</v>
      </c>
      <c r="G121">
        <v>512</v>
      </c>
      <c r="H121" t="s">
        <v>17</v>
      </c>
      <c r="I121" t="s">
        <v>2393</v>
      </c>
      <c r="J121">
        <v>15.6</v>
      </c>
      <c r="K121" t="s">
        <v>18</v>
      </c>
      <c r="L121">
        <v>749</v>
      </c>
    </row>
    <row r="122" spans="1:12" x14ac:dyDescent="0.3">
      <c r="A122" t="s">
        <v>198</v>
      </c>
      <c r="B122" t="s">
        <v>13</v>
      </c>
      <c r="C122" t="s">
        <v>31</v>
      </c>
      <c r="D122">
        <v>255</v>
      </c>
      <c r="E122" t="s">
        <v>123</v>
      </c>
      <c r="F122">
        <v>8</v>
      </c>
      <c r="G122">
        <v>256</v>
      </c>
      <c r="H122" t="s">
        <v>17</v>
      </c>
      <c r="I122" t="s">
        <v>2393</v>
      </c>
      <c r="J122">
        <v>15.6</v>
      </c>
      <c r="K122" t="s">
        <v>18</v>
      </c>
      <c r="L122">
        <v>349</v>
      </c>
    </row>
    <row r="123" spans="1:12" x14ac:dyDescent="0.3">
      <c r="A123" t="s">
        <v>199</v>
      </c>
      <c r="B123" t="s">
        <v>13</v>
      </c>
      <c r="C123" t="s">
        <v>37</v>
      </c>
      <c r="D123" t="s">
        <v>57</v>
      </c>
      <c r="E123" t="s">
        <v>24</v>
      </c>
      <c r="F123">
        <v>8</v>
      </c>
      <c r="G123">
        <v>256</v>
      </c>
      <c r="H123" t="s">
        <v>17</v>
      </c>
      <c r="I123" t="s">
        <v>2393</v>
      </c>
      <c r="J123">
        <v>15.6</v>
      </c>
      <c r="K123" t="s">
        <v>18</v>
      </c>
      <c r="L123">
        <v>479</v>
      </c>
    </row>
    <row r="124" spans="1:12" x14ac:dyDescent="0.3">
      <c r="A124" t="s">
        <v>200</v>
      </c>
      <c r="B124" t="s">
        <v>13</v>
      </c>
      <c r="C124" t="s">
        <v>31</v>
      </c>
      <c r="D124">
        <v>255</v>
      </c>
      <c r="E124" t="s">
        <v>39</v>
      </c>
      <c r="F124">
        <v>16</v>
      </c>
      <c r="G124">
        <v>512</v>
      </c>
      <c r="H124" t="s">
        <v>17</v>
      </c>
      <c r="I124" t="s">
        <v>2393</v>
      </c>
      <c r="J124">
        <v>15.6</v>
      </c>
      <c r="K124" t="s">
        <v>18</v>
      </c>
      <c r="L124">
        <v>873.29</v>
      </c>
    </row>
    <row r="125" spans="1:12" x14ac:dyDescent="0.3">
      <c r="A125" t="s">
        <v>201</v>
      </c>
      <c r="B125" t="s">
        <v>13</v>
      </c>
      <c r="C125" t="s">
        <v>37</v>
      </c>
      <c r="D125" t="s">
        <v>57</v>
      </c>
      <c r="E125" t="s">
        <v>39</v>
      </c>
      <c r="F125">
        <v>8</v>
      </c>
      <c r="G125">
        <v>512</v>
      </c>
      <c r="H125" t="s">
        <v>17</v>
      </c>
      <c r="I125" t="s">
        <v>2393</v>
      </c>
      <c r="J125">
        <v>15.6</v>
      </c>
      <c r="K125" t="s">
        <v>18</v>
      </c>
      <c r="L125">
        <v>589</v>
      </c>
    </row>
    <row r="126" spans="1:12" x14ac:dyDescent="0.3">
      <c r="A126" t="s">
        <v>202</v>
      </c>
      <c r="B126" t="s">
        <v>13</v>
      </c>
      <c r="C126" t="s">
        <v>14</v>
      </c>
      <c r="D126" t="s">
        <v>89</v>
      </c>
      <c r="E126" t="s">
        <v>22</v>
      </c>
      <c r="F126">
        <v>8</v>
      </c>
      <c r="G126">
        <v>64</v>
      </c>
      <c r="H126" t="s">
        <v>90</v>
      </c>
      <c r="I126" t="s">
        <v>2393</v>
      </c>
      <c r="J126">
        <v>14</v>
      </c>
      <c r="K126" t="s">
        <v>18</v>
      </c>
      <c r="L126">
        <v>399.01</v>
      </c>
    </row>
    <row r="127" spans="1:12" x14ac:dyDescent="0.3">
      <c r="A127" t="s">
        <v>203</v>
      </c>
      <c r="B127" t="s">
        <v>13</v>
      </c>
      <c r="C127" t="s">
        <v>37</v>
      </c>
      <c r="D127" t="s">
        <v>204</v>
      </c>
      <c r="E127" t="s">
        <v>54</v>
      </c>
      <c r="F127">
        <v>16</v>
      </c>
      <c r="G127">
        <v>512</v>
      </c>
      <c r="H127" t="s">
        <v>17</v>
      </c>
      <c r="I127" t="s">
        <v>29</v>
      </c>
      <c r="J127">
        <v>15.6</v>
      </c>
      <c r="K127" t="s">
        <v>18</v>
      </c>
      <c r="L127">
        <v>1079.01</v>
      </c>
    </row>
    <row r="128" spans="1:12" x14ac:dyDescent="0.3">
      <c r="A128" t="s">
        <v>205</v>
      </c>
      <c r="B128" t="s">
        <v>13</v>
      </c>
      <c r="C128" t="s">
        <v>37</v>
      </c>
      <c r="D128" t="s">
        <v>57</v>
      </c>
      <c r="E128" t="s">
        <v>16</v>
      </c>
      <c r="F128">
        <v>8</v>
      </c>
      <c r="G128">
        <v>512</v>
      </c>
      <c r="H128" t="s">
        <v>17</v>
      </c>
      <c r="I128" t="s">
        <v>2393</v>
      </c>
      <c r="J128">
        <v>15.6</v>
      </c>
      <c r="K128" t="s">
        <v>18</v>
      </c>
      <c r="L128">
        <v>649</v>
      </c>
    </row>
    <row r="129" spans="1:12" x14ac:dyDescent="0.3">
      <c r="A129" t="s">
        <v>206</v>
      </c>
      <c r="B129" t="s">
        <v>13</v>
      </c>
      <c r="C129" t="s">
        <v>37</v>
      </c>
      <c r="D129" t="s">
        <v>57</v>
      </c>
      <c r="E129" t="s">
        <v>54</v>
      </c>
      <c r="F129">
        <v>16</v>
      </c>
      <c r="G129">
        <v>512</v>
      </c>
      <c r="H129" t="s">
        <v>17</v>
      </c>
      <c r="I129" t="s">
        <v>29</v>
      </c>
      <c r="J129">
        <v>15.6</v>
      </c>
      <c r="K129" t="s">
        <v>18</v>
      </c>
      <c r="L129">
        <v>999</v>
      </c>
    </row>
    <row r="130" spans="1:12" x14ac:dyDescent="0.3">
      <c r="A130" t="s">
        <v>207</v>
      </c>
      <c r="B130" t="s">
        <v>13</v>
      </c>
      <c r="C130" t="s">
        <v>37</v>
      </c>
      <c r="D130" t="s">
        <v>112</v>
      </c>
      <c r="E130" t="s">
        <v>16</v>
      </c>
      <c r="F130">
        <v>16</v>
      </c>
      <c r="G130">
        <v>512</v>
      </c>
      <c r="H130" t="s">
        <v>17</v>
      </c>
      <c r="I130" t="s">
        <v>2393</v>
      </c>
      <c r="J130">
        <v>14</v>
      </c>
      <c r="K130" t="s">
        <v>18</v>
      </c>
      <c r="L130">
        <v>1019</v>
      </c>
    </row>
    <row r="131" spans="1:12" x14ac:dyDescent="0.3">
      <c r="A131" t="s">
        <v>208</v>
      </c>
      <c r="B131" t="s">
        <v>13</v>
      </c>
      <c r="C131" t="s">
        <v>26</v>
      </c>
      <c r="D131" t="s">
        <v>163</v>
      </c>
      <c r="E131" t="s">
        <v>28</v>
      </c>
      <c r="F131">
        <v>32</v>
      </c>
      <c r="G131">
        <v>1000</v>
      </c>
      <c r="H131" t="s">
        <v>17</v>
      </c>
      <c r="I131" t="s">
        <v>95</v>
      </c>
      <c r="J131">
        <v>17.3</v>
      </c>
      <c r="K131" t="s">
        <v>18</v>
      </c>
      <c r="L131">
        <v>1499</v>
      </c>
    </row>
    <row r="132" spans="1:12" x14ac:dyDescent="0.3">
      <c r="A132" t="s">
        <v>209</v>
      </c>
      <c r="B132" t="s">
        <v>13</v>
      </c>
      <c r="C132" t="s">
        <v>108</v>
      </c>
      <c r="D132" t="s">
        <v>109</v>
      </c>
      <c r="E132" t="s">
        <v>135</v>
      </c>
      <c r="F132">
        <v>8</v>
      </c>
      <c r="G132">
        <v>256</v>
      </c>
      <c r="H132" t="s">
        <v>17</v>
      </c>
      <c r="I132" t="s">
        <v>2393</v>
      </c>
      <c r="J132">
        <v>13.6</v>
      </c>
      <c r="K132" t="s">
        <v>18</v>
      </c>
      <c r="L132">
        <v>1519</v>
      </c>
    </row>
    <row r="133" spans="1:12" x14ac:dyDescent="0.3">
      <c r="A133" t="s">
        <v>210</v>
      </c>
      <c r="B133" t="s">
        <v>13</v>
      </c>
      <c r="C133" t="s">
        <v>72</v>
      </c>
      <c r="D133" t="s">
        <v>73</v>
      </c>
      <c r="E133" t="s">
        <v>16</v>
      </c>
      <c r="F133">
        <v>8</v>
      </c>
      <c r="G133">
        <v>512</v>
      </c>
      <c r="H133" t="s">
        <v>17</v>
      </c>
      <c r="I133" t="s">
        <v>2393</v>
      </c>
      <c r="J133">
        <v>17.3</v>
      </c>
      <c r="K133" t="s">
        <v>18</v>
      </c>
      <c r="L133">
        <v>729</v>
      </c>
    </row>
    <row r="134" spans="1:12" x14ac:dyDescent="0.3">
      <c r="A134" t="s">
        <v>211</v>
      </c>
      <c r="B134" t="s">
        <v>13</v>
      </c>
      <c r="C134" t="s">
        <v>26</v>
      </c>
      <c r="D134" t="s">
        <v>212</v>
      </c>
      <c r="E134" t="s">
        <v>164</v>
      </c>
      <c r="F134">
        <v>32</v>
      </c>
      <c r="G134">
        <v>1000</v>
      </c>
      <c r="H134" t="s">
        <v>17</v>
      </c>
      <c r="I134" t="s">
        <v>35</v>
      </c>
      <c r="J134">
        <v>16</v>
      </c>
      <c r="K134" t="s">
        <v>18</v>
      </c>
      <c r="L134">
        <v>2599</v>
      </c>
    </row>
    <row r="135" spans="1:12" x14ac:dyDescent="0.3">
      <c r="A135" t="s">
        <v>213</v>
      </c>
      <c r="B135" t="s">
        <v>13</v>
      </c>
      <c r="C135" t="s">
        <v>31</v>
      </c>
      <c r="D135" t="s">
        <v>32</v>
      </c>
      <c r="E135" t="s">
        <v>28</v>
      </c>
      <c r="F135">
        <v>8</v>
      </c>
      <c r="G135">
        <v>512</v>
      </c>
      <c r="H135" t="s">
        <v>17</v>
      </c>
      <c r="I135" t="s">
        <v>2393</v>
      </c>
      <c r="J135">
        <v>15.6</v>
      </c>
      <c r="K135" t="s">
        <v>18</v>
      </c>
      <c r="L135">
        <v>699</v>
      </c>
    </row>
    <row r="136" spans="1:12" x14ac:dyDescent="0.3">
      <c r="A136" t="s">
        <v>214</v>
      </c>
      <c r="B136" t="s">
        <v>13</v>
      </c>
      <c r="C136" t="s">
        <v>37</v>
      </c>
      <c r="D136" t="s">
        <v>204</v>
      </c>
      <c r="E136" t="s">
        <v>28</v>
      </c>
      <c r="F136">
        <v>16</v>
      </c>
      <c r="G136">
        <v>512</v>
      </c>
      <c r="H136" t="s">
        <v>17</v>
      </c>
      <c r="I136" t="s">
        <v>95</v>
      </c>
      <c r="J136">
        <v>15.6</v>
      </c>
      <c r="K136" t="s">
        <v>18</v>
      </c>
      <c r="L136">
        <v>1599</v>
      </c>
    </row>
    <row r="137" spans="1:12" x14ac:dyDescent="0.3">
      <c r="A137" t="s">
        <v>215</v>
      </c>
      <c r="B137" t="s">
        <v>13</v>
      </c>
      <c r="C137" t="s">
        <v>31</v>
      </c>
      <c r="D137" t="s">
        <v>216</v>
      </c>
      <c r="E137" t="s">
        <v>16</v>
      </c>
      <c r="F137">
        <v>8</v>
      </c>
      <c r="G137">
        <v>256</v>
      </c>
      <c r="H137" t="s">
        <v>17</v>
      </c>
      <c r="I137" t="s">
        <v>2393</v>
      </c>
      <c r="J137">
        <v>15.6</v>
      </c>
      <c r="K137" t="s">
        <v>18</v>
      </c>
      <c r="L137">
        <v>739.01</v>
      </c>
    </row>
    <row r="138" spans="1:12" x14ac:dyDescent="0.3">
      <c r="A138" t="s">
        <v>217</v>
      </c>
      <c r="B138" t="s">
        <v>13</v>
      </c>
      <c r="C138" t="s">
        <v>14</v>
      </c>
      <c r="D138" t="s">
        <v>41</v>
      </c>
      <c r="E138" t="s">
        <v>16</v>
      </c>
      <c r="F138">
        <v>16</v>
      </c>
      <c r="G138">
        <v>512</v>
      </c>
      <c r="H138" t="s">
        <v>17</v>
      </c>
      <c r="I138" t="s">
        <v>2393</v>
      </c>
      <c r="J138">
        <v>15.6</v>
      </c>
      <c r="K138" t="s">
        <v>18</v>
      </c>
      <c r="L138">
        <v>709</v>
      </c>
    </row>
    <row r="139" spans="1:12" x14ac:dyDescent="0.3">
      <c r="A139" t="s">
        <v>218</v>
      </c>
      <c r="B139" t="s">
        <v>13</v>
      </c>
      <c r="C139" t="s">
        <v>37</v>
      </c>
      <c r="D139" t="s">
        <v>57</v>
      </c>
      <c r="E139" t="s">
        <v>16</v>
      </c>
      <c r="F139">
        <v>16</v>
      </c>
      <c r="G139">
        <v>512</v>
      </c>
      <c r="H139" t="s">
        <v>17</v>
      </c>
      <c r="I139" t="s">
        <v>29</v>
      </c>
      <c r="J139">
        <v>15.6</v>
      </c>
      <c r="K139" t="s">
        <v>18</v>
      </c>
      <c r="L139">
        <v>1059</v>
      </c>
    </row>
    <row r="140" spans="1:12" x14ac:dyDescent="0.3">
      <c r="A140" t="s">
        <v>219</v>
      </c>
      <c r="B140" t="s">
        <v>13</v>
      </c>
      <c r="C140" t="s">
        <v>26</v>
      </c>
      <c r="D140" t="s">
        <v>121</v>
      </c>
      <c r="E140" t="s">
        <v>16</v>
      </c>
      <c r="F140">
        <v>16</v>
      </c>
      <c r="G140">
        <v>512</v>
      </c>
      <c r="H140" t="s">
        <v>17</v>
      </c>
      <c r="I140" t="s">
        <v>2393</v>
      </c>
      <c r="J140">
        <v>14</v>
      </c>
      <c r="K140" t="s">
        <v>18</v>
      </c>
      <c r="L140">
        <v>799</v>
      </c>
    </row>
    <row r="141" spans="1:12" x14ac:dyDescent="0.3">
      <c r="A141" t="s">
        <v>220</v>
      </c>
      <c r="B141" t="s">
        <v>13</v>
      </c>
      <c r="C141" t="s">
        <v>26</v>
      </c>
      <c r="D141" t="s">
        <v>121</v>
      </c>
      <c r="E141" t="s">
        <v>28</v>
      </c>
      <c r="F141">
        <v>16</v>
      </c>
      <c r="G141">
        <v>512</v>
      </c>
      <c r="H141" t="s">
        <v>17</v>
      </c>
      <c r="I141" t="s">
        <v>2393</v>
      </c>
      <c r="J141">
        <v>14</v>
      </c>
      <c r="K141" t="s">
        <v>18</v>
      </c>
      <c r="L141">
        <v>999</v>
      </c>
    </row>
    <row r="142" spans="1:12" x14ac:dyDescent="0.3">
      <c r="A142" t="s">
        <v>221</v>
      </c>
      <c r="B142" t="s">
        <v>222</v>
      </c>
      <c r="C142" t="s">
        <v>37</v>
      </c>
      <c r="D142" t="s">
        <v>57</v>
      </c>
      <c r="E142" t="s">
        <v>28</v>
      </c>
      <c r="F142">
        <v>16</v>
      </c>
      <c r="G142">
        <v>512</v>
      </c>
      <c r="H142" t="s">
        <v>17</v>
      </c>
      <c r="I142" t="s">
        <v>2393</v>
      </c>
      <c r="J142">
        <v>15.6</v>
      </c>
      <c r="K142" t="s">
        <v>18</v>
      </c>
      <c r="L142">
        <v>899</v>
      </c>
    </row>
    <row r="143" spans="1:12" x14ac:dyDescent="0.3">
      <c r="A143" t="s">
        <v>223</v>
      </c>
      <c r="B143" t="s">
        <v>13</v>
      </c>
      <c r="C143" t="s">
        <v>26</v>
      </c>
      <c r="D143" t="s">
        <v>163</v>
      </c>
      <c r="E143" t="s">
        <v>164</v>
      </c>
      <c r="F143">
        <v>32</v>
      </c>
      <c r="G143">
        <v>1000</v>
      </c>
      <c r="H143" t="s">
        <v>17</v>
      </c>
      <c r="I143" t="s">
        <v>115</v>
      </c>
      <c r="J143">
        <v>15.6</v>
      </c>
      <c r="K143" t="s">
        <v>18</v>
      </c>
      <c r="L143">
        <v>2299</v>
      </c>
    </row>
    <row r="144" spans="1:12" x14ac:dyDescent="0.3">
      <c r="A144" t="s">
        <v>224</v>
      </c>
      <c r="B144" t="s">
        <v>13</v>
      </c>
      <c r="C144" t="s">
        <v>26</v>
      </c>
      <c r="D144" t="s">
        <v>158</v>
      </c>
      <c r="E144" t="s">
        <v>28</v>
      </c>
      <c r="F144">
        <v>32</v>
      </c>
      <c r="G144">
        <v>1000</v>
      </c>
      <c r="H144" t="s">
        <v>17</v>
      </c>
      <c r="I144" t="s">
        <v>35</v>
      </c>
      <c r="J144">
        <v>15.6</v>
      </c>
      <c r="K144" t="s">
        <v>18</v>
      </c>
      <c r="L144">
        <v>1899</v>
      </c>
    </row>
    <row r="145" spans="1:12" x14ac:dyDescent="0.3">
      <c r="A145" t="s">
        <v>225</v>
      </c>
      <c r="B145" t="s">
        <v>13</v>
      </c>
      <c r="C145" t="s">
        <v>14</v>
      </c>
      <c r="D145" t="s">
        <v>89</v>
      </c>
      <c r="E145" t="s">
        <v>22</v>
      </c>
      <c r="F145">
        <v>8</v>
      </c>
      <c r="G145">
        <v>64</v>
      </c>
      <c r="H145" t="s">
        <v>90</v>
      </c>
      <c r="I145" t="s">
        <v>2393</v>
      </c>
      <c r="J145">
        <v>14</v>
      </c>
      <c r="K145" t="s">
        <v>226</v>
      </c>
      <c r="L145">
        <v>449</v>
      </c>
    </row>
    <row r="146" spans="1:12" x14ac:dyDescent="0.3">
      <c r="A146" t="s">
        <v>227</v>
      </c>
      <c r="B146" t="s">
        <v>13</v>
      </c>
      <c r="C146" t="s">
        <v>37</v>
      </c>
      <c r="D146" t="s">
        <v>48</v>
      </c>
      <c r="E146" t="s">
        <v>16</v>
      </c>
      <c r="F146">
        <v>16</v>
      </c>
      <c r="G146">
        <v>512</v>
      </c>
      <c r="H146" t="s">
        <v>17</v>
      </c>
      <c r="I146" t="s">
        <v>2393</v>
      </c>
      <c r="J146">
        <v>15.6</v>
      </c>
      <c r="K146" t="s">
        <v>18</v>
      </c>
      <c r="L146">
        <v>699</v>
      </c>
    </row>
    <row r="147" spans="1:12" x14ac:dyDescent="0.3">
      <c r="A147" t="s">
        <v>228</v>
      </c>
      <c r="B147" t="s">
        <v>13</v>
      </c>
      <c r="C147" t="s">
        <v>14</v>
      </c>
      <c r="D147" t="s">
        <v>89</v>
      </c>
      <c r="E147" t="s">
        <v>22</v>
      </c>
      <c r="F147">
        <v>8</v>
      </c>
      <c r="G147">
        <v>32</v>
      </c>
      <c r="I147" t="s">
        <v>2393</v>
      </c>
      <c r="J147">
        <v>14</v>
      </c>
      <c r="K147" t="s">
        <v>18</v>
      </c>
      <c r="L147">
        <v>349</v>
      </c>
    </row>
    <row r="148" spans="1:12" x14ac:dyDescent="0.3">
      <c r="A148" t="s">
        <v>229</v>
      </c>
      <c r="B148" t="s">
        <v>13</v>
      </c>
      <c r="C148" t="s">
        <v>26</v>
      </c>
      <c r="D148" t="s">
        <v>85</v>
      </c>
      <c r="E148" t="s">
        <v>164</v>
      </c>
      <c r="F148">
        <v>32</v>
      </c>
      <c r="G148">
        <v>1000</v>
      </c>
      <c r="H148" t="s">
        <v>17</v>
      </c>
      <c r="I148" t="s">
        <v>230</v>
      </c>
      <c r="J148">
        <v>16</v>
      </c>
      <c r="K148" t="s">
        <v>18</v>
      </c>
      <c r="L148">
        <v>2599</v>
      </c>
    </row>
    <row r="149" spans="1:12" x14ac:dyDescent="0.3">
      <c r="A149" t="s">
        <v>231</v>
      </c>
      <c r="B149" t="s">
        <v>13</v>
      </c>
      <c r="C149" t="s">
        <v>31</v>
      </c>
      <c r="D149" t="s">
        <v>32</v>
      </c>
      <c r="E149" t="s">
        <v>16</v>
      </c>
      <c r="F149">
        <v>8</v>
      </c>
      <c r="G149">
        <v>512</v>
      </c>
      <c r="H149" t="s">
        <v>17</v>
      </c>
      <c r="I149" t="s">
        <v>2393</v>
      </c>
      <c r="J149">
        <v>15.6</v>
      </c>
      <c r="K149" t="s">
        <v>18</v>
      </c>
      <c r="L149">
        <v>579.01</v>
      </c>
    </row>
    <row r="150" spans="1:12" x14ac:dyDescent="0.3">
      <c r="A150" t="s">
        <v>232</v>
      </c>
      <c r="B150" t="s">
        <v>13</v>
      </c>
      <c r="C150" t="s">
        <v>72</v>
      </c>
      <c r="D150" t="s">
        <v>73</v>
      </c>
      <c r="E150" t="s">
        <v>16</v>
      </c>
      <c r="F150">
        <v>8</v>
      </c>
      <c r="G150">
        <v>512</v>
      </c>
      <c r="H150" t="s">
        <v>17</v>
      </c>
      <c r="I150" t="s">
        <v>2393</v>
      </c>
      <c r="J150">
        <v>15.6</v>
      </c>
      <c r="K150" t="s">
        <v>18</v>
      </c>
      <c r="L150">
        <v>749</v>
      </c>
    </row>
    <row r="151" spans="1:12" x14ac:dyDescent="0.3">
      <c r="A151" t="s">
        <v>233</v>
      </c>
      <c r="B151" t="s">
        <v>13</v>
      </c>
      <c r="C151" t="s">
        <v>14</v>
      </c>
      <c r="D151" t="s">
        <v>15</v>
      </c>
      <c r="E151" t="s">
        <v>24</v>
      </c>
      <c r="F151">
        <v>8</v>
      </c>
      <c r="G151">
        <v>256</v>
      </c>
      <c r="H151" t="s">
        <v>17</v>
      </c>
      <c r="I151" t="s">
        <v>2393</v>
      </c>
      <c r="J151">
        <v>15.6</v>
      </c>
      <c r="K151" t="s">
        <v>18</v>
      </c>
      <c r="L151">
        <v>549</v>
      </c>
    </row>
    <row r="152" spans="1:12" x14ac:dyDescent="0.3">
      <c r="A152" t="s">
        <v>234</v>
      </c>
      <c r="B152" t="s">
        <v>13</v>
      </c>
      <c r="C152" t="s">
        <v>37</v>
      </c>
      <c r="D152" t="s">
        <v>57</v>
      </c>
      <c r="E152" t="s">
        <v>39</v>
      </c>
      <c r="F152">
        <v>16</v>
      </c>
      <c r="G152">
        <v>512</v>
      </c>
      <c r="H152" t="s">
        <v>17</v>
      </c>
      <c r="I152" t="s">
        <v>29</v>
      </c>
      <c r="J152">
        <v>15.6</v>
      </c>
      <c r="K152" t="s">
        <v>18</v>
      </c>
      <c r="L152">
        <v>979</v>
      </c>
    </row>
    <row r="153" spans="1:12" x14ac:dyDescent="0.3">
      <c r="A153" t="s">
        <v>235</v>
      </c>
      <c r="B153" t="s">
        <v>13</v>
      </c>
      <c r="C153" t="s">
        <v>14</v>
      </c>
      <c r="D153" t="s">
        <v>98</v>
      </c>
      <c r="E153" t="s">
        <v>39</v>
      </c>
      <c r="F153">
        <v>16</v>
      </c>
      <c r="G153">
        <v>512</v>
      </c>
      <c r="H153" t="s">
        <v>17</v>
      </c>
      <c r="I153" t="s">
        <v>2393</v>
      </c>
      <c r="J153">
        <v>14</v>
      </c>
      <c r="K153" t="s">
        <v>18</v>
      </c>
      <c r="L153">
        <v>969</v>
      </c>
    </row>
    <row r="154" spans="1:12" x14ac:dyDescent="0.3">
      <c r="A154" t="s">
        <v>236</v>
      </c>
      <c r="B154" t="s">
        <v>13</v>
      </c>
      <c r="C154" t="s">
        <v>37</v>
      </c>
      <c r="D154" t="s">
        <v>57</v>
      </c>
      <c r="E154" t="s">
        <v>16</v>
      </c>
      <c r="F154">
        <v>16</v>
      </c>
      <c r="G154">
        <v>512</v>
      </c>
      <c r="H154" t="s">
        <v>17</v>
      </c>
      <c r="I154" t="s">
        <v>29</v>
      </c>
      <c r="J154">
        <v>15.6</v>
      </c>
      <c r="K154" t="s">
        <v>18</v>
      </c>
      <c r="L154">
        <v>1099</v>
      </c>
    </row>
    <row r="155" spans="1:12" x14ac:dyDescent="0.3">
      <c r="A155" t="s">
        <v>237</v>
      </c>
      <c r="B155" t="s">
        <v>13</v>
      </c>
      <c r="C155" t="s">
        <v>37</v>
      </c>
      <c r="D155" t="s">
        <v>204</v>
      </c>
      <c r="E155" t="s">
        <v>16</v>
      </c>
      <c r="F155">
        <v>16</v>
      </c>
      <c r="G155">
        <v>512</v>
      </c>
      <c r="H155" t="s">
        <v>17</v>
      </c>
      <c r="I155" t="s">
        <v>95</v>
      </c>
      <c r="J155">
        <v>15.6</v>
      </c>
      <c r="K155" t="s">
        <v>18</v>
      </c>
      <c r="L155">
        <v>1319.01</v>
      </c>
    </row>
    <row r="156" spans="1:12" x14ac:dyDescent="0.3">
      <c r="A156" t="s">
        <v>238</v>
      </c>
      <c r="B156" t="s">
        <v>13</v>
      </c>
      <c r="C156" t="s">
        <v>37</v>
      </c>
      <c r="D156" t="s">
        <v>57</v>
      </c>
      <c r="E156" t="s">
        <v>39</v>
      </c>
      <c r="F156">
        <v>16</v>
      </c>
      <c r="G156">
        <v>512</v>
      </c>
      <c r="H156" t="s">
        <v>17</v>
      </c>
      <c r="I156" t="s">
        <v>2393</v>
      </c>
      <c r="J156">
        <v>14</v>
      </c>
      <c r="K156" t="s">
        <v>226</v>
      </c>
      <c r="L156">
        <v>799</v>
      </c>
    </row>
    <row r="157" spans="1:12" x14ac:dyDescent="0.3">
      <c r="A157" t="s">
        <v>239</v>
      </c>
      <c r="B157" t="s">
        <v>13</v>
      </c>
      <c r="C157" t="s">
        <v>108</v>
      </c>
      <c r="D157" t="s">
        <v>109</v>
      </c>
      <c r="E157" t="s">
        <v>110</v>
      </c>
      <c r="F157">
        <v>8</v>
      </c>
      <c r="G157">
        <v>256</v>
      </c>
      <c r="H157" t="s">
        <v>17</v>
      </c>
      <c r="I157" t="s">
        <v>2393</v>
      </c>
      <c r="J157">
        <v>13.3</v>
      </c>
      <c r="K157" t="s">
        <v>18</v>
      </c>
      <c r="L157">
        <v>1219</v>
      </c>
    </row>
    <row r="158" spans="1:12" x14ac:dyDescent="0.3">
      <c r="A158" t="s">
        <v>240</v>
      </c>
      <c r="B158" t="s">
        <v>13</v>
      </c>
      <c r="C158" t="s">
        <v>37</v>
      </c>
      <c r="D158" t="s">
        <v>57</v>
      </c>
      <c r="E158" t="s">
        <v>39</v>
      </c>
      <c r="F158">
        <v>16</v>
      </c>
      <c r="G158">
        <v>512</v>
      </c>
      <c r="H158" t="s">
        <v>17</v>
      </c>
      <c r="I158" t="s">
        <v>151</v>
      </c>
      <c r="J158">
        <v>15.6</v>
      </c>
      <c r="K158" t="s">
        <v>18</v>
      </c>
      <c r="L158">
        <v>879</v>
      </c>
    </row>
    <row r="159" spans="1:12" x14ac:dyDescent="0.3">
      <c r="A159" t="s">
        <v>241</v>
      </c>
      <c r="B159" t="s">
        <v>13</v>
      </c>
      <c r="C159" t="s">
        <v>26</v>
      </c>
      <c r="D159" t="s">
        <v>144</v>
      </c>
      <c r="E159" t="s">
        <v>28</v>
      </c>
      <c r="F159">
        <v>32</v>
      </c>
      <c r="G159">
        <v>1000</v>
      </c>
      <c r="H159" t="s">
        <v>17</v>
      </c>
      <c r="I159" t="s">
        <v>145</v>
      </c>
      <c r="J159">
        <v>14</v>
      </c>
      <c r="K159" t="s">
        <v>18</v>
      </c>
      <c r="L159">
        <v>1359</v>
      </c>
    </row>
    <row r="160" spans="1:12" x14ac:dyDescent="0.3">
      <c r="A160" t="s">
        <v>242</v>
      </c>
      <c r="B160" t="s">
        <v>13</v>
      </c>
      <c r="C160" t="s">
        <v>14</v>
      </c>
      <c r="D160" t="s">
        <v>243</v>
      </c>
      <c r="E160" t="s">
        <v>28</v>
      </c>
      <c r="F160">
        <v>8</v>
      </c>
      <c r="G160">
        <v>512</v>
      </c>
      <c r="H160" t="s">
        <v>17</v>
      </c>
      <c r="I160" t="s">
        <v>2393</v>
      </c>
      <c r="J160">
        <v>15.6</v>
      </c>
      <c r="K160" t="s">
        <v>18</v>
      </c>
      <c r="L160">
        <v>839</v>
      </c>
    </row>
    <row r="161" spans="1:12" x14ac:dyDescent="0.3">
      <c r="A161" t="s">
        <v>244</v>
      </c>
      <c r="B161" t="s">
        <v>13</v>
      </c>
      <c r="C161" t="s">
        <v>245</v>
      </c>
      <c r="D161" t="s">
        <v>246</v>
      </c>
      <c r="E161" t="s">
        <v>16</v>
      </c>
      <c r="F161">
        <v>16</v>
      </c>
      <c r="G161">
        <v>512</v>
      </c>
      <c r="H161" t="s">
        <v>17</v>
      </c>
      <c r="I161" t="s">
        <v>35</v>
      </c>
      <c r="J161">
        <v>15.6</v>
      </c>
      <c r="K161" t="s">
        <v>18</v>
      </c>
      <c r="L161">
        <v>1109</v>
      </c>
    </row>
    <row r="162" spans="1:12" x14ac:dyDescent="0.3">
      <c r="A162" t="s">
        <v>247</v>
      </c>
      <c r="B162" t="s">
        <v>13</v>
      </c>
      <c r="C162" t="s">
        <v>31</v>
      </c>
      <c r="D162" t="s">
        <v>89</v>
      </c>
      <c r="E162" t="s">
        <v>58</v>
      </c>
      <c r="F162">
        <v>8</v>
      </c>
      <c r="G162">
        <v>128</v>
      </c>
      <c r="H162" t="s">
        <v>17</v>
      </c>
      <c r="I162" t="s">
        <v>2393</v>
      </c>
      <c r="J162">
        <v>14</v>
      </c>
      <c r="K162" t="s">
        <v>18</v>
      </c>
      <c r="L162">
        <v>579.01</v>
      </c>
    </row>
    <row r="163" spans="1:12" x14ac:dyDescent="0.3">
      <c r="A163" t="s">
        <v>248</v>
      </c>
      <c r="B163" t="s">
        <v>13</v>
      </c>
      <c r="C163" t="s">
        <v>249</v>
      </c>
      <c r="D163" t="s">
        <v>250</v>
      </c>
      <c r="E163" t="s">
        <v>24</v>
      </c>
      <c r="F163">
        <v>8</v>
      </c>
      <c r="G163">
        <v>256</v>
      </c>
      <c r="H163" t="s">
        <v>17</v>
      </c>
      <c r="I163" t="s">
        <v>2393</v>
      </c>
      <c r="J163">
        <v>15.6</v>
      </c>
      <c r="K163" t="s">
        <v>18</v>
      </c>
      <c r="L163">
        <v>599</v>
      </c>
    </row>
    <row r="164" spans="1:12" x14ac:dyDescent="0.3">
      <c r="A164" t="s">
        <v>251</v>
      </c>
      <c r="B164" t="s">
        <v>13</v>
      </c>
      <c r="C164" t="s">
        <v>108</v>
      </c>
      <c r="D164" t="s">
        <v>109</v>
      </c>
      <c r="E164" t="s">
        <v>135</v>
      </c>
      <c r="F164">
        <v>8</v>
      </c>
      <c r="G164">
        <v>256</v>
      </c>
      <c r="H164" t="s">
        <v>17</v>
      </c>
      <c r="I164" t="s">
        <v>2393</v>
      </c>
      <c r="J164">
        <v>13.6</v>
      </c>
      <c r="K164" t="s">
        <v>18</v>
      </c>
      <c r="L164">
        <v>1519</v>
      </c>
    </row>
    <row r="165" spans="1:12" x14ac:dyDescent="0.3">
      <c r="A165" t="s">
        <v>252</v>
      </c>
      <c r="B165" t="s">
        <v>13</v>
      </c>
      <c r="C165" t="s">
        <v>14</v>
      </c>
      <c r="D165" t="s">
        <v>70</v>
      </c>
      <c r="E165" t="s">
        <v>54</v>
      </c>
      <c r="F165">
        <v>16</v>
      </c>
      <c r="G165">
        <v>512</v>
      </c>
      <c r="H165" t="s">
        <v>17</v>
      </c>
      <c r="I165" t="s">
        <v>35</v>
      </c>
      <c r="J165">
        <v>15.6</v>
      </c>
      <c r="K165" t="s">
        <v>18</v>
      </c>
      <c r="L165">
        <v>1349</v>
      </c>
    </row>
    <row r="166" spans="1:12" x14ac:dyDescent="0.3">
      <c r="A166" t="s">
        <v>253</v>
      </c>
      <c r="B166" t="s">
        <v>13</v>
      </c>
      <c r="C166" t="s">
        <v>26</v>
      </c>
      <c r="D166" t="s">
        <v>50</v>
      </c>
      <c r="E166" t="s">
        <v>16</v>
      </c>
      <c r="F166">
        <v>16</v>
      </c>
      <c r="G166">
        <v>512</v>
      </c>
      <c r="H166" t="s">
        <v>17</v>
      </c>
      <c r="I166" t="s">
        <v>29</v>
      </c>
      <c r="J166">
        <v>15.6</v>
      </c>
      <c r="K166" t="s">
        <v>18</v>
      </c>
      <c r="L166">
        <v>999</v>
      </c>
    </row>
    <row r="167" spans="1:12" x14ac:dyDescent="0.3">
      <c r="A167" t="s">
        <v>254</v>
      </c>
      <c r="B167" t="s">
        <v>13</v>
      </c>
      <c r="C167" t="s">
        <v>37</v>
      </c>
      <c r="D167" t="s">
        <v>57</v>
      </c>
      <c r="E167" t="s">
        <v>16</v>
      </c>
      <c r="F167">
        <v>16</v>
      </c>
      <c r="G167">
        <v>512</v>
      </c>
      <c r="H167" t="s">
        <v>17</v>
      </c>
      <c r="I167" t="s">
        <v>151</v>
      </c>
      <c r="J167">
        <v>15.6</v>
      </c>
      <c r="K167" t="s">
        <v>18</v>
      </c>
      <c r="L167">
        <v>829.01</v>
      </c>
    </row>
    <row r="168" spans="1:12" x14ac:dyDescent="0.3">
      <c r="A168" t="s">
        <v>255</v>
      </c>
      <c r="B168" t="s">
        <v>13</v>
      </c>
      <c r="C168" t="s">
        <v>37</v>
      </c>
      <c r="D168" t="s">
        <v>204</v>
      </c>
      <c r="E168" t="s">
        <v>28</v>
      </c>
      <c r="F168">
        <v>16</v>
      </c>
      <c r="G168">
        <v>1000</v>
      </c>
      <c r="H168" t="s">
        <v>17</v>
      </c>
      <c r="I168" t="s">
        <v>95</v>
      </c>
      <c r="J168">
        <v>15.6</v>
      </c>
      <c r="K168" t="s">
        <v>18</v>
      </c>
      <c r="L168">
        <v>1569.01</v>
      </c>
    </row>
    <row r="169" spans="1:12" x14ac:dyDescent="0.3">
      <c r="A169" t="s">
        <v>256</v>
      </c>
      <c r="B169" t="s">
        <v>13</v>
      </c>
      <c r="C169" t="s">
        <v>31</v>
      </c>
      <c r="D169" t="s">
        <v>32</v>
      </c>
      <c r="E169" t="s">
        <v>58</v>
      </c>
      <c r="F169">
        <v>8</v>
      </c>
      <c r="G169">
        <v>512</v>
      </c>
      <c r="H169" t="s">
        <v>17</v>
      </c>
      <c r="I169" t="s">
        <v>2393</v>
      </c>
      <c r="J169">
        <v>15.6</v>
      </c>
      <c r="K169" t="s">
        <v>18</v>
      </c>
      <c r="L169">
        <v>479</v>
      </c>
    </row>
    <row r="170" spans="1:12" x14ac:dyDescent="0.3">
      <c r="A170" t="s">
        <v>257</v>
      </c>
      <c r="B170" t="s">
        <v>13</v>
      </c>
      <c r="C170" t="s">
        <v>31</v>
      </c>
      <c r="D170">
        <v>255</v>
      </c>
      <c r="E170" t="s">
        <v>166</v>
      </c>
      <c r="F170">
        <v>8</v>
      </c>
      <c r="G170">
        <v>256</v>
      </c>
      <c r="H170" t="s">
        <v>17</v>
      </c>
      <c r="I170" t="s">
        <v>2393</v>
      </c>
      <c r="J170">
        <v>15.6</v>
      </c>
      <c r="K170" t="s">
        <v>18</v>
      </c>
      <c r="L170">
        <v>339</v>
      </c>
    </row>
    <row r="171" spans="1:12" x14ac:dyDescent="0.3">
      <c r="A171" t="s">
        <v>258</v>
      </c>
      <c r="B171" t="s">
        <v>13</v>
      </c>
      <c r="C171" t="s">
        <v>37</v>
      </c>
      <c r="D171" t="s">
        <v>57</v>
      </c>
      <c r="E171" t="s">
        <v>39</v>
      </c>
      <c r="F171">
        <v>16</v>
      </c>
      <c r="G171">
        <v>512</v>
      </c>
      <c r="H171" t="s">
        <v>17</v>
      </c>
      <c r="I171" t="s">
        <v>151</v>
      </c>
      <c r="J171">
        <v>15.6</v>
      </c>
      <c r="K171" t="s">
        <v>18</v>
      </c>
      <c r="L171">
        <v>779.01</v>
      </c>
    </row>
    <row r="172" spans="1:12" x14ac:dyDescent="0.3">
      <c r="A172" t="s">
        <v>259</v>
      </c>
      <c r="B172" t="s">
        <v>13</v>
      </c>
      <c r="C172" t="s">
        <v>43</v>
      </c>
      <c r="D172" t="s">
        <v>44</v>
      </c>
      <c r="E172" t="s">
        <v>39</v>
      </c>
      <c r="F172">
        <v>4</v>
      </c>
      <c r="G172">
        <v>256</v>
      </c>
      <c r="H172" t="s">
        <v>17</v>
      </c>
      <c r="I172" t="s">
        <v>2393</v>
      </c>
      <c r="J172">
        <v>14</v>
      </c>
      <c r="K172" t="s">
        <v>18</v>
      </c>
      <c r="L172">
        <v>499</v>
      </c>
    </row>
    <row r="173" spans="1:12" x14ac:dyDescent="0.3">
      <c r="A173" t="s">
        <v>260</v>
      </c>
      <c r="B173" t="s">
        <v>13</v>
      </c>
      <c r="C173" t="s">
        <v>14</v>
      </c>
      <c r="D173" t="s">
        <v>41</v>
      </c>
      <c r="E173" t="s">
        <v>24</v>
      </c>
      <c r="F173">
        <v>8</v>
      </c>
      <c r="G173">
        <v>256</v>
      </c>
      <c r="H173" t="s">
        <v>17</v>
      </c>
      <c r="I173" t="s">
        <v>2393</v>
      </c>
      <c r="J173">
        <v>14</v>
      </c>
      <c r="K173" t="s">
        <v>18</v>
      </c>
      <c r="L173">
        <v>459</v>
      </c>
    </row>
    <row r="174" spans="1:12" x14ac:dyDescent="0.3">
      <c r="A174" t="s">
        <v>261</v>
      </c>
      <c r="B174" t="s">
        <v>13</v>
      </c>
      <c r="C174" t="s">
        <v>26</v>
      </c>
      <c r="D174" t="s">
        <v>121</v>
      </c>
      <c r="E174" t="s">
        <v>28</v>
      </c>
      <c r="F174">
        <v>16</v>
      </c>
      <c r="G174">
        <v>1000</v>
      </c>
      <c r="H174" t="s">
        <v>17</v>
      </c>
      <c r="I174" t="s">
        <v>2393</v>
      </c>
      <c r="J174">
        <v>14</v>
      </c>
      <c r="K174" t="s">
        <v>18</v>
      </c>
      <c r="L174">
        <v>999</v>
      </c>
    </row>
    <row r="175" spans="1:12" x14ac:dyDescent="0.3">
      <c r="A175" t="s">
        <v>262</v>
      </c>
      <c r="B175" t="s">
        <v>222</v>
      </c>
      <c r="C175" t="s">
        <v>14</v>
      </c>
      <c r="D175" t="s">
        <v>53</v>
      </c>
      <c r="E175" t="s">
        <v>54</v>
      </c>
      <c r="F175">
        <v>16</v>
      </c>
      <c r="G175">
        <v>1000</v>
      </c>
      <c r="H175" t="s">
        <v>17</v>
      </c>
      <c r="I175" t="s">
        <v>95</v>
      </c>
      <c r="J175">
        <v>15.6</v>
      </c>
      <c r="K175" t="s">
        <v>18</v>
      </c>
      <c r="L175">
        <v>1899</v>
      </c>
    </row>
    <row r="176" spans="1:12" x14ac:dyDescent="0.3">
      <c r="A176" t="s">
        <v>263</v>
      </c>
      <c r="B176" t="s">
        <v>13</v>
      </c>
      <c r="C176" t="s">
        <v>26</v>
      </c>
      <c r="D176" t="s">
        <v>121</v>
      </c>
      <c r="E176" t="s">
        <v>16</v>
      </c>
      <c r="F176">
        <v>16</v>
      </c>
      <c r="G176">
        <v>512</v>
      </c>
      <c r="H176" t="s">
        <v>17</v>
      </c>
      <c r="I176" t="s">
        <v>2393</v>
      </c>
      <c r="J176">
        <v>15.6</v>
      </c>
      <c r="K176" t="s">
        <v>18</v>
      </c>
      <c r="L176">
        <v>819</v>
      </c>
    </row>
    <row r="177" spans="1:12" x14ac:dyDescent="0.3">
      <c r="A177" t="s">
        <v>264</v>
      </c>
      <c r="B177" t="s">
        <v>13</v>
      </c>
      <c r="C177" t="s">
        <v>31</v>
      </c>
      <c r="D177" t="s">
        <v>32</v>
      </c>
      <c r="E177" t="s">
        <v>54</v>
      </c>
      <c r="F177">
        <v>12</v>
      </c>
      <c r="G177">
        <v>512</v>
      </c>
      <c r="H177" t="s">
        <v>17</v>
      </c>
      <c r="I177" t="s">
        <v>2393</v>
      </c>
      <c r="J177">
        <v>15.6</v>
      </c>
      <c r="K177" t="s">
        <v>18</v>
      </c>
      <c r="L177">
        <v>749</v>
      </c>
    </row>
    <row r="178" spans="1:12" x14ac:dyDescent="0.3">
      <c r="A178" t="s">
        <v>265</v>
      </c>
      <c r="B178" t="s">
        <v>13</v>
      </c>
      <c r="C178" t="s">
        <v>37</v>
      </c>
      <c r="D178" t="s">
        <v>57</v>
      </c>
      <c r="E178" t="s">
        <v>266</v>
      </c>
      <c r="F178">
        <v>8</v>
      </c>
      <c r="G178">
        <v>128</v>
      </c>
      <c r="H178" t="s">
        <v>90</v>
      </c>
      <c r="I178" t="s">
        <v>2393</v>
      </c>
      <c r="J178">
        <v>13.3</v>
      </c>
      <c r="K178" t="s">
        <v>226</v>
      </c>
      <c r="L178">
        <v>599</v>
      </c>
    </row>
    <row r="179" spans="1:12" x14ac:dyDescent="0.3">
      <c r="A179" t="s">
        <v>267</v>
      </c>
      <c r="B179" t="s">
        <v>13</v>
      </c>
      <c r="C179" t="s">
        <v>72</v>
      </c>
      <c r="D179" t="s">
        <v>268</v>
      </c>
      <c r="E179" t="s">
        <v>39</v>
      </c>
      <c r="F179">
        <v>16</v>
      </c>
      <c r="G179">
        <v>1000</v>
      </c>
      <c r="H179" t="s">
        <v>17</v>
      </c>
      <c r="I179" t="s">
        <v>29</v>
      </c>
      <c r="J179">
        <v>15.6</v>
      </c>
      <c r="K179" t="s">
        <v>18</v>
      </c>
      <c r="L179">
        <v>1199</v>
      </c>
    </row>
    <row r="180" spans="1:12" x14ac:dyDescent="0.3">
      <c r="A180" t="s">
        <v>269</v>
      </c>
      <c r="B180" t="s">
        <v>13</v>
      </c>
      <c r="C180" t="s">
        <v>37</v>
      </c>
      <c r="D180" t="s">
        <v>48</v>
      </c>
      <c r="E180" t="s">
        <v>24</v>
      </c>
      <c r="F180">
        <v>8</v>
      </c>
      <c r="G180">
        <v>512</v>
      </c>
      <c r="H180" t="s">
        <v>17</v>
      </c>
      <c r="I180" t="s">
        <v>2393</v>
      </c>
      <c r="J180">
        <v>15.6</v>
      </c>
      <c r="K180" t="s">
        <v>18</v>
      </c>
      <c r="L180">
        <v>449</v>
      </c>
    </row>
    <row r="181" spans="1:12" x14ac:dyDescent="0.3">
      <c r="A181" t="s">
        <v>270</v>
      </c>
      <c r="B181" t="s">
        <v>13</v>
      </c>
      <c r="C181" t="s">
        <v>26</v>
      </c>
      <c r="D181" t="s">
        <v>144</v>
      </c>
      <c r="E181" t="s">
        <v>28</v>
      </c>
      <c r="F181">
        <v>32</v>
      </c>
      <c r="G181">
        <v>1000</v>
      </c>
      <c r="H181" t="s">
        <v>17</v>
      </c>
      <c r="I181" t="s">
        <v>35</v>
      </c>
      <c r="J181">
        <v>16</v>
      </c>
      <c r="K181" t="s">
        <v>18</v>
      </c>
      <c r="L181">
        <v>1999</v>
      </c>
    </row>
    <row r="182" spans="1:12" x14ac:dyDescent="0.3">
      <c r="A182" t="s">
        <v>271</v>
      </c>
      <c r="B182" t="s">
        <v>13</v>
      </c>
      <c r="C182" t="s">
        <v>31</v>
      </c>
      <c r="D182" t="s">
        <v>32</v>
      </c>
      <c r="E182" t="s">
        <v>166</v>
      </c>
      <c r="F182">
        <v>4</v>
      </c>
      <c r="G182">
        <v>128</v>
      </c>
      <c r="H182" t="s">
        <v>17</v>
      </c>
      <c r="I182" t="s">
        <v>2393</v>
      </c>
      <c r="J182">
        <v>15.6</v>
      </c>
      <c r="K182" t="s">
        <v>18</v>
      </c>
      <c r="L182">
        <v>379</v>
      </c>
    </row>
    <row r="183" spans="1:12" x14ac:dyDescent="0.3">
      <c r="A183" t="s">
        <v>272</v>
      </c>
      <c r="B183" t="s">
        <v>13</v>
      </c>
      <c r="C183" t="s">
        <v>37</v>
      </c>
      <c r="D183" t="s">
        <v>57</v>
      </c>
      <c r="E183" t="s">
        <v>24</v>
      </c>
      <c r="F183">
        <v>8</v>
      </c>
      <c r="G183">
        <v>256</v>
      </c>
      <c r="H183" t="s">
        <v>17</v>
      </c>
      <c r="I183" t="s">
        <v>2393</v>
      </c>
      <c r="J183">
        <v>15.6</v>
      </c>
      <c r="K183" t="s">
        <v>18</v>
      </c>
      <c r="L183">
        <v>529</v>
      </c>
    </row>
    <row r="184" spans="1:12" x14ac:dyDescent="0.3">
      <c r="A184" t="s">
        <v>273</v>
      </c>
      <c r="B184" t="s">
        <v>13</v>
      </c>
      <c r="C184" t="s">
        <v>274</v>
      </c>
      <c r="D184" t="s">
        <v>275</v>
      </c>
      <c r="E184" t="s">
        <v>276</v>
      </c>
      <c r="F184">
        <v>16</v>
      </c>
      <c r="G184">
        <v>512</v>
      </c>
      <c r="H184" t="s">
        <v>17</v>
      </c>
      <c r="I184" t="s">
        <v>2393</v>
      </c>
      <c r="J184">
        <v>17</v>
      </c>
      <c r="K184" t="s">
        <v>18</v>
      </c>
      <c r="L184">
        <v>1799</v>
      </c>
    </row>
    <row r="185" spans="1:12" x14ac:dyDescent="0.3">
      <c r="A185" t="s">
        <v>277</v>
      </c>
      <c r="B185" t="s">
        <v>13</v>
      </c>
      <c r="C185" t="s">
        <v>26</v>
      </c>
      <c r="D185" t="s">
        <v>144</v>
      </c>
      <c r="E185" t="s">
        <v>28</v>
      </c>
      <c r="F185">
        <v>32</v>
      </c>
      <c r="G185">
        <v>1000</v>
      </c>
      <c r="H185" t="s">
        <v>17</v>
      </c>
      <c r="I185" t="s">
        <v>51</v>
      </c>
      <c r="J185">
        <v>16</v>
      </c>
      <c r="K185" t="s">
        <v>18</v>
      </c>
      <c r="L185">
        <v>1999</v>
      </c>
    </row>
    <row r="186" spans="1:12" x14ac:dyDescent="0.3">
      <c r="A186" t="s">
        <v>278</v>
      </c>
      <c r="B186" t="s">
        <v>13</v>
      </c>
      <c r="C186" t="s">
        <v>14</v>
      </c>
      <c r="D186" t="s">
        <v>279</v>
      </c>
      <c r="E186" t="s">
        <v>22</v>
      </c>
      <c r="F186">
        <v>4</v>
      </c>
      <c r="G186">
        <v>64</v>
      </c>
      <c r="H186" t="s">
        <v>90</v>
      </c>
      <c r="I186" t="s">
        <v>2393</v>
      </c>
      <c r="J186">
        <v>14</v>
      </c>
      <c r="K186" t="s">
        <v>18</v>
      </c>
      <c r="L186">
        <v>349</v>
      </c>
    </row>
    <row r="187" spans="1:12" x14ac:dyDescent="0.3">
      <c r="A187" t="s">
        <v>280</v>
      </c>
      <c r="B187" t="s">
        <v>13</v>
      </c>
      <c r="C187" t="s">
        <v>31</v>
      </c>
      <c r="D187" t="s">
        <v>94</v>
      </c>
      <c r="E187" t="s">
        <v>28</v>
      </c>
      <c r="F187">
        <v>32</v>
      </c>
      <c r="G187">
        <v>1000</v>
      </c>
      <c r="H187" t="s">
        <v>17</v>
      </c>
      <c r="I187" t="s">
        <v>35</v>
      </c>
      <c r="J187">
        <v>17.3</v>
      </c>
      <c r="K187" t="s">
        <v>18</v>
      </c>
      <c r="L187">
        <v>1799</v>
      </c>
    </row>
    <row r="188" spans="1:12" x14ac:dyDescent="0.3">
      <c r="A188" t="s">
        <v>281</v>
      </c>
      <c r="B188" t="s">
        <v>13</v>
      </c>
      <c r="C188" t="s">
        <v>43</v>
      </c>
      <c r="D188" t="s">
        <v>44</v>
      </c>
      <c r="E188" t="s">
        <v>16</v>
      </c>
      <c r="F188">
        <v>8</v>
      </c>
      <c r="G188">
        <v>512</v>
      </c>
      <c r="H188" t="s">
        <v>17</v>
      </c>
      <c r="I188" t="s">
        <v>2393</v>
      </c>
      <c r="J188">
        <v>16.100000000000001</v>
      </c>
      <c r="K188" t="s">
        <v>18</v>
      </c>
      <c r="L188">
        <v>499</v>
      </c>
    </row>
    <row r="189" spans="1:12" x14ac:dyDescent="0.3">
      <c r="A189" t="s">
        <v>282</v>
      </c>
      <c r="B189" t="s">
        <v>13</v>
      </c>
      <c r="C189" t="s">
        <v>37</v>
      </c>
      <c r="D189" t="s">
        <v>48</v>
      </c>
      <c r="E189" t="s">
        <v>58</v>
      </c>
      <c r="F189">
        <v>8</v>
      </c>
      <c r="G189">
        <v>256</v>
      </c>
      <c r="H189" t="s">
        <v>17</v>
      </c>
      <c r="I189" t="s">
        <v>2393</v>
      </c>
      <c r="J189">
        <v>15.6</v>
      </c>
      <c r="K189" t="s">
        <v>18</v>
      </c>
      <c r="L189">
        <v>399</v>
      </c>
    </row>
    <row r="190" spans="1:12" x14ac:dyDescent="0.3">
      <c r="A190" t="s">
        <v>283</v>
      </c>
      <c r="B190" t="s">
        <v>13</v>
      </c>
      <c r="C190" t="s">
        <v>14</v>
      </c>
      <c r="D190" t="s">
        <v>98</v>
      </c>
      <c r="E190" t="s">
        <v>54</v>
      </c>
      <c r="F190">
        <v>16</v>
      </c>
      <c r="G190">
        <v>512</v>
      </c>
      <c r="H190" t="s">
        <v>17</v>
      </c>
      <c r="I190" t="s">
        <v>2393</v>
      </c>
      <c r="J190">
        <v>14</v>
      </c>
      <c r="K190" t="s">
        <v>18</v>
      </c>
      <c r="L190">
        <v>1149</v>
      </c>
    </row>
    <row r="191" spans="1:12" x14ac:dyDescent="0.3">
      <c r="A191" t="s">
        <v>284</v>
      </c>
      <c r="B191" t="s">
        <v>222</v>
      </c>
      <c r="C191" t="s">
        <v>20</v>
      </c>
      <c r="D191" t="s">
        <v>285</v>
      </c>
      <c r="E191" t="s">
        <v>16</v>
      </c>
      <c r="F191">
        <v>8</v>
      </c>
      <c r="G191">
        <v>0</v>
      </c>
      <c r="I191" t="s">
        <v>2393</v>
      </c>
      <c r="J191">
        <v>14</v>
      </c>
      <c r="K191" t="s">
        <v>18</v>
      </c>
      <c r="L191">
        <v>368.7</v>
      </c>
    </row>
    <row r="192" spans="1:12" x14ac:dyDescent="0.3">
      <c r="A192" t="s">
        <v>286</v>
      </c>
      <c r="B192" t="s">
        <v>13</v>
      </c>
      <c r="C192" t="s">
        <v>72</v>
      </c>
      <c r="D192" t="s">
        <v>73</v>
      </c>
      <c r="E192" t="s">
        <v>24</v>
      </c>
      <c r="F192">
        <v>8</v>
      </c>
      <c r="G192">
        <v>512</v>
      </c>
      <c r="H192" t="s">
        <v>17</v>
      </c>
      <c r="I192" t="s">
        <v>2393</v>
      </c>
      <c r="J192">
        <v>15.6</v>
      </c>
      <c r="K192" t="s">
        <v>18</v>
      </c>
      <c r="L192">
        <v>499</v>
      </c>
    </row>
    <row r="193" spans="1:12" x14ac:dyDescent="0.3">
      <c r="A193" t="s">
        <v>287</v>
      </c>
      <c r="B193" t="s">
        <v>13</v>
      </c>
      <c r="C193" t="s">
        <v>14</v>
      </c>
      <c r="D193" t="s">
        <v>89</v>
      </c>
      <c r="E193" t="s">
        <v>24</v>
      </c>
      <c r="F193">
        <v>8</v>
      </c>
      <c r="G193">
        <v>256</v>
      </c>
      <c r="H193" t="s">
        <v>17</v>
      </c>
      <c r="I193" t="s">
        <v>2393</v>
      </c>
      <c r="J193">
        <v>15.6</v>
      </c>
      <c r="K193" t="s">
        <v>226</v>
      </c>
      <c r="L193">
        <v>699</v>
      </c>
    </row>
    <row r="194" spans="1:12" x14ac:dyDescent="0.3">
      <c r="A194" t="s">
        <v>288</v>
      </c>
      <c r="B194" t="s">
        <v>13</v>
      </c>
      <c r="C194" t="s">
        <v>26</v>
      </c>
      <c r="D194" t="s">
        <v>158</v>
      </c>
      <c r="E194" t="s">
        <v>28</v>
      </c>
      <c r="F194">
        <v>32</v>
      </c>
      <c r="G194">
        <v>1000</v>
      </c>
      <c r="H194" t="s">
        <v>17</v>
      </c>
      <c r="I194" t="s">
        <v>115</v>
      </c>
      <c r="J194">
        <v>17.3</v>
      </c>
      <c r="K194" t="s">
        <v>18</v>
      </c>
      <c r="L194">
        <v>2949</v>
      </c>
    </row>
    <row r="195" spans="1:12" x14ac:dyDescent="0.3">
      <c r="A195" t="s">
        <v>289</v>
      </c>
      <c r="B195" t="s">
        <v>13</v>
      </c>
      <c r="C195" t="s">
        <v>14</v>
      </c>
      <c r="D195" t="s">
        <v>41</v>
      </c>
      <c r="E195" t="s">
        <v>16</v>
      </c>
      <c r="F195">
        <v>16</v>
      </c>
      <c r="G195">
        <v>512</v>
      </c>
      <c r="H195" t="s">
        <v>17</v>
      </c>
      <c r="I195" t="s">
        <v>2393</v>
      </c>
      <c r="J195">
        <v>17.3</v>
      </c>
      <c r="K195" t="s">
        <v>18</v>
      </c>
      <c r="L195">
        <v>899</v>
      </c>
    </row>
    <row r="196" spans="1:12" x14ac:dyDescent="0.3">
      <c r="A196" t="s">
        <v>290</v>
      </c>
      <c r="B196" t="s">
        <v>13</v>
      </c>
      <c r="C196" t="s">
        <v>31</v>
      </c>
      <c r="D196" t="s">
        <v>46</v>
      </c>
      <c r="E196" t="s">
        <v>54</v>
      </c>
      <c r="F196">
        <v>16</v>
      </c>
      <c r="G196">
        <v>512</v>
      </c>
      <c r="H196" t="s">
        <v>17</v>
      </c>
      <c r="I196" t="s">
        <v>29</v>
      </c>
      <c r="J196">
        <v>16.100000000000001</v>
      </c>
      <c r="K196" t="s">
        <v>18</v>
      </c>
      <c r="L196">
        <v>1099</v>
      </c>
    </row>
    <row r="197" spans="1:12" x14ac:dyDescent="0.3">
      <c r="A197" t="s">
        <v>291</v>
      </c>
      <c r="B197" t="s">
        <v>13</v>
      </c>
      <c r="C197" t="s">
        <v>26</v>
      </c>
      <c r="D197" t="s">
        <v>163</v>
      </c>
      <c r="E197" t="s">
        <v>28</v>
      </c>
      <c r="F197">
        <v>16</v>
      </c>
      <c r="G197">
        <v>1000</v>
      </c>
      <c r="H197" t="s">
        <v>17</v>
      </c>
      <c r="I197" t="s">
        <v>115</v>
      </c>
      <c r="J197">
        <v>17.3</v>
      </c>
      <c r="K197" t="s">
        <v>18</v>
      </c>
      <c r="L197">
        <v>2099</v>
      </c>
    </row>
    <row r="198" spans="1:12" x14ac:dyDescent="0.3">
      <c r="A198" t="s">
        <v>292</v>
      </c>
      <c r="B198" t="s">
        <v>13</v>
      </c>
      <c r="C198" t="s">
        <v>14</v>
      </c>
      <c r="D198" t="s">
        <v>15</v>
      </c>
      <c r="E198" t="s">
        <v>28</v>
      </c>
      <c r="F198">
        <v>16</v>
      </c>
      <c r="G198">
        <v>512</v>
      </c>
      <c r="H198" t="s">
        <v>17</v>
      </c>
      <c r="I198" t="s">
        <v>2393</v>
      </c>
      <c r="J198">
        <v>15.6</v>
      </c>
      <c r="K198" t="s">
        <v>18</v>
      </c>
      <c r="L198">
        <v>1049</v>
      </c>
    </row>
    <row r="199" spans="1:12" x14ac:dyDescent="0.3">
      <c r="A199" t="s">
        <v>293</v>
      </c>
      <c r="B199" t="s">
        <v>13</v>
      </c>
      <c r="C199" t="s">
        <v>43</v>
      </c>
      <c r="D199" t="s">
        <v>44</v>
      </c>
      <c r="E199" t="s">
        <v>54</v>
      </c>
      <c r="F199">
        <v>8</v>
      </c>
      <c r="G199">
        <v>512</v>
      </c>
      <c r="H199" t="s">
        <v>17</v>
      </c>
      <c r="I199" t="s">
        <v>2393</v>
      </c>
      <c r="J199">
        <v>15.6</v>
      </c>
      <c r="K199" t="s">
        <v>18</v>
      </c>
      <c r="L199">
        <v>499</v>
      </c>
    </row>
    <row r="200" spans="1:12" x14ac:dyDescent="0.3">
      <c r="A200" t="s">
        <v>294</v>
      </c>
      <c r="B200" t="s">
        <v>13</v>
      </c>
      <c r="C200" t="s">
        <v>14</v>
      </c>
      <c r="D200" t="s">
        <v>41</v>
      </c>
      <c r="E200" t="s">
        <v>16</v>
      </c>
      <c r="F200">
        <v>8</v>
      </c>
      <c r="G200">
        <v>512</v>
      </c>
      <c r="H200" t="s">
        <v>17</v>
      </c>
      <c r="I200" t="s">
        <v>2393</v>
      </c>
      <c r="J200">
        <v>14</v>
      </c>
      <c r="K200" t="s">
        <v>18</v>
      </c>
      <c r="L200">
        <v>719.01</v>
      </c>
    </row>
    <row r="201" spans="1:12" x14ac:dyDescent="0.3">
      <c r="A201" t="s">
        <v>295</v>
      </c>
      <c r="B201" t="s">
        <v>13</v>
      </c>
      <c r="C201" t="s">
        <v>175</v>
      </c>
      <c r="D201" t="s">
        <v>176</v>
      </c>
      <c r="E201" t="s">
        <v>28</v>
      </c>
      <c r="F201">
        <v>16</v>
      </c>
      <c r="G201">
        <v>1000</v>
      </c>
      <c r="H201" t="s">
        <v>17</v>
      </c>
      <c r="I201" t="s">
        <v>95</v>
      </c>
      <c r="J201">
        <v>15.6</v>
      </c>
      <c r="K201" t="s">
        <v>18</v>
      </c>
      <c r="L201">
        <v>2799.99</v>
      </c>
    </row>
    <row r="202" spans="1:12" x14ac:dyDescent="0.3">
      <c r="A202" t="s">
        <v>296</v>
      </c>
      <c r="B202" t="s">
        <v>13</v>
      </c>
      <c r="C202" t="s">
        <v>108</v>
      </c>
      <c r="D202" t="s">
        <v>109</v>
      </c>
      <c r="E202" t="s">
        <v>110</v>
      </c>
      <c r="F202">
        <v>8</v>
      </c>
      <c r="G202">
        <v>256</v>
      </c>
      <c r="H202" t="s">
        <v>17</v>
      </c>
      <c r="I202" t="s">
        <v>2393</v>
      </c>
      <c r="J202">
        <v>13.3</v>
      </c>
      <c r="K202" t="s">
        <v>18</v>
      </c>
      <c r="L202">
        <v>1219</v>
      </c>
    </row>
    <row r="203" spans="1:12" x14ac:dyDescent="0.3">
      <c r="A203" t="s">
        <v>297</v>
      </c>
      <c r="B203" t="s">
        <v>13</v>
      </c>
      <c r="C203" t="s">
        <v>14</v>
      </c>
      <c r="D203" t="s">
        <v>89</v>
      </c>
      <c r="E203" t="s">
        <v>22</v>
      </c>
      <c r="F203">
        <v>8</v>
      </c>
      <c r="G203">
        <v>64</v>
      </c>
      <c r="H203" t="s">
        <v>90</v>
      </c>
      <c r="I203" t="s">
        <v>2393</v>
      </c>
      <c r="J203">
        <v>17.3</v>
      </c>
      <c r="K203" t="s">
        <v>18</v>
      </c>
      <c r="L203">
        <v>429</v>
      </c>
    </row>
    <row r="204" spans="1:12" x14ac:dyDescent="0.3">
      <c r="A204" t="s">
        <v>298</v>
      </c>
      <c r="B204" t="s">
        <v>13</v>
      </c>
      <c r="C204" t="s">
        <v>14</v>
      </c>
      <c r="D204" t="s">
        <v>41</v>
      </c>
      <c r="E204" t="s">
        <v>24</v>
      </c>
      <c r="F204">
        <v>8</v>
      </c>
      <c r="G204">
        <v>512</v>
      </c>
      <c r="H204" t="s">
        <v>17</v>
      </c>
      <c r="I204" t="s">
        <v>2393</v>
      </c>
      <c r="J204">
        <v>15.6</v>
      </c>
      <c r="K204" t="s">
        <v>18</v>
      </c>
      <c r="L204">
        <v>499</v>
      </c>
    </row>
    <row r="205" spans="1:12" x14ac:dyDescent="0.3">
      <c r="A205" t="s">
        <v>299</v>
      </c>
      <c r="B205" t="s">
        <v>13</v>
      </c>
      <c r="C205" t="s">
        <v>31</v>
      </c>
      <c r="D205" t="s">
        <v>94</v>
      </c>
      <c r="E205" t="s">
        <v>28</v>
      </c>
      <c r="F205">
        <v>16</v>
      </c>
      <c r="G205">
        <v>1000</v>
      </c>
      <c r="H205" t="s">
        <v>17</v>
      </c>
      <c r="I205" t="s">
        <v>95</v>
      </c>
      <c r="J205">
        <v>16.100000000000001</v>
      </c>
      <c r="K205" t="s">
        <v>18</v>
      </c>
      <c r="L205">
        <v>1599</v>
      </c>
    </row>
    <row r="206" spans="1:12" x14ac:dyDescent="0.3">
      <c r="A206" t="s">
        <v>300</v>
      </c>
      <c r="B206" t="s">
        <v>13</v>
      </c>
      <c r="C206" t="s">
        <v>37</v>
      </c>
      <c r="D206" t="s">
        <v>57</v>
      </c>
      <c r="E206" t="s">
        <v>54</v>
      </c>
      <c r="F206">
        <v>16</v>
      </c>
      <c r="G206">
        <v>512</v>
      </c>
      <c r="H206" t="s">
        <v>17</v>
      </c>
      <c r="I206" t="s">
        <v>29</v>
      </c>
      <c r="J206">
        <v>15.6</v>
      </c>
      <c r="K206" t="s">
        <v>18</v>
      </c>
      <c r="L206">
        <v>1079.01</v>
      </c>
    </row>
    <row r="207" spans="1:12" x14ac:dyDescent="0.3">
      <c r="A207" t="s">
        <v>301</v>
      </c>
      <c r="B207" t="s">
        <v>13</v>
      </c>
      <c r="C207" t="s">
        <v>14</v>
      </c>
      <c r="D207" t="s">
        <v>98</v>
      </c>
      <c r="E207" t="s">
        <v>39</v>
      </c>
      <c r="F207">
        <v>16</v>
      </c>
      <c r="G207">
        <v>512</v>
      </c>
      <c r="H207" t="s">
        <v>17</v>
      </c>
      <c r="I207" t="s">
        <v>2393</v>
      </c>
      <c r="J207">
        <v>14</v>
      </c>
      <c r="K207" t="s">
        <v>18</v>
      </c>
      <c r="L207">
        <v>999</v>
      </c>
    </row>
    <row r="208" spans="1:12" x14ac:dyDescent="0.3">
      <c r="A208" t="s">
        <v>302</v>
      </c>
      <c r="B208" t="s">
        <v>13</v>
      </c>
      <c r="C208" t="s">
        <v>26</v>
      </c>
      <c r="D208" t="s">
        <v>303</v>
      </c>
      <c r="E208" t="s">
        <v>39</v>
      </c>
      <c r="F208">
        <v>8</v>
      </c>
      <c r="G208">
        <v>512</v>
      </c>
      <c r="H208" t="s">
        <v>17</v>
      </c>
      <c r="I208" t="s">
        <v>304</v>
      </c>
      <c r="J208">
        <v>15.6</v>
      </c>
      <c r="K208" t="s">
        <v>18</v>
      </c>
      <c r="L208">
        <v>869</v>
      </c>
    </row>
    <row r="209" spans="1:12" x14ac:dyDescent="0.3">
      <c r="A209" t="s">
        <v>305</v>
      </c>
      <c r="B209" t="s">
        <v>13</v>
      </c>
      <c r="C209" t="s">
        <v>14</v>
      </c>
      <c r="D209" t="s">
        <v>70</v>
      </c>
      <c r="E209" t="s">
        <v>28</v>
      </c>
      <c r="F209">
        <v>16</v>
      </c>
      <c r="G209">
        <v>512</v>
      </c>
      <c r="H209" t="s">
        <v>17</v>
      </c>
      <c r="I209" t="s">
        <v>29</v>
      </c>
      <c r="J209">
        <v>15.6</v>
      </c>
      <c r="K209" t="s">
        <v>18</v>
      </c>
      <c r="L209">
        <v>1299</v>
      </c>
    </row>
    <row r="210" spans="1:12" x14ac:dyDescent="0.3">
      <c r="A210" t="s">
        <v>306</v>
      </c>
      <c r="B210" t="s">
        <v>13</v>
      </c>
      <c r="C210" t="s">
        <v>26</v>
      </c>
      <c r="D210" t="s">
        <v>158</v>
      </c>
      <c r="E210" t="s">
        <v>28</v>
      </c>
      <c r="F210">
        <v>16</v>
      </c>
      <c r="G210">
        <v>1000</v>
      </c>
      <c r="H210" t="s">
        <v>17</v>
      </c>
      <c r="I210" t="s">
        <v>35</v>
      </c>
      <c r="J210">
        <v>15.6</v>
      </c>
      <c r="K210" t="s">
        <v>18</v>
      </c>
      <c r="L210">
        <v>1799</v>
      </c>
    </row>
    <row r="211" spans="1:12" x14ac:dyDescent="0.3">
      <c r="A211" t="s">
        <v>307</v>
      </c>
      <c r="B211" t="s">
        <v>13</v>
      </c>
      <c r="C211" t="s">
        <v>26</v>
      </c>
      <c r="D211" t="s">
        <v>27</v>
      </c>
      <c r="E211" t="s">
        <v>28</v>
      </c>
      <c r="F211">
        <v>16</v>
      </c>
      <c r="G211">
        <v>512</v>
      </c>
      <c r="H211" t="s">
        <v>17</v>
      </c>
      <c r="I211" t="s">
        <v>95</v>
      </c>
      <c r="J211">
        <v>15.6</v>
      </c>
      <c r="K211" t="s">
        <v>18</v>
      </c>
      <c r="L211">
        <v>1299</v>
      </c>
    </row>
    <row r="212" spans="1:12" x14ac:dyDescent="0.3">
      <c r="A212" t="s">
        <v>308</v>
      </c>
      <c r="B212" t="s">
        <v>13</v>
      </c>
      <c r="C212" t="s">
        <v>26</v>
      </c>
      <c r="D212" t="s">
        <v>121</v>
      </c>
      <c r="E212" t="s">
        <v>28</v>
      </c>
      <c r="F212">
        <v>16</v>
      </c>
      <c r="G212">
        <v>1000</v>
      </c>
      <c r="H212" t="s">
        <v>17</v>
      </c>
      <c r="I212" t="s">
        <v>2393</v>
      </c>
      <c r="J212">
        <v>15.6</v>
      </c>
      <c r="K212" t="s">
        <v>18</v>
      </c>
      <c r="L212">
        <v>1169.01</v>
      </c>
    </row>
    <row r="213" spans="1:12" x14ac:dyDescent="0.3">
      <c r="A213" t="s">
        <v>309</v>
      </c>
      <c r="B213" t="s">
        <v>13</v>
      </c>
      <c r="C213" t="s">
        <v>14</v>
      </c>
      <c r="D213" t="s">
        <v>89</v>
      </c>
      <c r="E213" t="s">
        <v>16</v>
      </c>
      <c r="F213">
        <v>8</v>
      </c>
      <c r="G213">
        <v>256</v>
      </c>
      <c r="H213" t="s">
        <v>17</v>
      </c>
      <c r="I213" t="s">
        <v>2393</v>
      </c>
      <c r="J213">
        <v>14</v>
      </c>
      <c r="K213" t="s">
        <v>226</v>
      </c>
      <c r="L213">
        <v>899</v>
      </c>
    </row>
    <row r="214" spans="1:12" x14ac:dyDescent="0.3">
      <c r="A214" t="s">
        <v>310</v>
      </c>
      <c r="B214" t="s">
        <v>13</v>
      </c>
      <c r="C214" t="s">
        <v>37</v>
      </c>
      <c r="D214" t="s">
        <v>112</v>
      </c>
      <c r="E214" t="s">
        <v>16</v>
      </c>
      <c r="F214">
        <v>16</v>
      </c>
      <c r="G214">
        <v>512</v>
      </c>
      <c r="H214" t="s">
        <v>17</v>
      </c>
      <c r="I214" t="s">
        <v>2393</v>
      </c>
      <c r="J214">
        <v>16</v>
      </c>
      <c r="K214" t="s">
        <v>18</v>
      </c>
      <c r="L214">
        <v>1089</v>
      </c>
    </row>
    <row r="215" spans="1:12" x14ac:dyDescent="0.3">
      <c r="A215" t="s">
        <v>311</v>
      </c>
      <c r="B215" t="s">
        <v>13</v>
      </c>
      <c r="C215" t="s">
        <v>14</v>
      </c>
      <c r="D215" t="s">
        <v>98</v>
      </c>
      <c r="E215" t="s">
        <v>54</v>
      </c>
      <c r="F215">
        <v>16</v>
      </c>
      <c r="G215">
        <v>512</v>
      </c>
      <c r="H215" t="s">
        <v>17</v>
      </c>
      <c r="I215" t="s">
        <v>2393</v>
      </c>
      <c r="J215">
        <v>14</v>
      </c>
      <c r="K215" t="s">
        <v>18</v>
      </c>
      <c r="L215">
        <v>1199</v>
      </c>
    </row>
    <row r="216" spans="1:12" x14ac:dyDescent="0.3">
      <c r="A216" t="s">
        <v>312</v>
      </c>
      <c r="B216" t="s">
        <v>13</v>
      </c>
      <c r="C216" t="s">
        <v>245</v>
      </c>
      <c r="D216" t="s">
        <v>313</v>
      </c>
      <c r="E216" t="s">
        <v>28</v>
      </c>
      <c r="F216">
        <v>16</v>
      </c>
      <c r="G216">
        <v>2000</v>
      </c>
      <c r="H216" t="s">
        <v>17</v>
      </c>
      <c r="I216" t="s">
        <v>177</v>
      </c>
      <c r="J216">
        <v>16</v>
      </c>
      <c r="K216" t="s">
        <v>18</v>
      </c>
      <c r="L216">
        <v>2899</v>
      </c>
    </row>
    <row r="217" spans="1:12" x14ac:dyDescent="0.3">
      <c r="A217" t="s">
        <v>314</v>
      </c>
      <c r="B217" t="s">
        <v>13</v>
      </c>
      <c r="C217" t="s">
        <v>108</v>
      </c>
      <c r="D217" t="s">
        <v>109</v>
      </c>
      <c r="E217" t="s">
        <v>135</v>
      </c>
      <c r="F217">
        <v>8</v>
      </c>
      <c r="G217">
        <v>256</v>
      </c>
      <c r="H217" t="s">
        <v>17</v>
      </c>
      <c r="I217" t="s">
        <v>2393</v>
      </c>
      <c r="J217">
        <v>15.3</v>
      </c>
      <c r="K217" t="s">
        <v>18</v>
      </c>
      <c r="L217">
        <v>1599</v>
      </c>
    </row>
    <row r="218" spans="1:12" x14ac:dyDescent="0.3">
      <c r="A218" t="s">
        <v>315</v>
      </c>
      <c r="B218" t="s">
        <v>13</v>
      </c>
      <c r="C218" t="s">
        <v>37</v>
      </c>
      <c r="D218" t="s">
        <v>57</v>
      </c>
      <c r="E218" t="s">
        <v>58</v>
      </c>
      <c r="F218">
        <v>8</v>
      </c>
      <c r="G218">
        <v>256</v>
      </c>
      <c r="H218" t="s">
        <v>17</v>
      </c>
      <c r="I218" t="s">
        <v>2393</v>
      </c>
      <c r="J218">
        <v>15.6</v>
      </c>
      <c r="K218" t="s">
        <v>18</v>
      </c>
      <c r="L218">
        <v>499</v>
      </c>
    </row>
    <row r="219" spans="1:12" x14ac:dyDescent="0.3">
      <c r="A219" t="s">
        <v>316</v>
      </c>
      <c r="B219" t="s">
        <v>13</v>
      </c>
      <c r="C219" t="s">
        <v>72</v>
      </c>
      <c r="D219" t="s">
        <v>268</v>
      </c>
      <c r="E219" t="s">
        <v>28</v>
      </c>
      <c r="F219">
        <v>16</v>
      </c>
      <c r="G219">
        <v>512</v>
      </c>
      <c r="H219" t="s">
        <v>17</v>
      </c>
      <c r="I219" t="s">
        <v>95</v>
      </c>
      <c r="J219">
        <v>15.6</v>
      </c>
      <c r="K219" t="s">
        <v>18</v>
      </c>
      <c r="L219">
        <v>1499</v>
      </c>
    </row>
    <row r="220" spans="1:12" x14ac:dyDescent="0.3">
      <c r="A220" t="s">
        <v>317</v>
      </c>
      <c r="B220" t="s">
        <v>13</v>
      </c>
      <c r="C220" t="s">
        <v>26</v>
      </c>
      <c r="D220" t="s">
        <v>144</v>
      </c>
      <c r="E220" t="s">
        <v>28</v>
      </c>
      <c r="F220">
        <v>16</v>
      </c>
      <c r="G220">
        <v>1000</v>
      </c>
      <c r="H220" t="s">
        <v>17</v>
      </c>
      <c r="I220" t="s">
        <v>51</v>
      </c>
      <c r="J220">
        <v>16</v>
      </c>
      <c r="K220" t="s">
        <v>18</v>
      </c>
      <c r="L220">
        <v>1899</v>
      </c>
    </row>
    <row r="221" spans="1:12" x14ac:dyDescent="0.3">
      <c r="A221" t="s">
        <v>318</v>
      </c>
      <c r="B221" t="s">
        <v>13</v>
      </c>
      <c r="C221" t="s">
        <v>14</v>
      </c>
      <c r="D221" t="s">
        <v>98</v>
      </c>
      <c r="E221" t="s">
        <v>276</v>
      </c>
      <c r="F221">
        <v>16</v>
      </c>
      <c r="G221">
        <v>512</v>
      </c>
      <c r="H221" t="s">
        <v>17</v>
      </c>
      <c r="I221" t="s">
        <v>2393</v>
      </c>
      <c r="J221">
        <v>13.3</v>
      </c>
      <c r="K221" t="s">
        <v>18</v>
      </c>
      <c r="L221">
        <v>1199</v>
      </c>
    </row>
    <row r="222" spans="1:12" x14ac:dyDescent="0.3">
      <c r="A222" t="s">
        <v>319</v>
      </c>
      <c r="B222" t="s">
        <v>13</v>
      </c>
      <c r="C222" t="s">
        <v>26</v>
      </c>
      <c r="D222" t="s">
        <v>303</v>
      </c>
      <c r="E222" t="s">
        <v>54</v>
      </c>
      <c r="F222">
        <v>16</v>
      </c>
      <c r="G222">
        <v>512</v>
      </c>
      <c r="H222" t="s">
        <v>17</v>
      </c>
      <c r="I222" t="s">
        <v>304</v>
      </c>
      <c r="J222">
        <v>15.6</v>
      </c>
      <c r="K222" t="s">
        <v>18</v>
      </c>
      <c r="L222">
        <v>999</v>
      </c>
    </row>
    <row r="223" spans="1:12" x14ac:dyDescent="0.3">
      <c r="A223" t="s">
        <v>320</v>
      </c>
      <c r="B223" t="s">
        <v>13</v>
      </c>
      <c r="C223" t="s">
        <v>14</v>
      </c>
      <c r="D223" t="s">
        <v>70</v>
      </c>
      <c r="E223" t="s">
        <v>54</v>
      </c>
      <c r="F223">
        <v>16</v>
      </c>
      <c r="G223">
        <v>512</v>
      </c>
      <c r="H223" t="s">
        <v>17</v>
      </c>
      <c r="I223" t="s">
        <v>51</v>
      </c>
      <c r="J223">
        <v>15.6</v>
      </c>
      <c r="K223" t="s">
        <v>18</v>
      </c>
      <c r="L223">
        <v>1139.01</v>
      </c>
    </row>
    <row r="224" spans="1:12" x14ac:dyDescent="0.3">
      <c r="A224" t="s">
        <v>321</v>
      </c>
      <c r="B224" t="s">
        <v>13</v>
      </c>
      <c r="C224" t="s">
        <v>31</v>
      </c>
      <c r="D224" t="s">
        <v>89</v>
      </c>
      <c r="E224" t="s">
        <v>22</v>
      </c>
      <c r="F224">
        <v>4</v>
      </c>
      <c r="G224">
        <v>64</v>
      </c>
      <c r="H224" t="s">
        <v>90</v>
      </c>
      <c r="I224" t="s">
        <v>2393</v>
      </c>
      <c r="J224">
        <v>15.6</v>
      </c>
      <c r="K224" t="s">
        <v>18</v>
      </c>
      <c r="L224">
        <v>376</v>
      </c>
    </row>
    <row r="225" spans="1:12" x14ac:dyDescent="0.3">
      <c r="A225" t="s">
        <v>322</v>
      </c>
      <c r="B225" t="s">
        <v>13</v>
      </c>
      <c r="C225" t="s">
        <v>31</v>
      </c>
      <c r="D225" t="s">
        <v>94</v>
      </c>
      <c r="E225" t="s">
        <v>28</v>
      </c>
      <c r="F225">
        <v>32</v>
      </c>
      <c r="G225">
        <v>1000</v>
      </c>
      <c r="H225" t="s">
        <v>17</v>
      </c>
      <c r="I225" t="s">
        <v>115</v>
      </c>
      <c r="J225">
        <v>17.3</v>
      </c>
      <c r="K225" t="s">
        <v>18</v>
      </c>
      <c r="L225">
        <v>1999</v>
      </c>
    </row>
    <row r="226" spans="1:12" x14ac:dyDescent="0.3">
      <c r="A226" t="s">
        <v>323</v>
      </c>
      <c r="B226" t="s">
        <v>13</v>
      </c>
      <c r="C226" t="s">
        <v>37</v>
      </c>
      <c r="D226" t="s">
        <v>324</v>
      </c>
      <c r="E226" t="s">
        <v>325</v>
      </c>
      <c r="F226">
        <v>16</v>
      </c>
      <c r="G226">
        <v>512</v>
      </c>
      <c r="H226" t="s">
        <v>17</v>
      </c>
      <c r="I226" t="s">
        <v>2393</v>
      </c>
      <c r="J226">
        <v>14.5</v>
      </c>
      <c r="K226" t="s">
        <v>18</v>
      </c>
      <c r="L226">
        <v>1529</v>
      </c>
    </row>
    <row r="227" spans="1:12" x14ac:dyDescent="0.3">
      <c r="A227" t="s">
        <v>326</v>
      </c>
      <c r="B227" t="s">
        <v>13</v>
      </c>
      <c r="C227" t="s">
        <v>14</v>
      </c>
      <c r="D227" t="s">
        <v>15</v>
      </c>
      <c r="E227" t="s">
        <v>16</v>
      </c>
      <c r="F227">
        <v>16</v>
      </c>
      <c r="G227">
        <v>512</v>
      </c>
      <c r="H227" t="s">
        <v>17</v>
      </c>
      <c r="I227" t="s">
        <v>2393</v>
      </c>
      <c r="J227">
        <v>15.6</v>
      </c>
      <c r="K227" t="s">
        <v>18</v>
      </c>
      <c r="L227">
        <v>799</v>
      </c>
    </row>
    <row r="228" spans="1:12" x14ac:dyDescent="0.3">
      <c r="A228" t="s">
        <v>327</v>
      </c>
      <c r="B228" t="s">
        <v>13</v>
      </c>
      <c r="C228" t="s">
        <v>26</v>
      </c>
      <c r="D228" t="s">
        <v>163</v>
      </c>
      <c r="E228" t="s">
        <v>164</v>
      </c>
      <c r="F228">
        <v>32</v>
      </c>
      <c r="G228">
        <v>1000</v>
      </c>
      <c r="H228" t="s">
        <v>17</v>
      </c>
      <c r="I228" t="s">
        <v>95</v>
      </c>
      <c r="J228">
        <v>17.3</v>
      </c>
      <c r="K228" t="s">
        <v>18</v>
      </c>
      <c r="L228">
        <v>1599</v>
      </c>
    </row>
    <row r="229" spans="1:12" x14ac:dyDescent="0.3">
      <c r="A229" t="s">
        <v>328</v>
      </c>
      <c r="B229" t="s">
        <v>13</v>
      </c>
      <c r="C229" t="s">
        <v>72</v>
      </c>
      <c r="D229" t="s">
        <v>73</v>
      </c>
      <c r="E229" t="s">
        <v>16</v>
      </c>
      <c r="F229">
        <v>8</v>
      </c>
      <c r="G229">
        <v>512</v>
      </c>
      <c r="H229" t="s">
        <v>17</v>
      </c>
      <c r="I229" t="s">
        <v>329</v>
      </c>
      <c r="J229">
        <v>15.6</v>
      </c>
      <c r="K229" t="s">
        <v>18</v>
      </c>
      <c r="L229">
        <v>1209.01</v>
      </c>
    </row>
    <row r="230" spans="1:12" x14ac:dyDescent="0.3">
      <c r="A230" t="s">
        <v>330</v>
      </c>
      <c r="B230" t="s">
        <v>13</v>
      </c>
      <c r="C230" t="s">
        <v>37</v>
      </c>
      <c r="D230" t="s">
        <v>48</v>
      </c>
      <c r="E230" t="s">
        <v>28</v>
      </c>
      <c r="F230">
        <v>16</v>
      </c>
      <c r="G230">
        <v>512</v>
      </c>
      <c r="H230" t="s">
        <v>17</v>
      </c>
      <c r="I230" t="s">
        <v>2393</v>
      </c>
      <c r="J230">
        <v>15.6</v>
      </c>
      <c r="K230" t="s">
        <v>18</v>
      </c>
      <c r="L230">
        <v>699</v>
      </c>
    </row>
    <row r="231" spans="1:12" x14ac:dyDescent="0.3">
      <c r="A231" t="s">
        <v>331</v>
      </c>
      <c r="B231" t="s">
        <v>13</v>
      </c>
      <c r="C231" t="s">
        <v>37</v>
      </c>
      <c r="D231" t="s">
        <v>112</v>
      </c>
      <c r="E231" t="s">
        <v>16</v>
      </c>
      <c r="F231">
        <v>8</v>
      </c>
      <c r="G231">
        <v>256</v>
      </c>
      <c r="H231" t="s">
        <v>17</v>
      </c>
      <c r="I231" t="s">
        <v>2393</v>
      </c>
      <c r="J231">
        <v>14</v>
      </c>
      <c r="K231" t="s">
        <v>226</v>
      </c>
      <c r="L231">
        <v>1163.02</v>
      </c>
    </row>
    <row r="232" spans="1:12" x14ac:dyDescent="0.3">
      <c r="A232" t="s">
        <v>332</v>
      </c>
      <c r="B232" t="s">
        <v>13</v>
      </c>
      <c r="C232" t="s">
        <v>14</v>
      </c>
      <c r="D232" t="s">
        <v>41</v>
      </c>
      <c r="E232" t="s">
        <v>24</v>
      </c>
      <c r="F232">
        <v>8</v>
      </c>
      <c r="G232">
        <v>512</v>
      </c>
      <c r="H232" t="s">
        <v>17</v>
      </c>
      <c r="I232" t="s">
        <v>2393</v>
      </c>
      <c r="J232">
        <v>15.6</v>
      </c>
      <c r="K232" t="s">
        <v>18</v>
      </c>
      <c r="L232">
        <v>499</v>
      </c>
    </row>
    <row r="233" spans="1:12" x14ac:dyDescent="0.3">
      <c r="A233" t="s">
        <v>333</v>
      </c>
      <c r="B233" t="s">
        <v>13</v>
      </c>
      <c r="C233" t="s">
        <v>14</v>
      </c>
      <c r="D233" t="s">
        <v>15</v>
      </c>
      <c r="E233" t="s">
        <v>16</v>
      </c>
      <c r="F233">
        <v>8</v>
      </c>
      <c r="G233">
        <v>256</v>
      </c>
      <c r="H233" t="s">
        <v>17</v>
      </c>
      <c r="I233" t="s">
        <v>2393</v>
      </c>
      <c r="J233">
        <v>15.6</v>
      </c>
      <c r="K233" t="s">
        <v>18</v>
      </c>
      <c r="L233">
        <v>609</v>
      </c>
    </row>
    <row r="234" spans="1:12" x14ac:dyDescent="0.3">
      <c r="A234" t="s">
        <v>334</v>
      </c>
      <c r="B234" t="s">
        <v>13</v>
      </c>
      <c r="C234" t="s">
        <v>14</v>
      </c>
      <c r="D234" t="s">
        <v>41</v>
      </c>
      <c r="E234" t="s">
        <v>16</v>
      </c>
      <c r="F234">
        <v>8</v>
      </c>
      <c r="G234">
        <v>512</v>
      </c>
      <c r="H234" t="s">
        <v>17</v>
      </c>
      <c r="I234" t="s">
        <v>2393</v>
      </c>
      <c r="J234">
        <v>14</v>
      </c>
      <c r="K234" t="s">
        <v>226</v>
      </c>
      <c r="L234">
        <v>899</v>
      </c>
    </row>
    <row r="235" spans="1:12" x14ac:dyDescent="0.3">
      <c r="A235" t="s">
        <v>335</v>
      </c>
      <c r="B235" t="s">
        <v>13</v>
      </c>
      <c r="C235" t="s">
        <v>37</v>
      </c>
      <c r="D235" t="s">
        <v>57</v>
      </c>
      <c r="E235" t="s">
        <v>28</v>
      </c>
      <c r="F235">
        <v>8</v>
      </c>
      <c r="G235">
        <v>512</v>
      </c>
      <c r="H235" t="s">
        <v>17</v>
      </c>
      <c r="I235" t="s">
        <v>2393</v>
      </c>
      <c r="J235">
        <v>14</v>
      </c>
      <c r="K235" t="s">
        <v>18</v>
      </c>
      <c r="L235">
        <v>999</v>
      </c>
    </row>
    <row r="236" spans="1:12" x14ac:dyDescent="0.3">
      <c r="A236" t="s">
        <v>336</v>
      </c>
      <c r="B236" t="s">
        <v>13</v>
      </c>
      <c r="C236" t="s">
        <v>26</v>
      </c>
      <c r="D236" t="s">
        <v>158</v>
      </c>
      <c r="E236" t="s">
        <v>28</v>
      </c>
      <c r="F236">
        <v>32</v>
      </c>
      <c r="G236">
        <v>1000</v>
      </c>
      <c r="H236" t="s">
        <v>17</v>
      </c>
      <c r="I236" t="s">
        <v>115</v>
      </c>
      <c r="J236">
        <v>14</v>
      </c>
      <c r="K236" t="s">
        <v>18</v>
      </c>
      <c r="L236">
        <v>2549.0100000000002</v>
      </c>
    </row>
    <row r="237" spans="1:12" x14ac:dyDescent="0.3">
      <c r="A237" t="s">
        <v>337</v>
      </c>
      <c r="B237" t="s">
        <v>13</v>
      </c>
      <c r="C237" t="s">
        <v>26</v>
      </c>
      <c r="D237" t="s">
        <v>158</v>
      </c>
      <c r="E237" t="s">
        <v>28</v>
      </c>
      <c r="F237">
        <v>32</v>
      </c>
      <c r="G237">
        <v>1000</v>
      </c>
      <c r="H237" t="s">
        <v>17</v>
      </c>
      <c r="I237" t="s">
        <v>115</v>
      </c>
      <c r="J237">
        <v>16</v>
      </c>
      <c r="K237" t="s">
        <v>18</v>
      </c>
      <c r="L237">
        <v>2599.0100000000002</v>
      </c>
    </row>
    <row r="238" spans="1:12" x14ac:dyDescent="0.3">
      <c r="A238" t="s">
        <v>338</v>
      </c>
      <c r="B238" t="s">
        <v>13</v>
      </c>
      <c r="C238" t="s">
        <v>339</v>
      </c>
      <c r="D238" t="s">
        <v>340</v>
      </c>
      <c r="E238" t="s">
        <v>28</v>
      </c>
      <c r="F238">
        <v>16</v>
      </c>
      <c r="G238">
        <v>512</v>
      </c>
      <c r="H238" t="s">
        <v>17</v>
      </c>
      <c r="I238" t="s">
        <v>2393</v>
      </c>
      <c r="J238">
        <v>13.3</v>
      </c>
      <c r="K238" t="s">
        <v>18</v>
      </c>
      <c r="L238">
        <v>1549</v>
      </c>
    </row>
    <row r="239" spans="1:12" x14ac:dyDescent="0.3">
      <c r="A239" t="s">
        <v>341</v>
      </c>
      <c r="B239" t="s">
        <v>13</v>
      </c>
      <c r="C239" t="s">
        <v>14</v>
      </c>
      <c r="D239" t="s">
        <v>15</v>
      </c>
      <c r="E239" t="s">
        <v>28</v>
      </c>
      <c r="F239">
        <v>8</v>
      </c>
      <c r="G239">
        <v>512</v>
      </c>
      <c r="H239" t="s">
        <v>17</v>
      </c>
      <c r="I239" t="s">
        <v>2393</v>
      </c>
      <c r="J239">
        <v>15.6</v>
      </c>
      <c r="K239" t="s">
        <v>18</v>
      </c>
      <c r="L239">
        <v>849</v>
      </c>
    </row>
    <row r="240" spans="1:12" x14ac:dyDescent="0.3">
      <c r="A240" t="s">
        <v>342</v>
      </c>
      <c r="B240" t="s">
        <v>13</v>
      </c>
      <c r="C240" t="s">
        <v>26</v>
      </c>
      <c r="D240" t="s">
        <v>121</v>
      </c>
      <c r="E240" t="s">
        <v>16</v>
      </c>
      <c r="F240">
        <v>16</v>
      </c>
      <c r="G240">
        <v>512</v>
      </c>
      <c r="H240" t="s">
        <v>17</v>
      </c>
      <c r="I240" t="s">
        <v>2393</v>
      </c>
      <c r="J240">
        <v>14</v>
      </c>
      <c r="K240" t="s">
        <v>18</v>
      </c>
      <c r="L240">
        <v>699</v>
      </c>
    </row>
    <row r="241" spans="1:12" x14ac:dyDescent="0.3">
      <c r="A241" t="s">
        <v>343</v>
      </c>
      <c r="B241" t="s">
        <v>13</v>
      </c>
      <c r="C241" t="s">
        <v>37</v>
      </c>
      <c r="D241" t="s">
        <v>48</v>
      </c>
      <c r="E241" t="s">
        <v>24</v>
      </c>
      <c r="F241">
        <v>8</v>
      </c>
      <c r="G241">
        <v>256</v>
      </c>
      <c r="H241" t="s">
        <v>17</v>
      </c>
      <c r="I241" t="s">
        <v>2393</v>
      </c>
      <c r="J241">
        <v>15.6</v>
      </c>
      <c r="K241" t="s">
        <v>18</v>
      </c>
      <c r="L241">
        <v>345</v>
      </c>
    </row>
    <row r="242" spans="1:12" x14ac:dyDescent="0.3">
      <c r="A242" t="s">
        <v>344</v>
      </c>
      <c r="B242" t="s">
        <v>13</v>
      </c>
      <c r="C242" t="s">
        <v>108</v>
      </c>
      <c r="D242" t="s">
        <v>134</v>
      </c>
      <c r="E242" t="s">
        <v>135</v>
      </c>
      <c r="F242">
        <v>8</v>
      </c>
      <c r="G242">
        <v>256</v>
      </c>
      <c r="H242" t="s">
        <v>17</v>
      </c>
      <c r="I242" t="s">
        <v>2393</v>
      </c>
      <c r="J242">
        <v>13.3</v>
      </c>
      <c r="K242" t="s">
        <v>18</v>
      </c>
      <c r="L242">
        <v>1619</v>
      </c>
    </row>
    <row r="243" spans="1:12" x14ac:dyDescent="0.3">
      <c r="A243" t="s">
        <v>345</v>
      </c>
      <c r="B243" t="s">
        <v>13</v>
      </c>
      <c r="C243" t="s">
        <v>14</v>
      </c>
      <c r="D243" t="s">
        <v>70</v>
      </c>
      <c r="E243" t="s">
        <v>28</v>
      </c>
      <c r="F243">
        <v>16</v>
      </c>
      <c r="G243">
        <v>512</v>
      </c>
      <c r="H243" t="s">
        <v>17</v>
      </c>
      <c r="I243" t="s">
        <v>51</v>
      </c>
      <c r="J243">
        <v>15.6</v>
      </c>
      <c r="K243" t="s">
        <v>18</v>
      </c>
      <c r="L243">
        <v>1519.01</v>
      </c>
    </row>
    <row r="244" spans="1:12" x14ac:dyDescent="0.3">
      <c r="A244" t="s">
        <v>346</v>
      </c>
      <c r="B244" t="s">
        <v>13</v>
      </c>
      <c r="C244" t="s">
        <v>72</v>
      </c>
      <c r="D244" t="s">
        <v>268</v>
      </c>
      <c r="E244" t="s">
        <v>54</v>
      </c>
      <c r="F244">
        <v>32</v>
      </c>
      <c r="G244">
        <v>1000</v>
      </c>
      <c r="H244" t="s">
        <v>17</v>
      </c>
      <c r="I244" t="s">
        <v>347</v>
      </c>
      <c r="J244">
        <v>15.6</v>
      </c>
      <c r="K244" t="s">
        <v>18</v>
      </c>
      <c r="L244">
        <v>2299</v>
      </c>
    </row>
    <row r="245" spans="1:12" x14ac:dyDescent="0.3">
      <c r="A245" t="s">
        <v>348</v>
      </c>
      <c r="B245" t="s">
        <v>13</v>
      </c>
      <c r="C245" t="s">
        <v>175</v>
      </c>
      <c r="D245" t="s">
        <v>176</v>
      </c>
      <c r="E245" t="s">
        <v>28</v>
      </c>
      <c r="F245">
        <v>16</v>
      </c>
      <c r="G245">
        <v>1000</v>
      </c>
      <c r="H245" t="s">
        <v>17</v>
      </c>
      <c r="I245" t="s">
        <v>95</v>
      </c>
      <c r="J245">
        <v>17.3</v>
      </c>
      <c r="K245" t="s">
        <v>18</v>
      </c>
      <c r="L245">
        <v>3099.99</v>
      </c>
    </row>
    <row r="246" spans="1:12" x14ac:dyDescent="0.3">
      <c r="A246" t="s">
        <v>349</v>
      </c>
      <c r="B246" t="s">
        <v>13</v>
      </c>
      <c r="C246" t="s">
        <v>37</v>
      </c>
      <c r="D246" t="s">
        <v>48</v>
      </c>
      <c r="E246" t="s">
        <v>24</v>
      </c>
      <c r="F246">
        <v>8</v>
      </c>
      <c r="G246">
        <v>512</v>
      </c>
      <c r="H246" t="s">
        <v>17</v>
      </c>
      <c r="I246" t="s">
        <v>2393</v>
      </c>
      <c r="J246">
        <v>15.6</v>
      </c>
      <c r="K246" t="s">
        <v>18</v>
      </c>
      <c r="L246">
        <v>479</v>
      </c>
    </row>
    <row r="247" spans="1:12" x14ac:dyDescent="0.3">
      <c r="A247" t="s">
        <v>350</v>
      </c>
      <c r="B247" t="s">
        <v>13</v>
      </c>
      <c r="C247" t="s">
        <v>31</v>
      </c>
      <c r="D247">
        <v>250</v>
      </c>
      <c r="E247" t="s">
        <v>16</v>
      </c>
      <c r="F247">
        <v>16</v>
      </c>
      <c r="G247">
        <v>512</v>
      </c>
      <c r="H247" t="s">
        <v>17</v>
      </c>
      <c r="I247" t="s">
        <v>2393</v>
      </c>
      <c r="J247">
        <v>15.6</v>
      </c>
      <c r="K247" t="s">
        <v>18</v>
      </c>
      <c r="L247">
        <v>629.01</v>
      </c>
    </row>
    <row r="248" spans="1:12" x14ac:dyDescent="0.3">
      <c r="A248" t="s">
        <v>351</v>
      </c>
      <c r="B248" t="s">
        <v>13</v>
      </c>
      <c r="C248" t="s">
        <v>37</v>
      </c>
      <c r="D248" t="s">
        <v>48</v>
      </c>
      <c r="E248" t="s">
        <v>39</v>
      </c>
      <c r="F248">
        <v>16</v>
      </c>
      <c r="G248">
        <v>512</v>
      </c>
      <c r="H248" t="s">
        <v>17</v>
      </c>
      <c r="I248" t="s">
        <v>2393</v>
      </c>
      <c r="J248">
        <v>15.6</v>
      </c>
      <c r="K248" t="s">
        <v>18</v>
      </c>
      <c r="L248">
        <v>475</v>
      </c>
    </row>
    <row r="249" spans="1:12" x14ac:dyDescent="0.3">
      <c r="A249" t="s">
        <v>352</v>
      </c>
      <c r="B249" t="s">
        <v>13</v>
      </c>
      <c r="C249" t="s">
        <v>14</v>
      </c>
      <c r="D249" t="s">
        <v>70</v>
      </c>
      <c r="E249" t="s">
        <v>28</v>
      </c>
      <c r="F249">
        <v>16</v>
      </c>
      <c r="G249">
        <v>1000</v>
      </c>
      <c r="H249" t="s">
        <v>17</v>
      </c>
      <c r="I249" t="s">
        <v>35</v>
      </c>
      <c r="J249">
        <v>15.6</v>
      </c>
      <c r="K249" t="s">
        <v>18</v>
      </c>
      <c r="L249">
        <v>1799</v>
      </c>
    </row>
    <row r="250" spans="1:12" x14ac:dyDescent="0.3">
      <c r="A250" t="s">
        <v>353</v>
      </c>
      <c r="B250" t="s">
        <v>13</v>
      </c>
      <c r="C250" t="s">
        <v>37</v>
      </c>
      <c r="D250" t="s">
        <v>48</v>
      </c>
      <c r="E250" t="s">
        <v>24</v>
      </c>
      <c r="F250">
        <v>8</v>
      </c>
      <c r="G250">
        <v>256</v>
      </c>
      <c r="H250" t="s">
        <v>17</v>
      </c>
      <c r="I250" t="s">
        <v>2393</v>
      </c>
      <c r="J250">
        <v>15.6</v>
      </c>
      <c r="K250" t="s">
        <v>18</v>
      </c>
      <c r="L250">
        <v>449</v>
      </c>
    </row>
    <row r="251" spans="1:12" x14ac:dyDescent="0.3">
      <c r="A251" t="s">
        <v>354</v>
      </c>
      <c r="B251" t="s">
        <v>13</v>
      </c>
      <c r="C251" t="s">
        <v>72</v>
      </c>
      <c r="D251" t="s">
        <v>268</v>
      </c>
      <c r="E251" t="s">
        <v>54</v>
      </c>
      <c r="F251">
        <v>16</v>
      </c>
      <c r="G251">
        <v>1000</v>
      </c>
      <c r="H251" t="s">
        <v>17</v>
      </c>
      <c r="I251" t="s">
        <v>29</v>
      </c>
      <c r="J251">
        <v>15.6</v>
      </c>
      <c r="K251" t="s">
        <v>18</v>
      </c>
      <c r="L251">
        <v>1299.01</v>
      </c>
    </row>
    <row r="252" spans="1:12" x14ac:dyDescent="0.3">
      <c r="A252" t="s">
        <v>355</v>
      </c>
      <c r="B252" t="s">
        <v>13</v>
      </c>
      <c r="C252" t="s">
        <v>14</v>
      </c>
      <c r="D252" t="s">
        <v>70</v>
      </c>
      <c r="E252" t="s">
        <v>28</v>
      </c>
      <c r="F252">
        <v>32</v>
      </c>
      <c r="G252">
        <v>1000</v>
      </c>
      <c r="H252" t="s">
        <v>17</v>
      </c>
      <c r="I252" t="s">
        <v>35</v>
      </c>
      <c r="J252">
        <v>15.6</v>
      </c>
      <c r="K252" t="s">
        <v>18</v>
      </c>
      <c r="L252">
        <v>1999</v>
      </c>
    </row>
    <row r="253" spans="1:12" x14ac:dyDescent="0.3">
      <c r="A253" t="s">
        <v>356</v>
      </c>
      <c r="B253" t="s">
        <v>13</v>
      </c>
      <c r="C253" t="s">
        <v>108</v>
      </c>
      <c r="D253" t="s">
        <v>109</v>
      </c>
      <c r="E253" t="s">
        <v>135</v>
      </c>
      <c r="F253">
        <v>8</v>
      </c>
      <c r="G253">
        <v>256</v>
      </c>
      <c r="H253" t="s">
        <v>17</v>
      </c>
      <c r="I253" t="s">
        <v>2393</v>
      </c>
      <c r="J253">
        <v>13.6</v>
      </c>
      <c r="K253" t="s">
        <v>18</v>
      </c>
      <c r="L253">
        <v>1519</v>
      </c>
    </row>
    <row r="254" spans="1:12" x14ac:dyDescent="0.3">
      <c r="A254" t="s">
        <v>357</v>
      </c>
      <c r="B254" t="s">
        <v>13</v>
      </c>
      <c r="C254" t="s">
        <v>31</v>
      </c>
      <c r="D254" t="s">
        <v>89</v>
      </c>
      <c r="E254" t="s">
        <v>22</v>
      </c>
      <c r="F254">
        <v>4</v>
      </c>
      <c r="G254">
        <v>64</v>
      </c>
      <c r="H254" t="s">
        <v>90</v>
      </c>
      <c r="I254" t="s">
        <v>2393</v>
      </c>
      <c r="J254">
        <v>14</v>
      </c>
      <c r="K254" t="s">
        <v>18</v>
      </c>
      <c r="L254">
        <v>379</v>
      </c>
    </row>
    <row r="255" spans="1:12" x14ac:dyDescent="0.3">
      <c r="A255" t="s">
        <v>358</v>
      </c>
      <c r="B255" t="s">
        <v>13</v>
      </c>
      <c r="C255" t="s">
        <v>26</v>
      </c>
      <c r="D255" t="s">
        <v>104</v>
      </c>
      <c r="E255" t="s">
        <v>28</v>
      </c>
      <c r="F255">
        <v>32</v>
      </c>
      <c r="G255">
        <v>1000</v>
      </c>
      <c r="H255" t="s">
        <v>17</v>
      </c>
      <c r="I255" t="s">
        <v>35</v>
      </c>
      <c r="J255">
        <v>16</v>
      </c>
      <c r="K255" t="s">
        <v>226</v>
      </c>
      <c r="L255">
        <v>2729.01</v>
      </c>
    </row>
    <row r="256" spans="1:12" x14ac:dyDescent="0.3">
      <c r="A256" t="s">
        <v>359</v>
      </c>
      <c r="B256" t="s">
        <v>13</v>
      </c>
      <c r="C256" t="s">
        <v>43</v>
      </c>
      <c r="D256" t="s">
        <v>360</v>
      </c>
      <c r="E256" t="s">
        <v>16</v>
      </c>
      <c r="F256">
        <v>16</v>
      </c>
      <c r="G256">
        <v>512</v>
      </c>
      <c r="H256" t="s">
        <v>17</v>
      </c>
      <c r="I256" t="s">
        <v>29</v>
      </c>
      <c r="J256">
        <v>15.6</v>
      </c>
      <c r="K256" t="s">
        <v>18</v>
      </c>
      <c r="L256">
        <v>859</v>
      </c>
    </row>
    <row r="257" spans="1:12" x14ac:dyDescent="0.3">
      <c r="A257" t="s">
        <v>361</v>
      </c>
      <c r="B257" t="s">
        <v>13</v>
      </c>
      <c r="C257" t="s">
        <v>274</v>
      </c>
      <c r="D257" t="s">
        <v>275</v>
      </c>
      <c r="E257" t="s">
        <v>276</v>
      </c>
      <c r="F257">
        <v>32</v>
      </c>
      <c r="G257">
        <v>1000</v>
      </c>
      <c r="H257" t="s">
        <v>17</v>
      </c>
      <c r="I257" t="s">
        <v>2393</v>
      </c>
      <c r="J257">
        <v>17</v>
      </c>
      <c r="K257" t="s">
        <v>18</v>
      </c>
      <c r="L257">
        <v>1809.01</v>
      </c>
    </row>
    <row r="258" spans="1:12" x14ac:dyDescent="0.3">
      <c r="A258" t="s">
        <v>362</v>
      </c>
      <c r="B258" t="s">
        <v>13</v>
      </c>
      <c r="C258" t="s">
        <v>26</v>
      </c>
      <c r="D258" t="s">
        <v>163</v>
      </c>
      <c r="E258" t="s">
        <v>28</v>
      </c>
      <c r="F258">
        <v>16</v>
      </c>
      <c r="G258">
        <v>1000</v>
      </c>
      <c r="H258" t="s">
        <v>17</v>
      </c>
      <c r="I258" t="s">
        <v>35</v>
      </c>
      <c r="J258">
        <v>17.3</v>
      </c>
      <c r="K258" t="s">
        <v>18</v>
      </c>
      <c r="L258">
        <v>1899</v>
      </c>
    </row>
    <row r="259" spans="1:12" x14ac:dyDescent="0.3">
      <c r="A259" t="s">
        <v>363</v>
      </c>
      <c r="B259" t="s">
        <v>13</v>
      </c>
      <c r="C259" t="s">
        <v>31</v>
      </c>
      <c r="D259">
        <v>255</v>
      </c>
      <c r="E259" t="s">
        <v>58</v>
      </c>
      <c r="F259">
        <v>8</v>
      </c>
      <c r="G259">
        <v>512</v>
      </c>
      <c r="H259" t="s">
        <v>17</v>
      </c>
      <c r="I259" t="s">
        <v>2393</v>
      </c>
      <c r="J259">
        <v>15.6</v>
      </c>
      <c r="K259" t="s">
        <v>18</v>
      </c>
      <c r="L259">
        <v>388</v>
      </c>
    </row>
    <row r="260" spans="1:12" x14ac:dyDescent="0.3">
      <c r="A260" t="s">
        <v>364</v>
      </c>
      <c r="B260" t="s">
        <v>13</v>
      </c>
      <c r="C260" t="s">
        <v>37</v>
      </c>
      <c r="D260" t="s">
        <v>48</v>
      </c>
      <c r="E260" t="s">
        <v>16</v>
      </c>
      <c r="F260">
        <v>8</v>
      </c>
      <c r="G260">
        <v>256</v>
      </c>
      <c r="H260" t="s">
        <v>17</v>
      </c>
      <c r="I260" t="s">
        <v>2393</v>
      </c>
      <c r="J260">
        <v>15.6</v>
      </c>
      <c r="K260" t="s">
        <v>18</v>
      </c>
      <c r="L260">
        <v>499</v>
      </c>
    </row>
    <row r="261" spans="1:12" x14ac:dyDescent="0.3">
      <c r="A261" t="s">
        <v>365</v>
      </c>
      <c r="B261" t="s">
        <v>13</v>
      </c>
      <c r="C261" t="s">
        <v>37</v>
      </c>
      <c r="D261" t="s">
        <v>57</v>
      </c>
      <c r="E261" t="s">
        <v>39</v>
      </c>
      <c r="F261">
        <v>8</v>
      </c>
      <c r="G261">
        <v>512</v>
      </c>
      <c r="H261" t="s">
        <v>17</v>
      </c>
      <c r="I261" t="s">
        <v>29</v>
      </c>
      <c r="J261">
        <v>15.6</v>
      </c>
      <c r="K261" t="s">
        <v>18</v>
      </c>
      <c r="L261">
        <v>944.82</v>
      </c>
    </row>
    <row r="262" spans="1:12" x14ac:dyDescent="0.3">
      <c r="A262" t="s">
        <v>366</v>
      </c>
      <c r="B262" t="s">
        <v>13</v>
      </c>
      <c r="C262" t="s">
        <v>14</v>
      </c>
      <c r="D262" t="s">
        <v>53</v>
      </c>
      <c r="E262" t="s">
        <v>28</v>
      </c>
      <c r="F262">
        <v>32</v>
      </c>
      <c r="G262">
        <v>1000</v>
      </c>
      <c r="I262" t="s">
        <v>230</v>
      </c>
      <c r="J262">
        <v>16</v>
      </c>
      <c r="K262" t="s">
        <v>18</v>
      </c>
      <c r="L262">
        <v>2599.0100000000002</v>
      </c>
    </row>
    <row r="263" spans="1:12" x14ac:dyDescent="0.3">
      <c r="A263" t="s">
        <v>367</v>
      </c>
      <c r="B263" t="s">
        <v>13</v>
      </c>
      <c r="C263" t="s">
        <v>14</v>
      </c>
      <c r="D263" t="s">
        <v>41</v>
      </c>
      <c r="E263" t="s">
        <v>28</v>
      </c>
      <c r="F263">
        <v>16</v>
      </c>
      <c r="G263">
        <v>512</v>
      </c>
      <c r="H263" t="s">
        <v>17</v>
      </c>
      <c r="I263" t="s">
        <v>2393</v>
      </c>
      <c r="J263">
        <v>15.6</v>
      </c>
      <c r="K263" t="s">
        <v>18</v>
      </c>
      <c r="L263">
        <v>909</v>
      </c>
    </row>
    <row r="264" spans="1:12" x14ac:dyDescent="0.3">
      <c r="A264" t="s">
        <v>368</v>
      </c>
      <c r="B264" t="s">
        <v>13</v>
      </c>
      <c r="C264" t="s">
        <v>26</v>
      </c>
      <c r="D264" t="s">
        <v>369</v>
      </c>
      <c r="E264" t="s">
        <v>276</v>
      </c>
      <c r="F264">
        <v>16</v>
      </c>
      <c r="G264">
        <v>1000</v>
      </c>
      <c r="H264" t="s">
        <v>17</v>
      </c>
      <c r="I264" t="s">
        <v>2393</v>
      </c>
      <c r="J264">
        <v>13.4</v>
      </c>
      <c r="K264" t="s">
        <v>226</v>
      </c>
      <c r="L264">
        <v>1799</v>
      </c>
    </row>
    <row r="265" spans="1:12" x14ac:dyDescent="0.3">
      <c r="A265" t="s">
        <v>370</v>
      </c>
      <c r="B265" t="s">
        <v>13</v>
      </c>
      <c r="C265" t="s">
        <v>14</v>
      </c>
      <c r="D265" t="s">
        <v>279</v>
      </c>
      <c r="E265" t="s">
        <v>22</v>
      </c>
      <c r="F265">
        <v>4</v>
      </c>
      <c r="G265">
        <v>64</v>
      </c>
      <c r="H265" t="s">
        <v>90</v>
      </c>
      <c r="I265" t="s">
        <v>2393</v>
      </c>
      <c r="J265">
        <v>14</v>
      </c>
      <c r="K265" t="s">
        <v>18</v>
      </c>
      <c r="L265">
        <v>452</v>
      </c>
    </row>
    <row r="266" spans="1:12" x14ac:dyDescent="0.3">
      <c r="A266" t="s">
        <v>371</v>
      </c>
      <c r="B266" t="s">
        <v>13</v>
      </c>
      <c r="C266" t="s">
        <v>31</v>
      </c>
      <c r="D266" t="s">
        <v>78</v>
      </c>
      <c r="E266" t="s">
        <v>16</v>
      </c>
      <c r="F266">
        <v>16</v>
      </c>
      <c r="G266">
        <v>512</v>
      </c>
      <c r="H266" t="s">
        <v>17</v>
      </c>
      <c r="I266" t="s">
        <v>2393</v>
      </c>
      <c r="J266">
        <v>14</v>
      </c>
      <c r="K266" t="s">
        <v>18</v>
      </c>
      <c r="L266">
        <v>899.01</v>
      </c>
    </row>
    <row r="267" spans="1:12" x14ac:dyDescent="0.3">
      <c r="A267" t="s">
        <v>372</v>
      </c>
      <c r="B267" t="s">
        <v>13</v>
      </c>
      <c r="C267" t="s">
        <v>274</v>
      </c>
      <c r="D267" t="s">
        <v>373</v>
      </c>
      <c r="E267" t="s">
        <v>28</v>
      </c>
      <c r="F267">
        <v>16</v>
      </c>
      <c r="G267">
        <v>1000</v>
      </c>
      <c r="H267" t="s">
        <v>17</v>
      </c>
      <c r="I267" t="s">
        <v>29</v>
      </c>
      <c r="J267">
        <v>17</v>
      </c>
      <c r="K267" t="s">
        <v>18</v>
      </c>
      <c r="L267">
        <v>1999</v>
      </c>
    </row>
    <row r="268" spans="1:12" x14ac:dyDescent="0.3">
      <c r="A268" t="s">
        <v>374</v>
      </c>
      <c r="B268" t="s">
        <v>13</v>
      </c>
      <c r="C268" t="s">
        <v>37</v>
      </c>
      <c r="D268" t="s">
        <v>57</v>
      </c>
      <c r="E268" t="s">
        <v>16</v>
      </c>
      <c r="F268">
        <v>16</v>
      </c>
      <c r="G268">
        <v>512</v>
      </c>
      <c r="H268" t="s">
        <v>17</v>
      </c>
      <c r="I268" t="s">
        <v>29</v>
      </c>
      <c r="J268">
        <v>15.6</v>
      </c>
      <c r="K268" t="s">
        <v>18</v>
      </c>
      <c r="L268">
        <v>1029.01</v>
      </c>
    </row>
    <row r="269" spans="1:12" x14ac:dyDescent="0.3">
      <c r="A269" t="s">
        <v>375</v>
      </c>
      <c r="B269" t="s">
        <v>13</v>
      </c>
      <c r="C269" t="s">
        <v>37</v>
      </c>
      <c r="D269" t="s">
        <v>48</v>
      </c>
      <c r="E269" t="s">
        <v>16</v>
      </c>
      <c r="F269">
        <v>8</v>
      </c>
      <c r="G269">
        <v>512</v>
      </c>
      <c r="H269" t="s">
        <v>17</v>
      </c>
      <c r="I269" t="s">
        <v>2393</v>
      </c>
      <c r="J269">
        <v>15.6</v>
      </c>
      <c r="K269" t="s">
        <v>18</v>
      </c>
      <c r="L269">
        <v>509</v>
      </c>
    </row>
    <row r="270" spans="1:12" x14ac:dyDescent="0.3">
      <c r="A270" t="s">
        <v>376</v>
      </c>
      <c r="B270" t="s">
        <v>13</v>
      </c>
      <c r="C270" t="s">
        <v>37</v>
      </c>
      <c r="D270" t="s">
        <v>48</v>
      </c>
      <c r="E270" t="s">
        <v>39</v>
      </c>
      <c r="F270">
        <v>8</v>
      </c>
      <c r="G270">
        <v>512</v>
      </c>
      <c r="H270" t="s">
        <v>17</v>
      </c>
      <c r="I270" t="s">
        <v>2393</v>
      </c>
      <c r="J270">
        <v>15.6</v>
      </c>
      <c r="K270" t="s">
        <v>18</v>
      </c>
      <c r="L270">
        <v>442.99</v>
      </c>
    </row>
    <row r="271" spans="1:12" x14ac:dyDescent="0.3">
      <c r="A271" t="s">
        <v>377</v>
      </c>
      <c r="B271" t="s">
        <v>13</v>
      </c>
      <c r="C271" t="s">
        <v>26</v>
      </c>
      <c r="D271" t="s">
        <v>104</v>
      </c>
      <c r="E271" t="s">
        <v>28</v>
      </c>
      <c r="F271">
        <v>32</v>
      </c>
      <c r="G271">
        <v>1000</v>
      </c>
      <c r="H271" t="s">
        <v>17</v>
      </c>
      <c r="I271" t="s">
        <v>51</v>
      </c>
      <c r="J271">
        <v>16</v>
      </c>
      <c r="K271" t="s">
        <v>226</v>
      </c>
      <c r="L271">
        <v>2499</v>
      </c>
    </row>
    <row r="272" spans="1:12" x14ac:dyDescent="0.3">
      <c r="A272" t="s">
        <v>378</v>
      </c>
      <c r="B272" t="s">
        <v>13</v>
      </c>
      <c r="C272" t="s">
        <v>339</v>
      </c>
      <c r="D272" t="s">
        <v>340</v>
      </c>
      <c r="E272" t="s">
        <v>16</v>
      </c>
      <c r="F272">
        <v>8</v>
      </c>
      <c r="G272">
        <v>256</v>
      </c>
      <c r="H272" t="s">
        <v>17</v>
      </c>
      <c r="I272" t="s">
        <v>2393</v>
      </c>
      <c r="J272">
        <v>15.6</v>
      </c>
      <c r="K272" t="s">
        <v>18</v>
      </c>
      <c r="L272">
        <v>849</v>
      </c>
    </row>
    <row r="273" spans="1:12" x14ac:dyDescent="0.3">
      <c r="A273" t="s">
        <v>379</v>
      </c>
      <c r="B273" t="s">
        <v>13</v>
      </c>
      <c r="C273" t="s">
        <v>249</v>
      </c>
      <c r="D273" t="s">
        <v>250</v>
      </c>
      <c r="E273" t="s">
        <v>16</v>
      </c>
      <c r="F273">
        <v>8</v>
      </c>
      <c r="G273">
        <v>256</v>
      </c>
      <c r="H273" t="s">
        <v>17</v>
      </c>
      <c r="I273" t="s">
        <v>2393</v>
      </c>
      <c r="J273">
        <v>15.6</v>
      </c>
      <c r="K273" t="s">
        <v>18</v>
      </c>
      <c r="L273">
        <v>690.15</v>
      </c>
    </row>
    <row r="274" spans="1:12" x14ac:dyDescent="0.3">
      <c r="A274" t="s">
        <v>380</v>
      </c>
      <c r="B274" t="s">
        <v>13</v>
      </c>
      <c r="C274" t="s">
        <v>14</v>
      </c>
      <c r="D274" t="s">
        <v>15</v>
      </c>
      <c r="E274" t="s">
        <v>16</v>
      </c>
      <c r="F274">
        <v>8</v>
      </c>
      <c r="G274">
        <v>256</v>
      </c>
      <c r="H274" t="s">
        <v>17</v>
      </c>
      <c r="I274" t="s">
        <v>2393</v>
      </c>
      <c r="J274">
        <v>14</v>
      </c>
      <c r="K274" t="s">
        <v>226</v>
      </c>
      <c r="L274">
        <v>1179</v>
      </c>
    </row>
    <row r="275" spans="1:12" x14ac:dyDescent="0.3">
      <c r="A275" t="s">
        <v>381</v>
      </c>
      <c r="B275" t="s">
        <v>13</v>
      </c>
      <c r="C275" t="s">
        <v>14</v>
      </c>
      <c r="D275" t="s">
        <v>70</v>
      </c>
      <c r="E275" t="s">
        <v>137</v>
      </c>
      <c r="F275">
        <v>32</v>
      </c>
      <c r="G275">
        <v>1000</v>
      </c>
      <c r="H275" t="s">
        <v>17</v>
      </c>
      <c r="I275" t="s">
        <v>115</v>
      </c>
      <c r="J275">
        <v>17.3</v>
      </c>
      <c r="K275" t="s">
        <v>18</v>
      </c>
      <c r="L275">
        <v>1899.01</v>
      </c>
    </row>
    <row r="276" spans="1:12" x14ac:dyDescent="0.3">
      <c r="A276" t="s">
        <v>382</v>
      </c>
      <c r="B276" t="s">
        <v>13</v>
      </c>
      <c r="C276" t="s">
        <v>31</v>
      </c>
      <c r="D276" t="s">
        <v>46</v>
      </c>
      <c r="E276" t="s">
        <v>28</v>
      </c>
      <c r="F276">
        <v>32</v>
      </c>
      <c r="G276">
        <v>512</v>
      </c>
      <c r="H276" t="s">
        <v>17</v>
      </c>
      <c r="I276" t="s">
        <v>95</v>
      </c>
      <c r="J276">
        <v>16.100000000000001</v>
      </c>
      <c r="K276" t="s">
        <v>18</v>
      </c>
      <c r="L276">
        <v>1499.01</v>
      </c>
    </row>
    <row r="277" spans="1:12" x14ac:dyDescent="0.3">
      <c r="A277" t="s">
        <v>383</v>
      </c>
      <c r="B277" t="s">
        <v>13</v>
      </c>
      <c r="C277" t="s">
        <v>14</v>
      </c>
      <c r="D277" t="s">
        <v>70</v>
      </c>
      <c r="E277" t="s">
        <v>54</v>
      </c>
      <c r="F277">
        <v>32</v>
      </c>
      <c r="G277">
        <v>1000</v>
      </c>
      <c r="H277" t="s">
        <v>17</v>
      </c>
      <c r="I277" t="s">
        <v>177</v>
      </c>
      <c r="J277">
        <v>15.6</v>
      </c>
      <c r="K277" t="s">
        <v>18</v>
      </c>
      <c r="L277">
        <v>1889</v>
      </c>
    </row>
    <row r="278" spans="1:12" x14ac:dyDescent="0.3">
      <c r="A278" t="s">
        <v>384</v>
      </c>
      <c r="B278" t="s">
        <v>13</v>
      </c>
      <c r="C278" t="s">
        <v>108</v>
      </c>
      <c r="D278" t="s">
        <v>109</v>
      </c>
      <c r="E278" t="s">
        <v>135</v>
      </c>
      <c r="F278">
        <v>8</v>
      </c>
      <c r="G278">
        <v>512</v>
      </c>
      <c r="H278" t="s">
        <v>17</v>
      </c>
      <c r="I278" t="s">
        <v>2393</v>
      </c>
      <c r="J278">
        <v>13.6</v>
      </c>
      <c r="K278" t="s">
        <v>18</v>
      </c>
      <c r="L278">
        <v>1869</v>
      </c>
    </row>
    <row r="279" spans="1:12" x14ac:dyDescent="0.3">
      <c r="A279" t="s">
        <v>385</v>
      </c>
      <c r="B279" t="s">
        <v>13</v>
      </c>
      <c r="C279" t="s">
        <v>37</v>
      </c>
      <c r="D279" t="s">
        <v>38</v>
      </c>
      <c r="E279" t="s">
        <v>54</v>
      </c>
      <c r="F279">
        <v>16</v>
      </c>
      <c r="G279">
        <v>512</v>
      </c>
      <c r="H279" t="s">
        <v>17</v>
      </c>
      <c r="I279" t="s">
        <v>2393</v>
      </c>
      <c r="J279">
        <v>15.6</v>
      </c>
      <c r="K279" t="s">
        <v>18</v>
      </c>
      <c r="L279">
        <v>1129</v>
      </c>
    </row>
    <row r="280" spans="1:12" x14ac:dyDescent="0.3">
      <c r="A280" t="s">
        <v>386</v>
      </c>
      <c r="B280" t="s">
        <v>13</v>
      </c>
      <c r="C280" t="s">
        <v>26</v>
      </c>
      <c r="D280" t="s">
        <v>144</v>
      </c>
      <c r="E280" t="s">
        <v>276</v>
      </c>
      <c r="F280">
        <v>32</v>
      </c>
      <c r="G280">
        <v>1000</v>
      </c>
      <c r="H280" t="s">
        <v>17</v>
      </c>
      <c r="I280" t="s">
        <v>2393</v>
      </c>
      <c r="J280">
        <v>13.3</v>
      </c>
      <c r="K280" t="s">
        <v>18</v>
      </c>
      <c r="L280">
        <v>1599</v>
      </c>
    </row>
    <row r="281" spans="1:12" x14ac:dyDescent="0.3">
      <c r="A281" t="s">
        <v>387</v>
      </c>
      <c r="B281" t="s">
        <v>13</v>
      </c>
      <c r="C281" t="s">
        <v>37</v>
      </c>
      <c r="D281" t="s">
        <v>57</v>
      </c>
      <c r="E281" t="s">
        <v>22</v>
      </c>
      <c r="F281">
        <v>8</v>
      </c>
      <c r="G281">
        <v>64</v>
      </c>
      <c r="H281" t="s">
        <v>90</v>
      </c>
      <c r="I281" t="s">
        <v>2393</v>
      </c>
      <c r="J281">
        <v>14</v>
      </c>
      <c r="K281" t="s">
        <v>18</v>
      </c>
      <c r="L281">
        <v>391</v>
      </c>
    </row>
    <row r="282" spans="1:12" x14ac:dyDescent="0.3">
      <c r="A282" t="s">
        <v>388</v>
      </c>
      <c r="B282" t="s">
        <v>13</v>
      </c>
      <c r="C282" t="s">
        <v>31</v>
      </c>
      <c r="D282" t="s">
        <v>216</v>
      </c>
      <c r="E282" t="s">
        <v>16</v>
      </c>
      <c r="F282">
        <v>8</v>
      </c>
      <c r="G282">
        <v>256</v>
      </c>
      <c r="H282" t="s">
        <v>17</v>
      </c>
      <c r="I282" t="s">
        <v>2393</v>
      </c>
      <c r="J282">
        <v>15.6</v>
      </c>
      <c r="K282" t="s">
        <v>18</v>
      </c>
      <c r="L282">
        <v>709</v>
      </c>
    </row>
    <row r="283" spans="1:12" x14ac:dyDescent="0.3">
      <c r="A283" t="s">
        <v>389</v>
      </c>
      <c r="B283" t="s">
        <v>13</v>
      </c>
      <c r="C283" t="s">
        <v>249</v>
      </c>
      <c r="D283" t="s">
        <v>250</v>
      </c>
      <c r="E283" t="s">
        <v>28</v>
      </c>
      <c r="F283">
        <v>16</v>
      </c>
      <c r="G283">
        <v>512</v>
      </c>
      <c r="H283" t="s">
        <v>17</v>
      </c>
      <c r="I283" t="s">
        <v>2393</v>
      </c>
      <c r="J283">
        <v>15.6</v>
      </c>
      <c r="K283" t="s">
        <v>18</v>
      </c>
      <c r="L283">
        <v>889</v>
      </c>
    </row>
    <row r="284" spans="1:12" x14ac:dyDescent="0.3">
      <c r="A284" t="s">
        <v>390</v>
      </c>
      <c r="B284" t="s">
        <v>13</v>
      </c>
      <c r="C284" t="s">
        <v>14</v>
      </c>
      <c r="D284" t="s">
        <v>53</v>
      </c>
      <c r="E284" t="s">
        <v>164</v>
      </c>
      <c r="F284">
        <v>32</v>
      </c>
      <c r="G284">
        <v>1000</v>
      </c>
      <c r="H284" t="s">
        <v>17</v>
      </c>
      <c r="I284" t="s">
        <v>115</v>
      </c>
      <c r="J284">
        <v>16</v>
      </c>
      <c r="K284" t="s">
        <v>18</v>
      </c>
      <c r="L284">
        <v>2599</v>
      </c>
    </row>
    <row r="285" spans="1:12" x14ac:dyDescent="0.3">
      <c r="A285" t="s">
        <v>391</v>
      </c>
      <c r="B285" t="s">
        <v>13</v>
      </c>
      <c r="C285" t="s">
        <v>26</v>
      </c>
      <c r="D285" t="s">
        <v>121</v>
      </c>
      <c r="E285" t="s">
        <v>54</v>
      </c>
      <c r="F285">
        <v>16</v>
      </c>
      <c r="G285">
        <v>512</v>
      </c>
      <c r="H285" t="s">
        <v>17</v>
      </c>
      <c r="I285" t="s">
        <v>2393</v>
      </c>
      <c r="J285">
        <v>15.6</v>
      </c>
      <c r="K285" t="s">
        <v>18</v>
      </c>
      <c r="L285">
        <v>899</v>
      </c>
    </row>
    <row r="286" spans="1:12" x14ac:dyDescent="0.3">
      <c r="A286" t="s">
        <v>392</v>
      </c>
      <c r="B286" t="s">
        <v>13</v>
      </c>
      <c r="C286" t="s">
        <v>31</v>
      </c>
      <c r="D286" t="s">
        <v>94</v>
      </c>
      <c r="E286" t="s">
        <v>54</v>
      </c>
      <c r="F286">
        <v>16</v>
      </c>
      <c r="G286">
        <v>512</v>
      </c>
      <c r="H286" t="s">
        <v>17</v>
      </c>
      <c r="I286" t="s">
        <v>29</v>
      </c>
      <c r="J286">
        <v>16.100000000000001</v>
      </c>
      <c r="K286" t="s">
        <v>18</v>
      </c>
      <c r="L286">
        <v>1399</v>
      </c>
    </row>
    <row r="287" spans="1:12" x14ac:dyDescent="0.3">
      <c r="A287" t="s">
        <v>393</v>
      </c>
      <c r="B287" t="s">
        <v>13</v>
      </c>
      <c r="C287" t="s">
        <v>31</v>
      </c>
      <c r="D287" t="s">
        <v>89</v>
      </c>
      <c r="E287" t="s">
        <v>394</v>
      </c>
      <c r="F287">
        <v>8</v>
      </c>
      <c r="G287">
        <v>128</v>
      </c>
      <c r="H287" t="s">
        <v>90</v>
      </c>
      <c r="I287" t="s">
        <v>2393</v>
      </c>
      <c r="J287">
        <v>14</v>
      </c>
      <c r="K287" t="s">
        <v>18</v>
      </c>
      <c r="L287">
        <v>458.99</v>
      </c>
    </row>
    <row r="288" spans="1:12" x14ac:dyDescent="0.3">
      <c r="A288" t="s">
        <v>395</v>
      </c>
      <c r="B288" t="s">
        <v>13</v>
      </c>
      <c r="C288" t="s">
        <v>26</v>
      </c>
      <c r="D288" t="s">
        <v>104</v>
      </c>
      <c r="E288" t="s">
        <v>164</v>
      </c>
      <c r="F288">
        <v>32</v>
      </c>
      <c r="G288">
        <v>1000</v>
      </c>
      <c r="H288" t="s">
        <v>17</v>
      </c>
      <c r="I288" t="s">
        <v>35</v>
      </c>
      <c r="J288">
        <v>17</v>
      </c>
      <c r="K288" t="s">
        <v>226</v>
      </c>
      <c r="L288">
        <v>2979.01</v>
      </c>
    </row>
    <row r="289" spans="1:12" x14ac:dyDescent="0.3">
      <c r="A289" t="s">
        <v>396</v>
      </c>
      <c r="B289" t="s">
        <v>13</v>
      </c>
      <c r="C289" t="s">
        <v>26</v>
      </c>
      <c r="D289" t="s">
        <v>144</v>
      </c>
      <c r="E289" t="s">
        <v>276</v>
      </c>
      <c r="F289">
        <v>16</v>
      </c>
      <c r="G289">
        <v>512</v>
      </c>
      <c r="H289" t="s">
        <v>17</v>
      </c>
      <c r="I289" t="s">
        <v>2393</v>
      </c>
      <c r="J289">
        <v>14</v>
      </c>
      <c r="K289" t="s">
        <v>18</v>
      </c>
      <c r="L289">
        <v>1399</v>
      </c>
    </row>
    <row r="290" spans="1:12" x14ac:dyDescent="0.3">
      <c r="A290" t="s">
        <v>397</v>
      </c>
      <c r="B290" t="s">
        <v>13</v>
      </c>
      <c r="C290" t="s">
        <v>31</v>
      </c>
      <c r="D290" t="s">
        <v>78</v>
      </c>
      <c r="E290" t="s">
        <v>28</v>
      </c>
      <c r="F290">
        <v>16</v>
      </c>
      <c r="G290">
        <v>512</v>
      </c>
      <c r="H290" t="s">
        <v>17</v>
      </c>
      <c r="I290" t="s">
        <v>145</v>
      </c>
      <c r="J290">
        <v>14</v>
      </c>
      <c r="K290" t="s">
        <v>18</v>
      </c>
      <c r="L290">
        <v>1729.01</v>
      </c>
    </row>
    <row r="291" spans="1:12" x14ac:dyDescent="0.3">
      <c r="A291" t="s">
        <v>398</v>
      </c>
      <c r="B291" t="s">
        <v>13</v>
      </c>
      <c r="C291" t="s">
        <v>72</v>
      </c>
      <c r="D291" t="s">
        <v>73</v>
      </c>
      <c r="E291" t="s">
        <v>24</v>
      </c>
      <c r="F291">
        <v>8</v>
      </c>
      <c r="G291">
        <v>512</v>
      </c>
      <c r="H291" t="s">
        <v>17</v>
      </c>
      <c r="I291" t="s">
        <v>2393</v>
      </c>
      <c r="J291">
        <v>14</v>
      </c>
      <c r="K291" t="s">
        <v>18</v>
      </c>
      <c r="L291">
        <v>599</v>
      </c>
    </row>
    <row r="292" spans="1:12" x14ac:dyDescent="0.3">
      <c r="A292" t="s">
        <v>399</v>
      </c>
      <c r="B292" t="s">
        <v>13</v>
      </c>
      <c r="C292" t="s">
        <v>26</v>
      </c>
      <c r="D292" t="s">
        <v>212</v>
      </c>
      <c r="E292" t="s">
        <v>28</v>
      </c>
      <c r="F292">
        <v>32</v>
      </c>
      <c r="G292">
        <v>1000</v>
      </c>
      <c r="H292" t="s">
        <v>17</v>
      </c>
      <c r="I292" t="s">
        <v>35</v>
      </c>
      <c r="J292">
        <v>16</v>
      </c>
      <c r="K292" t="s">
        <v>18</v>
      </c>
      <c r="L292">
        <v>2499</v>
      </c>
    </row>
    <row r="293" spans="1:12" x14ac:dyDescent="0.3">
      <c r="A293" t="s">
        <v>400</v>
      </c>
      <c r="B293" t="s">
        <v>13</v>
      </c>
      <c r="C293" t="s">
        <v>108</v>
      </c>
      <c r="D293" t="s">
        <v>109</v>
      </c>
      <c r="E293" t="s">
        <v>135</v>
      </c>
      <c r="F293">
        <v>8</v>
      </c>
      <c r="G293">
        <v>256</v>
      </c>
      <c r="H293" t="s">
        <v>17</v>
      </c>
      <c r="I293" t="s">
        <v>2393</v>
      </c>
      <c r="J293">
        <v>15.3</v>
      </c>
      <c r="K293" t="s">
        <v>18</v>
      </c>
      <c r="L293">
        <v>1599</v>
      </c>
    </row>
    <row r="294" spans="1:12" x14ac:dyDescent="0.3">
      <c r="A294" t="s">
        <v>401</v>
      </c>
      <c r="B294" t="s">
        <v>13</v>
      </c>
      <c r="C294" t="s">
        <v>14</v>
      </c>
      <c r="D294" t="s">
        <v>53</v>
      </c>
      <c r="E294" t="s">
        <v>164</v>
      </c>
      <c r="F294">
        <v>32</v>
      </c>
      <c r="G294">
        <v>1000</v>
      </c>
      <c r="H294" t="s">
        <v>17</v>
      </c>
      <c r="I294" t="s">
        <v>402</v>
      </c>
      <c r="J294">
        <v>16</v>
      </c>
      <c r="K294" t="s">
        <v>18</v>
      </c>
      <c r="L294">
        <v>3699.01</v>
      </c>
    </row>
    <row r="295" spans="1:12" x14ac:dyDescent="0.3">
      <c r="A295" t="s">
        <v>403</v>
      </c>
      <c r="B295" t="s">
        <v>13</v>
      </c>
      <c r="C295" t="s">
        <v>72</v>
      </c>
      <c r="D295" t="s">
        <v>404</v>
      </c>
      <c r="E295" t="s">
        <v>16</v>
      </c>
      <c r="F295">
        <v>8</v>
      </c>
      <c r="G295">
        <v>512</v>
      </c>
      <c r="H295" t="s">
        <v>17</v>
      </c>
      <c r="I295" t="s">
        <v>2393</v>
      </c>
      <c r="J295">
        <v>15.6</v>
      </c>
      <c r="K295" t="s">
        <v>18</v>
      </c>
      <c r="L295">
        <v>450</v>
      </c>
    </row>
    <row r="296" spans="1:12" x14ac:dyDescent="0.3">
      <c r="A296" t="s">
        <v>405</v>
      </c>
      <c r="B296" t="s">
        <v>13</v>
      </c>
      <c r="C296" t="s">
        <v>72</v>
      </c>
      <c r="D296" t="s">
        <v>73</v>
      </c>
      <c r="E296" t="s">
        <v>28</v>
      </c>
      <c r="F296">
        <v>16</v>
      </c>
      <c r="G296">
        <v>512</v>
      </c>
      <c r="H296" t="s">
        <v>17</v>
      </c>
      <c r="I296" t="s">
        <v>2393</v>
      </c>
      <c r="J296">
        <v>15.6</v>
      </c>
      <c r="K296" t="s">
        <v>18</v>
      </c>
      <c r="L296">
        <v>749</v>
      </c>
    </row>
    <row r="297" spans="1:12" x14ac:dyDescent="0.3">
      <c r="A297" t="s">
        <v>406</v>
      </c>
      <c r="B297" t="s">
        <v>13</v>
      </c>
      <c r="C297" t="s">
        <v>108</v>
      </c>
      <c r="D297" t="s">
        <v>134</v>
      </c>
      <c r="E297" t="s">
        <v>407</v>
      </c>
      <c r="F297">
        <v>16</v>
      </c>
      <c r="G297">
        <v>512</v>
      </c>
      <c r="H297" t="s">
        <v>17</v>
      </c>
      <c r="I297" t="s">
        <v>2393</v>
      </c>
      <c r="J297">
        <v>14.2</v>
      </c>
      <c r="K297" t="s">
        <v>18</v>
      </c>
      <c r="L297">
        <v>2209</v>
      </c>
    </row>
    <row r="298" spans="1:12" x14ac:dyDescent="0.3">
      <c r="A298" t="s">
        <v>408</v>
      </c>
      <c r="B298" t="s">
        <v>13</v>
      </c>
      <c r="C298" t="s">
        <v>26</v>
      </c>
      <c r="D298" t="s">
        <v>104</v>
      </c>
      <c r="E298" t="s">
        <v>28</v>
      </c>
      <c r="F298">
        <v>16</v>
      </c>
      <c r="G298">
        <v>512</v>
      </c>
      <c r="H298" t="s">
        <v>17</v>
      </c>
      <c r="I298" t="s">
        <v>29</v>
      </c>
      <c r="J298">
        <v>16</v>
      </c>
      <c r="K298" t="s">
        <v>18</v>
      </c>
      <c r="L298">
        <v>1399</v>
      </c>
    </row>
    <row r="299" spans="1:12" x14ac:dyDescent="0.3">
      <c r="A299" t="s">
        <v>409</v>
      </c>
      <c r="B299" t="s">
        <v>13</v>
      </c>
      <c r="C299" t="s">
        <v>37</v>
      </c>
      <c r="D299" t="s">
        <v>48</v>
      </c>
      <c r="E299" t="s">
        <v>39</v>
      </c>
      <c r="F299">
        <v>8</v>
      </c>
      <c r="G299">
        <v>256</v>
      </c>
      <c r="H299" t="s">
        <v>17</v>
      </c>
      <c r="I299" t="s">
        <v>2393</v>
      </c>
      <c r="J299">
        <v>15.6</v>
      </c>
      <c r="K299" t="s">
        <v>18</v>
      </c>
      <c r="L299">
        <v>449</v>
      </c>
    </row>
    <row r="300" spans="1:12" x14ac:dyDescent="0.3">
      <c r="A300" t="s">
        <v>410</v>
      </c>
      <c r="B300" t="s">
        <v>13</v>
      </c>
      <c r="C300" t="s">
        <v>20</v>
      </c>
      <c r="D300" t="s">
        <v>411</v>
      </c>
      <c r="E300" t="s">
        <v>24</v>
      </c>
      <c r="F300">
        <v>8</v>
      </c>
      <c r="G300">
        <v>512</v>
      </c>
      <c r="H300" t="s">
        <v>17</v>
      </c>
      <c r="I300" t="s">
        <v>2393</v>
      </c>
      <c r="J300">
        <v>14</v>
      </c>
      <c r="K300" t="s">
        <v>18</v>
      </c>
      <c r="L300">
        <v>449.9</v>
      </c>
    </row>
    <row r="301" spans="1:12" x14ac:dyDescent="0.3">
      <c r="A301" t="s">
        <v>412</v>
      </c>
      <c r="B301" t="s">
        <v>13</v>
      </c>
      <c r="C301" t="s">
        <v>108</v>
      </c>
      <c r="D301" t="s">
        <v>109</v>
      </c>
      <c r="E301" t="s">
        <v>135</v>
      </c>
      <c r="F301">
        <v>8</v>
      </c>
      <c r="G301">
        <v>512</v>
      </c>
      <c r="H301" t="s">
        <v>17</v>
      </c>
      <c r="I301" t="s">
        <v>2393</v>
      </c>
      <c r="J301">
        <v>13.6</v>
      </c>
      <c r="K301" t="s">
        <v>18</v>
      </c>
      <c r="L301">
        <v>1869</v>
      </c>
    </row>
    <row r="302" spans="1:12" x14ac:dyDescent="0.3">
      <c r="A302" t="s">
        <v>413</v>
      </c>
      <c r="B302" t="s">
        <v>13</v>
      </c>
      <c r="C302" t="s">
        <v>14</v>
      </c>
      <c r="D302" t="s">
        <v>89</v>
      </c>
      <c r="E302" t="s">
        <v>110</v>
      </c>
      <c r="F302">
        <v>8</v>
      </c>
      <c r="G302">
        <v>64</v>
      </c>
      <c r="H302" t="s">
        <v>90</v>
      </c>
      <c r="I302" t="s">
        <v>2393</v>
      </c>
      <c r="J302">
        <v>14</v>
      </c>
      <c r="K302" t="s">
        <v>226</v>
      </c>
      <c r="L302">
        <v>449.01</v>
      </c>
    </row>
    <row r="303" spans="1:12" x14ac:dyDescent="0.3">
      <c r="A303" t="s">
        <v>414</v>
      </c>
      <c r="B303" t="s">
        <v>13</v>
      </c>
      <c r="C303" t="s">
        <v>37</v>
      </c>
      <c r="D303" t="s">
        <v>48</v>
      </c>
      <c r="E303" t="s">
        <v>24</v>
      </c>
      <c r="F303">
        <v>8</v>
      </c>
      <c r="G303">
        <v>512</v>
      </c>
      <c r="H303" t="s">
        <v>17</v>
      </c>
      <c r="I303" t="s">
        <v>2393</v>
      </c>
      <c r="J303">
        <v>15.6</v>
      </c>
      <c r="K303" t="s">
        <v>18</v>
      </c>
      <c r="L303">
        <v>419</v>
      </c>
    </row>
    <row r="304" spans="1:12" x14ac:dyDescent="0.3">
      <c r="A304" t="s">
        <v>415</v>
      </c>
      <c r="B304" t="s">
        <v>13</v>
      </c>
      <c r="C304" t="s">
        <v>26</v>
      </c>
      <c r="D304" t="s">
        <v>144</v>
      </c>
      <c r="E304" t="s">
        <v>325</v>
      </c>
      <c r="F304">
        <v>16</v>
      </c>
      <c r="G304">
        <v>512</v>
      </c>
      <c r="H304" t="s">
        <v>17</v>
      </c>
      <c r="I304" t="s">
        <v>2393</v>
      </c>
      <c r="J304">
        <v>14</v>
      </c>
      <c r="K304" t="s">
        <v>18</v>
      </c>
      <c r="L304">
        <v>1339.01</v>
      </c>
    </row>
    <row r="305" spans="1:12" x14ac:dyDescent="0.3">
      <c r="A305" t="s">
        <v>416</v>
      </c>
      <c r="B305" t="s">
        <v>222</v>
      </c>
      <c r="C305" t="s">
        <v>31</v>
      </c>
      <c r="D305" t="s">
        <v>417</v>
      </c>
      <c r="E305" t="s">
        <v>16</v>
      </c>
      <c r="F305">
        <v>16</v>
      </c>
      <c r="G305">
        <v>512</v>
      </c>
      <c r="H305" t="s">
        <v>17</v>
      </c>
      <c r="I305" t="s">
        <v>2393</v>
      </c>
      <c r="J305">
        <v>14</v>
      </c>
      <c r="K305" t="s">
        <v>18</v>
      </c>
      <c r="L305">
        <v>312.83</v>
      </c>
    </row>
    <row r="306" spans="1:12" x14ac:dyDescent="0.3">
      <c r="A306" t="s">
        <v>418</v>
      </c>
      <c r="B306" t="s">
        <v>13</v>
      </c>
      <c r="C306" t="s">
        <v>31</v>
      </c>
      <c r="D306" t="s">
        <v>46</v>
      </c>
      <c r="E306" t="s">
        <v>28</v>
      </c>
      <c r="F306">
        <v>16</v>
      </c>
      <c r="G306">
        <v>1000</v>
      </c>
      <c r="H306" t="s">
        <v>17</v>
      </c>
      <c r="I306" t="s">
        <v>29</v>
      </c>
      <c r="J306">
        <v>16.100000000000001</v>
      </c>
      <c r="K306" t="s">
        <v>18</v>
      </c>
      <c r="L306">
        <v>1299.01</v>
      </c>
    </row>
    <row r="307" spans="1:12" x14ac:dyDescent="0.3">
      <c r="A307" t="s">
        <v>419</v>
      </c>
      <c r="B307" t="s">
        <v>13</v>
      </c>
      <c r="C307" t="s">
        <v>31</v>
      </c>
      <c r="D307" t="s">
        <v>78</v>
      </c>
      <c r="E307" t="s">
        <v>54</v>
      </c>
      <c r="F307">
        <v>16</v>
      </c>
      <c r="G307">
        <v>512</v>
      </c>
      <c r="H307" t="s">
        <v>17</v>
      </c>
      <c r="I307" t="s">
        <v>2393</v>
      </c>
      <c r="J307">
        <v>14</v>
      </c>
      <c r="K307" t="s">
        <v>18</v>
      </c>
      <c r="L307">
        <v>899.01</v>
      </c>
    </row>
    <row r="308" spans="1:12" x14ac:dyDescent="0.3">
      <c r="A308" t="s">
        <v>420</v>
      </c>
      <c r="B308" t="s">
        <v>13</v>
      </c>
      <c r="C308" t="s">
        <v>26</v>
      </c>
      <c r="D308" t="s">
        <v>104</v>
      </c>
      <c r="E308" t="s">
        <v>28</v>
      </c>
      <c r="F308">
        <v>16</v>
      </c>
      <c r="G308">
        <v>1000</v>
      </c>
      <c r="H308" t="s">
        <v>17</v>
      </c>
      <c r="I308" t="s">
        <v>51</v>
      </c>
      <c r="J308">
        <v>16</v>
      </c>
      <c r="K308" t="s">
        <v>18</v>
      </c>
      <c r="L308">
        <v>1749</v>
      </c>
    </row>
    <row r="309" spans="1:12" x14ac:dyDescent="0.3">
      <c r="A309" t="s">
        <v>421</v>
      </c>
      <c r="B309" t="s">
        <v>13</v>
      </c>
      <c r="C309" t="s">
        <v>14</v>
      </c>
      <c r="D309" t="s">
        <v>53</v>
      </c>
      <c r="E309" t="s">
        <v>164</v>
      </c>
      <c r="F309">
        <v>32</v>
      </c>
      <c r="G309">
        <v>1000</v>
      </c>
      <c r="H309" t="s">
        <v>17</v>
      </c>
      <c r="I309" t="s">
        <v>402</v>
      </c>
      <c r="J309">
        <v>18</v>
      </c>
      <c r="K309" t="s">
        <v>18</v>
      </c>
      <c r="L309">
        <v>3699.01</v>
      </c>
    </row>
    <row r="310" spans="1:12" x14ac:dyDescent="0.3">
      <c r="A310" t="s">
        <v>422</v>
      </c>
      <c r="B310" t="s">
        <v>13</v>
      </c>
      <c r="C310" t="s">
        <v>14</v>
      </c>
      <c r="D310" t="s">
        <v>98</v>
      </c>
      <c r="E310" t="s">
        <v>325</v>
      </c>
      <c r="F310">
        <v>16</v>
      </c>
      <c r="G310">
        <v>512</v>
      </c>
      <c r="H310" t="s">
        <v>17</v>
      </c>
      <c r="I310" t="s">
        <v>2393</v>
      </c>
      <c r="J310">
        <v>14</v>
      </c>
      <c r="K310" t="s">
        <v>18</v>
      </c>
      <c r="L310">
        <v>1199</v>
      </c>
    </row>
    <row r="311" spans="1:12" x14ac:dyDescent="0.3">
      <c r="A311" t="s">
        <v>423</v>
      </c>
      <c r="B311" t="s">
        <v>13</v>
      </c>
      <c r="C311" t="s">
        <v>14</v>
      </c>
      <c r="D311" t="s">
        <v>41</v>
      </c>
      <c r="E311" t="s">
        <v>28</v>
      </c>
      <c r="F311">
        <v>16</v>
      </c>
      <c r="G311">
        <v>512</v>
      </c>
      <c r="H311" t="s">
        <v>17</v>
      </c>
      <c r="I311" t="s">
        <v>2393</v>
      </c>
      <c r="J311">
        <v>17.3</v>
      </c>
      <c r="K311" t="s">
        <v>18</v>
      </c>
      <c r="L311">
        <v>999</v>
      </c>
    </row>
    <row r="312" spans="1:12" x14ac:dyDescent="0.3">
      <c r="A312" t="s">
        <v>424</v>
      </c>
      <c r="B312" t="s">
        <v>13</v>
      </c>
      <c r="C312" t="s">
        <v>108</v>
      </c>
      <c r="D312" t="s">
        <v>109</v>
      </c>
      <c r="E312" t="s">
        <v>110</v>
      </c>
      <c r="F312">
        <v>16</v>
      </c>
      <c r="G312">
        <v>256</v>
      </c>
      <c r="H312" t="s">
        <v>17</v>
      </c>
      <c r="I312" t="s">
        <v>2393</v>
      </c>
      <c r="J312">
        <v>13.3</v>
      </c>
      <c r="K312" t="s">
        <v>18</v>
      </c>
      <c r="L312">
        <v>1349</v>
      </c>
    </row>
    <row r="313" spans="1:12" x14ac:dyDescent="0.3">
      <c r="A313" t="s">
        <v>425</v>
      </c>
      <c r="B313" t="s">
        <v>13</v>
      </c>
      <c r="C313" t="s">
        <v>426</v>
      </c>
      <c r="D313" t="s">
        <v>427</v>
      </c>
      <c r="E313" t="s">
        <v>28</v>
      </c>
      <c r="F313">
        <v>32</v>
      </c>
      <c r="G313">
        <v>500</v>
      </c>
      <c r="H313" t="s">
        <v>17</v>
      </c>
      <c r="I313" t="s">
        <v>95</v>
      </c>
      <c r="J313">
        <v>15.6</v>
      </c>
      <c r="K313" t="s">
        <v>18</v>
      </c>
      <c r="L313">
        <v>1549</v>
      </c>
    </row>
    <row r="314" spans="1:12" x14ac:dyDescent="0.3">
      <c r="A314" t="s">
        <v>428</v>
      </c>
      <c r="B314" t="s">
        <v>13</v>
      </c>
      <c r="C314" t="s">
        <v>31</v>
      </c>
      <c r="D314" t="s">
        <v>94</v>
      </c>
      <c r="E314" t="s">
        <v>54</v>
      </c>
      <c r="F314">
        <v>16</v>
      </c>
      <c r="G314">
        <v>1000</v>
      </c>
      <c r="H314" t="s">
        <v>17</v>
      </c>
      <c r="I314" t="s">
        <v>95</v>
      </c>
      <c r="J314">
        <v>16.100000000000001</v>
      </c>
      <c r="K314" t="s">
        <v>18</v>
      </c>
      <c r="L314">
        <v>1699.01</v>
      </c>
    </row>
    <row r="315" spans="1:12" x14ac:dyDescent="0.3">
      <c r="A315" t="s">
        <v>429</v>
      </c>
      <c r="B315" t="s">
        <v>13</v>
      </c>
      <c r="C315" t="s">
        <v>14</v>
      </c>
      <c r="D315" t="s">
        <v>70</v>
      </c>
      <c r="E315" t="s">
        <v>28</v>
      </c>
      <c r="F315">
        <v>16</v>
      </c>
      <c r="G315">
        <v>512</v>
      </c>
      <c r="H315" t="s">
        <v>17</v>
      </c>
      <c r="I315" t="s">
        <v>95</v>
      </c>
      <c r="J315">
        <v>15.6</v>
      </c>
      <c r="K315" t="s">
        <v>18</v>
      </c>
      <c r="L315">
        <v>1699</v>
      </c>
    </row>
    <row r="316" spans="1:12" x14ac:dyDescent="0.3">
      <c r="A316" t="s">
        <v>430</v>
      </c>
      <c r="B316" t="s">
        <v>13</v>
      </c>
      <c r="C316" t="s">
        <v>14</v>
      </c>
      <c r="D316" t="s">
        <v>89</v>
      </c>
      <c r="E316" t="s">
        <v>22</v>
      </c>
      <c r="F316">
        <v>8</v>
      </c>
      <c r="G316">
        <v>64</v>
      </c>
      <c r="H316" t="s">
        <v>90</v>
      </c>
      <c r="I316" t="s">
        <v>2393</v>
      </c>
      <c r="J316">
        <v>15.6</v>
      </c>
      <c r="K316" t="s">
        <v>18</v>
      </c>
      <c r="L316">
        <v>382</v>
      </c>
    </row>
    <row r="317" spans="1:12" x14ac:dyDescent="0.3">
      <c r="A317" t="s">
        <v>431</v>
      </c>
      <c r="B317" t="s">
        <v>13</v>
      </c>
      <c r="C317" t="s">
        <v>20</v>
      </c>
      <c r="D317" t="s">
        <v>21</v>
      </c>
      <c r="E317" t="s">
        <v>394</v>
      </c>
      <c r="F317">
        <v>8</v>
      </c>
      <c r="G317">
        <v>128</v>
      </c>
      <c r="H317" t="s">
        <v>17</v>
      </c>
      <c r="I317" t="s">
        <v>2393</v>
      </c>
      <c r="J317">
        <v>14.1</v>
      </c>
      <c r="K317" t="s">
        <v>18</v>
      </c>
      <c r="L317">
        <v>309.91000000000003</v>
      </c>
    </row>
    <row r="318" spans="1:12" x14ac:dyDescent="0.3">
      <c r="A318" t="s">
        <v>432</v>
      </c>
      <c r="B318" t="s">
        <v>13</v>
      </c>
      <c r="C318" t="s">
        <v>31</v>
      </c>
      <c r="D318">
        <v>255</v>
      </c>
      <c r="E318" t="s">
        <v>58</v>
      </c>
      <c r="F318">
        <v>8</v>
      </c>
      <c r="G318">
        <v>256</v>
      </c>
      <c r="H318" t="s">
        <v>17</v>
      </c>
      <c r="I318" t="s">
        <v>2393</v>
      </c>
      <c r="J318">
        <v>15.6</v>
      </c>
      <c r="K318" t="s">
        <v>18</v>
      </c>
      <c r="L318">
        <v>379</v>
      </c>
    </row>
    <row r="319" spans="1:12" x14ac:dyDescent="0.3">
      <c r="A319" t="s">
        <v>433</v>
      </c>
      <c r="B319" t="s">
        <v>13</v>
      </c>
      <c r="C319" t="s">
        <v>14</v>
      </c>
      <c r="D319" t="s">
        <v>15</v>
      </c>
      <c r="E319" t="s">
        <v>28</v>
      </c>
      <c r="F319">
        <v>16</v>
      </c>
      <c r="G319">
        <v>512</v>
      </c>
      <c r="H319" t="s">
        <v>17</v>
      </c>
      <c r="I319" t="s">
        <v>2393</v>
      </c>
      <c r="J319">
        <v>14</v>
      </c>
      <c r="K319" t="s">
        <v>226</v>
      </c>
      <c r="L319">
        <v>2109</v>
      </c>
    </row>
    <row r="320" spans="1:12" x14ac:dyDescent="0.3">
      <c r="A320" t="s">
        <v>434</v>
      </c>
      <c r="B320" t="s">
        <v>13</v>
      </c>
      <c r="C320" t="s">
        <v>26</v>
      </c>
      <c r="D320" t="s">
        <v>144</v>
      </c>
      <c r="E320" t="s">
        <v>28</v>
      </c>
      <c r="F320">
        <v>16</v>
      </c>
      <c r="G320">
        <v>1000</v>
      </c>
      <c r="H320" t="s">
        <v>17</v>
      </c>
      <c r="I320" t="s">
        <v>29</v>
      </c>
      <c r="J320">
        <v>16</v>
      </c>
      <c r="K320" t="s">
        <v>18</v>
      </c>
      <c r="L320">
        <v>1889</v>
      </c>
    </row>
    <row r="321" spans="1:12" x14ac:dyDescent="0.3">
      <c r="A321" t="s">
        <v>435</v>
      </c>
      <c r="B321" t="s">
        <v>13</v>
      </c>
      <c r="C321" t="s">
        <v>249</v>
      </c>
      <c r="D321" t="s">
        <v>436</v>
      </c>
      <c r="E321" t="s">
        <v>16</v>
      </c>
      <c r="F321">
        <v>8</v>
      </c>
      <c r="G321">
        <v>256</v>
      </c>
      <c r="H321" t="s">
        <v>17</v>
      </c>
      <c r="I321" t="s">
        <v>2393</v>
      </c>
      <c r="J321">
        <v>15.6</v>
      </c>
      <c r="K321" t="s">
        <v>18</v>
      </c>
      <c r="L321">
        <v>789</v>
      </c>
    </row>
    <row r="322" spans="1:12" x14ac:dyDescent="0.3">
      <c r="A322" t="s">
        <v>437</v>
      </c>
      <c r="B322" t="s">
        <v>13</v>
      </c>
      <c r="C322" t="s">
        <v>31</v>
      </c>
      <c r="D322" t="s">
        <v>438</v>
      </c>
      <c r="E322" t="s">
        <v>276</v>
      </c>
      <c r="F322">
        <v>16</v>
      </c>
      <c r="G322">
        <v>1000</v>
      </c>
      <c r="H322" t="s">
        <v>17</v>
      </c>
      <c r="I322" t="s">
        <v>2393</v>
      </c>
      <c r="J322">
        <v>13.3</v>
      </c>
      <c r="K322" t="s">
        <v>226</v>
      </c>
      <c r="L322">
        <v>1399</v>
      </c>
    </row>
    <row r="323" spans="1:12" x14ac:dyDescent="0.3">
      <c r="A323" t="s">
        <v>439</v>
      </c>
      <c r="B323" t="s">
        <v>13</v>
      </c>
      <c r="C323" t="s">
        <v>14</v>
      </c>
      <c r="D323" t="s">
        <v>70</v>
      </c>
      <c r="E323" t="s">
        <v>28</v>
      </c>
      <c r="F323">
        <v>32</v>
      </c>
      <c r="G323">
        <v>1000</v>
      </c>
      <c r="H323" t="s">
        <v>17</v>
      </c>
      <c r="I323" t="s">
        <v>35</v>
      </c>
      <c r="J323">
        <v>17.3</v>
      </c>
      <c r="K323" t="s">
        <v>18</v>
      </c>
      <c r="L323">
        <v>1999</v>
      </c>
    </row>
    <row r="324" spans="1:12" x14ac:dyDescent="0.3">
      <c r="A324" t="s">
        <v>440</v>
      </c>
      <c r="B324" t="s">
        <v>13</v>
      </c>
      <c r="C324" t="s">
        <v>14</v>
      </c>
      <c r="D324" t="s">
        <v>41</v>
      </c>
      <c r="E324" t="s">
        <v>24</v>
      </c>
      <c r="F324">
        <v>8</v>
      </c>
      <c r="G324">
        <v>256</v>
      </c>
      <c r="H324" t="s">
        <v>17</v>
      </c>
      <c r="I324" t="s">
        <v>2393</v>
      </c>
      <c r="J324">
        <v>15.6</v>
      </c>
      <c r="K324" t="s">
        <v>18</v>
      </c>
      <c r="L324">
        <v>399</v>
      </c>
    </row>
    <row r="325" spans="1:12" x14ac:dyDescent="0.3">
      <c r="A325" t="s">
        <v>441</v>
      </c>
      <c r="B325" t="s">
        <v>13</v>
      </c>
      <c r="C325" t="s">
        <v>108</v>
      </c>
      <c r="D325" t="s">
        <v>109</v>
      </c>
      <c r="E325" t="s">
        <v>135</v>
      </c>
      <c r="F325">
        <v>16</v>
      </c>
      <c r="G325">
        <v>256</v>
      </c>
      <c r="H325" t="s">
        <v>17</v>
      </c>
      <c r="I325" t="s">
        <v>2393</v>
      </c>
      <c r="J325">
        <v>13.6</v>
      </c>
      <c r="K325" t="s">
        <v>18</v>
      </c>
      <c r="L325">
        <v>1639.01</v>
      </c>
    </row>
    <row r="326" spans="1:12" x14ac:dyDescent="0.3">
      <c r="A326" t="s">
        <v>442</v>
      </c>
      <c r="B326" t="s">
        <v>13</v>
      </c>
      <c r="C326" t="s">
        <v>31</v>
      </c>
      <c r="D326">
        <v>250</v>
      </c>
      <c r="E326" t="s">
        <v>16</v>
      </c>
      <c r="F326">
        <v>16</v>
      </c>
      <c r="G326">
        <v>512</v>
      </c>
      <c r="H326" t="s">
        <v>17</v>
      </c>
      <c r="I326" t="s">
        <v>2393</v>
      </c>
      <c r="J326">
        <v>15.6</v>
      </c>
      <c r="K326" t="s">
        <v>18</v>
      </c>
      <c r="L326">
        <v>669.01</v>
      </c>
    </row>
    <row r="327" spans="1:12" x14ac:dyDescent="0.3">
      <c r="A327" t="s">
        <v>443</v>
      </c>
      <c r="B327" t="s">
        <v>13</v>
      </c>
      <c r="C327" t="s">
        <v>37</v>
      </c>
      <c r="D327" t="s">
        <v>57</v>
      </c>
      <c r="E327" t="s">
        <v>58</v>
      </c>
      <c r="F327">
        <v>8</v>
      </c>
      <c r="G327">
        <v>256</v>
      </c>
      <c r="H327" t="s">
        <v>17</v>
      </c>
      <c r="I327" t="s">
        <v>2393</v>
      </c>
      <c r="J327">
        <v>15.6</v>
      </c>
      <c r="K327" t="s">
        <v>18</v>
      </c>
      <c r="L327">
        <v>511.49</v>
      </c>
    </row>
    <row r="328" spans="1:12" x14ac:dyDescent="0.3">
      <c r="A328" t="s">
        <v>444</v>
      </c>
      <c r="B328" t="s">
        <v>13</v>
      </c>
      <c r="C328" t="s">
        <v>43</v>
      </c>
      <c r="D328" t="s">
        <v>445</v>
      </c>
      <c r="E328" t="s">
        <v>28</v>
      </c>
      <c r="F328">
        <v>16</v>
      </c>
      <c r="G328">
        <v>1000</v>
      </c>
      <c r="H328" t="s">
        <v>17</v>
      </c>
      <c r="I328" t="s">
        <v>35</v>
      </c>
      <c r="J328">
        <v>15.6</v>
      </c>
      <c r="K328" t="s">
        <v>18</v>
      </c>
      <c r="L328">
        <v>1529</v>
      </c>
    </row>
    <row r="329" spans="1:12" x14ac:dyDescent="0.3">
      <c r="A329" t="s">
        <v>446</v>
      </c>
      <c r="B329" t="s">
        <v>13</v>
      </c>
      <c r="C329" t="s">
        <v>26</v>
      </c>
      <c r="D329" t="s">
        <v>369</v>
      </c>
      <c r="E329" t="s">
        <v>28</v>
      </c>
      <c r="F329">
        <v>32</v>
      </c>
      <c r="G329">
        <v>1000</v>
      </c>
      <c r="H329" t="s">
        <v>17</v>
      </c>
      <c r="I329" t="s">
        <v>51</v>
      </c>
      <c r="J329">
        <v>16</v>
      </c>
      <c r="K329" t="s">
        <v>226</v>
      </c>
      <c r="L329">
        <v>2379.0100000000002</v>
      </c>
    </row>
    <row r="330" spans="1:12" x14ac:dyDescent="0.3">
      <c r="A330" t="s">
        <v>447</v>
      </c>
      <c r="B330" t="s">
        <v>13</v>
      </c>
      <c r="C330" t="s">
        <v>249</v>
      </c>
      <c r="D330" t="s">
        <v>250</v>
      </c>
      <c r="E330" t="s">
        <v>16</v>
      </c>
      <c r="F330">
        <v>16</v>
      </c>
      <c r="G330">
        <v>512</v>
      </c>
      <c r="H330" t="s">
        <v>17</v>
      </c>
      <c r="I330" t="s">
        <v>2393</v>
      </c>
      <c r="J330">
        <v>15.6</v>
      </c>
      <c r="K330" t="s">
        <v>18</v>
      </c>
      <c r="L330">
        <v>869</v>
      </c>
    </row>
    <row r="331" spans="1:12" x14ac:dyDescent="0.3">
      <c r="A331" t="s">
        <v>448</v>
      </c>
      <c r="B331" t="s">
        <v>13</v>
      </c>
      <c r="C331" t="s">
        <v>14</v>
      </c>
      <c r="D331" t="s">
        <v>67</v>
      </c>
      <c r="E331" t="s">
        <v>54</v>
      </c>
      <c r="F331">
        <v>16</v>
      </c>
      <c r="G331">
        <v>512</v>
      </c>
      <c r="H331" t="s">
        <v>17</v>
      </c>
      <c r="I331" t="s">
        <v>2393</v>
      </c>
      <c r="J331">
        <v>15.6</v>
      </c>
      <c r="K331" t="s">
        <v>18</v>
      </c>
      <c r="L331">
        <v>699</v>
      </c>
    </row>
    <row r="332" spans="1:12" x14ac:dyDescent="0.3">
      <c r="A332" t="s">
        <v>449</v>
      </c>
      <c r="B332" t="s">
        <v>13</v>
      </c>
      <c r="C332" t="s">
        <v>14</v>
      </c>
      <c r="D332" t="s">
        <v>53</v>
      </c>
      <c r="E332" t="s">
        <v>164</v>
      </c>
      <c r="F332">
        <v>32</v>
      </c>
      <c r="G332">
        <v>1000</v>
      </c>
      <c r="H332" t="s">
        <v>17</v>
      </c>
      <c r="I332" t="s">
        <v>115</v>
      </c>
      <c r="J332">
        <v>18</v>
      </c>
      <c r="K332" t="s">
        <v>18</v>
      </c>
      <c r="L332">
        <v>2659</v>
      </c>
    </row>
    <row r="333" spans="1:12" x14ac:dyDescent="0.3">
      <c r="A333" t="s">
        <v>450</v>
      </c>
      <c r="B333" t="s">
        <v>13</v>
      </c>
      <c r="C333" t="s">
        <v>14</v>
      </c>
      <c r="D333" t="s">
        <v>41</v>
      </c>
      <c r="E333" t="s">
        <v>39</v>
      </c>
      <c r="F333">
        <v>16</v>
      </c>
      <c r="G333">
        <v>512</v>
      </c>
      <c r="H333" t="s">
        <v>17</v>
      </c>
      <c r="I333" t="s">
        <v>2393</v>
      </c>
      <c r="J333">
        <v>16</v>
      </c>
      <c r="K333" t="s">
        <v>18</v>
      </c>
      <c r="L333">
        <v>579.01</v>
      </c>
    </row>
    <row r="334" spans="1:12" x14ac:dyDescent="0.3">
      <c r="A334" t="s">
        <v>451</v>
      </c>
      <c r="B334" t="s">
        <v>13</v>
      </c>
      <c r="C334" t="s">
        <v>108</v>
      </c>
      <c r="D334" t="s">
        <v>109</v>
      </c>
      <c r="E334" t="s">
        <v>135</v>
      </c>
      <c r="F334">
        <v>8</v>
      </c>
      <c r="G334">
        <v>256</v>
      </c>
      <c r="H334" t="s">
        <v>17</v>
      </c>
      <c r="I334" t="s">
        <v>2393</v>
      </c>
      <c r="J334">
        <v>15.3</v>
      </c>
      <c r="K334" t="s">
        <v>18</v>
      </c>
      <c r="L334">
        <v>1599</v>
      </c>
    </row>
    <row r="335" spans="1:12" x14ac:dyDescent="0.3">
      <c r="A335" t="s">
        <v>452</v>
      </c>
      <c r="B335" t="s">
        <v>13</v>
      </c>
      <c r="C335" t="s">
        <v>26</v>
      </c>
      <c r="D335" t="s">
        <v>50</v>
      </c>
      <c r="E335" t="s">
        <v>16</v>
      </c>
      <c r="F335">
        <v>16</v>
      </c>
      <c r="G335">
        <v>512</v>
      </c>
      <c r="H335" t="s">
        <v>17</v>
      </c>
      <c r="I335" t="s">
        <v>51</v>
      </c>
      <c r="J335">
        <v>15.6</v>
      </c>
      <c r="K335" t="s">
        <v>18</v>
      </c>
      <c r="L335">
        <v>1199</v>
      </c>
    </row>
    <row r="336" spans="1:12" x14ac:dyDescent="0.3">
      <c r="A336" t="s">
        <v>453</v>
      </c>
      <c r="B336" t="s">
        <v>13</v>
      </c>
      <c r="C336" t="s">
        <v>245</v>
      </c>
      <c r="D336" t="s">
        <v>246</v>
      </c>
      <c r="E336" t="s">
        <v>16</v>
      </c>
      <c r="F336">
        <v>16</v>
      </c>
      <c r="G336">
        <v>512</v>
      </c>
      <c r="H336" t="s">
        <v>17</v>
      </c>
      <c r="I336" t="s">
        <v>35</v>
      </c>
      <c r="J336">
        <v>15.6</v>
      </c>
      <c r="K336" t="s">
        <v>18</v>
      </c>
      <c r="L336">
        <v>1189.01</v>
      </c>
    </row>
    <row r="337" spans="1:12" x14ac:dyDescent="0.3">
      <c r="A337" t="s">
        <v>454</v>
      </c>
      <c r="B337" t="s">
        <v>13</v>
      </c>
      <c r="C337" t="s">
        <v>14</v>
      </c>
      <c r="D337" t="s">
        <v>98</v>
      </c>
      <c r="E337" t="s">
        <v>39</v>
      </c>
      <c r="F337">
        <v>8</v>
      </c>
      <c r="G337">
        <v>512</v>
      </c>
      <c r="H337" t="s">
        <v>17</v>
      </c>
      <c r="I337" t="s">
        <v>2393</v>
      </c>
      <c r="J337">
        <v>14</v>
      </c>
      <c r="K337" t="s">
        <v>18</v>
      </c>
      <c r="L337">
        <v>809.45</v>
      </c>
    </row>
    <row r="338" spans="1:12" x14ac:dyDescent="0.3">
      <c r="A338" t="s">
        <v>455</v>
      </c>
      <c r="B338" t="s">
        <v>13</v>
      </c>
      <c r="C338" t="s">
        <v>26</v>
      </c>
      <c r="D338" t="s">
        <v>104</v>
      </c>
      <c r="E338" t="s">
        <v>28</v>
      </c>
      <c r="F338">
        <v>16</v>
      </c>
      <c r="G338">
        <v>1000</v>
      </c>
      <c r="H338" t="s">
        <v>17</v>
      </c>
      <c r="I338" t="s">
        <v>29</v>
      </c>
      <c r="J338">
        <v>16</v>
      </c>
      <c r="K338" t="s">
        <v>18</v>
      </c>
      <c r="L338">
        <v>1599</v>
      </c>
    </row>
    <row r="339" spans="1:12" x14ac:dyDescent="0.3">
      <c r="A339" t="s">
        <v>456</v>
      </c>
      <c r="B339" t="s">
        <v>222</v>
      </c>
      <c r="C339" t="s">
        <v>37</v>
      </c>
      <c r="D339" t="s">
        <v>38</v>
      </c>
      <c r="E339" t="s">
        <v>16</v>
      </c>
      <c r="F339">
        <v>16</v>
      </c>
      <c r="G339">
        <v>512</v>
      </c>
      <c r="H339" t="s">
        <v>17</v>
      </c>
      <c r="I339" t="s">
        <v>2393</v>
      </c>
      <c r="J339">
        <v>14</v>
      </c>
      <c r="K339" t="s">
        <v>18</v>
      </c>
      <c r="L339">
        <v>635</v>
      </c>
    </row>
    <row r="340" spans="1:12" x14ac:dyDescent="0.3">
      <c r="A340" t="s">
        <v>457</v>
      </c>
      <c r="B340" t="s">
        <v>13</v>
      </c>
      <c r="C340" t="s">
        <v>31</v>
      </c>
      <c r="D340" t="s">
        <v>46</v>
      </c>
      <c r="E340" t="s">
        <v>54</v>
      </c>
      <c r="F340">
        <v>16</v>
      </c>
      <c r="G340">
        <v>512</v>
      </c>
      <c r="H340" t="s">
        <v>17</v>
      </c>
      <c r="I340" t="s">
        <v>29</v>
      </c>
      <c r="J340">
        <v>16.100000000000001</v>
      </c>
      <c r="K340" t="s">
        <v>18</v>
      </c>
      <c r="L340">
        <v>1149</v>
      </c>
    </row>
    <row r="341" spans="1:12" x14ac:dyDescent="0.3">
      <c r="A341" t="s">
        <v>458</v>
      </c>
      <c r="B341" t="s">
        <v>13</v>
      </c>
      <c r="C341" t="s">
        <v>108</v>
      </c>
      <c r="D341" t="s">
        <v>109</v>
      </c>
      <c r="E341" t="s">
        <v>135</v>
      </c>
      <c r="F341">
        <v>8</v>
      </c>
      <c r="G341">
        <v>512</v>
      </c>
      <c r="H341" t="s">
        <v>17</v>
      </c>
      <c r="I341" t="s">
        <v>2393</v>
      </c>
      <c r="J341">
        <v>13.6</v>
      </c>
      <c r="K341" t="s">
        <v>18</v>
      </c>
      <c r="L341">
        <v>1869</v>
      </c>
    </row>
    <row r="342" spans="1:12" x14ac:dyDescent="0.3">
      <c r="A342" t="s">
        <v>459</v>
      </c>
      <c r="B342" t="s">
        <v>13</v>
      </c>
      <c r="C342" t="s">
        <v>14</v>
      </c>
      <c r="D342" t="s">
        <v>53</v>
      </c>
      <c r="E342" t="s">
        <v>137</v>
      </c>
      <c r="F342">
        <v>32</v>
      </c>
      <c r="G342">
        <v>1000</v>
      </c>
      <c r="H342" t="s">
        <v>17</v>
      </c>
      <c r="I342" t="s">
        <v>347</v>
      </c>
      <c r="J342">
        <v>17.3</v>
      </c>
      <c r="K342" t="s">
        <v>18</v>
      </c>
      <c r="L342">
        <v>2999</v>
      </c>
    </row>
    <row r="343" spans="1:12" x14ac:dyDescent="0.3">
      <c r="A343" t="s">
        <v>460</v>
      </c>
      <c r="B343" t="s">
        <v>13</v>
      </c>
      <c r="C343" t="s">
        <v>108</v>
      </c>
      <c r="D343" t="s">
        <v>134</v>
      </c>
      <c r="E343" t="s">
        <v>135</v>
      </c>
      <c r="F343">
        <v>8</v>
      </c>
      <c r="G343">
        <v>512</v>
      </c>
      <c r="H343" t="s">
        <v>17</v>
      </c>
      <c r="I343" t="s">
        <v>2393</v>
      </c>
      <c r="J343">
        <v>13.3</v>
      </c>
      <c r="K343" t="s">
        <v>18</v>
      </c>
      <c r="L343">
        <v>1849</v>
      </c>
    </row>
    <row r="344" spans="1:12" x14ac:dyDescent="0.3">
      <c r="A344" t="s">
        <v>461</v>
      </c>
      <c r="B344" t="s">
        <v>13</v>
      </c>
      <c r="C344" t="s">
        <v>108</v>
      </c>
      <c r="D344" t="s">
        <v>134</v>
      </c>
      <c r="E344" t="s">
        <v>135</v>
      </c>
      <c r="F344">
        <v>16</v>
      </c>
      <c r="G344">
        <v>256</v>
      </c>
      <c r="H344" t="s">
        <v>17</v>
      </c>
      <c r="I344" t="s">
        <v>2393</v>
      </c>
      <c r="J344">
        <v>13.3</v>
      </c>
      <c r="K344" t="s">
        <v>18</v>
      </c>
      <c r="L344">
        <v>1729.01</v>
      </c>
    </row>
    <row r="345" spans="1:12" x14ac:dyDescent="0.3">
      <c r="A345" t="s">
        <v>462</v>
      </c>
      <c r="B345" t="s">
        <v>13</v>
      </c>
      <c r="C345" t="s">
        <v>108</v>
      </c>
      <c r="D345" t="s">
        <v>109</v>
      </c>
      <c r="E345" t="s">
        <v>135</v>
      </c>
      <c r="F345">
        <v>8</v>
      </c>
      <c r="G345">
        <v>256</v>
      </c>
      <c r="H345" t="s">
        <v>17</v>
      </c>
      <c r="I345" t="s">
        <v>2393</v>
      </c>
      <c r="J345">
        <v>13.6</v>
      </c>
      <c r="K345" t="s">
        <v>18</v>
      </c>
      <c r="L345">
        <v>1519</v>
      </c>
    </row>
    <row r="346" spans="1:12" x14ac:dyDescent="0.3">
      <c r="A346" t="s">
        <v>463</v>
      </c>
      <c r="B346" t="s">
        <v>13</v>
      </c>
      <c r="C346" t="s">
        <v>14</v>
      </c>
      <c r="D346" t="s">
        <v>15</v>
      </c>
      <c r="E346" t="s">
        <v>16</v>
      </c>
      <c r="F346">
        <v>16</v>
      </c>
      <c r="G346">
        <v>512</v>
      </c>
      <c r="H346" t="s">
        <v>17</v>
      </c>
      <c r="I346" t="s">
        <v>2393</v>
      </c>
      <c r="J346">
        <v>14</v>
      </c>
      <c r="K346" t="s">
        <v>18</v>
      </c>
      <c r="L346">
        <v>1579</v>
      </c>
    </row>
    <row r="347" spans="1:12" x14ac:dyDescent="0.3">
      <c r="A347" t="s">
        <v>464</v>
      </c>
      <c r="B347" t="s">
        <v>13</v>
      </c>
      <c r="C347" t="s">
        <v>26</v>
      </c>
      <c r="D347" t="s">
        <v>158</v>
      </c>
      <c r="E347" t="s">
        <v>164</v>
      </c>
      <c r="F347">
        <v>32</v>
      </c>
      <c r="G347">
        <v>2000</v>
      </c>
      <c r="H347" t="s">
        <v>17</v>
      </c>
      <c r="I347" t="s">
        <v>115</v>
      </c>
      <c r="J347">
        <v>16</v>
      </c>
      <c r="K347" t="s">
        <v>18</v>
      </c>
      <c r="L347">
        <v>2914.18</v>
      </c>
    </row>
    <row r="348" spans="1:12" x14ac:dyDescent="0.3">
      <c r="A348" t="s">
        <v>465</v>
      </c>
      <c r="B348" t="s">
        <v>13</v>
      </c>
      <c r="C348" t="s">
        <v>14</v>
      </c>
      <c r="D348" t="s">
        <v>53</v>
      </c>
      <c r="E348" t="s">
        <v>28</v>
      </c>
      <c r="F348">
        <v>32</v>
      </c>
      <c r="G348">
        <v>1000</v>
      </c>
      <c r="H348" t="s">
        <v>17</v>
      </c>
      <c r="I348" t="s">
        <v>51</v>
      </c>
      <c r="J348">
        <v>16</v>
      </c>
      <c r="K348" t="s">
        <v>18</v>
      </c>
      <c r="L348">
        <v>1999</v>
      </c>
    </row>
    <row r="349" spans="1:12" x14ac:dyDescent="0.3">
      <c r="A349" t="s">
        <v>466</v>
      </c>
      <c r="B349" t="s">
        <v>13</v>
      </c>
      <c r="C349" t="s">
        <v>26</v>
      </c>
      <c r="D349" t="s">
        <v>50</v>
      </c>
      <c r="E349" t="s">
        <v>16</v>
      </c>
      <c r="F349">
        <v>16</v>
      </c>
      <c r="G349">
        <v>512</v>
      </c>
      <c r="H349" t="s">
        <v>17</v>
      </c>
      <c r="I349" t="s">
        <v>29</v>
      </c>
      <c r="J349">
        <v>15.6</v>
      </c>
      <c r="K349" t="s">
        <v>18</v>
      </c>
      <c r="L349">
        <v>1049</v>
      </c>
    </row>
    <row r="350" spans="1:12" x14ac:dyDescent="0.3">
      <c r="A350" t="s">
        <v>467</v>
      </c>
      <c r="B350" t="s">
        <v>13</v>
      </c>
      <c r="C350" t="s">
        <v>14</v>
      </c>
      <c r="D350" t="s">
        <v>70</v>
      </c>
      <c r="E350" t="s">
        <v>28</v>
      </c>
      <c r="F350">
        <v>16</v>
      </c>
      <c r="G350">
        <v>1000</v>
      </c>
      <c r="H350" t="s">
        <v>17</v>
      </c>
      <c r="I350" t="s">
        <v>51</v>
      </c>
      <c r="J350">
        <v>15.6</v>
      </c>
      <c r="K350" t="s">
        <v>18</v>
      </c>
      <c r="L350">
        <v>2049</v>
      </c>
    </row>
    <row r="351" spans="1:12" x14ac:dyDescent="0.3">
      <c r="A351" t="s">
        <v>468</v>
      </c>
      <c r="B351" t="s">
        <v>13</v>
      </c>
      <c r="C351" t="s">
        <v>31</v>
      </c>
      <c r="D351" t="s">
        <v>89</v>
      </c>
      <c r="E351" t="s">
        <v>22</v>
      </c>
      <c r="F351">
        <v>8</v>
      </c>
      <c r="G351">
        <v>128</v>
      </c>
      <c r="H351" t="s">
        <v>90</v>
      </c>
      <c r="I351" t="s">
        <v>2393</v>
      </c>
      <c r="J351">
        <v>15.6</v>
      </c>
      <c r="K351" t="s">
        <v>18</v>
      </c>
      <c r="L351">
        <v>429.01</v>
      </c>
    </row>
    <row r="352" spans="1:12" x14ac:dyDescent="0.3">
      <c r="A352" t="s">
        <v>469</v>
      </c>
      <c r="B352" t="s">
        <v>13</v>
      </c>
      <c r="C352" t="s">
        <v>274</v>
      </c>
      <c r="D352" t="s">
        <v>373</v>
      </c>
      <c r="E352" t="s">
        <v>276</v>
      </c>
      <c r="F352">
        <v>32</v>
      </c>
      <c r="G352">
        <v>1000</v>
      </c>
      <c r="H352" t="s">
        <v>17</v>
      </c>
      <c r="I352" t="s">
        <v>29</v>
      </c>
      <c r="J352">
        <v>17</v>
      </c>
      <c r="K352" t="s">
        <v>18</v>
      </c>
      <c r="L352">
        <v>2199</v>
      </c>
    </row>
    <row r="353" spans="1:12" x14ac:dyDescent="0.3">
      <c r="A353" t="s">
        <v>470</v>
      </c>
      <c r="B353" t="s">
        <v>13</v>
      </c>
      <c r="C353" t="s">
        <v>14</v>
      </c>
      <c r="D353" t="s">
        <v>53</v>
      </c>
      <c r="E353" t="s">
        <v>164</v>
      </c>
      <c r="F353">
        <v>32</v>
      </c>
      <c r="G353">
        <v>1000</v>
      </c>
      <c r="H353" t="s">
        <v>17</v>
      </c>
      <c r="I353" t="s">
        <v>230</v>
      </c>
      <c r="J353">
        <v>16</v>
      </c>
      <c r="K353" t="s">
        <v>18</v>
      </c>
      <c r="L353">
        <v>3599</v>
      </c>
    </row>
    <row r="354" spans="1:12" x14ac:dyDescent="0.3">
      <c r="A354" t="s">
        <v>471</v>
      </c>
      <c r="B354" t="s">
        <v>13</v>
      </c>
      <c r="C354" t="s">
        <v>37</v>
      </c>
      <c r="D354" t="s">
        <v>48</v>
      </c>
      <c r="E354" t="s">
        <v>54</v>
      </c>
      <c r="F354">
        <v>16</v>
      </c>
      <c r="G354">
        <v>512</v>
      </c>
      <c r="H354" t="s">
        <v>17</v>
      </c>
      <c r="I354" t="s">
        <v>2393</v>
      </c>
      <c r="J354">
        <v>15.6</v>
      </c>
      <c r="K354" t="s">
        <v>18</v>
      </c>
      <c r="L354">
        <v>739.01</v>
      </c>
    </row>
    <row r="355" spans="1:12" x14ac:dyDescent="0.3">
      <c r="A355" t="s">
        <v>472</v>
      </c>
      <c r="B355" t="s">
        <v>13</v>
      </c>
      <c r="C355" t="s">
        <v>26</v>
      </c>
      <c r="D355" t="s">
        <v>104</v>
      </c>
      <c r="E355" t="s">
        <v>28</v>
      </c>
      <c r="F355">
        <v>32</v>
      </c>
      <c r="G355">
        <v>1000</v>
      </c>
      <c r="H355" t="s">
        <v>17</v>
      </c>
      <c r="I355" t="s">
        <v>51</v>
      </c>
      <c r="J355">
        <v>16</v>
      </c>
      <c r="K355" t="s">
        <v>18</v>
      </c>
      <c r="L355">
        <v>1699</v>
      </c>
    </row>
    <row r="356" spans="1:12" x14ac:dyDescent="0.3">
      <c r="A356" t="s">
        <v>473</v>
      </c>
      <c r="B356" t="s">
        <v>13</v>
      </c>
      <c r="C356" t="s">
        <v>26</v>
      </c>
      <c r="D356" t="s">
        <v>369</v>
      </c>
      <c r="E356" t="s">
        <v>276</v>
      </c>
      <c r="F356">
        <v>16</v>
      </c>
      <c r="G356">
        <v>1000</v>
      </c>
      <c r="H356" t="s">
        <v>17</v>
      </c>
      <c r="I356" t="s">
        <v>2393</v>
      </c>
      <c r="J356">
        <v>16</v>
      </c>
      <c r="K356" t="s">
        <v>226</v>
      </c>
      <c r="L356">
        <v>1829</v>
      </c>
    </row>
    <row r="357" spans="1:12" x14ac:dyDescent="0.3">
      <c r="A357" t="s">
        <v>474</v>
      </c>
      <c r="B357" t="s">
        <v>13</v>
      </c>
      <c r="C357" t="s">
        <v>31</v>
      </c>
      <c r="D357" t="s">
        <v>32</v>
      </c>
      <c r="E357" t="s">
        <v>28</v>
      </c>
      <c r="F357">
        <v>16</v>
      </c>
      <c r="G357">
        <v>512</v>
      </c>
      <c r="H357" t="s">
        <v>17</v>
      </c>
      <c r="I357" t="s">
        <v>2393</v>
      </c>
      <c r="J357">
        <v>15.6</v>
      </c>
      <c r="K357" t="s">
        <v>18</v>
      </c>
      <c r="L357">
        <v>759.01</v>
      </c>
    </row>
    <row r="358" spans="1:12" x14ac:dyDescent="0.3">
      <c r="A358" t="s">
        <v>475</v>
      </c>
      <c r="B358" t="s">
        <v>13</v>
      </c>
      <c r="C358" t="s">
        <v>14</v>
      </c>
      <c r="D358" t="s">
        <v>53</v>
      </c>
      <c r="E358" t="s">
        <v>54</v>
      </c>
      <c r="F358">
        <v>32</v>
      </c>
      <c r="G358">
        <v>1000</v>
      </c>
      <c r="H358" t="s">
        <v>17</v>
      </c>
      <c r="I358" t="s">
        <v>347</v>
      </c>
      <c r="J358">
        <v>17.3</v>
      </c>
      <c r="K358" t="s">
        <v>18</v>
      </c>
      <c r="L358">
        <v>2999</v>
      </c>
    </row>
    <row r="359" spans="1:12" x14ac:dyDescent="0.3">
      <c r="A359" t="s">
        <v>476</v>
      </c>
      <c r="B359" t="s">
        <v>13</v>
      </c>
      <c r="C359" t="s">
        <v>26</v>
      </c>
      <c r="D359" t="s">
        <v>144</v>
      </c>
      <c r="E359" t="s">
        <v>28</v>
      </c>
      <c r="F359">
        <v>32</v>
      </c>
      <c r="G359">
        <v>1000</v>
      </c>
      <c r="H359" t="s">
        <v>17</v>
      </c>
      <c r="I359" t="s">
        <v>2393</v>
      </c>
      <c r="J359">
        <v>14</v>
      </c>
      <c r="K359" t="s">
        <v>18</v>
      </c>
      <c r="L359">
        <v>1589.01</v>
      </c>
    </row>
    <row r="360" spans="1:12" x14ac:dyDescent="0.3">
      <c r="A360" t="s">
        <v>477</v>
      </c>
      <c r="B360" t="s">
        <v>13</v>
      </c>
      <c r="C360" t="s">
        <v>14</v>
      </c>
      <c r="D360" t="s">
        <v>53</v>
      </c>
      <c r="E360" t="s">
        <v>137</v>
      </c>
      <c r="F360">
        <v>32</v>
      </c>
      <c r="G360">
        <v>1000</v>
      </c>
      <c r="H360" t="s">
        <v>17</v>
      </c>
      <c r="I360" t="s">
        <v>35</v>
      </c>
      <c r="J360">
        <v>14</v>
      </c>
      <c r="K360" t="s">
        <v>18</v>
      </c>
      <c r="L360">
        <v>2499</v>
      </c>
    </row>
    <row r="361" spans="1:12" x14ac:dyDescent="0.3">
      <c r="A361" t="s">
        <v>478</v>
      </c>
      <c r="B361" t="s">
        <v>13</v>
      </c>
      <c r="C361" t="s">
        <v>26</v>
      </c>
      <c r="D361" t="s">
        <v>27</v>
      </c>
      <c r="E361" t="s">
        <v>28</v>
      </c>
      <c r="F361">
        <v>16</v>
      </c>
      <c r="G361">
        <v>512</v>
      </c>
      <c r="H361" t="s">
        <v>17</v>
      </c>
      <c r="I361" t="s">
        <v>29</v>
      </c>
      <c r="J361">
        <v>15.6</v>
      </c>
      <c r="K361" t="s">
        <v>18</v>
      </c>
      <c r="L361">
        <v>1199</v>
      </c>
    </row>
    <row r="362" spans="1:12" x14ac:dyDescent="0.3">
      <c r="A362" t="s">
        <v>479</v>
      </c>
      <c r="B362" t="s">
        <v>13</v>
      </c>
      <c r="C362" t="s">
        <v>108</v>
      </c>
      <c r="D362" t="s">
        <v>134</v>
      </c>
      <c r="E362" t="s">
        <v>407</v>
      </c>
      <c r="F362">
        <v>16</v>
      </c>
      <c r="G362">
        <v>512</v>
      </c>
      <c r="H362" t="s">
        <v>17</v>
      </c>
      <c r="I362" t="s">
        <v>2393</v>
      </c>
      <c r="J362">
        <v>14.2</v>
      </c>
      <c r="K362" t="s">
        <v>18</v>
      </c>
      <c r="L362">
        <v>2269</v>
      </c>
    </row>
    <row r="363" spans="1:12" x14ac:dyDescent="0.3">
      <c r="A363" t="s">
        <v>480</v>
      </c>
      <c r="B363" t="s">
        <v>13</v>
      </c>
      <c r="C363" t="s">
        <v>14</v>
      </c>
      <c r="D363" t="s">
        <v>53</v>
      </c>
      <c r="E363" t="s">
        <v>164</v>
      </c>
      <c r="F363">
        <v>32</v>
      </c>
      <c r="G363">
        <v>1000</v>
      </c>
      <c r="H363" t="s">
        <v>17</v>
      </c>
      <c r="I363" t="s">
        <v>230</v>
      </c>
      <c r="J363">
        <v>18</v>
      </c>
      <c r="K363" t="s">
        <v>18</v>
      </c>
      <c r="L363">
        <v>3399</v>
      </c>
    </row>
    <row r="364" spans="1:12" x14ac:dyDescent="0.3">
      <c r="A364" t="s">
        <v>481</v>
      </c>
      <c r="B364" t="s">
        <v>13</v>
      </c>
      <c r="C364" t="s">
        <v>14</v>
      </c>
      <c r="D364" t="s">
        <v>41</v>
      </c>
      <c r="E364" t="s">
        <v>16</v>
      </c>
      <c r="F364">
        <v>8</v>
      </c>
      <c r="G364">
        <v>512</v>
      </c>
      <c r="H364" t="s">
        <v>17</v>
      </c>
      <c r="I364" t="s">
        <v>2393</v>
      </c>
      <c r="J364">
        <v>15.6</v>
      </c>
      <c r="K364" t="s">
        <v>18</v>
      </c>
      <c r="L364">
        <v>509</v>
      </c>
    </row>
    <row r="365" spans="1:12" x14ac:dyDescent="0.3">
      <c r="A365" t="s">
        <v>482</v>
      </c>
      <c r="B365" t="s">
        <v>13</v>
      </c>
      <c r="C365" t="s">
        <v>108</v>
      </c>
      <c r="D365" t="s">
        <v>109</v>
      </c>
      <c r="E365" t="s">
        <v>110</v>
      </c>
      <c r="F365">
        <v>16</v>
      </c>
      <c r="G365">
        <v>512</v>
      </c>
      <c r="H365" t="s">
        <v>17</v>
      </c>
      <c r="I365" t="s">
        <v>2393</v>
      </c>
      <c r="J365">
        <v>13.3</v>
      </c>
      <c r="K365" t="s">
        <v>18</v>
      </c>
      <c r="L365">
        <v>1569.01</v>
      </c>
    </row>
    <row r="366" spans="1:12" x14ac:dyDescent="0.3">
      <c r="A366" t="s">
        <v>483</v>
      </c>
      <c r="B366" t="s">
        <v>13</v>
      </c>
      <c r="C366" t="s">
        <v>14</v>
      </c>
      <c r="D366" t="s">
        <v>15</v>
      </c>
      <c r="E366" t="s">
        <v>28</v>
      </c>
      <c r="F366">
        <v>16</v>
      </c>
      <c r="G366">
        <v>512</v>
      </c>
      <c r="H366" t="s">
        <v>17</v>
      </c>
      <c r="I366" t="s">
        <v>2393</v>
      </c>
      <c r="J366">
        <v>14</v>
      </c>
      <c r="K366" t="s">
        <v>18</v>
      </c>
      <c r="L366">
        <v>1719</v>
      </c>
    </row>
    <row r="367" spans="1:12" x14ac:dyDescent="0.3">
      <c r="A367" t="s">
        <v>484</v>
      </c>
      <c r="B367" t="s">
        <v>13</v>
      </c>
      <c r="C367" t="s">
        <v>14</v>
      </c>
      <c r="D367" t="s">
        <v>67</v>
      </c>
      <c r="E367" t="s">
        <v>39</v>
      </c>
      <c r="F367">
        <v>16</v>
      </c>
      <c r="G367">
        <v>256</v>
      </c>
      <c r="H367" t="s">
        <v>17</v>
      </c>
      <c r="I367" t="s">
        <v>2393</v>
      </c>
      <c r="J367">
        <v>15.6</v>
      </c>
      <c r="K367" t="s">
        <v>18</v>
      </c>
      <c r="L367">
        <v>625.41</v>
      </c>
    </row>
    <row r="368" spans="1:12" x14ac:dyDescent="0.3">
      <c r="A368" t="s">
        <v>485</v>
      </c>
      <c r="B368" t="s">
        <v>13</v>
      </c>
      <c r="C368" t="s">
        <v>108</v>
      </c>
      <c r="D368" t="s">
        <v>134</v>
      </c>
      <c r="E368" t="s">
        <v>135</v>
      </c>
      <c r="F368">
        <v>16</v>
      </c>
      <c r="G368">
        <v>512</v>
      </c>
      <c r="H368" t="s">
        <v>17</v>
      </c>
      <c r="I368" t="s">
        <v>2393</v>
      </c>
      <c r="J368">
        <v>13.3</v>
      </c>
      <c r="K368" t="s">
        <v>18</v>
      </c>
      <c r="L368">
        <v>1899.01</v>
      </c>
    </row>
    <row r="369" spans="1:12" x14ac:dyDescent="0.3">
      <c r="A369" t="s">
        <v>486</v>
      </c>
      <c r="B369" t="s">
        <v>13</v>
      </c>
      <c r="C369" t="s">
        <v>14</v>
      </c>
      <c r="D369" t="s">
        <v>41</v>
      </c>
      <c r="E369" t="s">
        <v>24</v>
      </c>
      <c r="F369">
        <v>8</v>
      </c>
      <c r="G369">
        <v>256</v>
      </c>
      <c r="H369" t="s">
        <v>17</v>
      </c>
      <c r="I369" t="s">
        <v>2393</v>
      </c>
      <c r="J369">
        <v>15.6</v>
      </c>
      <c r="K369" t="s">
        <v>18</v>
      </c>
      <c r="L369">
        <v>396</v>
      </c>
    </row>
    <row r="370" spans="1:12" x14ac:dyDescent="0.3">
      <c r="A370" t="s">
        <v>487</v>
      </c>
      <c r="B370" t="s">
        <v>13</v>
      </c>
      <c r="C370" t="s">
        <v>43</v>
      </c>
      <c r="D370" t="s">
        <v>44</v>
      </c>
      <c r="E370" t="s">
        <v>16</v>
      </c>
      <c r="F370">
        <v>8</v>
      </c>
      <c r="G370">
        <v>512</v>
      </c>
      <c r="H370" t="s">
        <v>17</v>
      </c>
      <c r="I370" t="s">
        <v>2393</v>
      </c>
      <c r="J370">
        <v>15.6</v>
      </c>
      <c r="K370" t="s">
        <v>18</v>
      </c>
      <c r="L370">
        <v>669.01</v>
      </c>
    </row>
    <row r="371" spans="1:12" x14ac:dyDescent="0.3">
      <c r="A371" t="s">
        <v>488</v>
      </c>
      <c r="B371" t="s">
        <v>13</v>
      </c>
      <c r="C371" t="s">
        <v>14</v>
      </c>
      <c r="D371" t="s">
        <v>70</v>
      </c>
      <c r="E371" t="s">
        <v>54</v>
      </c>
      <c r="F371">
        <v>16</v>
      </c>
      <c r="G371">
        <v>1000</v>
      </c>
      <c r="H371" t="s">
        <v>17</v>
      </c>
      <c r="I371" t="s">
        <v>489</v>
      </c>
      <c r="J371">
        <v>16</v>
      </c>
      <c r="K371" t="s">
        <v>18</v>
      </c>
      <c r="L371">
        <v>1499</v>
      </c>
    </row>
    <row r="372" spans="1:12" x14ac:dyDescent="0.3">
      <c r="A372" t="s">
        <v>490</v>
      </c>
      <c r="B372" t="s">
        <v>13</v>
      </c>
      <c r="C372" t="s">
        <v>108</v>
      </c>
      <c r="D372" t="s">
        <v>109</v>
      </c>
      <c r="E372" t="s">
        <v>135</v>
      </c>
      <c r="F372">
        <v>8</v>
      </c>
      <c r="G372">
        <v>512</v>
      </c>
      <c r="H372" t="s">
        <v>17</v>
      </c>
      <c r="I372" t="s">
        <v>2393</v>
      </c>
      <c r="J372">
        <v>15.3</v>
      </c>
      <c r="K372" t="s">
        <v>18</v>
      </c>
      <c r="L372">
        <v>1829</v>
      </c>
    </row>
    <row r="373" spans="1:12" x14ac:dyDescent="0.3">
      <c r="A373" t="s">
        <v>491</v>
      </c>
      <c r="B373" t="s">
        <v>13</v>
      </c>
      <c r="C373" t="s">
        <v>72</v>
      </c>
      <c r="D373" t="s">
        <v>73</v>
      </c>
      <c r="E373" t="s">
        <v>28</v>
      </c>
      <c r="F373">
        <v>8</v>
      </c>
      <c r="G373">
        <v>512</v>
      </c>
      <c r="H373" t="s">
        <v>17</v>
      </c>
      <c r="I373" t="s">
        <v>2393</v>
      </c>
      <c r="J373">
        <v>15.6</v>
      </c>
      <c r="K373" t="s">
        <v>18</v>
      </c>
      <c r="L373">
        <v>729</v>
      </c>
    </row>
    <row r="374" spans="1:12" x14ac:dyDescent="0.3">
      <c r="A374" t="s">
        <v>492</v>
      </c>
      <c r="B374" t="s">
        <v>13</v>
      </c>
      <c r="C374" t="s">
        <v>31</v>
      </c>
      <c r="D374" t="s">
        <v>78</v>
      </c>
      <c r="E374" t="s">
        <v>16</v>
      </c>
      <c r="F374">
        <v>8</v>
      </c>
      <c r="G374">
        <v>512</v>
      </c>
      <c r="H374" t="s">
        <v>17</v>
      </c>
      <c r="I374" t="s">
        <v>2393</v>
      </c>
      <c r="J374">
        <v>14</v>
      </c>
      <c r="K374" t="s">
        <v>226</v>
      </c>
      <c r="L374">
        <v>1149</v>
      </c>
    </row>
    <row r="375" spans="1:12" x14ac:dyDescent="0.3">
      <c r="A375" t="s">
        <v>493</v>
      </c>
      <c r="B375" t="s">
        <v>13</v>
      </c>
      <c r="C375" t="s">
        <v>31</v>
      </c>
      <c r="D375" t="s">
        <v>216</v>
      </c>
      <c r="E375" t="s">
        <v>39</v>
      </c>
      <c r="F375">
        <v>16</v>
      </c>
      <c r="G375">
        <v>512</v>
      </c>
      <c r="H375" t="s">
        <v>17</v>
      </c>
      <c r="I375" t="s">
        <v>2393</v>
      </c>
      <c r="J375">
        <v>15.6</v>
      </c>
      <c r="K375" t="s">
        <v>18</v>
      </c>
      <c r="L375">
        <v>799</v>
      </c>
    </row>
    <row r="376" spans="1:12" x14ac:dyDescent="0.3">
      <c r="A376" t="s">
        <v>494</v>
      </c>
      <c r="B376" t="s">
        <v>13</v>
      </c>
      <c r="C376" t="s">
        <v>26</v>
      </c>
      <c r="D376" t="s">
        <v>212</v>
      </c>
      <c r="E376" t="s">
        <v>164</v>
      </c>
      <c r="F376">
        <v>32</v>
      </c>
      <c r="G376">
        <v>1000</v>
      </c>
      <c r="H376" t="s">
        <v>17</v>
      </c>
      <c r="I376" t="s">
        <v>115</v>
      </c>
      <c r="J376">
        <v>16</v>
      </c>
      <c r="K376" t="s">
        <v>18</v>
      </c>
      <c r="L376">
        <v>3099</v>
      </c>
    </row>
    <row r="377" spans="1:12" x14ac:dyDescent="0.3">
      <c r="A377" t="s">
        <v>495</v>
      </c>
      <c r="B377" t="s">
        <v>13</v>
      </c>
      <c r="C377" t="s">
        <v>72</v>
      </c>
      <c r="D377" t="s">
        <v>496</v>
      </c>
      <c r="E377" t="s">
        <v>28</v>
      </c>
      <c r="F377">
        <v>16</v>
      </c>
      <c r="G377">
        <v>512</v>
      </c>
      <c r="H377" t="s">
        <v>17</v>
      </c>
      <c r="I377" t="s">
        <v>95</v>
      </c>
      <c r="J377">
        <v>15.6</v>
      </c>
      <c r="K377" t="s">
        <v>18</v>
      </c>
      <c r="L377">
        <v>1779</v>
      </c>
    </row>
    <row r="378" spans="1:12" x14ac:dyDescent="0.3">
      <c r="A378" t="s">
        <v>497</v>
      </c>
      <c r="B378" t="s">
        <v>13</v>
      </c>
      <c r="C378" t="s">
        <v>31</v>
      </c>
      <c r="D378">
        <v>250</v>
      </c>
      <c r="E378" t="s">
        <v>28</v>
      </c>
      <c r="F378">
        <v>16</v>
      </c>
      <c r="G378">
        <v>512</v>
      </c>
      <c r="H378" t="s">
        <v>17</v>
      </c>
      <c r="I378" t="s">
        <v>2393</v>
      </c>
      <c r="J378">
        <v>15.6</v>
      </c>
      <c r="K378" t="s">
        <v>18</v>
      </c>
      <c r="L378">
        <v>819</v>
      </c>
    </row>
    <row r="379" spans="1:12" x14ac:dyDescent="0.3">
      <c r="A379" t="s">
        <v>498</v>
      </c>
      <c r="B379" t="s">
        <v>13</v>
      </c>
      <c r="C379" t="s">
        <v>31</v>
      </c>
      <c r="D379" t="s">
        <v>438</v>
      </c>
      <c r="E379" t="s">
        <v>276</v>
      </c>
      <c r="F379">
        <v>16</v>
      </c>
      <c r="G379">
        <v>1000</v>
      </c>
      <c r="H379" t="s">
        <v>17</v>
      </c>
      <c r="I379" t="s">
        <v>499</v>
      </c>
      <c r="J379">
        <v>16</v>
      </c>
      <c r="K379" t="s">
        <v>18</v>
      </c>
      <c r="L379">
        <v>1799</v>
      </c>
    </row>
    <row r="380" spans="1:12" x14ac:dyDescent="0.3">
      <c r="A380" t="s">
        <v>500</v>
      </c>
      <c r="B380" t="s">
        <v>13</v>
      </c>
      <c r="C380" t="s">
        <v>14</v>
      </c>
      <c r="D380" t="s">
        <v>70</v>
      </c>
      <c r="E380" t="s">
        <v>137</v>
      </c>
      <c r="F380">
        <v>16</v>
      </c>
      <c r="G380">
        <v>1000</v>
      </c>
      <c r="H380" t="s">
        <v>17</v>
      </c>
      <c r="I380" t="s">
        <v>489</v>
      </c>
      <c r="J380">
        <v>16</v>
      </c>
      <c r="K380" t="s">
        <v>18</v>
      </c>
      <c r="L380">
        <v>1699</v>
      </c>
    </row>
    <row r="381" spans="1:12" x14ac:dyDescent="0.3">
      <c r="A381" t="s">
        <v>501</v>
      </c>
      <c r="B381" t="s">
        <v>13</v>
      </c>
      <c r="C381" t="s">
        <v>14</v>
      </c>
      <c r="D381" t="s">
        <v>70</v>
      </c>
      <c r="E381" t="s">
        <v>16</v>
      </c>
      <c r="F381">
        <v>16</v>
      </c>
      <c r="G381">
        <v>512</v>
      </c>
      <c r="H381" t="s">
        <v>17</v>
      </c>
      <c r="I381" t="s">
        <v>151</v>
      </c>
      <c r="J381">
        <v>15.6</v>
      </c>
      <c r="K381" t="s">
        <v>18</v>
      </c>
      <c r="L381">
        <v>999</v>
      </c>
    </row>
    <row r="382" spans="1:12" x14ac:dyDescent="0.3">
      <c r="A382" t="s">
        <v>502</v>
      </c>
      <c r="B382" t="s">
        <v>13</v>
      </c>
      <c r="C382" t="s">
        <v>31</v>
      </c>
      <c r="D382">
        <v>250</v>
      </c>
      <c r="E382" t="s">
        <v>22</v>
      </c>
      <c r="F382">
        <v>8</v>
      </c>
      <c r="G382">
        <v>256</v>
      </c>
      <c r="H382" t="s">
        <v>17</v>
      </c>
      <c r="I382" t="s">
        <v>2393</v>
      </c>
      <c r="J382">
        <v>15.6</v>
      </c>
      <c r="K382" t="s">
        <v>18</v>
      </c>
      <c r="L382">
        <v>383.26</v>
      </c>
    </row>
    <row r="383" spans="1:12" x14ac:dyDescent="0.3">
      <c r="A383" t="s">
        <v>503</v>
      </c>
      <c r="B383" t="s">
        <v>13</v>
      </c>
      <c r="C383" t="s">
        <v>31</v>
      </c>
      <c r="D383" t="s">
        <v>89</v>
      </c>
      <c r="E383" t="s">
        <v>22</v>
      </c>
      <c r="F383">
        <v>4</v>
      </c>
      <c r="G383">
        <v>64</v>
      </c>
      <c r="H383" t="s">
        <v>90</v>
      </c>
      <c r="I383" t="s">
        <v>2393</v>
      </c>
      <c r="J383">
        <v>14</v>
      </c>
      <c r="K383" t="s">
        <v>226</v>
      </c>
      <c r="L383">
        <v>399</v>
      </c>
    </row>
    <row r="384" spans="1:12" x14ac:dyDescent="0.3">
      <c r="A384" t="s">
        <v>504</v>
      </c>
      <c r="B384" t="s">
        <v>13</v>
      </c>
      <c r="C384" t="s">
        <v>14</v>
      </c>
      <c r="D384" t="s">
        <v>53</v>
      </c>
      <c r="E384" t="s">
        <v>164</v>
      </c>
      <c r="F384">
        <v>32</v>
      </c>
      <c r="G384">
        <v>1000</v>
      </c>
      <c r="H384" t="s">
        <v>17</v>
      </c>
      <c r="I384" t="s">
        <v>115</v>
      </c>
      <c r="J384">
        <v>16</v>
      </c>
      <c r="K384" t="s">
        <v>18</v>
      </c>
      <c r="L384">
        <v>2699</v>
      </c>
    </row>
    <row r="385" spans="1:12" x14ac:dyDescent="0.3">
      <c r="A385" t="s">
        <v>505</v>
      </c>
      <c r="B385" t="s">
        <v>13</v>
      </c>
      <c r="C385" t="s">
        <v>26</v>
      </c>
      <c r="D385" t="s">
        <v>212</v>
      </c>
      <c r="E385" t="s">
        <v>28</v>
      </c>
      <c r="F385">
        <v>32</v>
      </c>
      <c r="G385">
        <v>1000</v>
      </c>
      <c r="H385" t="s">
        <v>17</v>
      </c>
      <c r="I385" t="s">
        <v>115</v>
      </c>
      <c r="J385">
        <v>17</v>
      </c>
      <c r="K385" t="s">
        <v>18</v>
      </c>
      <c r="L385">
        <v>2799</v>
      </c>
    </row>
    <row r="386" spans="1:12" x14ac:dyDescent="0.3">
      <c r="A386" t="s">
        <v>506</v>
      </c>
      <c r="B386" t="s">
        <v>222</v>
      </c>
      <c r="C386" t="s">
        <v>26</v>
      </c>
      <c r="D386" t="s">
        <v>121</v>
      </c>
      <c r="E386" t="s">
        <v>28</v>
      </c>
      <c r="F386">
        <v>16</v>
      </c>
      <c r="G386">
        <v>512</v>
      </c>
      <c r="H386" t="s">
        <v>17</v>
      </c>
      <c r="I386" t="s">
        <v>2393</v>
      </c>
      <c r="J386">
        <v>14</v>
      </c>
      <c r="K386" t="s">
        <v>18</v>
      </c>
      <c r="L386">
        <v>1099</v>
      </c>
    </row>
    <row r="387" spans="1:12" x14ac:dyDescent="0.3">
      <c r="A387" t="s">
        <v>507</v>
      </c>
      <c r="B387" t="s">
        <v>13</v>
      </c>
      <c r="C387" t="s">
        <v>72</v>
      </c>
      <c r="D387" t="s">
        <v>73</v>
      </c>
      <c r="E387" t="s">
        <v>22</v>
      </c>
      <c r="F387">
        <v>8</v>
      </c>
      <c r="G387">
        <v>256</v>
      </c>
      <c r="H387" t="s">
        <v>17</v>
      </c>
      <c r="I387" t="s">
        <v>2393</v>
      </c>
      <c r="J387">
        <v>15.6</v>
      </c>
      <c r="K387" t="s">
        <v>18</v>
      </c>
      <c r="L387">
        <v>306.99</v>
      </c>
    </row>
    <row r="388" spans="1:12" x14ac:dyDescent="0.3">
      <c r="A388" t="s">
        <v>508</v>
      </c>
      <c r="B388" t="s">
        <v>13</v>
      </c>
      <c r="C388" t="s">
        <v>426</v>
      </c>
      <c r="D388" t="s">
        <v>427</v>
      </c>
      <c r="E388" t="s">
        <v>28</v>
      </c>
      <c r="F388">
        <v>32</v>
      </c>
      <c r="G388">
        <v>1000</v>
      </c>
      <c r="H388" t="s">
        <v>17</v>
      </c>
      <c r="I388" t="s">
        <v>95</v>
      </c>
      <c r="J388">
        <v>15.6</v>
      </c>
      <c r="K388" t="s">
        <v>18</v>
      </c>
      <c r="L388">
        <v>1649</v>
      </c>
    </row>
    <row r="389" spans="1:12" x14ac:dyDescent="0.3">
      <c r="A389" t="s">
        <v>509</v>
      </c>
      <c r="B389" t="s">
        <v>13</v>
      </c>
      <c r="C389" t="s">
        <v>510</v>
      </c>
      <c r="D389" t="s">
        <v>511</v>
      </c>
      <c r="E389" t="s">
        <v>16</v>
      </c>
      <c r="F389">
        <v>8</v>
      </c>
      <c r="G389">
        <v>256</v>
      </c>
      <c r="H389" t="s">
        <v>17</v>
      </c>
      <c r="I389" t="s">
        <v>2393</v>
      </c>
      <c r="J389">
        <v>12.4</v>
      </c>
      <c r="K389" t="s">
        <v>226</v>
      </c>
      <c r="L389">
        <v>869</v>
      </c>
    </row>
    <row r="390" spans="1:12" x14ac:dyDescent="0.3">
      <c r="A390" t="s">
        <v>512</v>
      </c>
      <c r="B390" t="s">
        <v>13</v>
      </c>
      <c r="C390" t="s">
        <v>14</v>
      </c>
      <c r="D390" t="s">
        <v>70</v>
      </c>
      <c r="E390" t="s">
        <v>164</v>
      </c>
      <c r="F390">
        <v>32</v>
      </c>
      <c r="G390">
        <v>1000</v>
      </c>
      <c r="H390" t="s">
        <v>17</v>
      </c>
      <c r="I390" t="s">
        <v>35</v>
      </c>
      <c r="J390">
        <v>17.3</v>
      </c>
      <c r="K390" t="s">
        <v>18</v>
      </c>
      <c r="L390">
        <v>2099</v>
      </c>
    </row>
    <row r="391" spans="1:12" x14ac:dyDescent="0.3">
      <c r="A391" t="s">
        <v>513</v>
      </c>
      <c r="B391" t="s">
        <v>13</v>
      </c>
      <c r="C391" t="s">
        <v>14</v>
      </c>
      <c r="D391" t="s">
        <v>41</v>
      </c>
      <c r="E391" t="s">
        <v>54</v>
      </c>
      <c r="F391">
        <v>16</v>
      </c>
      <c r="G391">
        <v>1000</v>
      </c>
      <c r="H391" t="s">
        <v>17</v>
      </c>
      <c r="I391" t="s">
        <v>2393</v>
      </c>
      <c r="J391">
        <v>15.6</v>
      </c>
      <c r="K391" t="s">
        <v>18</v>
      </c>
      <c r="L391">
        <v>1149.04</v>
      </c>
    </row>
    <row r="392" spans="1:12" x14ac:dyDescent="0.3">
      <c r="A392" t="s">
        <v>514</v>
      </c>
      <c r="B392" t="s">
        <v>13</v>
      </c>
      <c r="C392" t="s">
        <v>14</v>
      </c>
      <c r="D392" t="s">
        <v>53</v>
      </c>
      <c r="E392" t="s">
        <v>164</v>
      </c>
      <c r="F392">
        <v>32</v>
      </c>
      <c r="G392">
        <v>1000</v>
      </c>
      <c r="H392" t="s">
        <v>17</v>
      </c>
      <c r="I392" t="s">
        <v>115</v>
      </c>
      <c r="J392">
        <v>16</v>
      </c>
      <c r="K392" t="s">
        <v>18</v>
      </c>
      <c r="L392">
        <v>2599</v>
      </c>
    </row>
    <row r="393" spans="1:12" x14ac:dyDescent="0.3">
      <c r="A393" t="s">
        <v>515</v>
      </c>
      <c r="B393" t="s">
        <v>13</v>
      </c>
      <c r="C393" t="s">
        <v>14</v>
      </c>
      <c r="D393" t="s">
        <v>70</v>
      </c>
      <c r="E393" t="s">
        <v>164</v>
      </c>
      <c r="F393">
        <v>32</v>
      </c>
      <c r="G393">
        <v>1000</v>
      </c>
      <c r="H393" t="s">
        <v>17</v>
      </c>
      <c r="I393" t="s">
        <v>51</v>
      </c>
      <c r="J393">
        <v>17.3</v>
      </c>
      <c r="K393" t="s">
        <v>18</v>
      </c>
      <c r="L393">
        <v>1889</v>
      </c>
    </row>
    <row r="394" spans="1:12" x14ac:dyDescent="0.3">
      <c r="A394" t="s">
        <v>516</v>
      </c>
      <c r="B394" t="s">
        <v>13</v>
      </c>
      <c r="C394" t="s">
        <v>14</v>
      </c>
      <c r="D394" t="s">
        <v>70</v>
      </c>
      <c r="E394" t="s">
        <v>28</v>
      </c>
      <c r="F394">
        <v>16</v>
      </c>
      <c r="G394">
        <v>1000</v>
      </c>
      <c r="H394" t="s">
        <v>17</v>
      </c>
      <c r="I394" t="s">
        <v>51</v>
      </c>
      <c r="J394">
        <v>17.3</v>
      </c>
      <c r="K394" t="s">
        <v>18</v>
      </c>
      <c r="L394">
        <v>1619</v>
      </c>
    </row>
    <row r="395" spans="1:12" x14ac:dyDescent="0.3">
      <c r="A395" t="s">
        <v>517</v>
      </c>
      <c r="B395" t="s">
        <v>13</v>
      </c>
      <c r="C395" t="s">
        <v>26</v>
      </c>
      <c r="D395" t="s">
        <v>104</v>
      </c>
      <c r="E395" t="s">
        <v>28</v>
      </c>
      <c r="F395">
        <v>32</v>
      </c>
      <c r="G395">
        <v>1000</v>
      </c>
      <c r="H395" t="s">
        <v>17</v>
      </c>
      <c r="I395" t="s">
        <v>115</v>
      </c>
      <c r="J395">
        <v>17</v>
      </c>
      <c r="K395" t="s">
        <v>226</v>
      </c>
      <c r="L395">
        <v>3129</v>
      </c>
    </row>
    <row r="396" spans="1:12" x14ac:dyDescent="0.3">
      <c r="A396" t="s">
        <v>518</v>
      </c>
      <c r="B396" t="s">
        <v>13</v>
      </c>
      <c r="C396" t="s">
        <v>175</v>
      </c>
      <c r="D396" t="s">
        <v>176</v>
      </c>
      <c r="E396" t="s">
        <v>28</v>
      </c>
      <c r="F396">
        <v>16</v>
      </c>
      <c r="G396">
        <v>1000</v>
      </c>
      <c r="H396" t="s">
        <v>17</v>
      </c>
      <c r="I396" t="s">
        <v>177</v>
      </c>
      <c r="J396">
        <v>17.3</v>
      </c>
      <c r="K396" t="s">
        <v>18</v>
      </c>
      <c r="L396">
        <v>3499.99</v>
      </c>
    </row>
    <row r="397" spans="1:12" x14ac:dyDescent="0.3">
      <c r="A397" t="s">
        <v>519</v>
      </c>
      <c r="B397" t="s">
        <v>13</v>
      </c>
      <c r="C397" t="s">
        <v>72</v>
      </c>
      <c r="D397" t="s">
        <v>404</v>
      </c>
      <c r="E397" t="s">
        <v>24</v>
      </c>
      <c r="F397">
        <v>8</v>
      </c>
      <c r="G397">
        <v>256</v>
      </c>
      <c r="H397" t="s">
        <v>17</v>
      </c>
      <c r="I397" t="s">
        <v>2393</v>
      </c>
      <c r="J397">
        <v>15.6</v>
      </c>
      <c r="K397" t="s">
        <v>18</v>
      </c>
      <c r="L397">
        <v>394</v>
      </c>
    </row>
    <row r="398" spans="1:12" x14ac:dyDescent="0.3">
      <c r="A398" t="s">
        <v>520</v>
      </c>
      <c r="B398" t="s">
        <v>13</v>
      </c>
      <c r="C398" t="s">
        <v>26</v>
      </c>
      <c r="D398" t="s">
        <v>369</v>
      </c>
      <c r="E398" t="s">
        <v>28</v>
      </c>
      <c r="F398">
        <v>32</v>
      </c>
      <c r="G398">
        <v>1000</v>
      </c>
      <c r="H398" t="s">
        <v>17</v>
      </c>
      <c r="I398" t="s">
        <v>35</v>
      </c>
      <c r="J398">
        <v>16</v>
      </c>
      <c r="K398" t="s">
        <v>226</v>
      </c>
      <c r="L398">
        <v>2499</v>
      </c>
    </row>
    <row r="399" spans="1:12" x14ac:dyDescent="0.3">
      <c r="A399" t="s">
        <v>521</v>
      </c>
      <c r="B399" t="s">
        <v>13</v>
      </c>
      <c r="C399" t="s">
        <v>14</v>
      </c>
      <c r="D399" t="s">
        <v>41</v>
      </c>
      <c r="E399" t="s">
        <v>16</v>
      </c>
      <c r="F399">
        <v>8</v>
      </c>
      <c r="G399">
        <v>512</v>
      </c>
      <c r="H399" t="s">
        <v>17</v>
      </c>
      <c r="I399" t="s">
        <v>2393</v>
      </c>
      <c r="J399">
        <v>16</v>
      </c>
      <c r="K399" t="s">
        <v>18</v>
      </c>
      <c r="L399">
        <v>549.99</v>
      </c>
    </row>
    <row r="400" spans="1:12" x14ac:dyDescent="0.3">
      <c r="A400" t="s">
        <v>522</v>
      </c>
      <c r="B400" t="s">
        <v>13</v>
      </c>
      <c r="C400" t="s">
        <v>43</v>
      </c>
      <c r="D400" t="s">
        <v>445</v>
      </c>
      <c r="E400" t="s">
        <v>16</v>
      </c>
      <c r="F400">
        <v>8</v>
      </c>
      <c r="G400">
        <v>512</v>
      </c>
      <c r="H400" t="s">
        <v>17</v>
      </c>
      <c r="I400" t="s">
        <v>523</v>
      </c>
      <c r="J400">
        <v>15.6</v>
      </c>
      <c r="K400" t="s">
        <v>18</v>
      </c>
      <c r="L400">
        <v>999</v>
      </c>
    </row>
    <row r="401" spans="1:12" x14ac:dyDescent="0.3">
      <c r="A401" t="s">
        <v>524</v>
      </c>
      <c r="B401" t="s">
        <v>13</v>
      </c>
      <c r="C401" t="s">
        <v>31</v>
      </c>
      <c r="D401" t="s">
        <v>94</v>
      </c>
      <c r="E401" t="s">
        <v>28</v>
      </c>
      <c r="F401">
        <v>16</v>
      </c>
      <c r="G401">
        <v>1000</v>
      </c>
      <c r="H401" t="s">
        <v>17</v>
      </c>
      <c r="I401" t="s">
        <v>95</v>
      </c>
      <c r="J401">
        <v>16.100000000000001</v>
      </c>
      <c r="K401" t="s">
        <v>18</v>
      </c>
      <c r="L401">
        <v>1699.01</v>
      </c>
    </row>
    <row r="402" spans="1:12" x14ac:dyDescent="0.3">
      <c r="A402" t="s">
        <v>525</v>
      </c>
      <c r="B402" t="s">
        <v>13</v>
      </c>
      <c r="C402" t="s">
        <v>14</v>
      </c>
      <c r="D402" t="s">
        <v>89</v>
      </c>
      <c r="E402" t="s">
        <v>22</v>
      </c>
      <c r="F402">
        <v>8</v>
      </c>
      <c r="G402">
        <v>32</v>
      </c>
      <c r="H402" t="s">
        <v>90</v>
      </c>
      <c r="I402" t="s">
        <v>2393</v>
      </c>
      <c r="J402">
        <v>14</v>
      </c>
      <c r="K402" t="s">
        <v>18</v>
      </c>
      <c r="L402">
        <v>349</v>
      </c>
    </row>
    <row r="403" spans="1:12" x14ac:dyDescent="0.3">
      <c r="A403" t="s">
        <v>526</v>
      </c>
      <c r="B403" t="s">
        <v>13</v>
      </c>
      <c r="C403" t="s">
        <v>20</v>
      </c>
      <c r="D403" t="s">
        <v>285</v>
      </c>
      <c r="E403" t="s">
        <v>16</v>
      </c>
      <c r="F403">
        <v>8</v>
      </c>
      <c r="G403">
        <v>500</v>
      </c>
      <c r="H403" t="s">
        <v>17</v>
      </c>
      <c r="I403" t="s">
        <v>2393</v>
      </c>
      <c r="J403">
        <v>15.6</v>
      </c>
      <c r="K403" t="s">
        <v>18</v>
      </c>
      <c r="L403">
        <v>500</v>
      </c>
    </row>
    <row r="404" spans="1:12" x14ac:dyDescent="0.3">
      <c r="A404" t="s">
        <v>527</v>
      </c>
      <c r="B404" t="s">
        <v>13</v>
      </c>
      <c r="C404" t="s">
        <v>510</v>
      </c>
      <c r="D404" t="s">
        <v>511</v>
      </c>
      <c r="E404" t="s">
        <v>325</v>
      </c>
      <c r="F404">
        <v>8</v>
      </c>
      <c r="G404">
        <v>256</v>
      </c>
      <c r="H404" t="s">
        <v>17</v>
      </c>
      <c r="I404" t="s">
        <v>2393</v>
      </c>
      <c r="J404">
        <v>13.5</v>
      </c>
      <c r="K404" t="s">
        <v>226</v>
      </c>
      <c r="L404">
        <v>1179</v>
      </c>
    </row>
    <row r="405" spans="1:12" x14ac:dyDescent="0.3">
      <c r="A405" t="s">
        <v>528</v>
      </c>
      <c r="B405" t="s">
        <v>13</v>
      </c>
      <c r="C405" t="s">
        <v>274</v>
      </c>
      <c r="D405" t="s">
        <v>275</v>
      </c>
      <c r="E405" t="s">
        <v>276</v>
      </c>
      <c r="F405">
        <v>32</v>
      </c>
      <c r="G405">
        <v>1000</v>
      </c>
      <c r="H405" t="s">
        <v>17</v>
      </c>
      <c r="I405" t="s">
        <v>2393</v>
      </c>
      <c r="J405">
        <v>16</v>
      </c>
      <c r="K405" t="s">
        <v>18</v>
      </c>
      <c r="L405">
        <v>1819.01</v>
      </c>
    </row>
    <row r="406" spans="1:12" x14ac:dyDescent="0.3">
      <c r="A406" t="s">
        <v>529</v>
      </c>
      <c r="B406" t="s">
        <v>13</v>
      </c>
      <c r="C406" t="s">
        <v>26</v>
      </c>
      <c r="D406" t="s">
        <v>144</v>
      </c>
      <c r="E406" t="s">
        <v>276</v>
      </c>
      <c r="F406">
        <v>16</v>
      </c>
      <c r="G406">
        <v>1000</v>
      </c>
      <c r="H406" t="s">
        <v>17</v>
      </c>
      <c r="I406" t="s">
        <v>2393</v>
      </c>
      <c r="J406">
        <v>13.3</v>
      </c>
      <c r="K406" t="s">
        <v>18</v>
      </c>
      <c r="L406">
        <v>1499.01</v>
      </c>
    </row>
    <row r="407" spans="1:12" x14ac:dyDescent="0.3">
      <c r="A407" t="s">
        <v>530</v>
      </c>
      <c r="B407" t="s">
        <v>13</v>
      </c>
      <c r="C407" t="s">
        <v>26</v>
      </c>
      <c r="D407" t="s">
        <v>144</v>
      </c>
      <c r="E407" t="s">
        <v>28</v>
      </c>
      <c r="F407">
        <v>32</v>
      </c>
      <c r="G407">
        <v>1000</v>
      </c>
      <c r="H407" t="s">
        <v>17</v>
      </c>
      <c r="I407" t="s">
        <v>35</v>
      </c>
      <c r="J407">
        <v>16</v>
      </c>
      <c r="K407" t="s">
        <v>18</v>
      </c>
      <c r="L407">
        <v>2239.0100000000002</v>
      </c>
    </row>
    <row r="408" spans="1:12" x14ac:dyDescent="0.3">
      <c r="A408" t="s">
        <v>531</v>
      </c>
      <c r="B408" t="s">
        <v>13</v>
      </c>
      <c r="C408" t="s">
        <v>14</v>
      </c>
      <c r="D408" t="s">
        <v>532</v>
      </c>
      <c r="E408" t="s">
        <v>164</v>
      </c>
      <c r="F408">
        <v>32</v>
      </c>
      <c r="G408">
        <v>2000</v>
      </c>
      <c r="H408" t="s">
        <v>17</v>
      </c>
      <c r="I408" t="s">
        <v>402</v>
      </c>
      <c r="J408">
        <v>16</v>
      </c>
      <c r="K408" t="s">
        <v>18</v>
      </c>
      <c r="L408">
        <v>4949.01</v>
      </c>
    </row>
    <row r="409" spans="1:12" x14ac:dyDescent="0.3">
      <c r="A409" t="s">
        <v>533</v>
      </c>
      <c r="B409" t="s">
        <v>13</v>
      </c>
      <c r="C409" t="s">
        <v>72</v>
      </c>
      <c r="D409" t="s">
        <v>496</v>
      </c>
      <c r="E409" t="s">
        <v>28</v>
      </c>
      <c r="F409">
        <v>16</v>
      </c>
      <c r="G409">
        <v>512</v>
      </c>
      <c r="H409" t="s">
        <v>17</v>
      </c>
      <c r="I409" t="s">
        <v>29</v>
      </c>
      <c r="J409">
        <v>16</v>
      </c>
      <c r="K409" t="s">
        <v>18</v>
      </c>
      <c r="L409">
        <v>1589.01</v>
      </c>
    </row>
    <row r="410" spans="1:12" x14ac:dyDescent="0.3">
      <c r="A410" t="s">
        <v>534</v>
      </c>
      <c r="B410" t="s">
        <v>13</v>
      </c>
      <c r="C410" t="s">
        <v>31</v>
      </c>
      <c r="D410" t="s">
        <v>94</v>
      </c>
      <c r="E410" t="s">
        <v>28</v>
      </c>
      <c r="F410">
        <v>32</v>
      </c>
      <c r="G410">
        <v>1000</v>
      </c>
      <c r="H410" t="s">
        <v>17</v>
      </c>
      <c r="I410" t="s">
        <v>177</v>
      </c>
      <c r="J410">
        <v>16.100000000000001</v>
      </c>
      <c r="K410" t="s">
        <v>18</v>
      </c>
      <c r="L410">
        <v>1999</v>
      </c>
    </row>
    <row r="411" spans="1:12" x14ac:dyDescent="0.3">
      <c r="A411" t="s">
        <v>535</v>
      </c>
      <c r="B411" t="s">
        <v>13</v>
      </c>
      <c r="C411" t="s">
        <v>14</v>
      </c>
      <c r="D411" t="s">
        <v>15</v>
      </c>
      <c r="E411" t="s">
        <v>28</v>
      </c>
      <c r="F411">
        <v>16</v>
      </c>
      <c r="G411">
        <v>512</v>
      </c>
      <c r="H411" t="s">
        <v>17</v>
      </c>
      <c r="I411" t="s">
        <v>2393</v>
      </c>
      <c r="J411">
        <v>14</v>
      </c>
      <c r="K411" t="s">
        <v>18</v>
      </c>
      <c r="L411">
        <v>1189</v>
      </c>
    </row>
    <row r="412" spans="1:12" x14ac:dyDescent="0.3">
      <c r="A412" t="s">
        <v>536</v>
      </c>
      <c r="B412" t="s">
        <v>13</v>
      </c>
      <c r="C412" t="s">
        <v>26</v>
      </c>
      <c r="D412" t="s">
        <v>537</v>
      </c>
      <c r="E412" t="s">
        <v>164</v>
      </c>
      <c r="F412">
        <v>64</v>
      </c>
      <c r="G412">
        <v>2000</v>
      </c>
      <c r="H412" t="s">
        <v>17</v>
      </c>
      <c r="I412" t="s">
        <v>230</v>
      </c>
      <c r="J412">
        <v>17.3</v>
      </c>
      <c r="K412" t="s">
        <v>18</v>
      </c>
      <c r="L412">
        <v>4899</v>
      </c>
    </row>
    <row r="413" spans="1:12" x14ac:dyDescent="0.3">
      <c r="A413" t="s">
        <v>538</v>
      </c>
      <c r="B413" t="s">
        <v>13</v>
      </c>
      <c r="C413" t="s">
        <v>31</v>
      </c>
      <c r="D413">
        <v>250</v>
      </c>
      <c r="E413" t="s">
        <v>16</v>
      </c>
      <c r="F413">
        <v>8</v>
      </c>
      <c r="G413">
        <v>512</v>
      </c>
      <c r="H413" t="s">
        <v>17</v>
      </c>
      <c r="I413" t="s">
        <v>2393</v>
      </c>
      <c r="J413">
        <v>15.6</v>
      </c>
      <c r="K413" t="s">
        <v>18</v>
      </c>
      <c r="L413">
        <v>559.01</v>
      </c>
    </row>
    <row r="414" spans="1:12" x14ac:dyDescent="0.3">
      <c r="A414" t="s">
        <v>539</v>
      </c>
      <c r="B414" t="s">
        <v>13</v>
      </c>
      <c r="C414" t="s">
        <v>31</v>
      </c>
      <c r="D414">
        <v>250</v>
      </c>
      <c r="E414" t="s">
        <v>24</v>
      </c>
      <c r="F414">
        <v>8</v>
      </c>
      <c r="G414">
        <v>256</v>
      </c>
      <c r="H414" t="s">
        <v>17</v>
      </c>
      <c r="I414" t="s">
        <v>2393</v>
      </c>
      <c r="J414">
        <v>15.6</v>
      </c>
      <c r="K414" t="s">
        <v>18</v>
      </c>
      <c r="L414">
        <v>417.99</v>
      </c>
    </row>
    <row r="415" spans="1:12" x14ac:dyDescent="0.3">
      <c r="A415" t="s">
        <v>540</v>
      </c>
      <c r="B415" t="s">
        <v>13</v>
      </c>
      <c r="C415" t="s">
        <v>274</v>
      </c>
      <c r="D415" t="s">
        <v>275</v>
      </c>
      <c r="E415" t="s">
        <v>28</v>
      </c>
      <c r="F415">
        <v>16</v>
      </c>
      <c r="G415">
        <v>512</v>
      </c>
      <c r="H415" t="s">
        <v>17</v>
      </c>
      <c r="I415" t="s">
        <v>145</v>
      </c>
      <c r="J415">
        <v>17</v>
      </c>
      <c r="K415" t="s">
        <v>18</v>
      </c>
      <c r="L415">
        <v>1409.01</v>
      </c>
    </row>
    <row r="416" spans="1:12" x14ac:dyDescent="0.3">
      <c r="A416" t="s">
        <v>541</v>
      </c>
      <c r="B416" t="s">
        <v>13</v>
      </c>
      <c r="C416" t="s">
        <v>14</v>
      </c>
      <c r="D416" t="s">
        <v>53</v>
      </c>
      <c r="E416" t="s">
        <v>164</v>
      </c>
      <c r="F416">
        <v>32</v>
      </c>
      <c r="G416">
        <v>2000</v>
      </c>
      <c r="H416" t="s">
        <v>17</v>
      </c>
      <c r="I416" t="s">
        <v>402</v>
      </c>
      <c r="J416">
        <v>16</v>
      </c>
      <c r="K416" t="s">
        <v>18</v>
      </c>
      <c r="L416">
        <v>4299</v>
      </c>
    </row>
    <row r="417" spans="1:12" x14ac:dyDescent="0.3">
      <c r="A417" t="s">
        <v>542</v>
      </c>
      <c r="B417" t="s">
        <v>13</v>
      </c>
      <c r="C417" t="s">
        <v>37</v>
      </c>
      <c r="D417" t="s">
        <v>57</v>
      </c>
      <c r="E417" t="s">
        <v>39</v>
      </c>
      <c r="F417">
        <v>16</v>
      </c>
      <c r="G417">
        <v>512</v>
      </c>
      <c r="H417" t="s">
        <v>17</v>
      </c>
      <c r="I417" t="s">
        <v>29</v>
      </c>
      <c r="J417">
        <v>15.6</v>
      </c>
      <c r="K417" t="s">
        <v>18</v>
      </c>
      <c r="L417">
        <v>879</v>
      </c>
    </row>
    <row r="418" spans="1:12" x14ac:dyDescent="0.3">
      <c r="A418" t="s">
        <v>543</v>
      </c>
      <c r="B418" t="s">
        <v>13</v>
      </c>
      <c r="C418" t="s">
        <v>108</v>
      </c>
      <c r="D418" t="s">
        <v>134</v>
      </c>
      <c r="E418" t="s">
        <v>110</v>
      </c>
      <c r="F418">
        <v>32</v>
      </c>
      <c r="G418">
        <v>1000</v>
      </c>
      <c r="H418" t="s">
        <v>17</v>
      </c>
      <c r="I418" t="s">
        <v>2393</v>
      </c>
      <c r="J418">
        <v>16.2</v>
      </c>
      <c r="K418" t="s">
        <v>18</v>
      </c>
      <c r="L418">
        <v>3849</v>
      </c>
    </row>
    <row r="419" spans="1:12" x14ac:dyDescent="0.3">
      <c r="A419" t="s">
        <v>544</v>
      </c>
      <c r="B419" t="s">
        <v>13</v>
      </c>
      <c r="C419" t="s">
        <v>72</v>
      </c>
      <c r="D419" t="s">
        <v>496</v>
      </c>
      <c r="E419" t="s">
        <v>28</v>
      </c>
      <c r="F419">
        <v>16</v>
      </c>
      <c r="G419">
        <v>512</v>
      </c>
      <c r="H419" t="s">
        <v>17</v>
      </c>
      <c r="I419" t="s">
        <v>95</v>
      </c>
      <c r="J419">
        <v>14</v>
      </c>
      <c r="K419" t="s">
        <v>18</v>
      </c>
      <c r="L419">
        <v>1739</v>
      </c>
    </row>
    <row r="420" spans="1:12" x14ac:dyDescent="0.3">
      <c r="A420" t="s">
        <v>545</v>
      </c>
      <c r="B420" t="s">
        <v>13</v>
      </c>
      <c r="C420" t="s">
        <v>14</v>
      </c>
      <c r="D420" t="s">
        <v>41</v>
      </c>
      <c r="E420" t="s">
        <v>16</v>
      </c>
      <c r="F420">
        <v>16</v>
      </c>
      <c r="G420">
        <v>1000</v>
      </c>
      <c r="H420" t="s">
        <v>17</v>
      </c>
      <c r="I420" t="s">
        <v>2393</v>
      </c>
      <c r="J420">
        <v>15.6</v>
      </c>
      <c r="K420" t="s">
        <v>18</v>
      </c>
      <c r="L420">
        <v>665</v>
      </c>
    </row>
    <row r="421" spans="1:12" x14ac:dyDescent="0.3">
      <c r="A421" t="s">
        <v>546</v>
      </c>
      <c r="B421" t="s">
        <v>13</v>
      </c>
      <c r="C421" t="s">
        <v>14</v>
      </c>
      <c r="D421" t="s">
        <v>70</v>
      </c>
      <c r="E421" t="s">
        <v>28</v>
      </c>
      <c r="F421">
        <v>32</v>
      </c>
      <c r="G421">
        <v>1000</v>
      </c>
      <c r="H421" t="s">
        <v>17</v>
      </c>
      <c r="I421" t="s">
        <v>51</v>
      </c>
      <c r="J421">
        <v>15.6</v>
      </c>
      <c r="K421" t="s">
        <v>18</v>
      </c>
      <c r="L421">
        <v>1699.01</v>
      </c>
    </row>
    <row r="422" spans="1:12" x14ac:dyDescent="0.3">
      <c r="A422" t="s">
        <v>547</v>
      </c>
      <c r="B422" t="s">
        <v>13</v>
      </c>
      <c r="C422" t="s">
        <v>72</v>
      </c>
      <c r="D422" t="s">
        <v>268</v>
      </c>
      <c r="E422" t="s">
        <v>28</v>
      </c>
      <c r="F422">
        <v>16</v>
      </c>
      <c r="G422">
        <v>512</v>
      </c>
      <c r="H422" t="s">
        <v>17</v>
      </c>
      <c r="I422" t="s">
        <v>95</v>
      </c>
      <c r="J422">
        <v>17.3</v>
      </c>
      <c r="K422" t="s">
        <v>18</v>
      </c>
      <c r="L422">
        <v>1629</v>
      </c>
    </row>
    <row r="423" spans="1:12" x14ac:dyDescent="0.3">
      <c r="A423" t="s">
        <v>548</v>
      </c>
      <c r="B423" t="s">
        <v>13</v>
      </c>
      <c r="C423" t="s">
        <v>549</v>
      </c>
      <c r="D423" t="s">
        <v>550</v>
      </c>
      <c r="E423" t="s">
        <v>24</v>
      </c>
      <c r="F423">
        <v>8</v>
      </c>
      <c r="G423">
        <v>256</v>
      </c>
      <c r="H423" t="s">
        <v>17</v>
      </c>
      <c r="I423" t="s">
        <v>2393</v>
      </c>
      <c r="J423">
        <v>15.6</v>
      </c>
      <c r="K423" t="s">
        <v>18</v>
      </c>
      <c r="L423">
        <v>283.42</v>
      </c>
    </row>
    <row r="424" spans="1:12" x14ac:dyDescent="0.3">
      <c r="A424" t="s">
        <v>551</v>
      </c>
      <c r="B424" t="s">
        <v>13</v>
      </c>
      <c r="C424" t="s">
        <v>37</v>
      </c>
      <c r="D424" t="s">
        <v>204</v>
      </c>
      <c r="E424" t="s">
        <v>39</v>
      </c>
      <c r="F424">
        <v>8</v>
      </c>
      <c r="G424">
        <v>512</v>
      </c>
      <c r="H424" t="s">
        <v>17</v>
      </c>
      <c r="I424" t="s">
        <v>95</v>
      </c>
      <c r="J424">
        <v>15.6</v>
      </c>
      <c r="K424" t="s">
        <v>18</v>
      </c>
      <c r="L424">
        <v>1252.5</v>
      </c>
    </row>
    <row r="425" spans="1:12" x14ac:dyDescent="0.3">
      <c r="A425" t="s">
        <v>552</v>
      </c>
      <c r="B425" t="s">
        <v>13</v>
      </c>
      <c r="C425" t="s">
        <v>14</v>
      </c>
      <c r="D425" t="s">
        <v>53</v>
      </c>
      <c r="E425" t="s">
        <v>164</v>
      </c>
      <c r="F425">
        <v>32</v>
      </c>
      <c r="G425">
        <v>1000</v>
      </c>
      <c r="H425" t="s">
        <v>17</v>
      </c>
      <c r="I425" t="s">
        <v>347</v>
      </c>
      <c r="J425">
        <v>15.6</v>
      </c>
      <c r="K425" t="s">
        <v>18</v>
      </c>
      <c r="L425">
        <v>3499</v>
      </c>
    </row>
    <row r="426" spans="1:12" x14ac:dyDescent="0.3">
      <c r="A426" t="s">
        <v>553</v>
      </c>
      <c r="B426" t="s">
        <v>13</v>
      </c>
      <c r="C426" t="s">
        <v>37</v>
      </c>
      <c r="D426" t="s">
        <v>57</v>
      </c>
      <c r="E426" t="s">
        <v>16</v>
      </c>
      <c r="F426">
        <v>16</v>
      </c>
      <c r="G426">
        <v>512</v>
      </c>
      <c r="H426" t="s">
        <v>17</v>
      </c>
      <c r="I426" t="s">
        <v>2393</v>
      </c>
      <c r="J426">
        <v>14</v>
      </c>
      <c r="K426" t="s">
        <v>226</v>
      </c>
      <c r="L426">
        <v>829.01</v>
      </c>
    </row>
    <row r="427" spans="1:12" x14ac:dyDescent="0.3">
      <c r="A427" t="s">
        <v>554</v>
      </c>
      <c r="B427" t="s">
        <v>13</v>
      </c>
      <c r="C427" t="s">
        <v>339</v>
      </c>
      <c r="D427" t="s">
        <v>340</v>
      </c>
      <c r="E427" t="s">
        <v>28</v>
      </c>
      <c r="F427">
        <v>16</v>
      </c>
      <c r="G427">
        <v>512</v>
      </c>
      <c r="H427" t="s">
        <v>17</v>
      </c>
      <c r="I427" t="s">
        <v>2393</v>
      </c>
      <c r="J427">
        <v>15.6</v>
      </c>
      <c r="K427" t="s">
        <v>18</v>
      </c>
      <c r="L427">
        <v>1169.01</v>
      </c>
    </row>
    <row r="428" spans="1:12" x14ac:dyDescent="0.3">
      <c r="A428" t="s">
        <v>555</v>
      </c>
      <c r="B428" t="s">
        <v>13</v>
      </c>
      <c r="C428" t="s">
        <v>14</v>
      </c>
      <c r="D428" t="s">
        <v>41</v>
      </c>
      <c r="E428" t="s">
        <v>28</v>
      </c>
      <c r="F428">
        <v>16</v>
      </c>
      <c r="G428">
        <v>512</v>
      </c>
      <c r="H428" t="s">
        <v>17</v>
      </c>
      <c r="I428" t="s">
        <v>2393</v>
      </c>
      <c r="J428">
        <v>16</v>
      </c>
      <c r="K428" t="s">
        <v>18</v>
      </c>
      <c r="L428">
        <v>769</v>
      </c>
    </row>
    <row r="429" spans="1:12" x14ac:dyDescent="0.3">
      <c r="A429" t="s">
        <v>556</v>
      </c>
      <c r="B429" t="s">
        <v>13</v>
      </c>
      <c r="C429" t="s">
        <v>37</v>
      </c>
      <c r="D429" t="s">
        <v>48</v>
      </c>
      <c r="E429" t="s">
        <v>58</v>
      </c>
      <c r="F429">
        <v>8</v>
      </c>
      <c r="G429">
        <v>512</v>
      </c>
      <c r="H429" t="s">
        <v>17</v>
      </c>
      <c r="I429" t="s">
        <v>2393</v>
      </c>
      <c r="J429">
        <v>15.6</v>
      </c>
      <c r="K429" t="s">
        <v>18</v>
      </c>
      <c r="L429">
        <v>399</v>
      </c>
    </row>
    <row r="430" spans="1:12" x14ac:dyDescent="0.3">
      <c r="A430" t="s">
        <v>557</v>
      </c>
      <c r="B430" t="s">
        <v>13</v>
      </c>
      <c r="C430" t="s">
        <v>37</v>
      </c>
      <c r="D430" t="s">
        <v>57</v>
      </c>
      <c r="E430" t="s">
        <v>54</v>
      </c>
      <c r="F430">
        <v>16</v>
      </c>
      <c r="G430">
        <v>1000</v>
      </c>
      <c r="H430" t="s">
        <v>17</v>
      </c>
      <c r="I430" t="s">
        <v>95</v>
      </c>
      <c r="J430">
        <v>15.6</v>
      </c>
      <c r="K430" t="s">
        <v>18</v>
      </c>
      <c r="L430">
        <v>1269</v>
      </c>
    </row>
    <row r="431" spans="1:12" x14ac:dyDescent="0.3">
      <c r="A431" t="s">
        <v>558</v>
      </c>
      <c r="B431" t="s">
        <v>222</v>
      </c>
      <c r="C431" t="s">
        <v>72</v>
      </c>
      <c r="D431" t="s">
        <v>268</v>
      </c>
      <c r="E431" t="s">
        <v>16</v>
      </c>
      <c r="F431">
        <v>16</v>
      </c>
      <c r="G431">
        <v>1000</v>
      </c>
      <c r="H431" t="s">
        <v>17</v>
      </c>
      <c r="I431" t="s">
        <v>95</v>
      </c>
      <c r="J431">
        <v>15.6</v>
      </c>
      <c r="K431" t="s">
        <v>18</v>
      </c>
      <c r="L431">
        <v>881.13</v>
      </c>
    </row>
    <row r="432" spans="1:12" x14ac:dyDescent="0.3">
      <c r="A432" t="s">
        <v>559</v>
      </c>
      <c r="B432" t="s">
        <v>13</v>
      </c>
      <c r="C432" t="s">
        <v>274</v>
      </c>
      <c r="D432" t="s">
        <v>275</v>
      </c>
      <c r="E432" t="s">
        <v>276</v>
      </c>
      <c r="F432">
        <v>16</v>
      </c>
      <c r="G432">
        <v>512</v>
      </c>
      <c r="H432" t="s">
        <v>17</v>
      </c>
      <c r="I432" t="s">
        <v>2393</v>
      </c>
      <c r="J432">
        <v>15</v>
      </c>
      <c r="K432" t="s">
        <v>18</v>
      </c>
      <c r="L432">
        <v>1549</v>
      </c>
    </row>
    <row r="433" spans="1:12" x14ac:dyDescent="0.3">
      <c r="A433" t="s">
        <v>560</v>
      </c>
      <c r="B433" t="s">
        <v>13</v>
      </c>
      <c r="C433" t="s">
        <v>31</v>
      </c>
      <c r="D433" t="s">
        <v>46</v>
      </c>
      <c r="E433" t="s">
        <v>54</v>
      </c>
      <c r="F433">
        <v>16</v>
      </c>
      <c r="G433">
        <v>512</v>
      </c>
      <c r="H433" t="s">
        <v>17</v>
      </c>
      <c r="I433" t="s">
        <v>29</v>
      </c>
      <c r="J433">
        <v>16.100000000000001</v>
      </c>
      <c r="K433" t="s">
        <v>18</v>
      </c>
      <c r="L433">
        <v>1629</v>
      </c>
    </row>
    <row r="434" spans="1:12" x14ac:dyDescent="0.3">
      <c r="A434" t="s">
        <v>561</v>
      </c>
      <c r="B434" t="s">
        <v>13</v>
      </c>
      <c r="C434" t="s">
        <v>339</v>
      </c>
      <c r="D434" t="s">
        <v>340</v>
      </c>
      <c r="E434" t="s">
        <v>16</v>
      </c>
      <c r="F434">
        <v>8</v>
      </c>
      <c r="G434">
        <v>512</v>
      </c>
      <c r="H434" t="s">
        <v>17</v>
      </c>
      <c r="I434" t="s">
        <v>2393</v>
      </c>
      <c r="J434">
        <v>15.6</v>
      </c>
      <c r="K434" t="s">
        <v>18</v>
      </c>
      <c r="L434">
        <v>924.98</v>
      </c>
    </row>
    <row r="435" spans="1:12" x14ac:dyDescent="0.3">
      <c r="A435" t="s">
        <v>562</v>
      </c>
      <c r="B435" t="s">
        <v>13</v>
      </c>
      <c r="C435" t="s">
        <v>274</v>
      </c>
      <c r="D435" t="s">
        <v>275</v>
      </c>
      <c r="E435" t="s">
        <v>276</v>
      </c>
      <c r="F435">
        <v>32</v>
      </c>
      <c r="G435">
        <v>512</v>
      </c>
      <c r="H435" t="s">
        <v>17</v>
      </c>
      <c r="I435" t="s">
        <v>2393</v>
      </c>
      <c r="J435">
        <v>17</v>
      </c>
      <c r="K435" t="s">
        <v>18</v>
      </c>
      <c r="L435">
        <v>2360.08</v>
      </c>
    </row>
    <row r="436" spans="1:12" x14ac:dyDescent="0.3">
      <c r="A436" t="s">
        <v>563</v>
      </c>
      <c r="B436" t="s">
        <v>13</v>
      </c>
      <c r="C436" t="s">
        <v>31</v>
      </c>
      <c r="D436" t="s">
        <v>78</v>
      </c>
      <c r="E436" t="s">
        <v>28</v>
      </c>
      <c r="F436">
        <v>16</v>
      </c>
      <c r="G436">
        <v>1000</v>
      </c>
      <c r="H436" t="s">
        <v>17</v>
      </c>
      <c r="I436" t="s">
        <v>2393</v>
      </c>
      <c r="J436">
        <v>14</v>
      </c>
      <c r="K436" t="s">
        <v>18</v>
      </c>
      <c r="L436">
        <v>1409.01</v>
      </c>
    </row>
    <row r="437" spans="1:12" x14ac:dyDescent="0.3">
      <c r="A437" t="s">
        <v>564</v>
      </c>
      <c r="B437" t="s">
        <v>13</v>
      </c>
      <c r="C437" t="s">
        <v>249</v>
      </c>
      <c r="D437" t="s">
        <v>250</v>
      </c>
      <c r="E437" t="s">
        <v>39</v>
      </c>
      <c r="F437">
        <v>8</v>
      </c>
      <c r="G437">
        <v>256</v>
      </c>
      <c r="H437" t="s">
        <v>17</v>
      </c>
      <c r="I437" t="s">
        <v>2393</v>
      </c>
      <c r="J437">
        <v>16</v>
      </c>
      <c r="K437" t="s">
        <v>18</v>
      </c>
      <c r="L437">
        <v>829</v>
      </c>
    </row>
    <row r="438" spans="1:12" x14ac:dyDescent="0.3">
      <c r="A438" t="s">
        <v>565</v>
      </c>
      <c r="B438" t="s">
        <v>13</v>
      </c>
      <c r="C438" t="s">
        <v>31</v>
      </c>
      <c r="D438" t="s">
        <v>78</v>
      </c>
      <c r="E438" t="s">
        <v>28</v>
      </c>
      <c r="F438">
        <v>16</v>
      </c>
      <c r="G438">
        <v>1000</v>
      </c>
      <c r="H438" t="s">
        <v>17</v>
      </c>
      <c r="I438" t="s">
        <v>2393</v>
      </c>
      <c r="J438">
        <v>14</v>
      </c>
      <c r="K438" t="s">
        <v>18</v>
      </c>
      <c r="L438">
        <v>1629</v>
      </c>
    </row>
    <row r="439" spans="1:12" x14ac:dyDescent="0.3">
      <c r="A439" t="s">
        <v>566</v>
      </c>
      <c r="B439" t="s">
        <v>13</v>
      </c>
      <c r="C439" t="s">
        <v>26</v>
      </c>
      <c r="D439" t="s">
        <v>158</v>
      </c>
      <c r="E439" t="s">
        <v>28</v>
      </c>
      <c r="F439">
        <v>32</v>
      </c>
      <c r="G439">
        <v>1000</v>
      </c>
      <c r="H439" t="s">
        <v>17</v>
      </c>
      <c r="I439" t="s">
        <v>230</v>
      </c>
      <c r="J439">
        <v>17.3</v>
      </c>
      <c r="K439" t="s">
        <v>18</v>
      </c>
      <c r="L439">
        <v>3599</v>
      </c>
    </row>
    <row r="440" spans="1:12" x14ac:dyDescent="0.3">
      <c r="A440" t="s">
        <v>567</v>
      </c>
      <c r="B440" t="s">
        <v>13</v>
      </c>
      <c r="C440" t="s">
        <v>14</v>
      </c>
      <c r="D440" t="s">
        <v>53</v>
      </c>
      <c r="E440" t="s">
        <v>137</v>
      </c>
      <c r="F440">
        <v>32</v>
      </c>
      <c r="G440">
        <v>1000</v>
      </c>
      <c r="H440" t="s">
        <v>17</v>
      </c>
      <c r="I440" t="s">
        <v>230</v>
      </c>
      <c r="J440">
        <v>17.3</v>
      </c>
      <c r="K440" t="s">
        <v>18</v>
      </c>
      <c r="L440">
        <v>2999.01</v>
      </c>
    </row>
    <row r="441" spans="1:12" x14ac:dyDescent="0.3">
      <c r="A441" t="s">
        <v>568</v>
      </c>
      <c r="B441" t="s">
        <v>13</v>
      </c>
      <c r="C441" t="s">
        <v>14</v>
      </c>
      <c r="D441" t="s">
        <v>41</v>
      </c>
      <c r="E441" t="s">
        <v>24</v>
      </c>
      <c r="F441">
        <v>8</v>
      </c>
      <c r="G441">
        <v>256</v>
      </c>
      <c r="H441" t="s">
        <v>17</v>
      </c>
      <c r="I441" t="s">
        <v>2393</v>
      </c>
      <c r="J441">
        <v>14</v>
      </c>
      <c r="K441" t="s">
        <v>18</v>
      </c>
      <c r="L441">
        <v>549</v>
      </c>
    </row>
    <row r="442" spans="1:12" x14ac:dyDescent="0.3">
      <c r="A442" t="s">
        <v>569</v>
      </c>
      <c r="B442" t="s">
        <v>13</v>
      </c>
      <c r="C442" t="s">
        <v>14</v>
      </c>
      <c r="D442" t="s">
        <v>41</v>
      </c>
      <c r="E442" t="s">
        <v>28</v>
      </c>
      <c r="F442">
        <v>32</v>
      </c>
      <c r="G442">
        <v>512</v>
      </c>
      <c r="H442" t="s">
        <v>17</v>
      </c>
      <c r="I442" t="s">
        <v>29</v>
      </c>
      <c r="J442">
        <v>16</v>
      </c>
      <c r="K442" t="s">
        <v>18</v>
      </c>
      <c r="L442">
        <v>2089</v>
      </c>
    </row>
    <row r="443" spans="1:12" x14ac:dyDescent="0.3">
      <c r="A443" t="s">
        <v>570</v>
      </c>
      <c r="B443" t="s">
        <v>13</v>
      </c>
      <c r="C443" t="s">
        <v>108</v>
      </c>
      <c r="D443" t="s">
        <v>109</v>
      </c>
      <c r="E443" t="s">
        <v>135</v>
      </c>
      <c r="F443">
        <v>8</v>
      </c>
      <c r="G443">
        <v>512</v>
      </c>
      <c r="H443" t="s">
        <v>17</v>
      </c>
      <c r="I443" t="s">
        <v>2393</v>
      </c>
      <c r="J443">
        <v>13.6</v>
      </c>
      <c r="K443" t="s">
        <v>18</v>
      </c>
      <c r="L443">
        <v>1869</v>
      </c>
    </row>
    <row r="444" spans="1:12" x14ac:dyDescent="0.3">
      <c r="A444" t="s">
        <v>571</v>
      </c>
      <c r="B444" t="s">
        <v>13</v>
      </c>
      <c r="C444" t="s">
        <v>249</v>
      </c>
      <c r="D444" t="s">
        <v>250</v>
      </c>
      <c r="E444" t="s">
        <v>16</v>
      </c>
      <c r="F444">
        <v>8</v>
      </c>
      <c r="G444">
        <v>512</v>
      </c>
      <c r="H444" t="s">
        <v>17</v>
      </c>
      <c r="I444" t="s">
        <v>2393</v>
      </c>
      <c r="J444">
        <v>15.6</v>
      </c>
      <c r="K444" t="s">
        <v>18</v>
      </c>
      <c r="L444">
        <v>738.55</v>
      </c>
    </row>
    <row r="445" spans="1:12" x14ac:dyDescent="0.3">
      <c r="A445" t="s">
        <v>572</v>
      </c>
      <c r="B445" t="s">
        <v>13</v>
      </c>
      <c r="C445" t="s">
        <v>26</v>
      </c>
      <c r="D445" t="s">
        <v>27</v>
      </c>
      <c r="E445" t="s">
        <v>16</v>
      </c>
      <c r="F445">
        <v>16</v>
      </c>
      <c r="G445">
        <v>512</v>
      </c>
      <c r="H445" t="s">
        <v>17</v>
      </c>
      <c r="I445" t="s">
        <v>95</v>
      </c>
      <c r="J445">
        <v>15.6</v>
      </c>
      <c r="K445" t="s">
        <v>18</v>
      </c>
      <c r="L445">
        <v>1349</v>
      </c>
    </row>
    <row r="446" spans="1:12" x14ac:dyDescent="0.3">
      <c r="A446" t="s">
        <v>573</v>
      </c>
      <c r="B446" t="s">
        <v>13</v>
      </c>
      <c r="C446" t="s">
        <v>72</v>
      </c>
      <c r="D446" t="s">
        <v>496</v>
      </c>
      <c r="E446" t="s">
        <v>28</v>
      </c>
      <c r="F446">
        <v>32</v>
      </c>
      <c r="G446">
        <v>1000</v>
      </c>
      <c r="H446" t="s">
        <v>17</v>
      </c>
      <c r="I446" t="s">
        <v>177</v>
      </c>
      <c r="J446">
        <v>15.6</v>
      </c>
      <c r="K446" t="s">
        <v>18</v>
      </c>
      <c r="L446">
        <v>2389</v>
      </c>
    </row>
    <row r="447" spans="1:12" x14ac:dyDescent="0.3">
      <c r="A447" t="s">
        <v>574</v>
      </c>
      <c r="B447" t="s">
        <v>13</v>
      </c>
      <c r="C447" t="s">
        <v>14</v>
      </c>
      <c r="D447" t="s">
        <v>41</v>
      </c>
      <c r="E447" t="s">
        <v>16</v>
      </c>
      <c r="F447">
        <v>16</v>
      </c>
      <c r="G447">
        <v>512</v>
      </c>
      <c r="H447" t="s">
        <v>17</v>
      </c>
      <c r="I447" t="s">
        <v>2393</v>
      </c>
      <c r="J447">
        <v>17.3</v>
      </c>
      <c r="K447" t="s">
        <v>18</v>
      </c>
      <c r="L447">
        <v>889</v>
      </c>
    </row>
    <row r="448" spans="1:12" x14ac:dyDescent="0.3">
      <c r="A448" t="s">
        <v>575</v>
      </c>
      <c r="B448" t="s">
        <v>13</v>
      </c>
      <c r="C448" t="s">
        <v>26</v>
      </c>
      <c r="D448" t="s">
        <v>158</v>
      </c>
      <c r="E448" t="s">
        <v>28</v>
      </c>
      <c r="F448">
        <v>32</v>
      </c>
      <c r="G448">
        <v>1000</v>
      </c>
      <c r="H448" t="s">
        <v>17</v>
      </c>
      <c r="I448" t="s">
        <v>402</v>
      </c>
      <c r="J448">
        <v>17.3</v>
      </c>
      <c r="K448" t="s">
        <v>18</v>
      </c>
      <c r="L448">
        <v>3818.77</v>
      </c>
    </row>
    <row r="449" spans="1:12" x14ac:dyDescent="0.3">
      <c r="A449" t="s">
        <v>576</v>
      </c>
      <c r="B449" t="s">
        <v>13</v>
      </c>
      <c r="C449" t="s">
        <v>108</v>
      </c>
      <c r="D449" t="s">
        <v>109</v>
      </c>
      <c r="E449" t="s">
        <v>135</v>
      </c>
      <c r="F449">
        <v>8</v>
      </c>
      <c r="G449">
        <v>512</v>
      </c>
      <c r="H449" t="s">
        <v>17</v>
      </c>
      <c r="I449" t="s">
        <v>2393</v>
      </c>
      <c r="J449">
        <v>15.3</v>
      </c>
      <c r="K449" t="s">
        <v>18</v>
      </c>
      <c r="L449">
        <v>1829</v>
      </c>
    </row>
    <row r="450" spans="1:12" x14ac:dyDescent="0.3">
      <c r="A450" t="s">
        <v>577</v>
      </c>
      <c r="B450" t="s">
        <v>13</v>
      </c>
      <c r="C450" t="s">
        <v>245</v>
      </c>
      <c r="D450" t="s">
        <v>578</v>
      </c>
      <c r="E450" t="s">
        <v>28</v>
      </c>
      <c r="F450">
        <v>16</v>
      </c>
      <c r="G450">
        <v>1000</v>
      </c>
      <c r="H450" t="s">
        <v>17</v>
      </c>
      <c r="I450" t="s">
        <v>177</v>
      </c>
      <c r="J450">
        <v>15.6</v>
      </c>
      <c r="K450" t="s">
        <v>18</v>
      </c>
      <c r="L450">
        <v>1949.01</v>
      </c>
    </row>
    <row r="451" spans="1:12" x14ac:dyDescent="0.3">
      <c r="A451" t="s">
        <v>579</v>
      </c>
      <c r="B451" t="s">
        <v>13</v>
      </c>
      <c r="C451" t="s">
        <v>549</v>
      </c>
      <c r="D451" t="s">
        <v>550</v>
      </c>
      <c r="E451" t="s">
        <v>39</v>
      </c>
      <c r="F451">
        <v>8</v>
      </c>
      <c r="G451">
        <v>512</v>
      </c>
      <c r="H451" t="s">
        <v>17</v>
      </c>
      <c r="I451" t="s">
        <v>2393</v>
      </c>
      <c r="J451">
        <v>15.6</v>
      </c>
      <c r="K451" t="s">
        <v>18</v>
      </c>
      <c r="L451">
        <v>338.81</v>
      </c>
    </row>
    <row r="452" spans="1:12" x14ac:dyDescent="0.3">
      <c r="A452" t="s">
        <v>580</v>
      </c>
      <c r="B452" t="s">
        <v>13</v>
      </c>
      <c r="C452" t="s">
        <v>14</v>
      </c>
      <c r="D452" t="s">
        <v>41</v>
      </c>
      <c r="E452" t="s">
        <v>394</v>
      </c>
      <c r="F452">
        <v>8</v>
      </c>
      <c r="G452">
        <v>128</v>
      </c>
      <c r="H452" t="s">
        <v>17</v>
      </c>
      <c r="I452" t="s">
        <v>2393</v>
      </c>
      <c r="J452">
        <v>13.3</v>
      </c>
      <c r="K452" t="s">
        <v>226</v>
      </c>
      <c r="L452">
        <v>776.14</v>
      </c>
    </row>
    <row r="453" spans="1:12" x14ac:dyDescent="0.3">
      <c r="A453" t="s">
        <v>581</v>
      </c>
      <c r="B453" t="s">
        <v>13</v>
      </c>
      <c r="C453" t="s">
        <v>37</v>
      </c>
      <c r="D453" t="s">
        <v>57</v>
      </c>
      <c r="E453" t="s">
        <v>28</v>
      </c>
      <c r="F453">
        <v>16</v>
      </c>
      <c r="G453">
        <v>512</v>
      </c>
      <c r="H453" t="s">
        <v>17</v>
      </c>
      <c r="I453" t="s">
        <v>2393</v>
      </c>
      <c r="J453">
        <v>14</v>
      </c>
      <c r="K453" t="s">
        <v>226</v>
      </c>
      <c r="L453">
        <v>979</v>
      </c>
    </row>
    <row r="454" spans="1:12" x14ac:dyDescent="0.3">
      <c r="A454" t="s">
        <v>582</v>
      </c>
      <c r="B454" t="s">
        <v>13</v>
      </c>
      <c r="C454" t="s">
        <v>108</v>
      </c>
      <c r="D454" t="s">
        <v>109</v>
      </c>
      <c r="E454" t="s">
        <v>135</v>
      </c>
      <c r="F454">
        <v>16</v>
      </c>
      <c r="G454">
        <v>512</v>
      </c>
      <c r="H454" t="s">
        <v>17</v>
      </c>
      <c r="I454" t="s">
        <v>2393</v>
      </c>
      <c r="J454">
        <v>13.6</v>
      </c>
      <c r="K454" t="s">
        <v>18</v>
      </c>
      <c r="L454">
        <v>1969.01</v>
      </c>
    </row>
    <row r="455" spans="1:12" x14ac:dyDescent="0.3">
      <c r="A455" t="s">
        <v>583</v>
      </c>
      <c r="B455" t="s">
        <v>13</v>
      </c>
      <c r="C455" t="s">
        <v>72</v>
      </c>
      <c r="D455" t="s">
        <v>268</v>
      </c>
      <c r="E455" t="s">
        <v>28</v>
      </c>
      <c r="F455">
        <v>16</v>
      </c>
      <c r="G455">
        <v>512</v>
      </c>
      <c r="H455" t="s">
        <v>17</v>
      </c>
      <c r="I455" t="s">
        <v>29</v>
      </c>
      <c r="J455">
        <v>17.3</v>
      </c>
      <c r="K455" t="s">
        <v>18</v>
      </c>
      <c r="L455">
        <v>1539</v>
      </c>
    </row>
    <row r="456" spans="1:12" x14ac:dyDescent="0.3">
      <c r="A456" t="s">
        <v>584</v>
      </c>
      <c r="B456" t="s">
        <v>13</v>
      </c>
      <c r="C456" t="s">
        <v>14</v>
      </c>
      <c r="D456" t="s">
        <v>89</v>
      </c>
      <c r="E456" t="s">
        <v>22</v>
      </c>
      <c r="F456">
        <v>4</v>
      </c>
      <c r="G456">
        <v>32</v>
      </c>
      <c r="H456" t="s">
        <v>90</v>
      </c>
      <c r="I456" t="s">
        <v>2393</v>
      </c>
      <c r="J456">
        <v>14</v>
      </c>
      <c r="K456" t="s">
        <v>18</v>
      </c>
      <c r="L456">
        <v>299</v>
      </c>
    </row>
    <row r="457" spans="1:12" x14ac:dyDescent="0.3">
      <c r="A457" t="s">
        <v>585</v>
      </c>
      <c r="B457" t="s">
        <v>13</v>
      </c>
      <c r="C457" t="s">
        <v>20</v>
      </c>
      <c r="D457" t="s">
        <v>285</v>
      </c>
      <c r="E457" t="s">
        <v>39</v>
      </c>
      <c r="F457">
        <v>8</v>
      </c>
      <c r="G457">
        <v>500</v>
      </c>
      <c r="H457" t="s">
        <v>17</v>
      </c>
      <c r="I457" t="s">
        <v>2393</v>
      </c>
      <c r="J457">
        <v>15.6</v>
      </c>
      <c r="K457" t="s">
        <v>18</v>
      </c>
      <c r="L457">
        <v>459</v>
      </c>
    </row>
    <row r="458" spans="1:12" x14ac:dyDescent="0.3">
      <c r="A458" t="s">
        <v>586</v>
      </c>
      <c r="B458" t="s">
        <v>13</v>
      </c>
      <c r="C458" t="s">
        <v>37</v>
      </c>
      <c r="D458" t="s">
        <v>48</v>
      </c>
      <c r="E458" t="s">
        <v>22</v>
      </c>
      <c r="F458">
        <v>8</v>
      </c>
      <c r="G458">
        <v>256</v>
      </c>
      <c r="H458" t="s">
        <v>17</v>
      </c>
      <c r="I458" t="s">
        <v>2393</v>
      </c>
      <c r="J458">
        <v>15.6</v>
      </c>
      <c r="K458" t="s">
        <v>18</v>
      </c>
      <c r="L458">
        <v>322.49</v>
      </c>
    </row>
    <row r="459" spans="1:12" x14ac:dyDescent="0.3">
      <c r="A459" t="s">
        <v>587</v>
      </c>
      <c r="B459" t="s">
        <v>13</v>
      </c>
      <c r="C459" t="s">
        <v>26</v>
      </c>
      <c r="D459" t="s">
        <v>369</v>
      </c>
      <c r="E459" t="s">
        <v>276</v>
      </c>
      <c r="F459">
        <v>32</v>
      </c>
      <c r="G459">
        <v>1000</v>
      </c>
      <c r="H459" t="s">
        <v>17</v>
      </c>
      <c r="I459" t="s">
        <v>2393</v>
      </c>
      <c r="J459">
        <v>13.4</v>
      </c>
      <c r="K459" t="s">
        <v>226</v>
      </c>
      <c r="L459">
        <v>1899</v>
      </c>
    </row>
    <row r="460" spans="1:12" x14ac:dyDescent="0.3">
      <c r="A460" t="s">
        <v>588</v>
      </c>
      <c r="B460" t="s">
        <v>13</v>
      </c>
      <c r="C460" t="s">
        <v>72</v>
      </c>
      <c r="D460" t="s">
        <v>404</v>
      </c>
      <c r="E460" t="s">
        <v>24</v>
      </c>
      <c r="F460">
        <v>8</v>
      </c>
      <c r="G460">
        <v>256</v>
      </c>
      <c r="H460" t="s">
        <v>17</v>
      </c>
      <c r="I460" t="s">
        <v>2393</v>
      </c>
      <c r="J460">
        <v>15.6</v>
      </c>
      <c r="K460" t="s">
        <v>18</v>
      </c>
      <c r="L460">
        <v>413.99</v>
      </c>
    </row>
    <row r="461" spans="1:12" x14ac:dyDescent="0.3">
      <c r="A461" t="s">
        <v>589</v>
      </c>
      <c r="B461" t="s">
        <v>13</v>
      </c>
      <c r="C461" t="s">
        <v>72</v>
      </c>
      <c r="D461" t="s">
        <v>496</v>
      </c>
      <c r="E461" t="s">
        <v>28</v>
      </c>
      <c r="F461">
        <v>16</v>
      </c>
      <c r="G461">
        <v>1000</v>
      </c>
      <c r="H461" t="s">
        <v>17</v>
      </c>
      <c r="I461" t="s">
        <v>95</v>
      </c>
      <c r="J461">
        <v>16</v>
      </c>
      <c r="K461" t="s">
        <v>18</v>
      </c>
      <c r="L461">
        <v>1929.01</v>
      </c>
    </row>
    <row r="462" spans="1:12" x14ac:dyDescent="0.3">
      <c r="A462" t="s">
        <v>590</v>
      </c>
      <c r="B462" t="s">
        <v>13</v>
      </c>
      <c r="C462" t="s">
        <v>37</v>
      </c>
      <c r="D462" t="s">
        <v>57</v>
      </c>
      <c r="E462" t="s">
        <v>54</v>
      </c>
      <c r="F462">
        <v>8</v>
      </c>
      <c r="G462">
        <v>512</v>
      </c>
      <c r="H462" t="s">
        <v>17</v>
      </c>
      <c r="I462" t="s">
        <v>2393</v>
      </c>
      <c r="J462">
        <v>15.6</v>
      </c>
      <c r="K462" t="s">
        <v>18</v>
      </c>
      <c r="L462">
        <v>730.97</v>
      </c>
    </row>
    <row r="463" spans="1:12" x14ac:dyDescent="0.3">
      <c r="A463" t="s">
        <v>591</v>
      </c>
      <c r="B463" t="s">
        <v>13</v>
      </c>
      <c r="C463" t="s">
        <v>26</v>
      </c>
      <c r="D463" t="s">
        <v>104</v>
      </c>
      <c r="E463" t="s">
        <v>28</v>
      </c>
      <c r="F463">
        <v>16</v>
      </c>
      <c r="G463">
        <v>1000</v>
      </c>
      <c r="H463" t="s">
        <v>17</v>
      </c>
      <c r="I463" t="s">
        <v>29</v>
      </c>
      <c r="J463">
        <v>16</v>
      </c>
      <c r="K463" t="s">
        <v>18</v>
      </c>
      <c r="L463">
        <v>1699.01</v>
      </c>
    </row>
    <row r="464" spans="1:12" x14ac:dyDescent="0.3">
      <c r="A464" t="s">
        <v>592</v>
      </c>
      <c r="B464" t="s">
        <v>13</v>
      </c>
      <c r="C464" t="s">
        <v>26</v>
      </c>
      <c r="D464" t="s">
        <v>104</v>
      </c>
      <c r="E464" t="s">
        <v>28</v>
      </c>
      <c r="F464">
        <v>16</v>
      </c>
      <c r="G464">
        <v>1000</v>
      </c>
      <c r="H464" t="s">
        <v>17</v>
      </c>
      <c r="I464" t="s">
        <v>51</v>
      </c>
      <c r="J464">
        <v>16</v>
      </c>
      <c r="K464" t="s">
        <v>18</v>
      </c>
      <c r="L464">
        <v>1899.01</v>
      </c>
    </row>
    <row r="465" spans="1:12" x14ac:dyDescent="0.3">
      <c r="A465" t="s">
        <v>593</v>
      </c>
      <c r="B465" t="s">
        <v>13</v>
      </c>
      <c r="C465" t="s">
        <v>26</v>
      </c>
      <c r="D465" t="s">
        <v>212</v>
      </c>
      <c r="E465" t="s">
        <v>28</v>
      </c>
      <c r="F465">
        <v>32</v>
      </c>
      <c r="G465">
        <v>1000</v>
      </c>
      <c r="H465" t="s">
        <v>17</v>
      </c>
      <c r="I465" t="s">
        <v>115</v>
      </c>
      <c r="J465">
        <v>16</v>
      </c>
      <c r="K465" t="s">
        <v>18</v>
      </c>
      <c r="L465">
        <v>2578.38</v>
      </c>
    </row>
    <row r="466" spans="1:12" x14ac:dyDescent="0.3">
      <c r="A466" t="s">
        <v>594</v>
      </c>
      <c r="B466" t="s">
        <v>13</v>
      </c>
      <c r="C466" t="s">
        <v>43</v>
      </c>
      <c r="D466" t="s">
        <v>360</v>
      </c>
      <c r="E466" t="s">
        <v>16</v>
      </c>
      <c r="F466">
        <v>16</v>
      </c>
      <c r="G466">
        <v>1000</v>
      </c>
      <c r="H466" t="s">
        <v>17</v>
      </c>
      <c r="I466" t="s">
        <v>51</v>
      </c>
      <c r="J466">
        <v>15.6</v>
      </c>
      <c r="K466" t="s">
        <v>18</v>
      </c>
      <c r="L466">
        <v>1119.01</v>
      </c>
    </row>
    <row r="467" spans="1:12" x14ac:dyDescent="0.3">
      <c r="A467" t="s">
        <v>595</v>
      </c>
      <c r="B467" t="s">
        <v>13</v>
      </c>
      <c r="C467" t="s">
        <v>43</v>
      </c>
      <c r="D467" t="s">
        <v>360</v>
      </c>
      <c r="E467" t="s">
        <v>28</v>
      </c>
      <c r="F467">
        <v>16</v>
      </c>
      <c r="G467">
        <v>1000</v>
      </c>
      <c r="H467" t="s">
        <v>17</v>
      </c>
      <c r="I467" t="s">
        <v>35</v>
      </c>
      <c r="J467">
        <v>17.3</v>
      </c>
      <c r="K467" t="s">
        <v>18</v>
      </c>
      <c r="L467">
        <v>1629</v>
      </c>
    </row>
    <row r="468" spans="1:12" x14ac:dyDescent="0.3">
      <c r="A468" t="s">
        <v>596</v>
      </c>
      <c r="B468" t="s">
        <v>13</v>
      </c>
      <c r="C468" t="s">
        <v>31</v>
      </c>
      <c r="D468" t="s">
        <v>94</v>
      </c>
      <c r="E468" t="s">
        <v>164</v>
      </c>
      <c r="F468">
        <v>32</v>
      </c>
      <c r="G468">
        <v>1000</v>
      </c>
      <c r="H468" t="s">
        <v>17</v>
      </c>
      <c r="I468" t="s">
        <v>177</v>
      </c>
      <c r="J468">
        <v>16.100000000000001</v>
      </c>
      <c r="K468" t="s">
        <v>18</v>
      </c>
      <c r="L468">
        <v>2399.0100000000002</v>
      </c>
    </row>
    <row r="469" spans="1:12" x14ac:dyDescent="0.3">
      <c r="A469" t="s">
        <v>597</v>
      </c>
      <c r="B469" t="s">
        <v>13</v>
      </c>
      <c r="C469" t="s">
        <v>26</v>
      </c>
      <c r="D469" t="s">
        <v>369</v>
      </c>
      <c r="E469" t="s">
        <v>276</v>
      </c>
      <c r="F469">
        <v>16</v>
      </c>
      <c r="G469">
        <v>512</v>
      </c>
      <c r="H469" t="s">
        <v>17</v>
      </c>
      <c r="I469" t="s">
        <v>2393</v>
      </c>
      <c r="J469">
        <v>13.4</v>
      </c>
      <c r="K469" t="s">
        <v>226</v>
      </c>
      <c r="L469">
        <v>1709</v>
      </c>
    </row>
    <row r="470" spans="1:12" x14ac:dyDescent="0.3">
      <c r="A470" t="s">
        <v>598</v>
      </c>
      <c r="B470" t="s">
        <v>13</v>
      </c>
      <c r="C470" t="s">
        <v>31</v>
      </c>
      <c r="D470" t="s">
        <v>94</v>
      </c>
      <c r="E470" t="s">
        <v>28</v>
      </c>
      <c r="F470">
        <v>32</v>
      </c>
      <c r="G470">
        <v>1000</v>
      </c>
      <c r="H470" t="s">
        <v>17</v>
      </c>
      <c r="I470" t="s">
        <v>95</v>
      </c>
      <c r="J470">
        <v>17.3</v>
      </c>
      <c r="K470" t="s">
        <v>18</v>
      </c>
      <c r="L470">
        <v>1799</v>
      </c>
    </row>
    <row r="471" spans="1:12" x14ac:dyDescent="0.3">
      <c r="A471" t="s">
        <v>599</v>
      </c>
      <c r="B471" t="s">
        <v>13</v>
      </c>
      <c r="C471" t="s">
        <v>37</v>
      </c>
      <c r="D471" t="s">
        <v>57</v>
      </c>
      <c r="E471" t="s">
        <v>16</v>
      </c>
      <c r="F471">
        <v>16</v>
      </c>
      <c r="G471">
        <v>512</v>
      </c>
      <c r="H471" t="s">
        <v>17</v>
      </c>
      <c r="I471" t="s">
        <v>2393</v>
      </c>
      <c r="J471">
        <v>15.6</v>
      </c>
      <c r="K471" t="s">
        <v>18</v>
      </c>
      <c r="L471">
        <v>729</v>
      </c>
    </row>
    <row r="472" spans="1:12" x14ac:dyDescent="0.3">
      <c r="A472" t="s">
        <v>600</v>
      </c>
      <c r="B472" t="s">
        <v>13</v>
      </c>
      <c r="C472" t="s">
        <v>26</v>
      </c>
      <c r="D472" t="s">
        <v>212</v>
      </c>
      <c r="E472" t="s">
        <v>164</v>
      </c>
      <c r="F472">
        <v>32</v>
      </c>
      <c r="G472">
        <v>1000</v>
      </c>
      <c r="H472" t="s">
        <v>17</v>
      </c>
      <c r="I472" t="s">
        <v>35</v>
      </c>
      <c r="J472">
        <v>16</v>
      </c>
      <c r="K472" t="s">
        <v>18</v>
      </c>
      <c r="L472">
        <v>2899</v>
      </c>
    </row>
    <row r="473" spans="1:12" x14ac:dyDescent="0.3">
      <c r="A473" t="s">
        <v>601</v>
      </c>
      <c r="B473" t="s">
        <v>13</v>
      </c>
      <c r="C473" t="s">
        <v>26</v>
      </c>
      <c r="D473" t="s">
        <v>158</v>
      </c>
      <c r="E473" t="s">
        <v>28</v>
      </c>
      <c r="F473">
        <v>32</v>
      </c>
      <c r="G473">
        <v>1000</v>
      </c>
      <c r="H473" t="s">
        <v>17</v>
      </c>
      <c r="I473" t="s">
        <v>35</v>
      </c>
      <c r="J473">
        <v>16</v>
      </c>
      <c r="K473" t="s">
        <v>18</v>
      </c>
      <c r="L473">
        <v>2059.7600000000002</v>
      </c>
    </row>
    <row r="474" spans="1:12" x14ac:dyDescent="0.3">
      <c r="A474" t="s">
        <v>602</v>
      </c>
      <c r="B474" t="s">
        <v>13</v>
      </c>
      <c r="C474" t="s">
        <v>26</v>
      </c>
      <c r="D474" t="s">
        <v>158</v>
      </c>
      <c r="E474" t="s">
        <v>28</v>
      </c>
      <c r="F474">
        <v>32</v>
      </c>
      <c r="G474">
        <v>1000</v>
      </c>
      <c r="H474" t="s">
        <v>17</v>
      </c>
      <c r="I474" t="s">
        <v>35</v>
      </c>
      <c r="J474">
        <v>16</v>
      </c>
      <c r="K474" t="s">
        <v>18</v>
      </c>
      <c r="L474">
        <v>2459.0100000000002</v>
      </c>
    </row>
    <row r="475" spans="1:12" x14ac:dyDescent="0.3">
      <c r="A475" t="s">
        <v>603</v>
      </c>
      <c r="B475" t="s">
        <v>13</v>
      </c>
      <c r="C475" t="s">
        <v>14</v>
      </c>
      <c r="D475" t="s">
        <v>70</v>
      </c>
      <c r="E475" t="s">
        <v>28</v>
      </c>
      <c r="F475">
        <v>32</v>
      </c>
      <c r="G475">
        <v>1000</v>
      </c>
      <c r="H475" t="s">
        <v>17</v>
      </c>
      <c r="I475" t="s">
        <v>177</v>
      </c>
      <c r="J475">
        <v>15.6</v>
      </c>
      <c r="K475" t="s">
        <v>18</v>
      </c>
      <c r="L475">
        <v>1889</v>
      </c>
    </row>
    <row r="476" spans="1:12" x14ac:dyDescent="0.3">
      <c r="A476" t="s">
        <v>604</v>
      </c>
      <c r="B476" t="s">
        <v>13</v>
      </c>
      <c r="C476" t="s">
        <v>26</v>
      </c>
      <c r="D476" t="s">
        <v>158</v>
      </c>
      <c r="E476" t="s">
        <v>28</v>
      </c>
      <c r="F476">
        <v>16</v>
      </c>
      <c r="G476">
        <v>1000</v>
      </c>
      <c r="H476" t="s">
        <v>17</v>
      </c>
      <c r="I476" t="s">
        <v>35</v>
      </c>
      <c r="J476">
        <v>16</v>
      </c>
      <c r="K476" t="s">
        <v>18</v>
      </c>
      <c r="L476">
        <v>2249</v>
      </c>
    </row>
    <row r="477" spans="1:12" x14ac:dyDescent="0.3">
      <c r="A477" t="s">
        <v>605</v>
      </c>
      <c r="B477" t="s">
        <v>13</v>
      </c>
      <c r="C477" t="s">
        <v>31</v>
      </c>
      <c r="D477" t="s">
        <v>46</v>
      </c>
      <c r="E477" t="s">
        <v>16</v>
      </c>
      <c r="F477">
        <v>16</v>
      </c>
      <c r="G477">
        <v>512</v>
      </c>
      <c r="H477" t="s">
        <v>17</v>
      </c>
      <c r="I477" t="s">
        <v>29</v>
      </c>
      <c r="J477">
        <v>15.6</v>
      </c>
      <c r="K477" t="s">
        <v>18</v>
      </c>
      <c r="L477">
        <v>1049.99</v>
      </c>
    </row>
    <row r="478" spans="1:12" x14ac:dyDescent="0.3">
      <c r="A478" t="s">
        <v>606</v>
      </c>
      <c r="B478" t="s">
        <v>13</v>
      </c>
      <c r="C478" t="s">
        <v>14</v>
      </c>
      <c r="D478" t="s">
        <v>53</v>
      </c>
      <c r="E478" t="s">
        <v>164</v>
      </c>
      <c r="F478">
        <v>32</v>
      </c>
      <c r="G478">
        <v>1000</v>
      </c>
      <c r="H478" t="s">
        <v>17</v>
      </c>
      <c r="I478" t="s">
        <v>230</v>
      </c>
      <c r="J478">
        <v>16</v>
      </c>
      <c r="K478" t="s">
        <v>18</v>
      </c>
      <c r="L478">
        <v>3099</v>
      </c>
    </row>
    <row r="479" spans="1:12" x14ac:dyDescent="0.3">
      <c r="A479" t="s">
        <v>607</v>
      </c>
      <c r="B479" t="s">
        <v>13</v>
      </c>
      <c r="C479" t="s">
        <v>608</v>
      </c>
      <c r="D479" t="s">
        <v>411</v>
      </c>
      <c r="E479" t="s">
        <v>22</v>
      </c>
      <c r="F479">
        <v>4</v>
      </c>
      <c r="G479">
        <v>64</v>
      </c>
      <c r="I479" t="s">
        <v>2393</v>
      </c>
      <c r="J479">
        <v>11.6</v>
      </c>
      <c r="K479" t="s">
        <v>226</v>
      </c>
      <c r="L479">
        <v>329.95</v>
      </c>
    </row>
    <row r="480" spans="1:12" x14ac:dyDescent="0.3">
      <c r="A480" t="s">
        <v>609</v>
      </c>
      <c r="B480" t="s">
        <v>13</v>
      </c>
      <c r="C480" t="s">
        <v>26</v>
      </c>
      <c r="D480" t="s">
        <v>537</v>
      </c>
      <c r="E480" t="s">
        <v>164</v>
      </c>
      <c r="F480">
        <v>128</v>
      </c>
      <c r="G480">
        <v>2000</v>
      </c>
      <c r="H480" t="s">
        <v>17</v>
      </c>
      <c r="I480" t="s">
        <v>402</v>
      </c>
      <c r="J480">
        <v>17.3</v>
      </c>
      <c r="K480" t="s">
        <v>18</v>
      </c>
      <c r="L480">
        <v>5999</v>
      </c>
    </row>
    <row r="481" spans="1:12" x14ac:dyDescent="0.3">
      <c r="A481" t="s">
        <v>610</v>
      </c>
      <c r="B481" t="s">
        <v>13</v>
      </c>
      <c r="C481" t="s">
        <v>20</v>
      </c>
      <c r="D481" t="s">
        <v>21</v>
      </c>
      <c r="E481" t="s">
        <v>394</v>
      </c>
      <c r="F481">
        <v>8</v>
      </c>
      <c r="G481">
        <v>128</v>
      </c>
      <c r="H481" t="s">
        <v>17</v>
      </c>
      <c r="I481" t="s">
        <v>2393</v>
      </c>
      <c r="J481">
        <v>14.1</v>
      </c>
      <c r="K481" t="s">
        <v>18</v>
      </c>
      <c r="L481">
        <v>385</v>
      </c>
    </row>
    <row r="482" spans="1:12" x14ac:dyDescent="0.3">
      <c r="A482" t="s">
        <v>611</v>
      </c>
      <c r="B482" t="s">
        <v>13</v>
      </c>
      <c r="C482" t="s">
        <v>274</v>
      </c>
      <c r="D482" t="s">
        <v>275</v>
      </c>
      <c r="E482" t="s">
        <v>276</v>
      </c>
      <c r="F482">
        <v>16</v>
      </c>
      <c r="G482">
        <v>512</v>
      </c>
      <c r="H482" t="s">
        <v>17</v>
      </c>
      <c r="I482" t="s">
        <v>2393</v>
      </c>
      <c r="J482">
        <v>17</v>
      </c>
      <c r="K482" t="s">
        <v>18</v>
      </c>
      <c r="L482">
        <v>1799</v>
      </c>
    </row>
    <row r="483" spans="1:12" x14ac:dyDescent="0.3">
      <c r="A483" t="s">
        <v>612</v>
      </c>
      <c r="B483" t="s">
        <v>13</v>
      </c>
      <c r="C483" t="s">
        <v>14</v>
      </c>
      <c r="D483" t="s">
        <v>53</v>
      </c>
      <c r="E483" t="s">
        <v>164</v>
      </c>
      <c r="F483">
        <v>32</v>
      </c>
      <c r="G483">
        <v>1000</v>
      </c>
      <c r="H483" t="s">
        <v>17</v>
      </c>
      <c r="I483" t="s">
        <v>115</v>
      </c>
      <c r="J483">
        <v>16</v>
      </c>
      <c r="K483" t="s">
        <v>226</v>
      </c>
      <c r="L483">
        <v>2999</v>
      </c>
    </row>
    <row r="484" spans="1:12" x14ac:dyDescent="0.3">
      <c r="A484" t="s">
        <v>613</v>
      </c>
      <c r="B484" t="s">
        <v>13</v>
      </c>
      <c r="C484" t="s">
        <v>339</v>
      </c>
      <c r="D484" t="s">
        <v>340</v>
      </c>
      <c r="E484" t="s">
        <v>276</v>
      </c>
      <c r="F484">
        <v>16</v>
      </c>
      <c r="G484">
        <v>512</v>
      </c>
      <c r="H484" t="s">
        <v>17</v>
      </c>
      <c r="I484" t="s">
        <v>2393</v>
      </c>
      <c r="J484">
        <v>16</v>
      </c>
      <c r="K484" t="s">
        <v>226</v>
      </c>
      <c r="L484">
        <v>2089</v>
      </c>
    </row>
    <row r="485" spans="1:12" x14ac:dyDescent="0.3">
      <c r="A485" t="s">
        <v>614</v>
      </c>
      <c r="B485" t="s">
        <v>13</v>
      </c>
      <c r="C485" t="s">
        <v>20</v>
      </c>
      <c r="D485" t="s">
        <v>285</v>
      </c>
      <c r="E485" t="s">
        <v>28</v>
      </c>
      <c r="F485">
        <v>16</v>
      </c>
      <c r="G485">
        <v>500</v>
      </c>
      <c r="H485" t="s">
        <v>17</v>
      </c>
      <c r="I485" t="s">
        <v>2393</v>
      </c>
      <c r="J485">
        <v>15.6</v>
      </c>
      <c r="K485" t="s">
        <v>18</v>
      </c>
      <c r="L485">
        <v>739</v>
      </c>
    </row>
    <row r="486" spans="1:12" x14ac:dyDescent="0.3">
      <c r="A486" t="s">
        <v>615</v>
      </c>
      <c r="B486" t="s">
        <v>13</v>
      </c>
      <c r="C486" t="s">
        <v>31</v>
      </c>
      <c r="D486" t="s">
        <v>438</v>
      </c>
      <c r="E486" t="s">
        <v>28</v>
      </c>
      <c r="F486">
        <v>16</v>
      </c>
      <c r="G486">
        <v>1000</v>
      </c>
      <c r="H486" t="s">
        <v>17</v>
      </c>
      <c r="I486" t="s">
        <v>95</v>
      </c>
      <c r="J486">
        <v>16</v>
      </c>
      <c r="K486" t="s">
        <v>18</v>
      </c>
      <c r="L486">
        <v>1999</v>
      </c>
    </row>
    <row r="487" spans="1:12" x14ac:dyDescent="0.3">
      <c r="A487" t="s">
        <v>616</v>
      </c>
      <c r="B487" t="s">
        <v>13</v>
      </c>
      <c r="C487" t="s">
        <v>26</v>
      </c>
      <c r="D487" t="s">
        <v>158</v>
      </c>
      <c r="E487" t="s">
        <v>28</v>
      </c>
      <c r="F487">
        <v>32</v>
      </c>
      <c r="G487">
        <v>1000</v>
      </c>
      <c r="H487" t="s">
        <v>17</v>
      </c>
      <c r="I487" t="s">
        <v>115</v>
      </c>
      <c r="J487">
        <v>16</v>
      </c>
      <c r="K487" t="s">
        <v>18</v>
      </c>
      <c r="L487">
        <v>2749</v>
      </c>
    </row>
    <row r="488" spans="1:12" x14ac:dyDescent="0.3">
      <c r="A488" t="s">
        <v>617</v>
      </c>
      <c r="B488" t="s">
        <v>13</v>
      </c>
      <c r="C488" t="s">
        <v>72</v>
      </c>
      <c r="D488" t="s">
        <v>618</v>
      </c>
      <c r="E488" t="s">
        <v>54</v>
      </c>
      <c r="F488">
        <v>16</v>
      </c>
      <c r="G488">
        <v>1000</v>
      </c>
      <c r="H488" t="s">
        <v>17</v>
      </c>
      <c r="I488" t="s">
        <v>29</v>
      </c>
      <c r="J488">
        <v>14</v>
      </c>
      <c r="K488" t="s">
        <v>18</v>
      </c>
      <c r="L488">
        <v>1473.01</v>
      </c>
    </row>
    <row r="489" spans="1:12" x14ac:dyDescent="0.3">
      <c r="A489" t="s">
        <v>619</v>
      </c>
      <c r="B489" t="s">
        <v>13</v>
      </c>
      <c r="C489" t="s">
        <v>26</v>
      </c>
      <c r="D489" t="s">
        <v>104</v>
      </c>
      <c r="E489" t="s">
        <v>164</v>
      </c>
      <c r="F489">
        <v>32</v>
      </c>
      <c r="G489">
        <v>1000</v>
      </c>
      <c r="H489" t="s">
        <v>17</v>
      </c>
      <c r="I489" t="s">
        <v>35</v>
      </c>
      <c r="J489">
        <v>16</v>
      </c>
      <c r="K489" t="s">
        <v>226</v>
      </c>
      <c r="L489">
        <v>2899</v>
      </c>
    </row>
    <row r="490" spans="1:12" x14ac:dyDescent="0.3">
      <c r="A490" t="s">
        <v>620</v>
      </c>
      <c r="B490" t="s">
        <v>13</v>
      </c>
      <c r="C490" t="s">
        <v>339</v>
      </c>
      <c r="D490" t="s">
        <v>340</v>
      </c>
      <c r="E490" t="s">
        <v>325</v>
      </c>
      <c r="F490">
        <v>16</v>
      </c>
      <c r="G490">
        <v>512</v>
      </c>
      <c r="H490" t="s">
        <v>17</v>
      </c>
      <c r="I490" t="s">
        <v>2393</v>
      </c>
      <c r="J490">
        <v>13.3</v>
      </c>
      <c r="K490" t="s">
        <v>226</v>
      </c>
      <c r="L490">
        <v>1489</v>
      </c>
    </row>
    <row r="491" spans="1:12" x14ac:dyDescent="0.3">
      <c r="A491" t="s">
        <v>621</v>
      </c>
      <c r="B491" t="s">
        <v>13</v>
      </c>
      <c r="C491" t="s">
        <v>14</v>
      </c>
      <c r="D491" t="s">
        <v>41</v>
      </c>
      <c r="E491" t="s">
        <v>16</v>
      </c>
      <c r="F491">
        <v>16</v>
      </c>
      <c r="G491">
        <v>512</v>
      </c>
      <c r="H491" t="s">
        <v>17</v>
      </c>
      <c r="I491" t="s">
        <v>2393</v>
      </c>
      <c r="J491">
        <v>15.6</v>
      </c>
      <c r="K491" t="s">
        <v>18</v>
      </c>
      <c r="L491">
        <v>615.97</v>
      </c>
    </row>
    <row r="492" spans="1:12" x14ac:dyDescent="0.3">
      <c r="A492" t="s">
        <v>622</v>
      </c>
      <c r="B492" t="s">
        <v>13</v>
      </c>
      <c r="C492" t="s">
        <v>245</v>
      </c>
      <c r="D492" t="s">
        <v>313</v>
      </c>
      <c r="E492" t="s">
        <v>28</v>
      </c>
      <c r="F492">
        <v>16</v>
      </c>
      <c r="G492">
        <v>1000</v>
      </c>
      <c r="H492" t="s">
        <v>17</v>
      </c>
      <c r="I492" t="s">
        <v>51</v>
      </c>
      <c r="J492">
        <v>14</v>
      </c>
      <c r="K492" t="s">
        <v>18</v>
      </c>
      <c r="L492">
        <v>1969.01</v>
      </c>
    </row>
    <row r="493" spans="1:12" x14ac:dyDescent="0.3">
      <c r="A493" t="s">
        <v>623</v>
      </c>
      <c r="B493" t="s">
        <v>13</v>
      </c>
      <c r="C493" t="s">
        <v>26</v>
      </c>
      <c r="D493" t="s">
        <v>104</v>
      </c>
      <c r="E493" t="s">
        <v>28</v>
      </c>
      <c r="F493">
        <v>32</v>
      </c>
      <c r="G493">
        <v>1000</v>
      </c>
      <c r="H493" t="s">
        <v>17</v>
      </c>
      <c r="I493" t="s">
        <v>115</v>
      </c>
      <c r="J493">
        <v>16</v>
      </c>
      <c r="K493" t="s">
        <v>226</v>
      </c>
      <c r="L493">
        <v>2949</v>
      </c>
    </row>
    <row r="494" spans="1:12" x14ac:dyDescent="0.3">
      <c r="A494" t="s">
        <v>624</v>
      </c>
      <c r="B494" t="s">
        <v>13</v>
      </c>
      <c r="C494" t="s">
        <v>26</v>
      </c>
      <c r="D494" t="s">
        <v>158</v>
      </c>
      <c r="E494" t="s">
        <v>28</v>
      </c>
      <c r="F494">
        <v>16</v>
      </c>
      <c r="G494">
        <v>1000</v>
      </c>
      <c r="H494" t="s">
        <v>17</v>
      </c>
      <c r="I494" t="s">
        <v>35</v>
      </c>
      <c r="J494">
        <v>14</v>
      </c>
      <c r="K494" t="s">
        <v>18</v>
      </c>
      <c r="L494">
        <v>2349.0100000000002</v>
      </c>
    </row>
    <row r="495" spans="1:12" x14ac:dyDescent="0.3">
      <c r="A495" t="s">
        <v>625</v>
      </c>
      <c r="B495" t="s">
        <v>222</v>
      </c>
      <c r="C495" t="s">
        <v>108</v>
      </c>
      <c r="D495" t="s">
        <v>134</v>
      </c>
      <c r="E495" t="s">
        <v>16</v>
      </c>
      <c r="F495">
        <v>8</v>
      </c>
      <c r="G495">
        <v>256</v>
      </c>
      <c r="I495" t="s">
        <v>2393</v>
      </c>
      <c r="J495">
        <v>13</v>
      </c>
      <c r="K495" t="s">
        <v>18</v>
      </c>
      <c r="L495">
        <v>634.25</v>
      </c>
    </row>
    <row r="496" spans="1:12" x14ac:dyDescent="0.3">
      <c r="A496" t="s">
        <v>626</v>
      </c>
      <c r="B496" t="s">
        <v>13</v>
      </c>
      <c r="C496" t="s">
        <v>14</v>
      </c>
      <c r="D496" t="s">
        <v>98</v>
      </c>
      <c r="E496" t="s">
        <v>28</v>
      </c>
      <c r="F496">
        <v>32</v>
      </c>
      <c r="G496">
        <v>1000</v>
      </c>
      <c r="H496" t="s">
        <v>17</v>
      </c>
      <c r="I496" t="s">
        <v>95</v>
      </c>
      <c r="J496">
        <v>15.6</v>
      </c>
      <c r="K496" t="s">
        <v>226</v>
      </c>
      <c r="L496">
        <v>2799</v>
      </c>
    </row>
    <row r="497" spans="1:12" x14ac:dyDescent="0.3">
      <c r="A497" t="s">
        <v>627</v>
      </c>
      <c r="B497" t="s">
        <v>13</v>
      </c>
      <c r="C497" t="s">
        <v>14</v>
      </c>
      <c r="D497" t="s">
        <v>53</v>
      </c>
      <c r="E497" t="s">
        <v>137</v>
      </c>
      <c r="F497">
        <v>64</v>
      </c>
      <c r="G497">
        <v>2000</v>
      </c>
      <c r="H497" t="s">
        <v>17</v>
      </c>
      <c r="I497" t="s">
        <v>402</v>
      </c>
      <c r="J497">
        <v>16</v>
      </c>
      <c r="K497" t="s">
        <v>18</v>
      </c>
      <c r="L497">
        <v>5159</v>
      </c>
    </row>
    <row r="498" spans="1:12" x14ac:dyDescent="0.3">
      <c r="A498" t="s">
        <v>628</v>
      </c>
      <c r="B498" t="s">
        <v>13</v>
      </c>
      <c r="C498" t="s">
        <v>245</v>
      </c>
      <c r="D498" t="s">
        <v>313</v>
      </c>
      <c r="E498" t="s">
        <v>28</v>
      </c>
      <c r="F498">
        <v>16</v>
      </c>
      <c r="G498">
        <v>2000</v>
      </c>
      <c r="H498" t="s">
        <v>17</v>
      </c>
      <c r="I498" t="s">
        <v>177</v>
      </c>
      <c r="J498">
        <v>17.3</v>
      </c>
      <c r="K498" t="s">
        <v>18</v>
      </c>
      <c r="L498">
        <v>2999</v>
      </c>
    </row>
    <row r="499" spans="1:12" x14ac:dyDescent="0.3">
      <c r="A499" t="s">
        <v>629</v>
      </c>
      <c r="B499" t="s">
        <v>13</v>
      </c>
      <c r="C499" t="s">
        <v>510</v>
      </c>
      <c r="D499" t="s">
        <v>630</v>
      </c>
      <c r="E499" t="s">
        <v>394</v>
      </c>
      <c r="F499">
        <v>8</v>
      </c>
      <c r="G499">
        <v>128</v>
      </c>
      <c r="H499" t="s">
        <v>17</v>
      </c>
      <c r="I499" t="s">
        <v>2393</v>
      </c>
      <c r="J499">
        <v>10.5</v>
      </c>
      <c r="K499" t="s">
        <v>226</v>
      </c>
      <c r="L499">
        <v>599.01</v>
      </c>
    </row>
    <row r="500" spans="1:12" x14ac:dyDescent="0.3">
      <c r="A500" t="s">
        <v>631</v>
      </c>
      <c r="B500" t="s">
        <v>13</v>
      </c>
      <c r="C500" t="s">
        <v>31</v>
      </c>
      <c r="D500" t="s">
        <v>46</v>
      </c>
      <c r="E500" t="s">
        <v>28</v>
      </c>
      <c r="F500">
        <v>16</v>
      </c>
      <c r="G500">
        <v>512</v>
      </c>
      <c r="H500" t="s">
        <v>17</v>
      </c>
      <c r="I500" t="s">
        <v>51</v>
      </c>
      <c r="J500">
        <v>15.6</v>
      </c>
      <c r="K500" t="s">
        <v>18</v>
      </c>
      <c r="L500">
        <v>1299.01</v>
      </c>
    </row>
    <row r="501" spans="1:12" x14ac:dyDescent="0.3">
      <c r="A501" t="s">
        <v>632</v>
      </c>
      <c r="B501" t="s">
        <v>13</v>
      </c>
      <c r="C501" t="s">
        <v>26</v>
      </c>
      <c r="D501" t="s">
        <v>144</v>
      </c>
      <c r="E501" t="s">
        <v>28</v>
      </c>
      <c r="F501">
        <v>16</v>
      </c>
      <c r="G501">
        <v>1000</v>
      </c>
      <c r="H501" t="s">
        <v>17</v>
      </c>
      <c r="I501" t="s">
        <v>29</v>
      </c>
      <c r="J501">
        <v>16</v>
      </c>
      <c r="K501" t="s">
        <v>18</v>
      </c>
      <c r="L501">
        <v>1889</v>
      </c>
    </row>
    <row r="502" spans="1:12" x14ac:dyDescent="0.3">
      <c r="A502" t="s">
        <v>633</v>
      </c>
      <c r="B502" t="s">
        <v>13</v>
      </c>
      <c r="C502" t="s">
        <v>108</v>
      </c>
      <c r="D502" t="s">
        <v>134</v>
      </c>
      <c r="E502" t="s">
        <v>135</v>
      </c>
      <c r="F502">
        <v>32</v>
      </c>
      <c r="G502">
        <v>1000</v>
      </c>
      <c r="H502" t="s">
        <v>17</v>
      </c>
      <c r="I502" t="s">
        <v>2393</v>
      </c>
      <c r="J502">
        <v>16.2</v>
      </c>
      <c r="K502" t="s">
        <v>18</v>
      </c>
      <c r="L502">
        <v>3799</v>
      </c>
    </row>
    <row r="503" spans="1:12" x14ac:dyDescent="0.3">
      <c r="A503" t="s">
        <v>634</v>
      </c>
      <c r="B503" t="s">
        <v>13</v>
      </c>
      <c r="C503" t="s">
        <v>108</v>
      </c>
      <c r="D503" t="s">
        <v>134</v>
      </c>
      <c r="E503" t="s">
        <v>135</v>
      </c>
      <c r="F503">
        <v>32</v>
      </c>
      <c r="G503">
        <v>1000</v>
      </c>
      <c r="H503" t="s">
        <v>17</v>
      </c>
      <c r="I503" t="s">
        <v>2393</v>
      </c>
      <c r="J503">
        <v>14.2</v>
      </c>
      <c r="K503" t="s">
        <v>18</v>
      </c>
      <c r="L503">
        <v>3379.01</v>
      </c>
    </row>
    <row r="504" spans="1:12" x14ac:dyDescent="0.3">
      <c r="A504" t="s">
        <v>635</v>
      </c>
      <c r="B504" t="s">
        <v>13</v>
      </c>
      <c r="C504" t="s">
        <v>108</v>
      </c>
      <c r="D504" t="s">
        <v>109</v>
      </c>
      <c r="E504" t="s">
        <v>110</v>
      </c>
      <c r="F504">
        <v>8</v>
      </c>
      <c r="G504">
        <v>512</v>
      </c>
      <c r="H504" t="s">
        <v>17</v>
      </c>
      <c r="I504" t="s">
        <v>2393</v>
      </c>
      <c r="J504">
        <v>13.3</v>
      </c>
      <c r="K504" t="s">
        <v>18</v>
      </c>
      <c r="L504">
        <v>1349</v>
      </c>
    </row>
    <row r="505" spans="1:12" x14ac:dyDescent="0.3">
      <c r="A505" t="s">
        <v>636</v>
      </c>
      <c r="B505" t="s">
        <v>222</v>
      </c>
      <c r="C505" t="s">
        <v>31</v>
      </c>
      <c r="D505" t="s">
        <v>417</v>
      </c>
      <c r="E505" t="s">
        <v>16</v>
      </c>
      <c r="F505">
        <v>16</v>
      </c>
      <c r="G505">
        <v>256</v>
      </c>
      <c r="H505" t="s">
        <v>17</v>
      </c>
      <c r="I505" t="s">
        <v>2393</v>
      </c>
      <c r="J505">
        <v>14</v>
      </c>
      <c r="K505" t="s">
        <v>18</v>
      </c>
      <c r="L505">
        <v>291.69</v>
      </c>
    </row>
    <row r="506" spans="1:12" x14ac:dyDescent="0.3">
      <c r="A506" t="s">
        <v>637</v>
      </c>
      <c r="B506" t="s">
        <v>13</v>
      </c>
      <c r="C506" t="s">
        <v>245</v>
      </c>
      <c r="D506" t="s">
        <v>313</v>
      </c>
      <c r="E506" t="s">
        <v>28</v>
      </c>
      <c r="F506">
        <v>16</v>
      </c>
      <c r="G506">
        <v>1000</v>
      </c>
      <c r="H506" t="s">
        <v>17</v>
      </c>
      <c r="I506" t="s">
        <v>115</v>
      </c>
      <c r="J506">
        <v>16</v>
      </c>
      <c r="K506" t="s">
        <v>18</v>
      </c>
      <c r="L506">
        <v>2309.0100000000002</v>
      </c>
    </row>
    <row r="507" spans="1:12" x14ac:dyDescent="0.3">
      <c r="A507" t="s">
        <v>638</v>
      </c>
      <c r="B507" t="s">
        <v>13</v>
      </c>
      <c r="C507" t="s">
        <v>549</v>
      </c>
      <c r="D507" t="s">
        <v>550</v>
      </c>
      <c r="E507" t="s">
        <v>22</v>
      </c>
      <c r="F507">
        <v>4</v>
      </c>
      <c r="G507">
        <v>128</v>
      </c>
      <c r="H507" t="s">
        <v>17</v>
      </c>
      <c r="I507" t="s">
        <v>2393</v>
      </c>
      <c r="J507">
        <v>14</v>
      </c>
      <c r="K507" t="s">
        <v>18</v>
      </c>
      <c r="L507">
        <v>208.99</v>
      </c>
    </row>
    <row r="508" spans="1:12" x14ac:dyDescent="0.3">
      <c r="A508" t="s">
        <v>639</v>
      </c>
      <c r="B508" t="s">
        <v>13</v>
      </c>
      <c r="C508" t="s">
        <v>37</v>
      </c>
      <c r="D508" t="s">
        <v>57</v>
      </c>
      <c r="E508" t="s">
        <v>39</v>
      </c>
      <c r="F508">
        <v>16</v>
      </c>
      <c r="G508">
        <v>512</v>
      </c>
      <c r="H508" t="s">
        <v>17</v>
      </c>
      <c r="I508" t="s">
        <v>2393</v>
      </c>
      <c r="J508">
        <v>15.6</v>
      </c>
      <c r="K508" t="s">
        <v>18</v>
      </c>
      <c r="L508">
        <v>689.01</v>
      </c>
    </row>
    <row r="509" spans="1:12" x14ac:dyDescent="0.3">
      <c r="A509" t="s">
        <v>640</v>
      </c>
      <c r="B509" t="s">
        <v>13</v>
      </c>
      <c r="C509" t="s">
        <v>108</v>
      </c>
      <c r="D509" t="s">
        <v>134</v>
      </c>
      <c r="E509" t="s">
        <v>135</v>
      </c>
      <c r="F509">
        <v>8</v>
      </c>
      <c r="G509">
        <v>512</v>
      </c>
      <c r="H509" t="s">
        <v>17</v>
      </c>
      <c r="I509" t="s">
        <v>2393</v>
      </c>
      <c r="J509">
        <v>13.3</v>
      </c>
      <c r="K509" t="s">
        <v>18</v>
      </c>
      <c r="L509">
        <v>1849</v>
      </c>
    </row>
    <row r="510" spans="1:12" x14ac:dyDescent="0.3">
      <c r="A510" t="s">
        <v>641</v>
      </c>
      <c r="B510" t="s">
        <v>13</v>
      </c>
      <c r="C510" t="s">
        <v>14</v>
      </c>
      <c r="D510" t="s">
        <v>41</v>
      </c>
      <c r="E510" t="s">
        <v>39</v>
      </c>
      <c r="F510">
        <v>8</v>
      </c>
      <c r="G510">
        <v>512</v>
      </c>
      <c r="H510" t="s">
        <v>17</v>
      </c>
      <c r="I510" t="s">
        <v>2393</v>
      </c>
      <c r="J510">
        <v>16</v>
      </c>
      <c r="K510" t="s">
        <v>18</v>
      </c>
      <c r="L510">
        <v>437.87</v>
      </c>
    </row>
    <row r="511" spans="1:12" x14ac:dyDescent="0.3">
      <c r="A511" t="s">
        <v>642</v>
      </c>
      <c r="B511" t="s">
        <v>13</v>
      </c>
      <c r="C511" t="s">
        <v>37</v>
      </c>
      <c r="D511" t="s">
        <v>48</v>
      </c>
      <c r="E511" t="s">
        <v>24</v>
      </c>
      <c r="F511">
        <v>8</v>
      </c>
      <c r="G511">
        <v>256</v>
      </c>
      <c r="H511" t="s">
        <v>17</v>
      </c>
      <c r="I511" t="s">
        <v>2393</v>
      </c>
      <c r="J511">
        <v>15.6</v>
      </c>
      <c r="K511" t="s">
        <v>18</v>
      </c>
      <c r="L511">
        <v>443.01</v>
      </c>
    </row>
    <row r="512" spans="1:12" x14ac:dyDescent="0.3">
      <c r="A512" t="s">
        <v>643</v>
      </c>
      <c r="B512" t="s">
        <v>13</v>
      </c>
      <c r="C512" t="s">
        <v>108</v>
      </c>
      <c r="D512" t="s">
        <v>134</v>
      </c>
      <c r="E512" t="s">
        <v>407</v>
      </c>
      <c r="F512">
        <v>16</v>
      </c>
      <c r="G512">
        <v>1000</v>
      </c>
      <c r="H512" t="s">
        <v>17</v>
      </c>
      <c r="I512" t="s">
        <v>2393</v>
      </c>
      <c r="J512">
        <v>14.2</v>
      </c>
      <c r="K512" t="s">
        <v>18</v>
      </c>
      <c r="L512">
        <v>2729.01</v>
      </c>
    </row>
    <row r="513" spans="1:12" x14ac:dyDescent="0.3">
      <c r="A513" t="s">
        <v>644</v>
      </c>
      <c r="B513" t="s">
        <v>13</v>
      </c>
      <c r="C513" t="s">
        <v>72</v>
      </c>
      <c r="D513" t="s">
        <v>73</v>
      </c>
      <c r="E513" t="s">
        <v>39</v>
      </c>
      <c r="F513">
        <v>8</v>
      </c>
      <c r="G513">
        <v>512</v>
      </c>
      <c r="H513" t="s">
        <v>17</v>
      </c>
      <c r="I513" t="s">
        <v>2393</v>
      </c>
      <c r="J513">
        <v>15.6</v>
      </c>
      <c r="K513" t="s">
        <v>18</v>
      </c>
      <c r="L513">
        <v>819</v>
      </c>
    </row>
    <row r="514" spans="1:12" x14ac:dyDescent="0.3">
      <c r="A514" t="s">
        <v>645</v>
      </c>
      <c r="B514" t="s">
        <v>13</v>
      </c>
      <c r="C514" t="s">
        <v>26</v>
      </c>
      <c r="D514" t="s">
        <v>104</v>
      </c>
      <c r="E514" t="s">
        <v>28</v>
      </c>
      <c r="F514">
        <v>16</v>
      </c>
      <c r="G514">
        <v>1000</v>
      </c>
      <c r="H514" t="s">
        <v>17</v>
      </c>
      <c r="I514" t="s">
        <v>35</v>
      </c>
      <c r="J514">
        <v>16</v>
      </c>
      <c r="K514" t="s">
        <v>226</v>
      </c>
      <c r="L514">
        <v>2649</v>
      </c>
    </row>
    <row r="515" spans="1:12" x14ac:dyDescent="0.3">
      <c r="A515" t="s">
        <v>646</v>
      </c>
      <c r="B515" t="s">
        <v>13</v>
      </c>
      <c r="C515" t="s">
        <v>26</v>
      </c>
      <c r="D515" t="s">
        <v>158</v>
      </c>
      <c r="E515" t="s">
        <v>28</v>
      </c>
      <c r="F515">
        <v>16</v>
      </c>
      <c r="G515">
        <v>1000</v>
      </c>
      <c r="H515" t="s">
        <v>17</v>
      </c>
      <c r="I515" t="s">
        <v>51</v>
      </c>
      <c r="J515">
        <v>14</v>
      </c>
      <c r="K515" t="s">
        <v>18</v>
      </c>
      <c r="L515">
        <v>1989.01</v>
      </c>
    </row>
    <row r="516" spans="1:12" x14ac:dyDescent="0.3">
      <c r="A516" t="s">
        <v>647</v>
      </c>
      <c r="B516" t="s">
        <v>13</v>
      </c>
      <c r="C516" t="s">
        <v>26</v>
      </c>
      <c r="D516" t="s">
        <v>369</v>
      </c>
      <c r="E516" t="s">
        <v>28</v>
      </c>
      <c r="F516">
        <v>16</v>
      </c>
      <c r="G516">
        <v>1000</v>
      </c>
      <c r="H516" t="s">
        <v>17</v>
      </c>
      <c r="I516" t="s">
        <v>2393</v>
      </c>
      <c r="J516">
        <v>14</v>
      </c>
      <c r="K516" t="s">
        <v>226</v>
      </c>
      <c r="L516">
        <v>1749.82</v>
      </c>
    </row>
    <row r="517" spans="1:12" x14ac:dyDescent="0.3">
      <c r="A517" t="s">
        <v>648</v>
      </c>
      <c r="B517" t="s">
        <v>13</v>
      </c>
      <c r="C517" t="s">
        <v>510</v>
      </c>
      <c r="D517" t="s">
        <v>511</v>
      </c>
      <c r="E517" t="s">
        <v>325</v>
      </c>
      <c r="F517">
        <v>8</v>
      </c>
      <c r="G517">
        <v>512</v>
      </c>
      <c r="H517" t="s">
        <v>17</v>
      </c>
      <c r="I517" t="s">
        <v>2393</v>
      </c>
      <c r="J517">
        <v>13.5</v>
      </c>
      <c r="K517" t="s">
        <v>226</v>
      </c>
      <c r="L517">
        <v>1419</v>
      </c>
    </row>
    <row r="518" spans="1:12" x14ac:dyDescent="0.3">
      <c r="A518" t="s">
        <v>649</v>
      </c>
      <c r="B518" t="s">
        <v>13</v>
      </c>
      <c r="C518" t="s">
        <v>426</v>
      </c>
      <c r="D518" t="s">
        <v>427</v>
      </c>
      <c r="E518" t="s">
        <v>28</v>
      </c>
      <c r="F518">
        <v>32</v>
      </c>
      <c r="G518">
        <v>500</v>
      </c>
      <c r="H518" t="s">
        <v>17</v>
      </c>
      <c r="I518" t="s">
        <v>95</v>
      </c>
      <c r="J518">
        <v>15.6</v>
      </c>
      <c r="K518" t="s">
        <v>18</v>
      </c>
      <c r="L518">
        <v>1699</v>
      </c>
    </row>
    <row r="519" spans="1:12" x14ac:dyDescent="0.3">
      <c r="A519" t="s">
        <v>650</v>
      </c>
      <c r="B519" t="s">
        <v>13</v>
      </c>
      <c r="C519" t="s">
        <v>37</v>
      </c>
      <c r="D519" t="s">
        <v>48</v>
      </c>
      <c r="E519" t="s">
        <v>54</v>
      </c>
      <c r="F519">
        <v>16</v>
      </c>
      <c r="G519">
        <v>512</v>
      </c>
      <c r="H519" t="s">
        <v>17</v>
      </c>
      <c r="I519" t="s">
        <v>2393</v>
      </c>
      <c r="J519">
        <v>15.6</v>
      </c>
      <c r="K519" t="s">
        <v>18</v>
      </c>
      <c r="L519">
        <v>619.99</v>
      </c>
    </row>
    <row r="520" spans="1:12" x14ac:dyDescent="0.3">
      <c r="A520" t="s">
        <v>651</v>
      </c>
      <c r="B520" t="s">
        <v>13</v>
      </c>
      <c r="C520" t="s">
        <v>26</v>
      </c>
      <c r="D520" t="s">
        <v>369</v>
      </c>
      <c r="E520" t="s">
        <v>276</v>
      </c>
      <c r="F520">
        <v>16</v>
      </c>
      <c r="G520">
        <v>1000</v>
      </c>
      <c r="H520" t="s">
        <v>17</v>
      </c>
      <c r="I520" t="s">
        <v>2393</v>
      </c>
      <c r="J520">
        <v>14</v>
      </c>
      <c r="K520" t="s">
        <v>226</v>
      </c>
      <c r="L520">
        <v>1689</v>
      </c>
    </row>
    <row r="521" spans="1:12" x14ac:dyDescent="0.3">
      <c r="A521" t="s">
        <v>652</v>
      </c>
      <c r="B521" t="s">
        <v>13</v>
      </c>
      <c r="C521" t="s">
        <v>31</v>
      </c>
      <c r="D521">
        <v>255</v>
      </c>
      <c r="E521" t="s">
        <v>58</v>
      </c>
      <c r="F521">
        <v>8</v>
      </c>
      <c r="G521">
        <v>256</v>
      </c>
      <c r="H521" t="s">
        <v>17</v>
      </c>
      <c r="I521" t="s">
        <v>2393</v>
      </c>
      <c r="J521">
        <v>15.6</v>
      </c>
      <c r="K521" t="s">
        <v>18</v>
      </c>
      <c r="L521">
        <v>386.05</v>
      </c>
    </row>
    <row r="522" spans="1:12" x14ac:dyDescent="0.3">
      <c r="A522" t="s">
        <v>653</v>
      </c>
      <c r="B522" t="s">
        <v>13</v>
      </c>
      <c r="C522" t="s">
        <v>608</v>
      </c>
      <c r="D522" t="s">
        <v>654</v>
      </c>
      <c r="E522" t="s">
        <v>22</v>
      </c>
      <c r="F522">
        <v>4</v>
      </c>
      <c r="G522">
        <v>64</v>
      </c>
      <c r="H522" t="s">
        <v>90</v>
      </c>
      <c r="I522" t="s">
        <v>2393</v>
      </c>
      <c r="J522">
        <v>14.1</v>
      </c>
      <c r="K522" t="s">
        <v>18</v>
      </c>
      <c r="L522">
        <v>299.94</v>
      </c>
    </row>
    <row r="523" spans="1:12" x14ac:dyDescent="0.3">
      <c r="A523" t="s">
        <v>655</v>
      </c>
      <c r="B523" t="s">
        <v>13</v>
      </c>
      <c r="C523" t="s">
        <v>31</v>
      </c>
      <c r="D523" t="s">
        <v>32</v>
      </c>
      <c r="E523" t="s">
        <v>58</v>
      </c>
      <c r="F523">
        <v>8</v>
      </c>
      <c r="G523">
        <v>512</v>
      </c>
      <c r="H523" t="s">
        <v>17</v>
      </c>
      <c r="I523" t="s">
        <v>2393</v>
      </c>
      <c r="J523">
        <v>15.6</v>
      </c>
      <c r="K523" t="s">
        <v>18</v>
      </c>
      <c r="L523">
        <v>416</v>
      </c>
    </row>
    <row r="524" spans="1:12" x14ac:dyDescent="0.3">
      <c r="A524" t="s">
        <v>656</v>
      </c>
      <c r="B524" t="s">
        <v>13</v>
      </c>
      <c r="C524" t="s">
        <v>37</v>
      </c>
      <c r="D524" t="s">
        <v>48</v>
      </c>
      <c r="E524" t="s">
        <v>39</v>
      </c>
      <c r="F524">
        <v>8</v>
      </c>
      <c r="G524">
        <v>256</v>
      </c>
      <c r="H524" t="s">
        <v>17</v>
      </c>
      <c r="I524" t="s">
        <v>2393</v>
      </c>
      <c r="J524">
        <v>15.6</v>
      </c>
      <c r="K524" t="s">
        <v>18</v>
      </c>
      <c r="L524">
        <v>529</v>
      </c>
    </row>
    <row r="525" spans="1:12" x14ac:dyDescent="0.3">
      <c r="A525" t="s">
        <v>657</v>
      </c>
      <c r="B525" t="s">
        <v>13</v>
      </c>
      <c r="C525" t="s">
        <v>510</v>
      </c>
      <c r="D525" t="s">
        <v>511</v>
      </c>
      <c r="E525" t="s">
        <v>16</v>
      </c>
      <c r="F525">
        <v>8</v>
      </c>
      <c r="G525">
        <v>128</v>
      </c>
      <c r="H525" t="s">
        <v>17</v>
      </c>
      <c r="I525" t="s">
        <v>2393</v>
      </c>
      <c r="J525">
        <v>12.4</v>
      </c>
      <c r="K525" t="s">
        <v>226</v>
      </c>
      <c r="L525">
        <v>769</v>
      </c>
    </row>
    <row r="526" spans="1:12" x14ac:dyDescent="0.3">
      <c r="A526" t="s">
        <v>658</v>
      </c>
      <c r="B526" t="s">
        <v>13</v>
      </c>
      <c r="C526" t="s">
        <v>14</v>
      </c>
      <c r="D526" t="s">
        <v>53</v>
      </c>
      <c r="E526" t="s">
        <v>137</v>
      </c>
      <c r="F526">
        <v>32</v>
      </c>
      <c r="G526">
        <v>1000</v>
      </c>
      <c r="H526" t="s">
        <v>17</v>
      </c>
      <c r="I526" t="s">
        <v>35</v>
      </c>
      <c r="J526">
        <v>14</v>
      </c>
      <c r="K526" t="s">
        <v>18</v>
      </c>
      <c r="L526">
        <v>2299</v>
      </c>
    </row>
    <row r="527" spans="1:12" x14ac:dyDescent="0.3">
      <c r="A527" t="s">
        <v>659</v>
      </c>
      <c r="B527" t="s">
        <v>13</v>
      </c>
      <c r="C527" t="s">
        <v>14</v>
      </c>
      <c r="D527" t="s">
        <v>53</v>
      </c>
      <c r="E527" t="s">
        <v>137</v>
      </c>
      <c r="F527">
        <v>16</v>
      </c>
      <c r="G527">
        <v>1000</v>
      </c>
      <c r="H527" t="s">
        <v>17</v>
      </c>
      <c r="I527" t="s">
        <v>35</v>
      </c>
      <c r="J527">
        <v>13.4</v>
      </c>
      <c r="K527" t="s">
        <v>226</v>
      </c>
      <c r="L527">
        <v>1999</v>
      </c>
    </row>
    <row r="528" spans="1:12" x14ac:dyDescent="0.3">
      <c r="A528" t="s">
        <v>660</v>
      </c>
      <c r="B528" t="s">
        <v>13</v>
      </c>
      <c r="C528" t="s">
        <v>26</v>
      </c>
      <c r="D528" t="s">
        <v>212</v>
      </c>
      <c r="E528" t="s">
        <v>28</v>
      </c>
      <c r="F528">
        <v>32</v>
      </c>
      <c r="G528">
        <v>1000</v>
      </c>
      <c r="H528" t="s">
        <v>17</v>
      </c>
      <c r="I528" t="s">
        <v>230</v>
      </c>
      <c r="J528">
        <v>17</v>
      </c>
      <c r="K528" t="s">
        <v>18</v>
      </c>
      <c r="L528">
        <v>3699</v>
      </c>
    </row>
    <row r="529" spans="1:12" x14ac:dyDescent="0.3">
      <c r="A529" t="s">
        <v>661</v>
      </c>
      <c r="B529" t="s">
        <v>13</v>
      </c>
      <c r="C529" t="s">
        <v>20</v>
      </c>
      <c r="D529" t="s">
        <v>285</v>
      </c>
      <c r="E529" t="s">
        <v>16</v>
      </c>
      <c r="F529">
        <v>8</v>
      </c>
      <c r="G529">
        <v>500</v>
      </c>
      <c r="H529" t="s">
        <v>17</v>
      </c>
      <c r="I529" t="s">
        <v>2393</v>
      </c>
      <c r="J529">
        <v>15.6</v>
      </c>
      <c r="K529" t="s">
        <v>18</v>
      </c>
      <c r="L529">
        <v>600</v>
      </c>
    </row>
    <row r="530" spans="1:12" x14ac:dyDescent="0.3">
      <c r="A530" t="s">
        <v>662</v>
      </c>
      <c r="B530" t="s">
        <v>13</v>
      </c>
      <c r="C530" t="s">
        <v>31</v>
      </c>
      <c r="D530">
        <v>250</v>
      </c>
      <c r="E530" t="s">
        <v>16</v>
      </c>
      <c r="F530">
        <v>16</v>
      </c>
      <c r="G530">
        <v>512</v>
      </c>
      <c r="H530" t="s">
        <v>17</v>
      </c>
      <c r="I530" t="s">
        <v>2393</v>
      </c>
      <c r="J530">
        <v>15.6</v>
      </c>
      <c r="K530" t="s">
        <v>18</v>
      </c>
      <c r="L530">
        <v>609.01</v>
      </c>
    </row>
    <row r="531" spans="1:12" x14ac:dyDescent="0.3">
      <c r="A531" t="s">
        <v>663</v>
      </c>
      <c r="B531" t="s">
        <v>13</v>
      </c>
      <c r="C531" t="s">
        <v>31</v>
      </c>
      <c r="D531" t="s">
        <v>89</v>
      </c>
      <c r="E531" t="s">
        <v>123</v>
      </c>
      <c r="F531">
        <v>4</v>
      </c>
      <c r="G531">
        <v>64</v>
      </c>
      <c r="H531" t="s">
        <v>90</v>
      </c>
      <c r="I531" t="s">
        <v>2393</v>
      </c>
      <c r="J531">
        <v>14</v>
      </c>
      <c r="K531" t="s">
        <v>18</v>
      </c>
      <c r="L531">
        <v>419</v>
      </c>
    </row>
    <row r="532" spans="1:12" x14ac:dyDescent="0.3">
      <c r="A532" t="s">
        <v>664</v>
      </c>
      <c r="B532" t="s">
        <v>13</v>
      </c>
      <c r="C532" t="s">
        <v>245</v>
      </c>
      <c r="D532" t="s">
        <v>578</v>
      </c>
      <c r="E532" t="s">
        <v>164</v>
      </c>
      <c r="F532">
        <v>16</v>
      </c>
      <c r="G532">
        <v>1000</v>
      </c>
      <c r="H532" t="s">
        <v>17</v>
      </c>
      <c r="I532" t="s">
        <v>115</v>
      </c>
      <c r="J532">
        <v>15.6</v>
      </c>
      <c r="K532" t="s">
        <v>18</v>
      </c>
      <c r="L532">
        <v>2179</v>
      </c>
    </row>
    <row r="533" spans="1:12" x14ac:dyDescent="0.3">
      <c r="A533" t="s">
        <v>665</v>
      </c>
      <c r="B533" t="s">
        <v>13</v>
      </c>
      <c r="C533" t="s">
        <v>510</v>
      </c>
      <c r="D533" t="s">
        <v>666</v>
      </c>
      <c r="E533" t="s">
        <v>276</v>
      </c>
      <c r="F533">
        <v>16</v>
      </c>
      <c r="G533">
        <v>256</v>
      </c>
      <c r="H533" t="s">
        <v>17</v>
      </c>
      <c r="I533" t="s">
        <v>2393</v>
      </c>
      <c r="J533">
        <v>13</v>
      </c>
      <c r="K533" t="s">
        <v>226</v>
      </c>
      <c r="L533">
        <v>1859</v>
      </c>
    </row>
    <row r="534" spans="1:12" x14ac:dyDescent="0.3">
      <c r="A534" t="s">
        <v>667</v>
      </c>
      <c r="B534" t="s">
        <v>13</v>
      </c>
      <c r="C534" t="s">
        <v>108</v>
      </c>
      <c r="D534" t="s">
        <v>134</v>
      </c>
      <c r="E534" t="s">
        <v>407</v>
      </c>
      <c r="F534">
        <v>32</v>
      </c>
      <c r="G534">
        <v>512</v>
      </c>
      <c r="H534" t="s">
        <v>17</v>
      </c>
      <c r="I534" t="s">
        <v>2393</v>
      </c>
      <c r="J534">
        <v>14.2</v>
      </c>
      <c r="K534" t="s">
        <v>18</v>
      </c>
      <c r="L534">
        <v>2719</v>
      </c>
    </row>
    <row r="535" spans="1:12" x14ac:dyDescent="0.3">
      <c r="A535" t="s">
        <v>668</v>
      </c>
      <c r="B535" t="s">
        <v>13</v>
      </c>
      <c r="C535" t="s">
        <v>26</v>
      </c>
      <c r="D535" t="s">
        <v>121</v>
      </c>
      <c r="E535" t="s">
        <v>16</v>
      </c>
      <c r="F535">
        <v>8</v>
      </c>
      <c r="G535">
        <v>512</v>
      </c>
      <c r="H535" t="s">
        <v>17</v>
      </c>
      <c r="I535" t="s">
        <v>2393</v>
      </c>
      <c r="J535">
        <v>15.6</v>
      </c>
      <c r="K535" t="s">
        <v>18</v>
      </c>
      <c r="L535">
        <v>799</v>
      </c>
    </row>
    <row r="536" spans="1:12" x14ac:dyDescent="0.3">
      <c r="A536" t="s">
        <v>669</v>
      </c>
      <c r="B536" t="s">
        <v>13</v>
      </c>
      <c r="C536" t="s">
        <v>26</v>
      </c>
      <c r="D536" t="s">
        <v>158</v>
      </c>
      <c r="E536" t="s">
        <v>28</v>
      </c>
      <c r="F536">
        <v>16</v>
      </c>
      <c r="G536">
        <v>1000</v>
      </c>
      <c r="H536" t="s">
        <v>17</v>
      </c>
      <c r="I536" t="s">
        <v>35</v>
      </c>
      <c r="J536">
        <v>14</v>
      </c>
      <c r="K536" t="s">
        <v>18</v>
      </c>
      <c r="L536">
        <v>2159</v>
      </c>
    </row>
    <row r="537" spans="1:12" x14ac:dyDescent="0.3">
      <c r="A537" t="s">
        <v>670</v>
      </c>
      <c r="B537" t="s">
        <v>13</v>
      </c>
      <c r="C537" t="s">
        <v>14</v>
      </c>
      <c r="D537" t="s">
        <v>67</v>
      </c>
      <c r="E537" t="s">
        <v>54</v>
      </c>
      <c r="F537">
        <v>8</v>
      </c>
      <c r="G537">
        <v>512</v>
      </c>
      <c r="H537" t="s">
        <v>17</v>
      </c>
      <c r="I537" t="s">
        <v>2393</v>
      </c>
      <c r="J537">
        <v>15.6</v>
      </c>
      <c r="K537" t="s">
        <v>18</v>
      </c>
      <c r="L537">
        <v>683.81</v>
      </c>
    </row>
    <row r="538" spans="1:12" x14ac:dyDescent="0.3">
      <c r="A538" t="s">
        <v>671</v>
      </c>
      <c r="B538" t="s">
        <v>13</v>
      </c>
      <c r="C538" t="s">
        <v>26</v>
      </c>
      <c r="D538" t="s">
        <v>104</v>
      </c>
      <c r="E538" t="s">
        <v>28</v>
      </c>
      <c r="F538">
        <v>32</v>
      </c>
      <c r="G538">
        <v>1000</v>
      </c>
      <c r="H538" t="s">
        <v>17</v>
      </c>
      <c r="I538" t="s">
        <v>29</v>
      </c>
      <c r="J538">
        <v>16</v>
      </c>
      <c r="K538" t="s">
        <v>18</v>
      </c>
      <c r="L538">
        <v>1699.01</v>
      </c>
    </row>
    <row r="539" spans="1:12" x14ac:dyDescent="0.3">
      <c r="A539" t="s">
        <v>672</v>
      </c>
      <c r="B539" t="s">
        <v>13</v>
      </c>
      <c r="C539" t="s">
        <v>14</v>
      </c>
      <c r="D539" t="s">
        <v>53</v>
      </c>
      <c r="E539" t="s">
        <v>164</v>
      </c>
      <c r="F539">
        <v>16</v>
      </c>
      <c r="G539">
        <v>1000</v>
      </c>
      <c r="H539" t="s">
        <v>17</v>
      </c>
      <c r="I539" t="s">
        <v>51</v>
      </c>
      <c r="J539">
        <v>13.4</v>
      </c>
      <c r="K539" t="s">
        <v>226</v>
      </c>
      <c r="L539">
        <v>2099</v>
      </c>
    </row>
    <row r="540" spans="1:12" x14ac:dyDescent="0.3">
      <c r="A540" t="s">
        <v>673</v>
      </c>
      <c r="B540" t="s">
        <v>13</v>
      </c>
      <c r="C540" t="s">
        <v>108</v>
      </c>
      <c r="D540" t="s">
        <v>134</v>
      </c>
      <c r="E540" t="s">
        <v>407</v>
      </c>
      <c r="F540">
        <v>32</v>
      </c>
      <c r="G540">
        <v>1000</v>
      </c>
      <c r="H540" t="s">
        <v>17</v>
      </c>
      <c r="I540" t="s">
        <v>2393</v>
      </c>
      <c r="J540">
        <v>14.2</v>
      </c>
      <c r="K540" t="s">
        <v>18</v>
      </c>
      <c r="L540">
        <v>2939.01</v>
      </c>
    </row>
    <row r="541" spans="1:12" x14ac:dyDescent="0.3">
      <c r="A541" t="s">
        <v>674</v>
      </c>
      <c r="B541" t="s">
        <v>13</v>
      </c>
      <c r="C541" t="s">
        <v>26</v>
      </c>
      <c r="D541" t="s">
        <v>369</v>
      </c>
      <c r="E541" t="s">
        <v>28</v>
      </c>
      <c r="F541">
        <v>32</v>
      </c>
      <c r="G541">
        <v>1000</v>
      </c>
      <c r="H541" t="s">
        <v>17</v>
      </c>
      <c r="I541" t="s">
        <v>51</v>
      </c>
      <c r="J541">
        <v>16</v>
      </c>
      <c r="K541" t="s">
        <v>226</v>
      </c>
      <c r="L541">
        <v>2099</v>
      </c>
    </row>
    <row r="542" spans="1:12" x14ac:dyDescent="0.3">
      <c r="A542" t="s">
        <v>675</v>
      </c>
      <c r="B542" t="s">
        <v>13</v>
      </c>
      <c r="C542" t="s">
        <v>31</v>
      </c>
      <c r="D542" t="s">
        <v>676</v>
      </c>
      <c r="E542" t="s">
        <v>22</v>
      </c>
      <c r="F542">
        <v>4</v>
      </c>
      <c r="G542">
        <v>64</v>
      </c>
      <c r="H542" t="s">
        <v>90</v>
      </c>
      <c r="I542" t="s">
        <v>2393</v>
      </c>
      <c r="J542">
        <v>14</v>
      </c>
      <c r="K542" t="s">
        <v>18</v>
      </c>
      <c r="L542">
        <v>329</v>
      </c>
    </row>
    <row r="543" spans="1:12" x14ac:dyDescent="0.3">
      <c r="A543" t="s">
        <v>677</v>
      </c>
      <c r="B543" t="s">
        <v>13</v>
      </c>
      <c r="C543" t="s">
        <v>14</v>
      </c>
      <c r="D543" t="s">
        <v>67</v>
      </c>
      <c r="E543" t="s">
        <v>39</v>
      </c>
      <c r="F543">
        <v>8</v>
      </c>
      <c r="G543">
        <v>512</v>
      </c>
      <c r="H543" t="s">
        <v>17</v>
      </c>
      <c r="I543" t="s">
        <v>2393</v>
      </c>
      <c r="J543">
        <v>15.6</v>
      </c>
      <c r="K543" t="s">
        <v>18</v>
      </c>
      <c r="L543">
        <v>402.99</v>
      </c>
    </row>
    <row r="544" spans="1:12" x14ac:dyDescent="0.3">
      <c r="A544" t="s">
        <v>678</v>
      </c>
      <c r="B544" t="s">
        <v>13</v>
      </c>
      <c r="C544" t="s">
        <v>37</v>
      </c>
      <c r="D544" t="s">
        <v>48</v>
      </c>
      <c r="E544" t="s">
        <v>16</v>
      </c>
      <c r="F544">
        <v>8</v>
      </c>
      <c r="G544">
        <v>256</v>
      </c>
      <c r="H544" t="s">
        <v>17</v>
      </c>
      <c r="I544" t="s">
        <v>2393</v>
      </c>
      <c r="J544">
        <v>15.6</v>
      </c>
      <c r="K544" t="s">
        <v>18</v>
      </c>
      <c r="L544">
        <v>461.32</v>
      </c>
    </row>
    <row r="545" spans="1:12" x14ac:dyDescent="0.3">
      <c r="A545" t="s">
        <v>679</v>
      </c>
      <c r="B545" t="s">
        <v>222</v>
      </c>
      <c r="C545" t="s">
        <v>37</v>
      </c>
      <c r="D545" t="s">
        <v>38</v>
      </c>
      <c r="E545" t="s">
        <v>16</v>
      </c>
      <c r="F545">
        <v>16</v>
      </c>
      <c r="G545">
        <v>256</v>
      </c>
      <c r="H545" t="s">
        <v>17</v>
      </c>
      <c r="I545" t="s">
        <v>2393</v>
      </c>
      <c r="J545">
        <v>14</v>
      </c>
      <c r="K545" t="s">
        <v>18</v>
      </c>
      <c r="L545">
        <v>574</v>
      </c>
    </row>
    <row r="546" spans="1:12" x14ac:dyDescent="0.3">
      <c r="A546" t="s">
        <v>680</v>
      </c>
      <c r="B546" t="s">
        <v>13</v>
      </c>
      <c r="C546" t="s">
        <v>14</v>
      </c>
      <c r="D546" t="s">
        <v>53</v>
      </c>
      <c r="E546" t="s">
        <v>164</v>
      </c>
      <c r="F546">
        <v>32</v>
      </c>
      <c r="G546">
        <v>2000</v>
      </c>
      <c r="H546" t="s">
        <v>17</v>
      </c>
      <c r="I546" t="s">
        <v>230</v>
      </c>
      <c r="J546">
        <v>16</v>
      </c>
      <c r="K546" t="s">
        <v>18</v>
      </c>
      <c r="L546">
        <v>3499.01</v>
      </c>
    </row>
    <row r="547" spans="1:12" x14ac:dyDescent="0.3">
      <c r="A547" t="s">
        <v>681</v>
      </c>
      <c r="B547" t="s">
        <v>13</v>
      </c>
      <c r="C547" t="s">
        <v>510</v>
      </c>
      <c r="D547" t="s">
        <v>511</v>
      </c>
      <c r="E547" t="s">
        <v>325</v>
      </c>
      <c r="F547">
        <v>8</v>
      </c>
      <c r="G547">
        <v>512</v>
      </c>
      <c r="H547" t="s">
        <v>17</v>
      </c>
      <c r="I547" t="s">
        <v>2393</v>
      </c>
      <c r="J547">
        <v>13.5</v>
      </c>
      <c r="K547" t="s">
        <v>226</v>
      </c>
      <c r="L547">
        <v>1419</v>
      </c>
    </row>
    <row r="548" spans="1:12" x14ac:dyDescent="0.3">
      <c r="A548" t="s">
        <v>682</v>
      </c>
      <c r="B548" t="s">
        <v>13</v>
      </c>
      <c r="C548" t="s">
        <v>510</v>
      </c>
      <c r="D548" t="s">
        <v>666</v>
      </c>
      <c r="E548" t="s">
        <v>325</v>
      </c>
      <c r="F548">
        <v>8</v>
      </c>
      <c r="G548">
        <v>256</v>
      </c>
      <c r="H548" t="s">
        <v>17</v>
      </c>
      <c r="I548" t="s">
        <v>2393</v>
      </c>
      <c r="J548">
        <v>13</v>
      </c>
      <c r="K548" t="s">
        <v>226</v>
      </c>
      <c r="L548">
        <v>1299</v>
      </c>
    </row>
    <row r="549" spans="1:12" x14ac:dyDescent="0.3">
      <c r="A549" t="s">
        <v>683</v>
      </c>
      <c r="B549" t="s">
        <v>13</v>
      </c>
      <c r="C549" t="s">
        <v>274</v>
      </c>
      <c r="D549" t="s">
        <v>275</v>
      </c>
      <c r="E549" t="s">
        <v>276</v>
      </c>
      <c r="F549">
        <v>16</v>
      </c>
      <c r="G549">
        <v>512</v>
      </c>
      <c r="H549" t="s">
        <v>17</v>
      </c>
      <c r="I549" t="s">
        <v>2393</v>
      </c>
      <c r="J549">
        <v>17</v>
      </c>
      <c r="K549" t="s">
        <v>18</v>
      </c>
      <c r="L549">
        <v>1699</v>
      </c>
    </row>
    <row r="550" spans="1:12" x14ac:dyDescent="0.3">
      <c r="A550" t="s">
        <v>684</v>
      </c>
      <c r="B550" t="s">
        <v>13</v>
      </c>
      <c r="C550" t="s">
        <v>31</v>
      </c>
      <c r="D550">
        <v>470</v>
      </c>
      <c r="E550" t="s">
        <v>28</v>
      </c>
      <c r="F550">
        <v>16</v>
      </c>
      <c r="G550">
        <v>512</v>
      </c>
      <c r="H550" t="s">
        <v>17</v>
      </c>
      <c r="I550" t="s">
        <v>329</v>
      </c>
      <c r="J550">
        <v>17.3</v>
      </c>
      <c r="K550" t="s">
        <v>18</v>
      </c>
      <c r="L550">
        <v>1300</v>
      </c>
    </row>
    <row r="551" spans="1:12" x14ac:dyDescent="0.3">
      <c r="A551" t="s">
        <v>685</v>
      </c>
      <c r="B551" t="s">
        <v>13</v>
      </c>
      <c r="C551" t="s">
        <v>14</v>
      </c>
      <c r="D551" t="s">
        <v>41</v>
      </c>
      <c r="E551" t="s">
        <v>24</v>
      </c>
      <c r="F551">
        <v>8</v>
      </c>
      <c r="G551">
        <v>512</v>
      </c>
      <c r="H551" t="s">
        <v>17</v>
      </c>
      <c r="I551" t="s">
        <v>2393</v>
      </c>
      <c r="J551">
        <v>15.6</v>
      </c>
      <c r="K551" t="s">
        <v>18</v>
      </c>
      <c r="L551">
        <v>372</v>
      </c>
    </row>
    <row r="552" spans="1:12" x14ac:dyDescent="0.3">
      <c r="A552" t="s">
        <v>686</v>
      </c>
      <c r="B552" t="s">
        <v>13</v>
      </c>
      <c r="C552" t="s">
        <v>175</v>
      </c>
      <c r="D552" t="s">
        <v>176</v>
      </c>
      <c r="E552" t="s">
        <v>164</v>
      </c>
      <c r="F552">
        <v>32</v>
      </c>
      <c r="G552">
        <v>2000</v>
      </c>
      <c r="H552" t="s">
        <v>17</v>
      </c>
      <c r="I552" t="s">
        <v>402</v>
      </c>
      <c r="J552">
        <v>16</v>
      </c>
      <c r="K552" t="s">
        <v>18</v>
      </c>
      <c r="L552">
        <v>4999.01</v>
      </c>
    </row>
    <row r="553" spans="1:12" x14ac:dyDescent="0.3">
      <c r="A553" t="s">
        <v>687</v>
      </c>
      <c r="B553" t="s">
        <v>13</v>
      </c>
      <c r="C553" t="s">
        <v>14</v>
      </c>
      <c r="D553" t="s">
        <v>53</v>
      </c>
      <c r="E553" t="s">
        <v>54</v>
      </c>
      <c r="F553">
        <v>32</v>
      </c>
      <c r="G553">
        <v>1000</v>
      </c>
      <c r="H553" t="s">
        <v>17</v>
      </c>
      <c r="I553" t="s">
        <v>177</v>
      </c>
      <c r="J553">
        <v>15.6</v>
      </c>
      <c r="K553" t="s">
        <v>18</v>
      </c>
      <c r="L553">
        <v>2079.0100000000002</v>
      </c>
    </row>
    <row r="554" spans="1:12" x14ac:dyDescent="0.3">
      <c r="A554" t="s">
        <v>688</v>
      </c>
      <c r="B554" t="s">
        <v>13</v>
      </c>
      <c r="C554" t="s">
        <v>249</v>
      </c>
      <c r="D554" t="s">
        <v>250</v>
      </c>
      <c r="E554" t="s">
        <v>28</v>
      </c>
      <c r="F554">
        <v>16</v>
      </c>
      <c r="G554">
        <v>512</v>
      </c>
      <c r="H554" t="s">
        <v>17</v>
      </c>
      <c r="I554" t="s">
        <v>2393</v>
      </c>
      <c r="J554">
        <v>15.6</v>
      </c>
      <c r="K554" t="s">
        <v>18</v>
      </c>
      <c r="L554">
        <v>997.79</v>
      </c>
    </row>
    <row r="555" spans="1:12" x14ac:dyDescent="0.3">
      <c r="A555" t="s">
        <v>689</v>
      </c>
      <c r="B555" t="s">
        <v>13</v>
      </c>
      <c r="C555" t="s">
        <v>274</v>
      </c>
      <c r="D555" t="s">
        <v>275</v>
      </c>
      <c r="E555" t="s">
        <v>16</v>
      </c>
      <c r="F555">
        <v>16</v>
      </c>
      <c r="G555">
        <v>512</v>
      </c>
      <c r="H555" t="s">
        <v>17</v>
      </c>
      <c r="I555" t="s">
        <v>2393</v>
      </c>
      <c r="J555">
        <v>14</v>
      </c>
      <c r="K555" t="s">
        <v>18</v>
      </c>
      <c r="L555">
        <v>1149</v>
      </c>
    </row>
    <row r="556" spans="1:12" x14ac:dyDescent="0.3">
      <c r="A556" t="s">
        <v>690</v>
      </c>
      <c r="B556" t="s">
        <v>13</v>
      </c>
      <c r="C556" t="s">
        <v>549</v>
      </c>
      <c r="D556" t="s">
        <v>550</v>
      </c>
      <c r="E556" t="s">
        <v>22</v>
      </c>
      <c r="F556">
        <v>8</v>
      </c>
      <c r="G556">
        <v>256</v>
      </c>
      <c r="H556" t="s">
        <v>17</v>
      </c>
      <c r="I556" t="s">
        <v>2393</v>
      </c>
      <c r="J556">
        <v>15.6</v>
      </c>
      <c r="K556" t="s">
        <v>18</v>
      </c>
      <c r="L556">
        <v>229</v>
      </c>
    </row>
    <row r="557" spans="1:12" x14ac:dyDescent="0.3">
      <c r="A557" t="s">
        <v>691</v>
      </c>
      <c r="B557" t="s">
        <v>13</v>
      </c>
      <c r="C557" t="s">
        <v>31</v>
      </c>
      <c r="D557" t="s">
        <v>32</v>
      </c>
      <c r="E557" t="s">
        <v>24</v>
      </c>
      <c r="F557">
        <v>8</v>
      </c>
      <c r="G557">
        <v>256</v>
      </c>
      <c r="H557" t="s">
        <v>17</v>
      </c>
      <c r="I557" t="s">
        <v>2393</v>
      </c>
      <c r="J557">
        <v>15.6</v>
      </c>
      <c r="K557" t="s">
        <v>18</v>
      </c>
      <c r="L557">
        <v>552.33000000000004</v>
      </c>
    </row>
    <row r="558" spans="1:12" x14ac:dyDescent="0.3">
      <c r="A558" t="s">
        <v>692</v>
      </c>
      <c r="B558" t="s">
        <v>13</v>
      </c>
      <c r="C558" t="s">
        <v>108</v>
      </c>
      <c r="D558" t="s">
        <v>134</v>
      </c>
      <c r="E558" t="s">
        <v>407</v>
      </c>
      <c r="F558">
        <v>16</v>
      </c>
      <c r="G558">
        <v>512</v>
      </c>
      <c r="H558" t="s">
        <v>17</v>
      </c>
      <c r="I558" t="s">
        <v>2393</v>
      </c>
      <c r="J558">
        <v>16.2</v>
      </c>
      <c r="K558" t="s">
        <v>18</v>
      </c>
      <c r="L558">
        <v>2729.01</v>
      </c>
    </row>
    <row r="559" spans="1:12" x14ac:dyDescent="0.3">
      <c r="A559" t="s">
        <v>693</v>
      </c>
      <c r="B559" t="s">
        <v>13</v>
      </c>
      <c r="C559" t="s">
        <v>510</v>
      </c>
      <c r="D559" t="s">
        <v>666</v>
      </c>
      <c r="E559" t="s">
        <v>325</v>
      </c>
      <c r="F559">
        <v>8</v>
      </c>
      <c r="G559">
        <v>256</v>
      </c>
      <c r="H559" t="s">
        <v>17</v>
      </c>
      <c r="I559" t="s">
        <v>2393</v>
      </c>
      <c r="J559">
        <v>13</v>
      </c>
      <c r="K559" t="s">
        <v>226</v>
      </c>
      <c r="L559">
        <v>1299</v>
      </c>
    </row>
    <row r="560" spans="1:12" x14ac:dyDescent="0.3">
      <c r="A560" t="s">
        <v>694</v>
      </c>
      <c r="B560" t="s">
        <v>13</v>
      </c>
      <c r="C560" t="s">
        <v>20</v>
      </c>
      <c r="D560" t="s">
        <v>21</v>
      </c>
      <c r="E560" t="s">
        <v>394</v>
      </c>
      <c r="F560">
        <v>8</v>
      </c>
      <c r="G560">
        <v>256</v>
      </c>
      <c r="H560" t="s">
        <v>17</v>
      </c>
      <c r="I560" t="s">
        <v>2393</v>
      </c>
      <c r="J560">
        <v>14.1</v>
      </c>
      <c r="K560" t="s">
        <v>18</v>
      </c>
      <c r="L560">
        <v>329.91</v>
      </c>
    </row>
    <row r="561" spans="1:12" x14ac:dyDescent="0.3">
      <c r="A561" t="s">
        <v>695</v>
      </c>
      <c r="B561" t="s">
        <v>13</v>
      </c>
      <c r="C561" t="s">
        <v>31</v>
      </c>
      <c r="D561" t="s">
        <v>696</v>
      </c>
      <c r="E561" t="s">
        <v>276</v>
      </c>
      <c r="F561">
        <v>16</v>
      </c>
      <c r="G561">
        <v>1000</v>
      </c>
      <c r="H561" t="s">
        <v>17</v>
      </c>
      <c r="I561" t="s">
        <v>2393</v>
      </c>
      <c r="J561">
        <v>13.5</v>
      </c>
      <c r="K561" t="s">
        <v>226</v>
      </c>
      <c r="L561">
        <v>1699.01</v>
      </c>
    </row>
    <row r="562" spans="1:12" x14ac:dyDescent="0.3">
      <c r="A562" t="s">
        <v>697</v>
      </c>
      <c r="B562" t="s">
        <v>13</v>
      </c>
      <c r="C562" t="s">
        <v>274</v>
      </c>
      <c r="D562" t="s">
        <v>275</v>
      </c>
      <c r="E562" t="s">
        <v>276</v>
      </c>
      <c r="F562">
        <v>32</v>
      </c>
      <c r="G562">
        <v>1000</v>
      </c>
      <c r="H562" t="s">
        <v>17</v>
      </c>
      <c r="I562" t="s">
        <v>2393</v>
      </c>
      <c r="J562">
        <v>15</v>
      </c>
      <c r="K562" t="s">
        <v>18</v>
      </c>
      <c r="L562">
        <v>1929.01</v>
      </c>
    </row>
    <row r="563" spans="1:12" x14ac:dyDescent="0.3">
      <c r="A563" t="s">
        <v>698</v>
      </c>
      <c r="B563" t="s">
        <v>13</v>
      </c>
      <c r="C563" t="s">
        <v>339</v>
      </c>
      <c r="D563" t="s">
        <v>340</v>
      </c>
      <c r="E563" t="s">
        <v>276</v>
      </c>
      <c r="F563">
        <v>16</v>
      </c>
      <c r="G563">
        <v>512</v>
      </c>
      <c r="H563" t="s">
        <v>17</v>
      </c>
      <c r="I563" t="s">
        <v>2393</v>
      </c>
      <c r="J563">
        <v>16</v>
      </c>
      <c r="K563" t="s">
        <v>18</v>
      </c>
      <c r="L563">
        <v>1949.99</v>
      </c>
    </row>
    <row r="564" spans="1:12" x14ac:dyDescent="0.3">
      <c r="A564" t="s">
        <v>699</v>
      </c>
      <c r="B564" t="s">
        <v>13</v>
      </c>
      <c r="C564" t="s">
        <v>37</v>
      </c>
      <c r="D564" t="s">
        <v>38</v>
      </c>
      <c r="E564" t="s">
        <v>16</v>
      </c>
      <c r="F564">
        <v>8</v>
      </c>
      <c r="G564">
        <v>256</v>
      </c>
      <c r="H564" t="s">
        <v>17</v>
      </c>
      <c r="I564" t="s">
        <v>2393</v>
      </c>
      <c r="J564">
        <v>15.6</v>
      </c>
      <c r="K564" t="s">
        <v>18</v>
      </c>
      <c r="L564">
        <v>1174.99</v>
      </c>
    </row>
    <row r="565" spans="1:12" x14ac:dyDescent="0.3">
      <c r="A565" t="s">
        <v>700</v>
      </c>
      <c r="B565" t="s">
        <v>13</v>
      </c>
      <c r="C565" t="s">
        <v>37</v>
      </c>
      <c r="D565" t="s">
        <v>57</v>
      </c>
      <c r="E565" t="s">
        <v>39</v>
      </c>
      <c r="F565">
        <v>8</v>
      </c>
      <c r="G565">
        <v>256</v>
      </c>
      <c r="H565" t="s">
        <v>17</v>
      </c>
      <c r="I565" t="s">
        <v>151</v>
      </c>
      <c r="J565">
        <v>15.6</v>
      </c>
      <c r="K565" t="s">
        <v>18</v>
      </c>
      <c r="L565">
        <v>834.11</v>
      </c>
    </row>
    <row r="566" spans="1:12" x14ac:dyDescent="0.3">
      <c r="A566" t="s">
        <v>701</v>
      </c>
      <c r="B566" t="s">
        <v>13</v>
      </c>
      <c r="C566" t="s">
        <v>20</v>
      </c>
      <c r="D566" t="s">
        <v>411</v>
      </c>
      <c r="E566" t="s">
        <v>24</v>
      </c>
      <c r="F566">
        <v>8</v>
      </c>
      <c r="G566">
        <v>128</v>
      </c>
      <c r="H566" t="s">
        <v>17</v>
      </c>
      <c r="I566" t="s">
        <v>2393</v>
      </c>
      <c r="J566">
        <v>14</v>
      </c>
      <c r="K566" t="s">
        <v>18</v>
      </c>
      <c r="L566">
        <v>399</v>
      </c>
    </row>
    <row r="567" spans="1:12" x14ac:dyDescent="0.3">
      <c r="A567" t="s">
        <v>702</v>
      </c>
      <c r="B567" t="s">
        <v>13</v>
      </c>
      <c r="C567" t="s">
        <v>43</v>
      </c>
      <c r="D567" t="s">
        <v>44</v>
      </c>
      <c r="E567" t="s">
        <v>58</v>
      </c>
      <c r="F567">
        <v>8</v>
      </c>
      <c r="G567">
        <v>256</v>
      </c>
      <c r="H567" t="s">
        <v>17</v>
      </c>
      <c r="I567" t="s">
        <v>2393</v>
      </c>
      <c r="J567">
        <v>15.6</v>
      </c>
      <c r="K567" t="s">
        <v>18</v>
      </c>
      <c r="L567">
        <v>529</v>
      </c>
    </row>
    <row r="568" spans="1:12" x14ac:dyDescent="0.3">
      <c r="A568" t="s">
        <v>703</v>
      </c>
      <c r="B568" t="s">
        <v>13</v>
      </c>
      <c r="C568" t="s">
        <v>510</v>
      </c>
      <c r="D568" t="s">
        <v>511</v>
      </c>
      <c r="E568" t="s">
        <v>54</v>
      </c>
      <c r="F568">
        <v>8</v>
      </c>
      <c r="G568">
        <v>256</v>
      </c>
      <c r="H568" t="s">
        <v>17</v>
      </c>
      <c r="I568" t="s">
        <v>2393</v>
      </c>
      <c r="J568">
        <v>15</v>
      </c>
      <c r="K568" t="s">
        <v>226</v>
      </c>
      <c r="L568">
        <v>1449</v>
      </c>
    </row>
    <row r="569" spans="1:12" x14ac:dyDescent="0.3">
      <c r="A569" t="s">
        <v>704</v>
      </c>
      <c r="B569" t="s">
        <v>13</v>
      </c>
      <c r="C569" t="s">
        <v>175</v>
      </c>
      <c r="D569" t="s">
        <v>176</v>
      </c>
      <c r="E569" t="s">
        <v>164</v>
      </c>
      <c r="F569">
        <v>16</v>
      </c>
      <c r="G569">
        <v>1000</v>
      </c>
      <c r="H569" t="s">
        <v>17</v>
      </c>
      <c r="I569" t="s">
        <v>35</v>
      </c>
      <c r="J569">
        <v>16</v>
      </c>
      <c r="K569" t="s">
        <v>18</v>
      </c>
      <c r="L569">
        <v>3099</v>
      </c>
    </row>
    <row r="570" spans="1:12" x14ac:dyDescent="0.3">
      <c r="A570" t="s">
        <v>705</v>
      </c>
      <c r="B570" t="s">
        <v>13</v>
      </c>
      <c r="C570" t="s">
        <v>175</v>
      </c>
      <c r="D570" t="s">
        <v>176</v>
      </c>
      <c r="E570" t="s">
        <v>164</v>
      </c>
      <c r="F570">
        <v>16</v>
      </c>
      <c r="G570">
        <v>1000</v>
      </c>
      <c r="H570" t="s">
        <v>17</v>
      </c>
      <c r="I570" t="s">
        <v>115</v>
      </c>
      <c r="J570">
        <v>16</v>
      </c>
      <c r="K570" t="s">
        <v>18</v>
      </c>
      <c r="L570">
        <v>3499.01</v>
      </c>
    </row>
    <row r="571" spans="1:12" x14ac:dyDescent="0.3">
      <c r="A571" t="s">
        <v>706</v>
      </c>
      <c r="B571" t="s">
        <v>13</v>
      </c>
      <c r="C571" t="s">
        <v>20</v>
      </c>
      <c r="D571" t="s">
        <v>20</v>
      </c>
      <c r="E571" t="s">
        <v>707</v>
      </c>
      <c r="F571">
        <v>8</v>
      </c>
      <c r="G571">
        <v>256</v>
      </c>
      <c r="I571" t="s">
        <v>2393</v>
      </c>
      <c r="J571">
        <v>15.6</v>
      </c>
      <c r="K571" t="s">
        <v>18</v>
      </c>
      <c r="L571">
        <v>499</v>
      </c>
    </row>
    <row r="572" spans="1:12" x14ac:dyDescent="0.3">
      <c r="A572" t="s">
        <v>708</v>
      </c>
      <c r="B572" t="s">
        <v>13</v>
      </c>
      <c r="C572" t="s">
        <v>20</v>
      </c>
      <c r="D572" t="s">
        <v>285</v>
      </c>
      <c r="E572" t="s">
        <v>39</v>
      </c>
      <c r="F572">
        <v>8</v>
      </c>
      <c r="G572">
        <v>500</v>
      </c>
      <c r="H572" t="s">
        <v>17</v>
      </c>
      <c r="I572" t="s">
        <v>2393</v>
      </c>
      <c r="J572">
        <v>15.6</v>
      </c>
      <c r="K572" t="s">
        <v>18</v>
      </c>
      <c r="L572">
        <v>559</v>
      </c>
    </row>
    <row r="573" spans="1:12" x14ac:dyDescent="0.3">
      <c r="A573" t="s">
        <v>709</v>
      </c>
      <c r="B573" t="s">
        <v>13</v>
      </c>
      <c r="C573" t="s">
        <v>175</v>
      </c>
      <c r="D573" t="s">
        <v>176</v>
      </c>
      <c r="E573" t="s">
        <v>164</v>
      </c>
      <c r="F573">
        <v>32</v>
      </c>
      <c r="G573">
        <v>1000</v>
      </c>
      <c r="H573" t="s">
        <v>17</v>
      </c>
      <c r="I573" t="s">
        <v>115</v>
      </c>
      <c r="J573">
        <v>16</v>
      </c>
      <c r="K573" t="s">
        <v>18</v>
      </c>
      <c r="L573">
        <v>3799.99</v>
      </c>
    </row>
    <row r="574" spans="1:12" x14ac:dyDescent="0.3">
      <c r="A574" t="s">
        <v>710</v>
      </c>
      <c r="B574" t="s">
        <v>13</v>
      </c>
      <c r="C574" t="s">
        <v>14</v>
      </c>
      <c r="D574" t="s">
        <v>98</v>
      </c>
      <c r="E574" t="s">
        <v>276</v>
      </c>
      <c r="F574">
        <v>16</v>
      </c>
      <c r="G574">
        <v>512</v>
      </c>
      <c r="H574" t="s">
        <v>17</v>
      </c>
      <c r="I574" t="s">
        <v>2393</v>
      </c>
      <c r="J574">
        <v>14</v>
      </c>
      <c r="K574" t="s">
        <v>18</v>
      </c>
      <c r="L574">
        <v>1259.01</v>
      </c>
    </row>
    <row r="575" spans="1:12" x14ac:dyDescent="0.3">
      <c r="A575" t="s">
        <v>711</v>
      </c>
      <c r="B575" t="s">
        <v>13</v>
      </c>
      <c r="C575" t="s">
        <v>20</v>
      </c>
      <c r="D575" t="s">
        <v>285</v>
      </c>
      <c r="E575" t="s">
        <v>16</v>
      </c>
      <c r="F575">
        <v>8</v>
      </c>
      <c r="G575">
        <v>256</v>
      </c>
      <c r="H575" t="s">
        <v>17</v>
      </c>
      <c r="I575" t="s">
        <v>2393</v>
      </c>
      <c r="J575">
        <v>15.6</v>
      </c>
      <c r="K575" t="s">
        <v>18</v>
      </c>
      <c r="L575">
        <v>440</v>
      </c>
    </row>
    <row r="576" spans="1:12" x14ac:dyDescent="0.3">
      <c r="A576" t="s">
        <v>712</v>
      </c>
      <c r="B576" t="s">
        <v>13</v>
      </c>
      <c r="C576" t="s">
        <v>108</v>
      </c>
      <c r="D576" t="s">
        <v>109</v>
      </c>
      <c r="E576" t="s">
        <v>135</v>
      </c>
      <c r="F576">
        <v>8</v>
      </c>
      <c r="G576">
        <v>256</v>
      </c>
      <c r="H576" t="s">
        <v>17</v>
      </c>
      <c r="I576" t="s">
        <v>2393</v>
      </c>
      <c r="J576">
        <v>15.3</v>
      </c>
      <c r="K576" t="s">
        <v>18</v>
      </c>
      <c r="L576">
        <v>1599</v>
      </c>
    </row>
    <row r="577" spans="1:12" x14ac:dyDescent="0.3">
      <c r="A577" t="s">
        <v>713</v>
      </c>
      <c r="B577" t="s">
        <v>13</v>
      </c>
      <c r="C577" t="s">
        <v>31</v>
      </c>
      <c r="D577">
        <v>250</v>
      </c>
      <c r="E577" t="s">
        <v>24</v>
      </c>
      <c r="F577">
        <v>8</v>
      </c>
      <c r="G577">
        <v>512</v>
      </c>
      <c r="H577" t="s">
        <v>17</v>
      </c>
      <c r="I577" t="s">
        <v>2393</v>
      </c>
      <c r="J577">
        <v>15.6</v>
      </c>
      <c r="K577" t="s">
        <v>18</v>
      </c>
      <c r="L577">
        <v>398.1</v>
      </c>
    </row>
    <row r="578" spans="1:12" x14ac:dyDescent="0.3">
      <c r="A578" t="s">
        <v>714</v>
      </c>
      <c r="B578" t="s">
        <v>222</v>
      </c>
      <c r="C578" t="s">
        <v>14</v>
      </c>
      <c r="D578" t="s">
        <v>53</v>
      </c>
      <c r="E578" t="s">
        <v>137</v>
      </c>
      <c r="F578">
        <v>32</v>
      </c>
      <c r="G578">
        <v>1000</v>
      </c>
      <c r="H578" t="s">
        <v>17</v>
      </c>
      <c r="I578" t="s">
        <v>35</v>
      </c>
      <c r="J578">
        <v>17.3</v>
      </c>
      <c r="K578" t="s">
        <v>18</v>
      </c>
      <c r="L578">
        <v>2099</v>
      </c>
    </row>
    <row r="579" spans="1:12" x14ac:dyDescent="0.3">
      <c r="A579" t="s">
        <v>715</v>
      </c>
      <c r="B579" t="s">
        <v>13</v>
      </c>
      <c r="C579" t="s">
        <v>31</v>
      </c>
      <c r="D579" t="s">
        <v>32</v>
      </c>
      <c r="E579" t="s">
        <v>16</v>
      </c>
      <c r="F579">
        <v>8</v>
      </c>
      <c r="G579">
        <v>256</v>
      </c>
      <c r="H579" t="s">
        <v>17</v>
      </c>
      <c r="I579" t="s">
        <v>2393</v>
      </c>
      <c r="J579">
        <v>15.6</v>
      </c>
      <c r="K579" t="s">
        <v>18</v>
      </c>
      <c r="L579">
        <v>454.33</v>
      </c>
    </row>
    <row r="580" spans="1:12" x14ac:dyDescent="0.3">
      <c r="A580" t="s">
        <v>716</v>
      </c>
      <c r="B580" t="s">
        <v>13</v>
      </c>
      <c r="C580" t="s">
        <v>31</v>
      </c>
      <c r="D580" t="s">
        <v>32</v>
      </c>
      <c r="E580" t="s">
        <v>16</v>
      </c>
      <c r="F580">
        <v>8</v>
      </c>
      <c r="G580">
        <v>512</v>
      </c>
      <c r="H580" t="s">
        <v>17</v>
      </c>
      <c r="I580" t="s">
        <v>2393</v>
      </c>
      <c r="J580">
        <v>15.6</v>
      </c>
      <c r="K580" t="s">
        <v>18</v>
      </c>
      <c r="L580">
        <v>494.81</v>
      </c>
    </row>
    <row r="581" spans="1:12" x14ac:dyDescent="0.3">
      <c r="A581" t="s">
        <v>717</v>
      </c>
      <c r="B581" t="s">
        <v>13</v>
      </c>
      <c r="C581" t="s">
        <v>20</v>
      </c>
      <c r="D581" t="s">
        <v>285</v>
      </c>
      <c r="E581" t="s">
        <v>39</v>
      </c>
      <c r="F581">
        <v>8</v>
      </c>
      <c r="G581">
        <v>256</v>
      </c>
      <c r="H581" t="s">
        <v>17</v>
      </c>
      <c r="I581" t="s">
        <v>2393</v>
      </c>
      <c r="J581">
        <v>15.6</v>
      </c>
      <c r="K581" t="s">
        <v>18</v>
      </c>
      <c r="L581">
        <v>399</v>
      </c>
    </row>
    <row r="582" spans="1:12" x14ac:dyDescent="0.3">
      <c r="A582" t="s">
        <v>718</v>
      </c>
      <c r="B582" t="s">
        <v>13</v>
      </c>
      <c r="C582" t="s">
        <v>14</v>
      </c>
      <c r="D582" t="s">
        <v>70</v>
      </c>
      <c r="E582" t="s">
        <v>16</v>
      </c>
      <c r="F582">
        <v>16</v>
      </c>
      <c r="G582">
        <v>512</v>
      </c>
      <c r="H582" t="s">
        <v>17</v>
      </c>
      <c r="I582" t="s">
        <v>151</v>
      </c>
      <c r="J582">
        <v>15.6</v>
      </c>
      <c r="K582" t="s">
        <v>18</v>
      </c>
      <c r="L582">
        <v>719.01</v>
      </c>
    </row>
    <row r="583" spans="1:12" x14ac:dyDescent="0.3">
      <c r="A583" t="s">
        <v>719</v>
      </c>
      <c r="B583" t="s">
        <v>13</v>
      </c>
      <c r="C583" t="s">
        <v>20</v>
      </c>
      <c r="D583" t="s">
        <v>20</v>
      </c>
      <c r="E583" t="s">
        <v>28</v>
      </c>
      <c r="F583">
        <v>8</v>
      </c>
      <c r="G583">
        <v>500</v>
      </c>
      <c r="I583" t="s">
        <v>2393</v>
      </c>
      <c r="J583">
        <v>15.6</v>
      </c>
      <c r="K583" t="s">
        <v>18</v>
      </c>
      <c r="L583">
        <v>869</v>
      </c>
    </row>
    <row r="584" spans="1:12" x14ac:dyDescent="0.3">
      <c r="A584" t="s">
        <v>720</v>
      </c>
      <c r="B584" t="s">
        <v>13</v>
      </c>
      <c r="C584" t="s">
        <v>31</v>
      </c>
      <c r="D584">
        <v>250</v>
      </c>
      <c r="E584" t="s">
        <v>28</v>
      </c>
      <c r="F584">
        <v>16</v>
      </c>
      <c r="G584">
        <v>512</v>
      </c>
      <c r="H584" t="s">
        <v>17</v>
      </c>
      <c r="I584" t="s">
        <v>2393</v>
      </c>
      <c r="J584">
        <v>15.6</v>
      </c>
      <c r="K584" t="s">
        <v>18</v>
      </c>
      <c r="L584">
        <v>824</v>
      </c>
    </row>
    <row r="585" spans="1:12" x14ac:dyDescent="0.3">
      <c r="A585" t="s">
        <v>721</v>
      </c>
      <c r="B585" t="s">
        <v>13</v>
      </c>
      <c r="C585" t="s">
        <v>108</v>
      </c>
      <c r="D585" t="s">
        <v>134</v>
      </c>
      <c r="E585" t="s">
        <v>407</v>
      </c>
      <c r="F585">
        <v>32</v>
      </c>
      <c r="G585">
        <v>1000</v>
      </c>
      <c r="H585" t="s">
        <v>17</v>
      </c>
      <c r="I585" t="s">
        <v>2393</v>
      </c>
      <c r="J585">
        <v>16.2</v>
      </c>
      <c r="K585" t="s">
        <v>18</v>
      </c>
      <c r="L585">
        <v>3499.01</v>
      </c>
    </row>
    <row r="586" spans="1:12" x14ac:dyDescent="0.3">
      <c r="A586" t="s">
        <v>722</v>
      </c>
      <c r="B586" t="s">
        <v>13</v>
      </c>
      <c r="C586" t="s">
        <v>37</v>
      </c>
      <c r="D586" t="s">
        <v>48</v>
      </c>
      <c r="E586" t="s">
        <v>24</v>
      </c>
      <c r="F586">
        <v>8</v>
      </c>
      <c r="G586">
        <v>256</v>
      </c>
      <c r="H586" t="s">
        <v>17</v>
      </c>
      <c r="I586" t="s">
        <v>2393</v>
      </c>
      <c r="J586">
        <v>15.6</v>
      </c>
      <c r="K586" t="s">
        <v>18</v>
      </c>
      <c r="L586">
        <v>495.99</v>
      </c>
    </row>
    <row r="587" spans="1:12" x14ac:dyDescent="0.3">
      <c r="A587" t="s">
        <v>723</v>
      </c>
      <c r="B587" t="s">
        <v>13</v>
      </c>
      <c r="C587" t="s">
        <v>26</v>
      </c>
      <c r="D587" t="s">
        <v>212</v>
      </c>
      <c r="E587" t="s">
        <v>28</v>
      </c>
      <c r="F587">
        <v>32</v>
      </c>
      <c r="G587">
        <v>1000</v>
      </c>
      <c r="H587" t="s">
        <v>17</v>
      </c>
      <c r="I587" t="s">
        <v>115</v>
      </c>
      <c r="J587">
        <v>17</v>
      </c>
      <c r="K587" t="s">
        <v>18</v>
      </c>
      <c r="L587">
        <v>2999</v>
      </c>
    </row>
    <row r="588" spans="1:12" x14ac:dyDescent="0.3">
      <c r="A588" t="s">
        <v>724</v>
      </c>
      <c r="B588" t="s">
        <v>13</v>
      </c>
      <c r="C588" t="s">
        <v>37</v>
      </c>
      <c r="D588" t="s">
        <v>112</v>
      </c>
      <c r="E588" t="s">
        <v>28</v>
      </c>
      <c r="F588">
        <v>16</v>
      </c>
      <c r="G588">
        <v>1000</v>
      </c>
      <c r="H588" t="s">
        <v>17</v>
      </c>
      <c r="I588" t="s">
        <v>151</v>
      </c>
      <c r="J588">
        <v>15.6</v>
      </c>
      <c r="K588" t="s">
        <v>18</v>
      </c>
      <c r="L588">
        <v>1219</v>
      </c>
    </row>
    <row r="589" spans="1:12" x14ac:dyDescent="0.3">
      <c r="A589" t="s">
        <v>725</v>
      </c>
      <c r="B589" t="s">
        <v>13</v>
      </c>
      <c r="C589" t="s">
        <v>37</v>
      </c>
      <c r="D589" t="s">
        <v>38</v>
      </c>
      <c r="E589" t="s">
        <v>28</v>
      </c>
      <c r="F589">
        <v>16</v>
      </c>
      <c r="G589">
        <v>512</v>
      </c>
      <c r="H589" t="s">
        <v>17</v>
      </c>
      <c r="I589" t="s">
        <v>2393</v>
      </c>
      <c r="J589">
        <v>15.6</v>
      </c>
      <c r="K589" t="s">
        <v>18</v>
      </c>
      <c r="L589">
        <v>1395</v>
      </c>
    </row>
    <row r="590" spans="1:12" x14ac:dyDescent="0.3">
      <c r="A590" t="s">
        <v>726</v>
      </c>
      <c r="B590" t="s">
        <v>13</v>
      </c>
      <c r="C590" t="s">
        <v>14</v>
      </c>
      <c r="D590" t="s">
        <v>15</v>
      </c>
      <c r="E590" t="s">
        <v>16</v>
      </c>
      <c r="F590">
        <v>16</v>
      </c>
      <c r="G590">
        <v>512</v>
      </c>
      <c r="H590" t="s">
        <v>17</v>
      </c>
      <c r="I590" t="s">
        <v>2393</v>
      </c>
      <c r="J590">
        <v>15.6</v>
      </c>
      <c r="K590" t="s">
        <v>18</v>
      </c>
      <c r="L590">
        <v>695</v>
      </c>
    </row>
    <row r="591" spans="1:12" x14ac:dyDescent="0.3">
      <c r="A591" t="s">
        <v>727</v>
      </c>
      <c r="B591" t="s">
        <v>13</v>
      </c>
      <c r="C591" t="s">
        <v>26</v>
      </c>
      <c r="D591" t="s">
        <v>104</v>
      </c>
      <c r="E591" t="s">
        <v>164</v>
      </c>
      <c r="F591">
        <v>64</v>
      </c>
      <c r="G591">
        <v>2000</v>
      </c>
      <c r="H591" t="s">
        <v>17</v>
      </c>
      <c r="I591" t="s">
        <v>35</v>
      </c>
      <c r="J591">
        <v>16</v>
      </c>
      <c r="K591" t="s">
        <v>226</v>
      </c>
      <c r="L591">
        <v>3061.31</v>
      </c>
    </row>
    <row r="592" spans="1:12" x14ac:dyDescent="0.3">
      <c r="A592" t="s">
        <v>728</v>
      </c>
      <c r="B592" t="s">
        <v>13</v>
      </c>
      <c r="C592" t="s">
        <v>31</v>
      </c>
      <c r="D592">
        <v>250</v>
      </c>
      <c r="E592" t="s">
        <v>24</v>
      </c>
      <c r="F592">
        <v>8</v>
      </c>
      <c r="G592">
        <v>512</v>
      </c>
      <c r="H592" t="s">
        <v>17</v>
      </c>
      <c r="I592" t="s">
        <v>2393</v>
      </c>
      <c r="J592">
        <v>15.6</v>
      </c>
      <c r="K592" t="s">
        <v>18</v>
      </c>
      <c r="L592">
        <v>453</v>
      </c>
    </row>
    <row r="593" spans="1:12" x14ac:dyDescent="0.3">
      <c r="A593" t="s">
        <v>729</v>
      </c>
      <c r="B593" t="s">
        <v>13</v>
      </c>
      <c r="C593" t="s">
        <v>72</v>
      </c>
      <c r="D593" t="s">
        <v>89</v>
      </c>
      <c r="E593" t="s">
        <v>22</v>
      </c>
      <c r="F593">
        <v>8</v>
      </c>
      <c r="G593">
        <v>128</v>
      </c>
      <c r="H593" t="s">
        <v>90</v>
      </c>
      <c r="I593" t="s">
        <v>2393</v>
      </c>
      <c r="J593">
        <v>17.3</v>
      </c>
      <c r="K593" t="s">
        <v>18</v>
      </c>
      <c r="L593">
        <v>499</v>
      </c>
    </row>
    <row r="594" spans="1:12" x14ac:dyDescent="0.3">
      <c r="A594" t="s">
        <v>730</v>
      </c>
      <c r="B594" t="s">
        <v>13</v>
      </c>
      <c r="C594" t="s">
        <v>731</v>
      </c>
      <c r="D594" t="s">
        <v>732</v>
      </c>
      <c r="E594" t="s">
        <v>28</v>
      </c>
      <c r="F594">
        <v>8</v>
      </c>
      <c r="G594">
        <v>256</v>
      </c>
      <c r="H594" t="s">
        <v>17</v>
      </c>
      <c r="I594" t="s">
        <v>2393</v>
      </c>
      <c r="J594">
        <v>15.6</v>
      </c>
      <c r="K594" t="s">
        <v>18</v>
      </c>
      <c r="L594">
        <v>699</v>
      </c>
    </row>
    <row r="595" spans="1:12" x14ac:dyDescent="0.3">
      <c r="A595" t="s">
        <v>733</v>
      </c>
      <c r="B595" t="s">
        <v>13</v>
      </c>
      <c r="C595" t="s">
        <v>31</v>
      </c>
      <c r="D595" t="s">
        <v>32</v>
      </c>
      <c r="E595" t="s">
        <v>24</v>
      </c>
      <c r="F595">
        <v>8</v>
      </c>
      <c r="G595">
        <v>256</v>
      </c>
      <c r="H595" t="s">
        <v>17</v>
      </c>
      <c r="I595" t="s">
        <v>2393</v>
      </c>
      <c r="J595">
        <v>15.6</v>
      </c>
      <c r="K595" t="s">
        <v>18</v>
      </c>
      <c r="L595">
        <v>393.59</v>
      </c>
    </row>
    <row r="596" spans="1:12" x14ac:dyDescent="0.3">
      <c r="A596" t="s">
        <v>734</v>
      </c>
      <c r="B596" t="s">
        <v>13</v>
      </c>
      <c r="C596" t="s">
        <v>249</v>
      </c>
      <c r="D596" t="s">
        <v>735</v>
      </c>
      <c r="E596" t="s">
        <v>16</v>
      </c>
      <c r="F596">
        <v>16</v>
      </c>
      <c r="G596">
        <v>512</v>
      </c>
      <c r="H596" t="s">
        <v>17</v>
      </c>
      <c r="I596" t="s">
        <v>2393</v>
      </c>
      <c r="J596">
        <v>13.4</v>
      </c>
      <c r="K596" t="s">
        <v>18</v>
      </c>
      <c r="L596">
        <v>2063.2600000000002</v>
      </c>
    </row>
    <row r="597" spans="1:12" x14ac:dyDescent="0.3">
      <c r="A597" t="s">
        <v>736</v>
      </c>
      <c r="B597" t="s">
        <v>13</v>
      </c>
      <c r="C597" t="s">
        <v>31</v>
      </c>
      <c r="D597" t="s">
        <v>94</v>
      </c>
      <c r="E597" t="s">
        <v>28</v>
      </c>
      <c r="F597">
        <v>32</v>
      </c>
      <c r="G597">
        <v>1000</v>
      </c>
      <c r="H597" t="s">
        <v>17</v>
      </c>
      <c r="I597" t="s">
        <v>230</v>
      </c>
      <c r="J597">
        <v>17.3</v>
      </c>
      <c r="K597" t="s">
        <v>18</v>
      </c>
      <c r="L597">
        <v>2999.01</v>
      </c>
    </row>
    <row r="598" spans="1:12" x14ac:dyDescent="0.3">
      <c r="A598" t="s">
        <v>737</v>
      </c>
      <c r="B598" t="s">
        <v>13</v>
      </c>
      <c r="C598" t="s">
        <v>37</v>
      </c>
      <c r="D598" t="s">
        <v>204</v>
      </c>
      <c r="E598" t="s">
        <v>164</v>
      </c>
      <c r="F598">
        <v>32</v>
      </c>
      <c r="G598">
        <v>1000</v>
      </c>
      <c r="H598" t="s">
        <v>17</v>
      </c>
      <c r="I598" t="s">
        <v>115</v>
      </c>
      <c r="J598">
        <v>16</v>
      </c>
      <c r="K598" t="s">
        <v>18</v>
      </c>
      <c r="L598">
        <v>2689.01</v>
      </c>
    </row>
    <row r="599" spans="1:12" x14ac:dyDescent="0.3">
      <c r="A599" t="s">
        <v>738</v>
      </c>
      <c r="B599" t="s">
        <v>13</v>
      </c>
      <c r="C599" t="s">
        <v>72</v>
      </c>
      <c r="D599" t="s">
        <v>739</v>
      </c>
      <c r="E599" t="s">
        <v>28</v>
      </c>
      <c r="F599">
        <v>16</v>
      </c>
      <c r="G599">
        <v>512</v>
      </c>
      <c r="H599" t="s">
        <v>17</v>
      </c>
      <c r="I599" t="s">
        <v>151</v>
      </c>
      <c r="J599">
        <v>16</v>
      </c>
      <c r="K599" t="s">
        <v>18</v>
      </c>
      <c r="L599">
        <v>1799</v>
      </c>
    </row>
    <row r="600" spans="1:12" x14ac:dyDescent="0.3">
      <c r="A600" t="s">
        <v>740</v>
      </c>
      <c r="B600" t="s">
        <v>13</v>
      </c>
      <c r="C600" t="s">
        <v>37</v>
      </c>
      <c r="D600" t="s">
        <v>48</v>
      </c>
      <c r="E600" t="s">
        <v>16</v>
      </c>
      <c r="F600">
        <v>8</v>
      </c>
      <c r="G600">
        <v>512</v>
      </c>
      <c r="H600" t="s">
        <v>17</v>
      </c>
      <c r="I600" t="s">
        <v>2393</v>
      </c>
      <c r="J600">
        <v>15.6</v>
      </c>
      <c r="K600" t="s">
        <v>18</v>
      </c>
      <c r="L600">
        <v>579.9</v>
      </c>
    </row>
    <row r="601" spans="1:12" x14ac:dyDescent="0.3">
      <c r="A601" t="s">
        <v>741</v>
      </c>
      <c r="B601" t="s">
        <v>13</v>
      </c>
      <c r="C601" t="s">
        <v>72</v>
      </c>
      <c r="D601" t="s">
        <v>496</v>
      </c>
      <c r="E601" t="s">
        <v>28</v>
      </c>
      <c r="F601">
        <v>16</v>
      </c>
      <c r="G601">
        <v>1000</v>
      </c>
      <c r="H601" t="s">
        <v>17</v>
      </c>
      <c r="I601" t="s">
        <v>95</v>
      </c>
      <c r="J601">
        <v>17.3</v>
      </c>
      <c r="K601" t="s">
        <v>18</v>
      </c>
      <c r="L601">
        <v>1799</v>
      </c>
    </row>
    <row r="602" spans="1:12" x14ac:dyDescent="0.3">
      <c r="A602" t="s">
        <v>742</v>
      </c>
      <c r="B602" t="s">
        <v>13</v>
      </c>
      <c r="C602" t="s">
        <v>14</v>
      </c>
      <c r="D602" t="s">
        <v>243</v>
      </c>
      <c r="E602" t="s">
        <v>24</v>
      </c>
      <c r="F602">
        <v>8</v>
      </c>
      <c r="G602">
        <v>256</v>
      </c>
      <c r="I602" t="s">
        <v>2393</v>
      </c>
      <c r="J602">
        <v>15.6</v>
      </c>
      <c r="K602" t="s">
        <v>18</v>
      </c>
      <c r="L602">
        <v>408</v>
      </c>
    </row>
    <row r="603" spans="1:12" x14ac:dyDescent="0.3">
      <c r="A603" t="s">
        <v>743</v>
      </c>
      <c r="B603" t="s">
        <v>13</v>
      </c>
      <c r="C603" t="s">
        <v>72</v>
      </c>
      <c r="D603" t="s">
        <v>89</v>
      </c>
      <c r="E603" t="s">
        <v>28</v>
      </c>
      <c r="F603">
        <v>16</v>
      </c>
      <c r="G603">
        <v>256</v>
      </c>
      <c r="H603" t="s">
        <v>17</v>
      </c>
      <c r="I603" t="s">
        <v>2393</v>
      </c>
      <c r="J603">
        <v>16</v>
      </c>
      <c r="K603" t="s">
        <v>18</v>
      </c>
      <c r="L603">
        <v>1139.01</v>
      </c>
    </row>
    <row r="604" spans="1:12" x14ac:dyDescent="0.3">
      <c r="A604" t="s">
        <v>744</v>
      </c>
      <c r="B604" t="s">
        <v>13</v>
      </c>
      <c r="C604" t="s">
        <v>72</v>
      </c>
      <c r="D604" t="s">
        <v>268</v>
      </c>
      <c r="E604" t="s">
        <v>137</v>
      </c>
      <c r="F604">
        <v>16</v>
      </c>
      <c r="G604">
        <v>1000</v>
      </c>
      <c r="H604" t="s">
        <v>17</v>
      </c>
      <c r="I604" t="s">
        <v>347</v>
      </c>
      <c r="J604">
        <v>15.6</v>
      </c>
      <c r="K604" t="s">
        <v>18</v>
      </c>
      <c r="L604">
        <v>2399.0100000000002</v>
      </c>
    </row>
    <row r="605" spans="1:12" x14ac:dyDescent="0.3">
      <c r="A605" t="s">
        <v>745</v>
      </c>
      <c r="B605" t="s">
        <v>13</v>
      </c>
      <c r="C605" t="s">
        <v>249</v>
      </c>
      <c r="D605" t="s">
        <v>436</v>
      </c>
      <c r="E605" t="s">
        <v>16</v>
      </c>
      <c r="F605">
        <v>8</v>
      </c>
      <c r="G605">
        <v>256</v>
      </c>
      <c r="H605" t="s">
        <v>17</v>
      </c>
      <c r="I605" t="s">
        <v>2393</v>
      </c>
      <c r="J605">
        <v>15</v>
      </c>
      <c r="K605" t="s">
        <v>18</v>
      </c>
      <c r="L605">
        <v>1599</v>
      </c>
    </row>
    <row r="606" spans="1:12" x14ac:dyDescent="0.3">
      <c r="A606" t="s">
        <v>746</v>
      </c>
      <c r="B606" t="s">
        <v>13</v>
      </c>
      <c r="C606" t="s">
        <v>37</v>
      </c>
      <c r="D606" t="s">
        <v>57</v>
      </c>
      <c r="E606" t="s">
        <v>16</v>
      </c>
      <c r="F606">
        <v>8</v>
      </c>
      <c r="G606">
        <v>512</v>
      </c>
      <c r="H606" t="s">
        <v>17</v>
      </c>
      <c r="I606" t="s">
        <v>2393</v>
      </c>
      <c r="J606">
        <v>16</v>
      </c>
      <c r="K606" t="s">
        <v>18</v>
      </c>
      <c r="L606">
        <v>1274.3699999999999</v>
      </c>
    </row>
    <row r="607" spans="1:12" x14ac:dyDescent="0.3">
      <c r="A607" t="s">
        <v>747</v>
      </c>
      <c r="B607" t="s">
        <v>13</v>
      </c>
      <c r="C607" t="s">
        <v>37</v>
      </c>
      <c r="D607" t="s">
        <v>204</v>
      </c>
      <c r="E607" t="s">
        <v>54</v>
      </c>
      <c r="F607">
        <v>16</v>
      </c>
      <c r="G607">
        <v>1000</v>
      </c>
      <c r="H607" t="s">
        <v>17</v>
      </c>
      <c r="I607" t="s">
        <v>95</v>
      </c>
      <c r="J607">
        <v>15.6</v>
      </c>
      <c r="K607" t="s">
        <v>18</v>
      </c>
      <c r="L607">
        <v>1553.68</v>
      </c>
    </row>
    <row r="608" spans="1:12" x14ac:dyDescent="0.3">
      <c r="A608" t="s">
        <v>748</v>
      </c>
      <c r="B608" t="s">
        <v>13</v>
      </c>
      <c r="C608" t="s">
        <v>26</v>
      </c>
      <c r="D608" t="s">
        <v>104</v>
      </c>
      <c r="E608" t="s">
        <v>28</v>
      </c>
      <c r="F608">
        <v>16</v>
      </c>
      <c r="G608">
        <v>1000</v>
      </c>
      <c r="H608" t="s">
        <v>17</v>
      </c>
      <c r="I608" t="s">
        <v>749</v>
      </c>
      <c r="J608">
        <v>16</v>
      </c>
      <c r="K608" t="s">
        <v>18</v>
      </c>
      <c r="L608">
        <v>1980.2</v>
      </c>
    </row>
    <row r="609" spans="1:12" x14ac:dyDescent="0.3">
      <c r="A609" t="s">
        <v>750</v>
      </c>
      <c r="B609" t="s">
        <v>13</v>
      </c>
      <c r="C609" t="s">
        <v>26</v>
      </c>
      <c r="D609" t="s">
        <v>104</v>
      </c>
      <c r="E609" t="s">
        <v>28</v>
      </c>
      <c r="F609">
        <v>16</v>
      </c>
      <c r="G609">
        <v>1000</v>
      </c>
      <c r="H609" t="s">
        <v>17</v>
      </c>
      <c r="I609" t="s">
        <v>749</v>
      </c>
      <c r="J609">
        <v>16</v>
      </c>
      <c r="K609" t="s">
        <v>18</v>
      </c>
      <c r="L609">
        <v>1772.43</v>
      </c>
    </row>
    <row r="610" spans="1:12" x14ac:dyDescent="0.3">
      <c r="A610" t="s">
        <v>751</v>
      </c>
      <c r="B610" t="s">
        <v>13</v>
      </c>
      <c r="C610" t="s">
        <v>26</v>
      </c>
      <c r="D610" t="s">
        <v>104</v>
      </c>
      <c r="E610" t="s">
        <v>28</v>
      </c>
      <c r="F610">
        <v>32</v>
      </c>
      <c r="G610">
        <v>1000</v>
      </c>
      <c r="H610" t="s">
        <v>17</v>
      </c>
      <c r="I610" t="s">
        <v>752</v>
      </c>
      <c r="J610">
        <v>16</v>
      </c>
      <c r="K610" t="s">
        <v>18</v>
      </c>
      <c r="L610">
        <v>2707.44</v>
      </c>
    </row>
    <row r="611" spans="1:12" x14ac:dyDescent="0.3">
      <c r="A611" t="s">
        <v>753</v>
      </c>
      <c r="B611" t="s">
        <v>13</v>
      </c>
      <c r="C611" t="s">
        <v>26</v>
      </c>
      <c r="D611" t="s">
        <v>27</v>
      </c>
      <c r="E611" t="s">
        <v>28</v>
      </c>
      <c r="F611">
        <v>16</v>
      </c>
      <c r="G611">
        <v>1000</v>
      </c>
      <c r="H611" t="s">
        <v>17</v>
      </c>
      <c r="I611" t="s">
        <v>35</v>
      </c>
      <c r="J611">
        <v>17.3</v>
      </c>
      <c r="K611" t="s">
        <v>18</v>
      </c>
      <c r="L611">
        <v>1999</v>
      </c>
    </row>
    <row r="612" spans="1:12" x14ac:dyDescent="0.3">
      <c r="A612" t="s">
        <v>754</v>
      </c>
      <c r="B612" t="s">
        <v>13</v>
      </c>
      <c r="C612" t="s">
        <v>14</v>
      </c>
      <c r="D612" t="s">
        <v>15</v>
      </c>
      <c r="E612" t="s">
        <v>16</v>
      </c>
      <c r="F612">
        <v>8</v>
      </c>
      <c r="G612">
        <v>256</v>
      </c>
      <c r="H612" t="s">
        <v>17</v>
      </c>
      <c r="I612" t="s">
        <v>2393</v>
      </c>
      <c r="J612">
        <v>14</v>
      </c>
      <c r="K612" t="s">
        <v>226</v>
      </c>
      <c r="L612">
        <v>839</v>
      </c>
    </row>
    <row r="613" spans="1:12" x14ac:dyDescent="0.3">
      <c r="A613" t="s">
        <v>755</v>
      </c>
      <c r="B613" t="s">
        <v>13</v>
      </c>
      <c r="C613" t="s">
        <v>14</v>
      </c>
      <c r="D613" t="s">
        <v>15</v>
      </c>
      <c r="E613" t="s">
        <v>16</v>
      </c>
      <c r="F613">
        <v>16</v>
      </c>
      <c r="G613">
        <v>512</v>
      </c>
      <c r="H613" t="s">
        <v>17</v>
      </c>
      <c r="I613" t="s">
        <v>2393</v>
      </c>
      <c r="J613">
        <v>14</v>
      </c>
      <c r="K613" t="s">
        <v>18</v>
      </c>
      <c r="L613">
        <v>650.13</v>
      </c>
    </row>
    <row r="614" spans="1:12" x14ac:dyDescent="0.3">
      <c r="A614" t="s">
        <v>756</v>
      </c>
      <c r="B614" t="s">
        <v>13</v>
      </c>
      <c r="C614" t="s">
        <v>510</v>
      </c>
      <c r="D614" t="s">
        <v>666</v>
      </c>
      <c r="E614" t="s">
        <v>276</v>
      </c>
      <c r="F614">
        <v>16</v>
      </c>
      <c r="G614">
        <v>512</v>
      </c>
      <c r="H614" t="s">
        <v>17</v>
      </c>
      <c r="I614" t="s">
        <v>2393</v>
      </c>
      <c r="J614">
        <v>13</v>
      </c>
      <c r="K614" t="s">
        <v>226</v>
      </c>
      <c r="L614">
        <v>2189</v>
      </c>
    </row>
    <row r="615" spans="1:12" x14ac:dyDescent="0.3">
      <c r="A615" t="s">
        <v>757</v>
      </c>
      <c r="B615" t="s">
        <v>13</v>
      </c>
      <c r="C615" t="s">
        <v>510</v>
      </c>
      <c r="D615" t="s">
        <v>511</v>
      </c>
      <c r="E615" t="s">
        <v>16</v>
      </c>
      <c r="F615">
        <v>16</v>
      </c>
      <c r="G615">
        <v>256</v>
      </c>
      <c r="H615" t="s">
        <v>17</v>
      </c>
      <c r="I615" t="s">
        <v>2393</v>
      </c>
      <c r="J615">
        <v>14.4</v>
      </c>
      <c r="K615" t="s">
        <v>226</v>
      </c>
      <c r="L615">
        <v>1699.01</v>
      </c>
    </row>
    <row r="616" spans="1:12" x14ac:dyDescent="0.3">
      <c r="A616" t="s">
        <v>758</v>
      </c>
      <c r="B616" t="s">
        <v>13</v>
      </c>
      <c r="C616" t="s">
        <v>14</v>
      </c>
      <c r="D616" t="s">
        <v>15</v>
      </c>
      <c r="E616" t="s">
        <v>28</v>
      </c>
      <c r="F616">
        <v>16</v>
      </c>
      <c r="G616">
        <v>512</v>
      </c>
      <c r="H616" t="s">
        <v>17</v>
      </c>
      <c r="I616" t="s">
        <v>2393</v>
      </c>
      <c r="J616">
        <v>15.6</v>
      </c>
      <c r="K616" t="s">
        <v>18</v>
      </c>
      <c r="L616">
        <v>800</v>
      </c>
    </row>
    <row r="617" spans="1:12" x14ac:dyDescent="0.3">
      <c r="A617" t="s">
        <v>759</v>
      </c>
      <c r="B617" t="s">
        <v>222</v>
      </c>
      <c r="C617" t="s">
        <v>31</v>
      </c>
      <c r="D617" t="s">
        <v>417</v>
      </c>
      <c r="E617" t="s">
        <v>16</v>
      </c>
      <c r="F617">
        <v>8</v>
      </c>
      <c r="G617">
        <v>256</v>
      </c>
      <c r="H617" t="s">
        <v>17</v>
      </c>
      <c r="I617" t="s">
        <v>2393</v>
      </c>
      <c r="J617">
        <v>15.6</v>
      </c>
      <c r="K617" t="s">
        <v>18</v>
      </c>
      <c r="L617">
        <v>675</v>
      </c>
    </row>
    <row r="618" spans="1:12" x14ac:dyDescent="0.3">
      <c r="A618" t="s">
        <v>760</v>
      </c>
      <c r="B618" t="s">
        <v>13</v>
      </c>
      <c r="C618" t="s">
        <v>26</v>
      </c>
      <c r="D618" t="s">
        <v>104</v>
      </c>
      <c r="E618" t="s">
        <v>28</v>
      </c>
      <c r="F618">
        <v>16</v>
      </c>
      <c r="G618">
        <v>1000</v>
      </c>
      <c r="H618" t="s">
        <v>17</v>
      </c>
      <c r="I618" t="s">
        <v>29</v>
      </c>
      <c r="J618">
        <v>16</v>
      </c>
      <c r="K618" t="s">
        <v>18</v>
      </c>
      <c r="L618">
        <v>1499</v>
      </c>
    </row>
    <row r="619" spans="1:12" x14ac:dyDescent="0.3">
      <c r="A619" t="s">
        <v>761</v>
      </c>
      <c r="B619" t="s">
        <v>13</v>
      </c>
      <c r="C619" t="s">
        <v>31</v>
      </c>
      <c r="D619" t="s">
        <v>32</v>
      </c>
      <c r="E619" t="s">
        <v>58</v>
      </c>
      <c r="F619">
        <v>8</v>
      </c>
      <c r="G619">
        <v>256</v>
      </c>
      <c r="H619" t="s">
        <v>17</v>
      </c>
      <c r="I619" t="s">
        <v>2393</v>
      </c>
      <c r="J619">
        <v>15.6</v>
      </c>
      <c r="K619" t="s">
        <v>18</v>
      </c>
      <c r="L619">
        <v>431.99</v>
      </c>
    </row>
    <row r="620" spans="1:12" x14ac:dyDescent="0.3">
      <c r="A620" t="s">
        <v>762</v>
      </c>
      <c r="B620" t="s">
        <v>13</v>
      </c>
      <c r="C620" t="s">
        <v>31</v>
      </c>
      <c r="D620" t="s">
        <v>216</v>
      </c>
      <c r="E620" t="s">
        <v>54</v>
      </c>
      <c r="F620">
        <v>16</v>
      </c>
      <c r="G620">
        <v>512</v>
      </c>
      <c r="H620" t="s">
        <v>17</v>
      </c>
      <c r="I620" t="s">
        <v>2393</v>
      </c>
      <c r="J620">
        <v>15.6</v>
      </c>
      <c r="K620" t="s">
        <v>18</v>
      </c>
      <c r="L620">
        <v>899.99</v>
      </c>
    </row>
    <row r="621" spans="1:12" x14ac:dyDescent="0.3">
      <c r="A621" t="s">
        <v>763</v>
      </c>
      <c r="B621" t="s">
        <v>13</v>
      </c>
      <c r="C621" t="s">
        <v>14</v>
      </c>
      <c r="D621" t="s">
        <v>764</v>
      </c>
      <c r="E621" t="s">
        <v>22</v>
      </c>
      <c r="F621">
        <v>8</v>
      </c>
      <c r="G621">
        <v>256</v>
      </c>
      <c r="H621" t="s">
        <v>17</v>
      </c>
      <c r="I621" t="s">
        <v>2393</v>
      </c>
      <c r="J621">
        <v>15.6</v>
      </c>
      <c r="K621" t="s">
        <v>18</v>
      </c>
      <c r="L621">
        <v>329.99</v>
      </c>
    </row>
    <row r="622" spans="1:12" x14ac:dyDescent="0.3">
      <c r="A622" t="s">
        <v>765</v>
      </c>
      <c r="B622" t="s">
        <v>13</v>
      </c>
      <c r="C622" t="s">
        <v>20</v>
      </c>
      <c r="D622" t="s">
        <v>21</v>
      </c>
      <c r="E622" t="s">
        <v>394</v>
      </c>
      <c r="F622">
        <v>8</v>
      </c>
      <c r="G622">
        <v>256</v>
      </c>
      <c r="H622" t="s">
        <v>17</v>
      </c>
      <c r="I622" t="s">
        <v>2393</v>
      </c>
      <c r="J622">
        <v>14.1</v>
      </c>
      <c r="K622" t="s">
        <v>18</v>
      </c>
      <c r="L622">
        <v>399</v>
      </c>
    </row>
    <row r="623" spans="1:12" x14ac:dyDescent="0.3">
      <c r="A623" t="s">
        <v>766</v>
      </c>
      <c r="B623" t="s">
        <v>13</v>
      </c>
      <c r="C623" t="s">
        <v>31</v>
      </c>
      <c r="D623" t="s">
        <v>216</v>
      </c>
      <c r="E623" t="s">
        <v>28</v>
      </c>
      <c r="F623">
        <v>16</v>
      </c>
      <c r="G623">
        <v>1000</v>
      </c>
      <c r="H623" t="s">
        <v>17</v>
      </c>
      <c r="I623" t="s">
        <v>2393</v>
      </c>
      <c r="J623">
        <v>15.6</v>
      </c>
      <c r="K623" t="s">
        <v>18</v>
      </c>
      <c r="L623">
        <v>1312</v>
      </c>
    </row>
    <row r="624" spans="1:12" x14ac:dyDescent="0.3">
      <c r="A624" t="s">
        <v>767</v>
      </c>
      <c r="B624" t="s">
        <v>13</v>
      </c>
      <c r="C624" t="s">
        <v>31</v>
      </c>
      <c r="D624" t="s">
        <v>46</v>
      </c>
      <c r="E624" t="s">
        <v>28</v>
      </c>
      <c r="F624">
        <v>8</v>
      </c>
      <c r="G624">
        <v>512</v>
      </c>
      <c r="H624" t="s">
        <v>17</v>
      </c>
      <c r="I624" t="s">
        <v>29</v>
      </c>
      <c r="J624">
        <v>16.100000000000001</v>
      </c>
      <c r="K624" t="s">
        <v>18</v>
      </c>
      <c r="L624">
        <v>1329.51</v>
      </c>
    </row>
    <row r="625" spans="1:12" x14ac:dyDescent="0.3">
      <c r="A625" t="s">
        <v>768</v>
      </c>
      <c r="B625" t="s">
        <v>13</v>
      </c>
      <c r="C625" t="s">
        <v>37</v>
      </c>
      <c r="D625" t="s">
        <v>57</v>
      </c>
      <c r="E625" t="s">
        <v>16</v>
      </c>
      <c r="F625">
        <v>8</v>
      </c>
      <c r="G625">
        <v>512</v>
      </c>
      <c r="H625" t="s">
        <v>17</v>
      </c>
      <c r="I625" t="s">
        <v>2393</v>
      </c>
      <c r="J625">
        <v>15.6</v>
      </c>
      <c r="K625" t="s">
        <v>18</v>
      </c>
      <c r="L625">
        <v>599</v>
      </c>
    </row>
    <row r="626" spans="1:12" x14ac:dyDescent="0.3">
      <c r="A626" t="s">
        <v>769</v>
      </c>
      <c r="B626" t="s">
        <v>13</v>
      </c>
      <c r="C626" t="s">
        <v>72</v>
      </c>
      <c r="D626" t="s">
        <v>404</v>
      </c>
      <c r="E626" t="s">
        <v>16</v>
      </c>
      <c r="F626">
        <v>8</v>
      </c>
      <c r="G626">
        <v>256</v>
      </c>
      <c r="H626" t="s">
        <v>17</v>
      </c>
      <c r="I626" t="s">
        <v>2393</v>
      </c>
      <c r="K626" t="s">
        <v>18</v>
      </c>
      <c r="L626">
        <v>524.99</v>
      </c>
    </row>
    <row r="627" spans="1:12" x14ac:dyDescent="0.3">
      <c r="A627" t="s">
        <v>770</v>
      </c>
      <c r="B627" t="s">
        <v>13</v>
      </c>
      <c r="C627" t="s">
        <v>26</v>
      </c>
      <c r="D627" t="s">
        <v>121</v>
      </c>
      <c r="E627" t="s">
        <v>28</v>
      </c>
      <c r="F627">
        <v>16</v>
      </c>
      <c r="G627">
        <v>1000</v>
      </c>
      <c r="H627" t="s">
        <v>17</v>
      </c>
      <c r="I627" t="s">
        <v>2393</v>
      </c>
      <c r="J627">
        <v>14</v>
      </c>
      <c r="K627" t="s">
        <v>18</v>
      </c>
      <c r="L627">
        <v>1149</v>
      </c>
    </row>
    <row r="628" spans="1:12" x14ac:dyDescent="0.3">
      <c r="A628" t="s">
        <v>771</v>
      </c>
      <c r="B628" t="s">
        <v>222</v>
      </c>
      <c r="C628" t="s">
        <v>510</v>
      </c>
      <c r="D628" t="s">
        <v>666</v>
      </c>
      <c r="E628" t="s">
        <v>16</v>
      </c>
      <c r="F628">
        <v>8</v>
      </c>
      <c r="G628">
        <v>256</v>
      </c>
      <c r="H628" t="s">
        <v>17</v>
      </c>
      <c r="I628" t="s">
        <v>2393</v>
      </c>
      <c r="J628">
        <v>12.3</v>
      </c>
      <c r="K628" t="s">
        <v>226</v>
      </c>
      <c r="L628">
        <v>1349</v>
      </c>
    </row>
    <row r="629" spans="1:12" x14ac:dyDescent="0.3">
      <c r="A629" t="s">
        <v>772</v>
      </c>
      <c r="B629" t="s">
        <v>13</v>
      </c>
      <c r="C629" t="s">
        <v>26</v>
      </c>
      <c r="D629" t="s">
        <v>104</v>
      </c>
      <c r="E629" t="s">
        <v>164</v>
      </c>
      <c r="F629">
        <v>64</v>
      </c>
      <c r="G629">
        <v>1000</v>
      </c>
      <c r="H629" t="s">
        <v>17</v>
      </c>
      <c r="I629" t="s">
        <v>115</v>
      </c>
      <c r="J629">
        <v>16</v>
      </c>
      <c r="K629" t="s">
        <v>226</v>
      </c>
      <c r="L629">
        <v>3289.01</v>
      </c>
    </row>
    <row r="630" spans="1:12" x14ac:dyDescent="0.3">
      <c r="A630" t="s">
        <v>773</v>
      </c>
      <c r="B630" t="s">
        <v>222</v>
      </c>
      <c r="C630" t="s">
        <v>26</v>
      </c>
      <c r="D630" t="s">
        <v>104</v>
      </c>
      <c r="E630" t="s">
        <v>164</v>
      </c>
      <c r="F630">
        <v>64</v>
      </c>
      <c r="G630">
        <v>2000</v>
      </c>
      <c r="H630" t="s">
        <v>17</v>
      </c>
      <c r="I630" t="s">
        <v>115</v>
      </c>
      <c r="J630">
        <v>17</v>
      </c>
      <c r="K630" t="s">
        <v>226</v>
      </c>
      <c r="L630">
        <v>3394.99</v>
      </c>
    </row>
    <row r="631" spans="1:12" x14ac:dyDescent="0.3">
      <c r="A631" t="s">
        <v>774</v>
      </c>
      <c r="B631" t="s">
        <v>13</v>
      </c>
      <c r="C631" t="s">
        <v>31</v>
      </c>
      <c r="D631">
        <v>250</v>
      </c>
      <c r="E631" t="s">
        <v>28</v>
      </c>
      <c r="F631">
        <v>16</v>
      </c>
      <c r="G631">
        <v>512</v>
      </c>
      <c r="H631" t="s">
        <v>17</v>
      </c>
      <c r="I631" t="s">
        <v>2393</v>
      </c>
      <c r="J631">
        <v>15.6</v>
      </c>
      <c r="K631" t="s">
        <v>18</v>
      </c>
      <c r="L631">
        <v>786.14</v>
      </c>
    </row>
    <row r="632" spans="1:12" x14ac:dyDescent="0.3">
      <c r="A632" t="s">
        <v>775</v>
      </c>
      <c r="B632" t="s">
        <v>13</v>
      </c>
      <c r="C632" t="s">
        <v>14</v>
      </c>
      <c r="D632" t="s">
        <v>41</v>
      </c>
      <c r="E632" t="s">
        <v>54</v>
      </c>
      <c r="F632">
        <v>16</v>
      </c>
      <c r="G632">
        <v>1000</v>
      </c>
      <c r="H632" t="s">
        <v>17</v>
      </c>
      <c r="I632" t="s">
        <v>29</v>
      </c>
      <c r="J632">
        <v>15.6</v>
      </c>
      <c r="K632" t="s">
        <v>18</v>
      </c>
      <c r="L632">
        <v>1501.55</v>
      </c>
    </row>
    <row r="633" spans="1:12" x14ac:dyDescent="0.3">
      <c r="A633" t="s">
        <v>776</v>
      </c>
      <c r="B633" t="s">
        <v>13</v>
      </c>
      <c r="C633" t="s">
        <v>108</v>
      </c>
      <c r="D633" t="s">
        <v>134</v>
      </c>
      <c r="E633" t="s">
        <v>407</v>
      </c>
      <c r="F633">
        <v>16</v>
      </c>
      <c r="G633">
        <v>1000</v>
      </c>
      <c r="H633" t="s">
        <v>17</v>
      </c>
      <c r="I633" t="s">
        <v>2393</v>
      </c>
      <c r="J633">
        <v>16.2</v>
      </c>
      <c r="K633" t="s">
        <v>18</v>
      </c>
      <c r="L633">
        <v>2999.01</v>
      </c>
    </row>
    <row r="634" spans="1:12" x14ac:dyDescent="0.3">
      <c r="A634" t="s">
        <v>777</v>
      </c>
      <c r="B634" t="s">
        <v>13</v>
      </c>
      <c r="C634" t="s">
        <v>14</v>
      </c>
      <c r="D634" t="s">
        <v>70</v>
      </c>
      <c r="E634" t="s">
        <v>54</v>
      </c>
      <c r="F634">
        <v>16</v>
      </c>
      <c r="G634">
        <v>512</v>
      </c>
      <c r="H634" t="s">
        <v>17</v>
      </c>
      <c r="I634" t="s">
        <v>35</v>
      </c>
      <c r="J634">
        <v>15.6</v>
      </c>
      <c r="K634" t="s">
        <v>18</v>
      </c>
      <c r="L634">
        <v>1499.96</v>
      </c>
    </row>
    <row r="635" spans="1:12" x14ac:dyDescent="0.3">
      <c r="A635" t="s">
        <v>778</v>
      </c>
      <c r="B635" t="s">
        <v>222</v>
      </c>
      <c r="C635" t="s">
        <v>249</v>
      </c>
      <c r="D635" t="s">
        <v>436</v>
      </c>
      <c r="E635" t="s">
        <v>16</v>
      </c>
      <c r="F635">
        <v>8</v>
      </c>
      <c r="G635">
        <v>128</v>
      </c>
      <c r="H635" t="s">
        <v>17</v>
      </c>
      <c r="I635" t="s">
        <v>2393</v>
      </c>
      <c r="J635">
        <v>14</v>
      </c>
      <c r="K635" t="s">
        <v>18</v>
      </c>
      <c r="L635">
        <v>379</v>
      </c>
    </row>
    <row r="636" spans="1:12" x14ac:dyDescent="0.3">
      <c r="A636" t="s">
        <v>779</v>
      </c>
      <c r="B636" t="s">
        <v>222</v>
      </c>
      <c r="C636" t="s">
        <v>37</v>
      </c>
      <c r="D636" t="s">
        <v>38</v>
      </c>
      <c r="E636" t="s">
        <v>16</v>
      </c>
      <c r="F636">
        <v>16</v>
      </c>
      <c r="G636">
        <v>256</v>
      </c>
      <c r="H636" t="s">
        <v>17</v>
      </c>
      <c r="I636" t="s">
        <v>2393</v>
      </c>
      <c r="J636">
        <v>14</v>
      </c>
      <c r="K636" t="s">
        <v>18</v>
      </c>
      <c r="L636">
        <v>575</v>
      </c>
    </row>
    <row r="637" spans="1:12" x14ac:dyDescent="0.3">
      <c r="A637" t="s">
        <v>780</v>
      </c>
      <c r="B637" t="s">
        <v>13</v>
      </c>
      <c r="C637" t="s">
        <v>339</v>
      </c>
      <c r="D637" t="s">
        <v>340</v>
      </c>
      <c r="E637" t="s">
        <v>276</v>
      </c>
      <c r="F637">
        <v>16</v>
      </c>
      <c r="G637">
        <v>512</v>
      </c>
      <c r="H637" t="s">
        <v>17</v>
      </c>
      <c r="I637" t="s">
        <v>2393</v>
      </c>
      <c r="J637">
        <v>14</v>
      </c>
      <c r="K637" t="s">
        <v>18</v>
      </c>
      <c r="L637">
        <v>1889</v>
      </c>
    </row>
    <row r="638" spans="1:12" x14ac:dyDescent="0.3">
      <c r="A638" t="s">
        <v>781</v>
      </c>
      <c r="B638" t="s">
        <v>13</v>
      </c>
      <c r="C638" t="s">
        <v>37</v>
      </c>
      <c r="D638" t="s">
        <v>324</v>
      </c>
      <c r="E638" t="s">
        <v>39</v>
      </c>
      <c r="F638">
        <v>8</v>
      </c>
      <c r="G638">
        <v>512</v>
      </c>
      <c r="H638" t="s">
        <v>17</v>
      </c>
      <c r="I638" t="s">
        <v>2393</v>
      </c>
      <c r="J638">
        <v>14</v>
      </c>
      <c r="K638" t="s">
        <v>18</v>
      </c>
      <c r="L638">
        <v>979</v>
      </c>
    </row>
    <row r="639" spans="1:12" x14ac:dyDescent="0.3">
      <c r="A639" t="s">
        <v>782</v>
      </c>
      <c r="B639" t="s">
        <v>13</v>
      </c>
      <c r="C639" t="s">
        <v>274</v>
      </c>
      <c r="D639" t="s">
        <v>275</v>
      </c>
      <c r="E639" t="s">
        <v>276</v>
      </c>
      <c r="F639">
        <v>32</v>
      </c>
      <c r="G639">
        <v>512</v>
      </c>
      <c r="H639" t="s">
        <v>17</v>
      </c>
      <c r="I639" t="s">
        <v>29</v>
      </c>
      <c r="J639">
        <v>17</v>
      </c>
      <c r="K639" t="s">
        <v>18</v>
      </c>
      <c r="L639">
        <v>2399</v>
      </c>
    </row>
    <row r="640" spans="1:12" x14ac:dyDescent="0.3">
      <c r="A640" t="s">
        <v>783</v>
      </c>
      <c r="B640" t="s">
        <v>222</v>
      </c>
      <c r="C640" t="s">
        <v>31</v>
      </c>
      <c r="D640" t="s">
        <v>417</v>
      </c>
      <c r="E640" t="s">
        <v>16</v>
      </c>
      <c r="F640">
        <v>8</v>
      </c>
      <c r="G640">
        <v>256</v>
      </c>
      <c r="H640" t="s">
        <v>17</v>
      </c>
      <c r="I640" t="s">
        <v>2393</v>
      </c>
      <c r="J640">
        <v>14</v>
      </c>
      <c r="K640" t="s">
        <v>18</v>
      </c>
      <c r="L640">
        <v>210.14</v>
      </c>
    </row>
    <row r="641" spans="1:12" x14ac:dyDescent="0.3">
      <c r="A641" t="s">
        <v>784</v>
      </c>
      <c r="B641" t="s">
        <v>13</v>
      </c>
      <c r="C641" t="s">
        <v>14</v>
      </c>
      <c r="D641" t="s">
        <v>53</v>
      </c>
      <c r="E641" t="s">
        <v>164</v>
      </c>
      <c r="F641">
        <v>32</v>
      </c>
      <c r="G641">
        <v>1000</v>
      </c>
      <c r="H641" t="s">
        <v>17</v>
      </c>
      <c r="I641" t="s">
        <v>115</v>
      </c>
      <c r="J641">
        <v>16</v>
      </c>
      <c r="K641" t="s">
        <v>18</v>
      </c>
      <c r="L641">
        <v>2459.0100000000002</v>
      </c>
    </row>
    <row r="642" spans="1:12" x14ac:dyDescent="0.3">
      <c r="A642" t="s">
        <v>785</v>
      </c>
      <c r="B642" t="s">
        <v>13</v>
      </c>
      <c r="C642" t="s">
        <v>37</v>
      </c>
      <c r="D642" t="s">
        <v>48</v>
      </c>
      <c r="E642" t="s">
        <v>16</v>
      </c>
      <c r="F642">
        <v>8</v>
      </c>
      <c r="G642">
        <v>512</v>
      </c>
      <c r="H642" t="s">
        <v>17</v>
      </c>
      <c r="I642" t="s">
        <v>2393</v>
      </c>
      <c r="J642">
        <v>15.6</v>
      </c>
      <c r="K642" t="s">
        <v>18</v>
      </c>
      <c r="L642">
        <v>509</v>
      </c>
    </row>
    <row r="643" spans="1:12" x14ac:dyDescent="0.3">
      <c r="A643" t="s">
        <v>786</v>
      </c>
      <c r="B643" t="s">
        <v>13</v>
      </c>
      <c r="C643" t="s">
        <v>731</v>
      </c>
      <c r="D643" t="s">
        <v>732</v>
      </c>
      <c r="E643" t="s">
        <v>24</v>
      </c>
      <c r="F643">
        <v>8</v>
      </c>
      <c r="G643">
        <v>256</v>
      </c>
      <c r="H643" t="s">
        <v>17</v>
      </c>
      <c r="I643" t="s">
        <v>2393</v>
      </c>
      <c r="J643">
        <v>15.6</v>
      </c>
      <c r="K643" t="s">
        <v>18</v>
      </c>
      <c r="L643">
        <v>679</v>
      </c>
    </row>
    <row r="644" spans="1:12" x14ac:dyDescent="0.3">
      <c r="A644" t="s">
        <v>787</v>
      </c>
      <c r="B644" t="s">
        <v>222</v>
      </c>
      <c r="C644" t="s">
        <v>14</v>
      </c>
      <c r="D644" t="s">
        <v>53</v>
      </c>
      <c r="E644" t="s">
        <v>137</v>
      </c>
      <c r="F644">
        <v>32</v>
      </c>
      <c r="G644">
        <v>1000</v>
      </c>
      <c r="H644" t="s">
        <v>17</v>
      </c>
      <c r="I644" t="s">
        <v>115</v>
      </c>
      <c r="J644">
        <v>17.3</v>
      </c>
      <c r="K644" t="s">
        <v>18</v>
      </c>
      <c r="L644">
        <v>2499</v>
      </c>
    </row>
    <row r="645" spans="1:12" x14ac:dyDescent="0.3">
      <c r="A645" t="s">
        <v>788</v>
      </c>
      <c r="B645" t="s">
        <v>13</v>
      </c>
      <c r="C645" t="s">
        <v>245</v>
      </c>
      <c r="D645" t="s">
        <v>578</v>
      </c>
      <c r="E645" t="s">
        <v>16</v>
      </c>
      <c r="F645">
        <v>8</v>
      </c>
      <c r="G645">
        <v>512</v>
      </c>
      <c r="H645" t="s">
        <v>17</v>
      </c>
      <c r="I645" t="s">
        <v>35</v>
      </c>
      <c r="J645">
        <v>15.6</v>
      </c>
      <c r="K645" t="s">
        <v>18</v>
      </c>
      <c r="L645">
        <v>1086.8499999999999</v>
      </c>
    </row>
    <row r="646" spans="1:12" x14ac:dyDescent="0.3">
      <c r="A646" t="s">
        <v>789</v>
      </c>
      <c r="B646" t="s">
        <v>13</v>
      </c>
      <c r="C646" t="s">
        <v>43</v>
      </c>
      <c r="D646" t="s">
        <v>790</v>
      </c>
      <c r="E646" t="s">
        <v>164</v>
      </c>
      <c r="F646">
        <v>32</v>
      </c>
      <c r="G646">
        <v>2000</v>
      </c>
      <c r="H646" t="s">
        <v>17</v>
      </c>
      <c r="I646" t="s">
        <v>402</v>
      </c>
      <c r="J646">
        <v>17</v>
      </c>
      <c r="K646" t="s">
        <v>18</v>
      </c>
      <c r="L646">
        <v>3799</v>
      </c>
    </row>
    <row r="647" spans="1:12" x14ac:dyDescent="0.3">
      <c r="A647" t="s">
        <v>791</v>
      </c>
      <c r="B647" t="s">
        <v>13</v>
      </c>
      <c r="C647" t="s">
        <v>26</v>
      </c>
      <c r="D647" t="s">
        <v>144</v>
      </c>
      <c r="E647" t="s">
        <v>28</v>
      </c>
      <c r="F647">
        <v>32</v>
      </c>
      <c r="G647">
        <v>1000</v>
      </c>
      <c r="H647" t="s">
        <v>17</v>
      </c>
      <c r="I647" t="s">
        <v>29</v>
      </c>
      <c r="J647">
        <v>16</v>
      </c>
      <c r="K647" t="s">
        <v>18</v>
      </c>
      <c r="L647">
        <v>1929.01</v>
      </c>
    </row>
    <row r="648" spans="1:12" x14ac:dyDescent="0.3">
      <c r="A648" t="s">
        <v>792</v>
      </c>
      <c r="B648" t="s">
        <v>222</v>
      </c>
      <c r="C648" t="s">
        <v>37</v>
      </c>
      <c r="D648" t="s">
        <v>204</v>
      </c>
      <c r="E648" t="s">
        <v>54</v>
      </c>
      <c r="F648">
        <v>16</v>
      </c>
      <c r="G648">
        <v>512</v>
      </c>
      <c r="H648" t="s">
        <v>17</v>
      </c>
      <c r="I648" t="s">
        <v>177</v>
      </c>
      <c r="J648">
        <v>15.6</v>
      </c>
      <c r="K648" t="s">
        <v>18</v>
      </c>
      <c r="L648">
        <v>1180.29</v>
      </c>
    </row>
    <row r="649" spans="1:12" x14ac:dyDescent="0.3">
      <c r="A649" t="s">
        <v>793</v>
      </c>
      <c r="B649" t="s">
        <v>13</v>
      </c>
      <c r="C649" t="s">
        <v>20</v>
      </c>
      <c r="D649" t="s">
        <v>285</v>
      </c>
      <c r="E649" t="s">
        <v>16</v>
      </c>
      <c r="F649">
        <v>8</v>
      </c>
      <c r="G649">
        <v>256</v>
      </c>
      <c r="H649" t="s">
        <v>17</v>
      </c>
      <c r="I649" t="s">
        <v>2393</v>
      </c>
      <c r="J649">
        <v>14</v>
      </c>
      <c r="K649" t="s">
        <v>18</v>
      </c>
      <c r="L649">
        <v>540</v>
      </c>
    </row>
    <row r="650" spans="1:12" x14ac:dyDescent="0.3">
      <c r="A650" t="s">
        <v>794</v>
      </c>
      <c r="B650" t="s">
        <v>13</v>
      </c>
      <c r="C650" t="s">
        <v>31</v>
      </c>
      <c r="D650" t="s">
        <v>94</v>
      </c>
      <c r="E650" t="s">
        <v>28</v>
      </c>
      <c r="F650">
        <v>32</v>
      </c>
      <c r="G650">
        <v>1000</v>
      </c>
      <c r="H650" t="s">
        <v>17</v>
      </c>
      <c r="I650" t="s">
        <v>95</v>
      </c>
      <c r="J650">
        <v>17.3</v>
      </c>
      <c r="K650" t="s">
        <v>18</v>
      </c>
      <c r="L650">
        <v>1699.01</v>
      </c>
    </row>
    <row r="651" spans="1:12" x14ac:dyDescent="0.3">
      <c r="A651" t="s">
        <v>795</v>
      </c>
      <c r="B651" t="s">
        <v>13</v>
      </c>
      <c r="C651" t="s">
        <v>20</v>
      </c>
      <c r="D651" t="s">
        <v>411</v>
      </c>
      <c r="E651" t="s">
        <v>24</v>
      </c>
      <c r="F651">
        <v>8</v>
      </c>
      <c r="G651">
        <v>256</v>
      </c>
      <c r="H651" t="s">
        <v>17</v>
      </c>
      <c r="I651" t="s">
        <v>2393</v>
      </c>
      <c r="J651">
        <v>14</v>
      </c>
      <c r="K651" t="s">
        <v>18</v>
      </c>
      <c r="L651">
        <v>429.9</v>
      </c>
    </row>
    <row r="652" spans="1:12" x14ac:dyDescent="0.3">
      <c r="A652" t="s">
        <v>796</v>
      </c>
      <c r="B652" t="s">
        <v>13</v>
      </c>
      <c r="C652" t="s">
        <v>72</v>
      </c>
      <c r="D652" t="s">
        <v>73</v>
      </c>
      <c r="E652" t="s">
        <v>24</v>
      </c>
      <c r="F652">
        <v>8</v>
      </c>
      <c r="G652">
        <v>256</v>
      </c>
      <c r="H652" t="s">
        <v>17</v>
      </c>
      <c r="I652" t="s">
        <v>2393</v>
      </c>
      <c r="J652">
        <v>15.6</v>
      </c>
      <c r="K652" t="s">
        <v>18</v>
      </c>
      <c r="L652">
        <v>385.2</v>
      </c>
    </row>
    <row r="653" spans="1:12" x14ac:dyDescent="0.3">
      <c r="A653" t="s">
        <v>797</v>
      </c>
      <c r="B653" t="s">
        <v>13</v>
      </c>
      <c r="C653" t="s">
        <v>72</v>
      </c>
      <c r="D653" t="s">
        <v>798</v>
      </c>
      <c r="E653" t="s">
        <v>16</v>
      </c>
      <c r="F653">
        <v>8</v>
      </c>
      <c r="G653">
        <v>256</v>
      </c>
      <c r="H653" t="s">
        <v>17</v>
      </c>
      <c r="I653" t="s">
        <v>2393</v>
      </c>
      <c r="J653">
        <v>15.6</v>
      </c>
      <c r="K653" t="s">
        <v>18</v>
      </c>
      <c r="L653">
        <v>725</v>
      </c>
    </row>
    <row r="654" spans="1:12" x14ac:dyDescent="0.3">
      <c r="A654" t="s">
        <v>799</v>
      </c>
      <c r="B654" t="s">
        <v>13</v>
      </c>
      <c r="C654" t="s">
        <v>72</v>
      </c>
      <c r="D654" t="s">
        <v>404</v>
      </c>
      <c r="E654" t="s">
        <v>16</v>
      </c>
      <c r="F654">
        <v>8</v>
      </c>
      <c r="G654">
        <v>512</v>
      </c>
      <c r="H654" t="s">
        <v>17</v>
      </c>
      <c r="I654" t="s">
        <v>2393</v>
      </c>
      <c r="J654">
        <v>15.6</v>
      </c>
      <c r="K654" t="s">
        <v>18</v>
      </c>
      <c r="L654">
        <v>589</v>
      </c>
    </row>
    <row r="655" spans="1:12" x14ac:dyDescent="0.3">
      <c r="A655" t="s">
        <v>800</v>
      </c>
      <c r="B655" t="s">
        <v>13</v>
      </c>
      <c r="C655" t="s">
        <v>14</v>
      </c>
      <c r="D655" t="s">
        <v>15</v>
      </c>
      <c r="E655" t="s">
        <v>28</v>
      </c>
      <c r="F655">
        <v>16</v>
      </c>
      <c r="G655">
        <v>512</v>
      </c>
      <c r="H655" t="s">
        <v>17</v>
      </c>
      <c r="I655" t="s">
        <v>2393</v>
      </c>
      <c r="J655">
        <v>15.6</v>
      </c>
      <c r="K655" t="s">
        <v>18</v>
      </c>
      <c r="L655">
        <v>884.99</v>
      </c>
    </row>
    <row r="656" spans="1:12" x14ac:dyDescent="0.3">
      <c r="A656" t="s">
        <v>801</v>
      </c>
      <c r="B656" t="s">
        <v>13</v>
      </c>
      <c r="C656" t="s">
        <v>31</v>
      </c>
      <c r="D656" t="s">
        <v>89</v>
      </c>
      <c r="E656" t="s">
        <v>22</v>
      </c>
      <c r="F656">
        <v>4</v>
      </c>
      <c r="G656">
        <v>32</v>
      </c>
      <c r="I656" t="s">
        <v>2393</v>
      </c>
      <c r="J656">
        <v>11.6</v>
      </c>
      <c r="K656" t="s">
        <v>226</v>
      </c>
      <c r="L656">
        <v>282.57</v>
      </c>
    </row>
    <row r="657" spans="1:12" x14ac:dyDescent="0.3">
      <c r="A657" t="s">
        <v>802</v>
      </c>
      <c r="B657" t="s">
        <v>13</v>
      </c>
      <c r="C657" t="s">
        <v>274</v>
      </c>
      <c r="D657" t="s">
        <v>275</v>
      </c>
      <c r="E657" t="s">
        <v>276</v>
      </c>
      <c r="F657">
        <v>32</v>
      </c>
      <c r="G657">
        <v>1000</v>
      </c>
      <c r="H657" t="s">
        <v>17</v>
      </c>
      <c r="I657" t="s">
        <v>2393</v>
      </c>
      <c r="J657">
        <v>14</v>
      </c>
      <c r="K657" t="s">
        <v>18</v>
      </c>
      <c r="L657">
        <v>1999</v>
      </c>
    </row>
    <row r="658" spans="1:12" x14ac:dyDescent="0.3">
      <c r="A658" t="s">
        <v>803</v>
      </c>
      <c r="B658" t="s">
        <v>13</v>
      </c>
      <c r="C658" t="s">
        <v>72</v>
      </c>
      <c r="D658" t="s">
        <v>404</v>
      </c>
      <c r="E658" t="s">
        <v>24</v>
      </c>
      <c r="F658">
        <v>8</v>
      </c>
      <c r="G658">
        <v>256</v>
      </c>
      <c r="H658" t="s">
        <v>17</v>
      </c>
      <c r="I658" t="s">
        <v>2393</v>
      </c>
      <c r="J658">
        <v>15.6</v>
      </c>
      <c r="K658" t="s">
        <v>18</v>
      </c>
      <c r="L658">
        <v>430.99</v>
      </c>
    </row>
    <row r="659" spans="1:12" x14ac:dyDescent="0.3">
      <c r="A659" t="s">
        <v>804</v>
      </c>
      <c r="B659" t="s">
        <v>13</v>
      </c>
      <c r="C659" t="s">
        <v>274</v>
      </c>
      <c r="D659" t="s">
        <v>275</v>
      </c>
      <c r="E659" t="s">
        <v>276</v>
      </c>
      <c r="F659">
        <v>32</v>
      </c>
      <c r="G659">
        <v>512</v>
      </c>
      <c r="H659" t="s">
        <v>17</v>
      </c>
      <c r="I659" t="s">
        <v>29</v>
      </c>
      <c r="J659">
        <v>16</v>
      </c>
      <c r="K659" t="s">
        <v>18</v>
      </c>
      <c r="L659">
        <v>2349</v>
      </c>
    </row>
    <row r="660" spans="1:12" x14ac:dyDescent="0.3">
      <c r="A660" t="s">
        <v>805</v>
      </c>
      <c r="B660" t="s">
        <v>13</v>
      </c>
      <c r="C660" t="s">
        <v>510</v>
      </c>
      <c r="D660" t="s">
        <v>511</v>
      </c>
      <c r="E660" t="s">
        <v>276</v>
      </c>
      <c r="F660">
        <v>8</v>
      </c>
      <c r="G660">
        <v>256</v>
      </c>
      <c r="H660" t="s">
        <v>17</v>
      </c>
      <c r="I660" t="s">
        <v>2393</v>
      </c>
      <c r="J660">
        <v>15</v>
      </c>
      <c r="K660" t="s">
        <v>226</v>
      </c>
      <c r="L660">
        <v>1529</v>
      </c>
    </row>
    <row r="661" spans="1:12" x14ac:dyDescent="0.3">
      <c r="A661" t="s">
        <v>806</v>
      </c>
      <c r="B661" t="s">
        <v>222</v>
      </c>
      <c r="C661" t="s">
        <v>31</v>
      </c>
      <c r="D661" t="s">
        <v>417</v>
      </c>
      <c r="E661" t="s">
        <v>28</v>
      </c>
      <c r="F661">
        <v>16</v>
      </c>
      <c r="G661">
        <v>512</v>
      </c>
      <c r="H661" t="s">
        <v>17</v>
      </c>
      <c r="I661" t="s">
        <v>2393</v>
      </c>
      <c r="J661">
        <v>14</v>
      </c>
      <c r="K661" t="s">
        <v>18</v>
      </c>
      <c r="L661">
        <v>588</v>
      </c>
    </row>
    <row r="662" spans="1:12" x14ac:dyDescent="0.3">
      <c r="A662" t="s">
        <v>807</v>
      </c>
      <c r="B662" t="s">
        <v>13</v>
      </c>
      <c r="C662" t="s">
        <v>731</v>
      </c>
      <c r="D662" t="s">
        <v>808</v>
      </c>
      <c r="E662" t="s">
        <v>28</v>
      </c>
      <c r="F662">
        <v>16</v>
      </c>
      <c r="G662">
        <v>512</v>
      </c>
      <c r="H662" t="s">
        <v>17</v>
      </c>
      <c r="I662" t="s">
        <v>2393</v>
      </c>
      <c r="J662">
        <v>13.3</v>
      </c>
      <c r="K662" t="s">
        <v>18</v>
      </c>
      <c r="L662">
        <v>1805.01</v>
      </c>
    </row>
    <row r="663" spans="1:12" x14ac:dyDescent="0.3">
      <c r="A663" t="s">
        <v>809</v>
      </c>
      <c r="B663" t="s">
        <v>222</v>
      </c>
      <c r="C663" t="s">
        <v>37</v>
      </c>
      <c r="D663" t="s">
        <v>38</v>
      </c>
      <c r="E663" t="s">
        <v>16</v>
      </c>
      <c r="F663">
        <v>8</v>
      </c>
      <c r="G663">
        <v>256</v>
      </c>
      <c r="H663" t="s">
        <v>17</v>
      </c>
      <c r="I663" t="s">
        <v>2393</v>
      </c>
      <c r="J663">
        <v>14</v>
      </c>
      <c r="K663" t="s">
        <v>18</v>
      </c>
      <c r="L663">
        <v>399</v>
      </c>
    </row>
    <row r="664" spans="1:12" x14ac:dyDescent="0.3">
      <c r="A664" t="s">
        <v>810</v>
      </c>
      <c r="B664" t="s">
        <v>13</v>
      </c>
      <c r="C664" t="s">
        <v>731</v>
      </c>
      <c r="D664" t="s">
        <v>811</v>
      </c>
      <c r="E664" t="s">
        <v>16</v>
      </c>
      <c r="F664">
        <v>8</v>
      </c>
      <c r="G664">
        <v>256</v>
      </c>
      <c r="H664" t="s">
        <v>17</v>
      </c>
      <c r="I664" t="s">
        <v>2393</v>
      </c>
      <c r="J664">
        <v>15.6</v>
      </c>
      <c r="K664" t="s">
        <v>18</v>
      </c>
      <c r="L664">
        <v>899.01</v>
      </c>
    </row>
    <row r="665" spans="1:12" x14ac:dyDescent="0.3">
      <c r="A665" t="s">
        <v>812</v>
      </c>
      <c r="B665" t="s">
        <v>13</v>
      </c>
      <c r="C665" t="s">
        <v>14</v>
      </c>
      <c r="D665" t="s">
        <v>98</v>
      </c>
      <c r="E665" t="s">
        <v>39</v>
      </c>
      <c r="F665">
        <v>16</v>
      </c>
      <c r="G665">
        <v>512</v>
      </c>
      <c r="H665" t="s">
        <v>17</v>
      </c>
      <c r="I665" t="s">
        <v>2393</v>
      </c>
      <c r="J665">
        <v>14</v>
      </c>
      <c r="K665" t="s">
        <v>18</v>
      </c>
      <c r="L665">
        <v>856</v>
      </c>
    </row>
    <row r="666" spans="1:12" x14ac:dyDescent="0.3">
      <c r="A666" t="s">
        <v>813</v>
      </c>
      <c r="B666" t="s">
        <v>13</v>
      </c>
      <c r="C666" t="s">
        <v>20</v>
      </c>
      <c r="D666" t="s">
        <v>411</v>
      </c>
      <c r="E666" t="s">
        <v>24</v>
      </c>
      <c r="F666">
        <v>8</v>
      </c>
      <c r="G666">
        <v>512</v>
      </c>
      <c r="H666" t="s">
        <v>17</v>
      </c>
      <c r="I666" t="s">
        <v>2393</v>
      </c>
      <c r="J666">
        <v>14</v>
      </c>
      <c r="K666" t="s">
        <v>18</v>
      </c>
      <c r="L666">
        <v>529</v>
      </c>
    </row>
    <row r="667" spans="1:12" x14ac:dyDescent="0.3">
      <c r="A667" t="s">
        <v>814</v>
      </c>
      <c r="B667" t="s">
        <v>13</v>
      </c>
      <c r="C667" t="s">
        <v>108</v>
      </c>
      <c r="D667" t="s">
        <v>134</v>
      </c>
      <c r="E667" t="s">
        <v>407</v>
      </c>
      <c r="F667">
        <v>16</v>
      </c>
      <c r="G667">
        <v>1000</v>
      </c>
      <c r="H667" t="s">
        <v>17</v>
      </c>
      <c r="I667" t="s">
        <v>2393</v>
      </c>
      <c r="J667">
        <v>14.2</v>
      </c>
      <c r="K667" t="s">
        <v>18</v>
      </c>
      <c r="L667">
        <v>2749</v>
      </c>
    </row>
    <row r="668" spans="1:12" x14ac:dyDescent="0.3">
      <c r="A668" t="s">
        <v>815</v>
      </c>
      <c r="B668" t="s">
        <v>222</v>
      </c>
      <c r="C668" t="s">
        <v>31</v>
      </c>
      <c r="D668" t="s">
        <v>417</v>
      </c>
      <c r="E668" t="s">
        <v>16</v>
      </c>
      <c r="F668">
        <v>8</v>
      </c>
      <c r="G668">
        <v>256</v>
      </c>
      <c r="H668" t="s">
        <v>17</v>
      </c>
      <c r="I668" t="s">
        <v>2393</v>
      </c>
      <c r="J668">
        <v>15.6</v>
      </c>
      <c r="K668" t="s">
        <v>18</v>
      </c>
      <c r="L668">
        <v>899.01</v>
      </c>
    </row>
    <row r="669" spans="1:12" x14ac:dyDescent="0.3">
      <c r="A669" t="s">
        <v>816</v>
      </c>
      <c r="B669" t="s">
        <v>13</v>
      </c>
      <c r="C669" t="s">
        <v>108</v>
      </c>
      <c r="D669" t="s">
        <v>134</v>
      </c>
      <c r="E669" t="s">
        <v>407</v>
      </c>
      <c r="F669">
        <v>16</v>
      </c>
      <c r="G669">
        <v>512</v>
      </c>
      <c r="H669" t="s">
        <v>17</v>
      </c>
      <c r="I669" t="s">
        <v>2393</v>
      </c>
      <c r="J669">
        <v>16.2</v>
      </c>
      <c r="K669" t="s">
        <v>18</v>
      </c>
      <c r="L669">
        <v>2789</v>
      </c>
    </row>
    <row r="670" spans="1:12" x14ac:dyDescent="0.3">
      <c r="A670" t="s">
        <v>817</v>
      </c>
      <c r="B670" t="s">
        <v>13</v>
      </c>
      <c r="C670" t="s">
        <v>818</v>
      </c>
      <c r="D670" t="s">
        <v>819</v>
      </c>
      <c r="E670" t="s">
        <v>22</v>
      </c>
      <c r="F670">
        <v>4</v>
      </c>
      <c r="G670">
        <v>64</v>
      </c>
      <c r="H670" t="s">
        <v>90</v>
      </c>
      <c r="I670" t="s">
        <v>2393</v>
      </c>
      <c r="J670">
        <v>14.1</v>
      </c>
      <c r="K670" t="s">
        <v>18</v>
      </c>
      <c r="L670">
        <v>201.05</v>
      </c>
    </row>
    <row r="671" spans="1:12" x14ac:dyDescent="0.3">
      <c r="A671" t="s">
        <v>820</v>
      </c>
      <c r="B671" t="s">
        <v>13</v>
      </c>
      <c r="C671" t="s">
        <v>14</v>
      </c>
      <c r="D671" t="s">
        <v>41</v>
      </c>
      <c r="E671" t="s">
        <v>16</v>
      </c>
      <c r="F671">
        <v>8</v>
      </c>
      <c r="G671">
        <v>512</v>
      </c>
      <c r="H671" t="s">
        <v>17</v>
      </c>
      <c r="I671" t="s">
        <v>2393</v>
      </c>
      <c r="J671">
        <v>15.6</v>
      </c>
      <c r="K671" t="s">
        <v>18</v>
      </c>
      <c r="L671">
        <v>505.01</v>
      </c>
    </row>
    <row r="672" spans="1:12" x14ac:dyDescent="0.3">
      <c r="A672" t="s">
        <v>821</v>
      </c>
      <c r="B672" t="s">
        <v>13</v>
      </c>
      <c r="C672" t="s">
        <v>20</v>
      </c>
      <c r="D672" t="s">
        <v>285</v>
      </c>
      <c r="E672" t="s">
        <v>39</v>
      </c>
      <c r="F672">
        <v>16</v>
      </c>
      <c r="G672">
        <v>500</v>
      </c>
      <c r="H672" t="s">
        <v>17</v>
      </c>
      <c r="I672" t="s">
        <v>2393</v>
      </c>
      <c r="J672">
        <v>15.6</v>
      </c>
      <c r="K672" t="s">
        <v>18</v>
      </c>
      <c r="L672">
        <v>499</v>
      </c>
    </row>
    <row r="673" spans="1:12" x14ac:dyDescent="0.3">
      <c r="A673" t="s">
        <v>822</v>
      </c>
      <c r="B673" t="s">
        <v>13</v>
      </c>
      <c r="C673" t="s">
        <v>14</v>
      </c>
      <c r="D673" t="s">
        <v>41</v>
      </c>
      <c r="E673" t="s">
        <v>24</v>
      </c>
      <c r="F673">
        <v>8</v>
      </c>
      <c r="G673">
        <v>256</v>
      </c>
      <c r="H673" t="s">
        <v>17</v>
      </c>
      <c r="I673" t="s">
        <v>2393</v>
      </c>
      <c r="J673">
        <v>15.6</v>
      </c>
      <c r="K673" t="s">
        <v>18</v>
      </c>
      <c r="L673">
        <v>355</v>
      </c>
    </row>
    <row r="674" spans="1:12" x14ac:dyDescent="0.3">
      <c r="A674" t="s">
        <v>823</v>
      </c>
      <c r="B674" t="s">
        <v>13</v>
      </c>
      <c r="C674" t="s">
        <v>14</v>
      </c>
      <c r="D674" t="s">
        <v>98</v>
      </c>
      <c r="E674" t="s">
        <v>54</v>
      </c>
      <c r="F674">
        <v>16</v>
      </c>
      <c r="G674">
        <v>512</v>
      </c>
      <c r="H674" t="s">
        <v>17</v>
      </c>
      <c r="I674" t="s">
        <v>2393</v>
      </c>
      <c r="J674">
        <v>14</v>
      </c>
      <c r="K674" t="s">
        <v>18</v>
      </c>
      <c r="L674">
        <v>1199</v>
      </c>
    </row>
    <row r="675" spans="1:12" x14ac:dyDescent="0.3">
      <c r="A675" t="s">
        <v>824</v>
      </c>
      <c r="B675" t="s">
        <v>13</v>
      </c>
      <c r="C675" t="s">
        <v>72</v>
      </c>
      <c r="D675" t="s">
        <v>739</v>
      </c>
      <c r="E675" t="s">
        <v>28</v>
      </c>
      <c r="F675">
        <v>16</v>
      </c>
      <c r="G675">
        <v>1000</v>
      </c>
      <c r="H675" t="s">
        <v>17</v>
      </c>
      <c r="I675" t="s">
        <v>825</v>
      </c>
      <c r="J675">
        <v>16</v>
      </c>
      <c r="K675" t="s">
        <v>18</v>
      </c>
      <c r="L675">
        <v>1899</v>
      </c>
    </row>
    <row r="676" spans="1:12" x14ac:dyDescent="0.3">
      <c r="A676" t="s">
        <v>826</v>
      </c>
      <c r="B676" t="s">
        <v>13</v>
      </c>
      <c r="C676" t="s">
        <v>37</v>
      </c>
      <c r="D676" t="s">
        <v>48</v>
      </c>
      <c r="E676" t="s">
        <v>28</v>
      </c>
      <c r="F676">
        <v>16</v>
      </c>
      <c r="G676">
        <v>512</v>
      </c>
      <c r="H676" t="s">
        <v>17</v>
      </c>
      <c r="I676" t="s">
        <v>2393</v>
      </c>
      <c r="J676">
        <v>15.6</v>
      </c>
      <c r="K676" t="s">
        <v>18</v>
      </c>
      <c r="L676">
        <v>969</v>
      </c>
    </row>
    <row r="677" spans="1:12" x14ac:dyDescent="0.3">
      <c r="A677" t="s">
        <v>827</v>
      </c>
      <c r="B677" t="s">
        <v>13</v>
      </c>
      <c r="C677" t="s">
        <v>37</v>
      </c>
      <c r="D677" t="s">
        <v>38</v>
      </c>
      <c r="E677" t="s">
        <v>28</v>
      </c>
      <c r="F677">
        <v>16</v>
      </c>
      <c r="G677">
        <v>512</v>
      </c>
      <c r="H677" t="s">
        <v>17</v>
      </c>
      <c r="I677" t="s">
        <v>151</v>
      </c>
      <c r="J677">
        <v>15.6</v>
      </c>
      <c r="K677" t="s">
        <v>18</v>
      </c>
      <c r="L677">
        <v>2039</v>
      </c>
    </row>
    <row r="678" spans="1:12" x14ac:dyDescent="0.3">
      <c r="A678" t="s">
        <v>828</v>
      </c>
      <c r="B678" t="s">
        <v>13</v>
      </c>
      <c r="C678" t="s">
        <v>14</v>
      </c>
      <c r="D678" t="s">
        <v>15</v>
      </c>
      <c r="E678" t="s">
        <v>28</v>
      </c>
      <c r="F678">
        <v>16</v>
      </c>
      <c r="G678">
        <v>512</v>
      </c>
      <c r="H678" t="s">
        <v>17</v>
      </c>
      <c r="I678" t="s">
        <v>2393</v>
      </c>
      <c r="J678">
        <v>15.6</v>
      </c>
      <c r="K678" t="s">
        <v>18</v>
      </c>
      <c r="L678">
        <v>860</v>
      </c>
    </row>
    <row r="679" spans="1:12" x14ac:dyDescent="0.3">
      <c r="A679" t="s">
        <v>829</v>
      </c>
      <c r="B679" t="s">
        <v>13</v>
      </c>
      <c r="C679" t="s">
        <v>37</v>
      </c>
      <c r="D679" t="s">
        <v>38</v>
      </c>
      <c r="E679" t="s">
        <v>16</v>
      </c>
      <c r="F679">
        <v>16</v>
      </c>
      <c r="G679">
        <v>256</v>
      </c>
      <c r="H679" t="s">
        <v>17</v>
      </c>
      <c r="I679" t="s">
        <v>2393</v>
      </c>
      <c r="J679">
        <v>14</v>
      </c>
      <c r="K679" t="s">
        <v>18</v>
      </c>
      <c r="L679">
        <v>869</v>
      </c>
    </row>
    <row r="680" spans="1:12" x14ac:dyDescent="0.3">
      <c r="A680" t="s">
        <v>830</v>
      </c>
      <c r="B680" t="s">
        <v>222</v>
      </c>
      <c r="C680" t="s">
        <v>72</v>
      </c>
      <c r="D680" t="s">
        <v>496</v>
      </c>
      <c r="E680" t="s">
        <v>28</v>
      </c>
      <c r="F680">
        <v>32</v>
      </c>
      <c r="G680">
        <v>1000</v>
      </c>
      <c r="H680" t="s">
        <v>17</v>
      </c>
      <c r="I680" t="s">
        <v>177</v>
      </c>
      <c r="J680">
        <v>17.3</v>
      </c>
      <c r="K680" t="s">
        <v>18</v>
      </c>
      <c r="L680">
        <v>1417.19</v>
      </c>
    </row>
    <row r="681" spans="1:12" x14ac:dyDescent="0.3">
      <c r="A681" t="s">
        <v>831</v>
      </c>
      <c r="B681" t="s">
        <v>222</v>
      </c>
      <c r="C681" t="s">
        <v>26</v>
      </c>
      <c r="D681" t="s">
        <v>121</v>
      </c>
      <c r="E681" t="s">
        <v>39</v>
      </c>
      <c r="F681">
        <v>8</v>
      </c>
      <c r="G681">
        <v>512</v>
      </c>
      <c r="H681" t="s">
        <v>17</v>
      </c>
      <c r="I681" t="s">
        <v>2393</v>
      </c>
      <c r="J681">
        <v>14</v>
      </c>
      <c r="K681" t="s">
        <v>18</v>
      </c>
      <c r="L681">
        <v>659.44</v>
      </c>
    </row>
    <row r="682" spans="1:12" x14ac:dyDescent="0.3">
      <c r="A682" t="s">
        <v>832</v>
      </c>
      <c r="B682" t="s">
        <v>13</v>
      </c>
      <c r="C682" t="s">
        <v>31</v>
      </c>
      <c r="D682" t="s">
        <v>32</v>
      </c>
      <c r="E682" t="s">
        <v>166</v>
      </c>
      <c r="F682">
        <v>8</v>
      </c>
      <c r="G682">
        <v>256</v>
      </c>
      <c r="H682" t="s">
        <v>17</v>
      </c>
      <c r="I682" t="s">
        <v>2393</v>
      </c>
      <c r="J682">
        <v>15.6</v>
      </c>
      <c r="K682" t="s">
        <v>18</v>
      </c>
      <c r="L682">
        <v>301.01</v>
      </c>
    </row>
    <row r="683" spans="1:12" x14ac:dyDescent="0.3">
      <c r="A683" t="s">
        <v>833</v>
      </c>
      <c r="B683" t="s">
        <v>222</v>
      </c>
      <c r="C683" t="s">
        <v>31</v>
      </c>
      <c r="D683" t="s">
        <v>78</v>
      </c>
      <c r="E683" t="s">
        <v>54</v>
      </c>
      <c r="F683">
        <v>16</v>
      </c>
      <c r="G683">
        <v>512</v>
      </c>
      <c r="H683" t="s">
        <v>17</v>
      </c>
      <c r="I683" t="s">
        <v>2393</v>
      </c>
      <c r="J683">
        <v>13.3</v>
      </c>
      <c r="K683" t="s">
        <v>18</v>
      </c>
      <c r="L683">
        <v>663.69</v>
      </c>
    </row>
    <row r="684" spans="1:12" x14ac:dyDescent="0.3">
      <c r="A684" t="s">
        <v>834</v>
      </c>
      <c r="B684" t="s">
        <v>13</v>
      </c>
      <c r="C684" t="s">
        <v>731</v>
      </c>
      <c r="D684" t="s">
        <v>811</v>
      </c>
      <c r="E684" t="s">
        <v>28</v>
      </c>
      <c r="F684">
        <v>16</v>
      </c>
      <c r="G684">
        <v>512</v>
      </c>
      <c r="H684" t="s">
        <v>17</v>
      </c>
      <c r="I684" t="s">
        <v>2393</v>
      </c>
      <c r="J684">
        <v>15.6</v>
      </c>
      <c r="K684" t="s">
        <v>18</v>
      </c>
      <c r="L684">
        <v>1637</v>
      </c>
    </row>
    <row r="685" spans="1:12" x14ac:dyDescent="0.3">
      <c r="A685" t="s">
        <v>835</v>
      </c>
      <c r="B685" t="s">
        <v>13</v>
      </c>
      <c r="C685" t="s">
        <v>108</v>
      </c>
      <c r="D685" t="s">
        <v>134</v>
      </c>
      <c r="E685" t="s">
        <v>135</v>
      </c>
      <c r="F685">
        <v>32</v>
      </c>
      <c r="G685">
        <v>1000</v>
      </c>
      <c r="H685" t="s">
        <v>17</v>
      </c>
      <c r="I685" t="s">
        <v>2393</v>
      </c>
      <c r="J685">
        <v>14.2</v>
      </c>
      <c r="K685" t="s">
        <v>18</v>
      </c>
      <c r="L685">
        <v>3399</v>
      </c>
    </row>
    <row r="686" spans="1:12" x14ac:dyDescent="0.3">
      <c r="A686" t="s">
        <v>836</v>
      </c>
      <c r="B686" t="s">
        <v>13</v>
      </c>
      <c r="C686" t="s">
        <v>14</v>
      </c>
      <c r="D686" t="s">
        <v>15</v>
      </c>
      <c r="E686" t="s">
        <v>28</v>
      </c>
      <c r="F686">
        <v>16</v>
      </c>
      <c r="G686">
        <v>512</v>
      </c>
      <c r="H686" t="s">
        <v>17</v>
      </c>
      <c r="I686" t="s">
        <v>2393</v>
      </c>
      <c r="J686">
        <v>14</v>
      </c>
      <c r="K686" t="s">
        <v>18</v>
      </c>
      <c r="L686">
        <v>800</v>
      </c>
    </row>
    <row r="687" spans="1:12" x14ac:dyDescent="0.3">
      <c r="A687" t="s">
        <v>837</v>
      </c>
      <c r="B687" t="s">
        <v>222</v>
      </c>
      <c r="C687" t="s">
        <v>108</v>
      </c>
      <c r="D687" t="s">
        <v>134</v>
      </c>
      <c r="E687" t="s">
        <v>28</v>
      </c>
      <c r="F687">
        <v>16</v>
      </c>
      <c r="G687">
        <v>512</v>
      </c>
      <c r="H687" t="s">
        <v>17</v>
      </c>
      <c r="I687" t="s">
        <v>838</v>
      </c>
      <c r="J687">
        <v>16</v>
      </c>
      <c r="K687" t="s">
        <v>18</v>
      </c>
      <c r="L687">
        <v>1093.69</v>
      </c>
    </row>
    <row r="688" spans="1:12" x14ac:dyDescent="0.3">
      <c r="A688" t="s">
        <v>839</v>
      </c>
      <c r="B688" t="s">
        <v>13</v>
      </c>
      <c r="C688" t="s">
        <v>37</v>
      </c>
      <c r="D688" t="s">
        <v>48</v>
      </c>
      <c r="E688" t="s">
        <v>22</v>
      </c>
      <c r="F688">
        <v>4</v>
      </c>
      <c r="G688">
        <v>128</v>
      </c>
      <c r="H688" t="s">
        <v>17</v>
      </c>
      <c r="I688" t="s">
        <v>2393</v>
      </c>
      <c r="J688">
        <v>15.6</v>
      </c>
      <c r="K688" t="s">
        <v>18</v>
      </c>
      <c r="L688">
        <v>279</v>
      </c>
    </row>
    <row r="689" spans="1:12" x14ac:dyDescent="0.3">
      <c r="A689" t="s">
        <v>840</v>
      </c>
      <c r="B689" t="s">
        <v>13</v>
      </c>
      <c r="C689" t="s">
        <v>14</v>
      </c>
      <c r="D689" t="s">
        <v>70</v>
      </c>
      <c r="E689" t="s">
        <v>28</v>
      </c>
      <c r="F689">
        <v>16</v>
      </c>
      <c r="G689">
        <v>512</v>
      </c>
      <c r="H689" t="s">
        <v>17</v>
      </c>
      <c r="I689" t="s">
        <v>29</v>
      </c>
      <c r="J689">
        <v>15.6</v>
      </c>
      <c r="K689" t="s">
        <v>18</v>
      </c>
      <c r="L689">
        <v>1481.63</v>
      </c>
    </row>
    <row r="690" spans="1:12" x14ac:dyDescent="0.3">
      <c r="A690" t="s">
        <v>841</v>
      </c>
      <c r="B690" t="s">
        <v>13</v>
      </c>
      <c r="C690" t="s">
        <v>249</v>
      </c>
      <c r="D690" t="s">
        <v>436</v>
      </c>
      <c r="E690" t="s">
        <v>16</v>
      </c>
      <c r="F690">
        <v>8</v>
      </c>
      <c r="G690">
        <v>256</v>
      </c>
      <c r="H690" t="s">
        <v>17</v>
      </c>
      <c r="I690" t="s">
        <v>2393</v>
      </c>
      <c r="J690">
        <v>15.6</v>
      </c>
      <c r="K690" t="s">
        <v>18</v>
      </c>
      <c r="L690">
        <v>879</v>
      </c>
    </row>
    <row r="691" spans="1:12" x14ac:dyDescent="0.3">
      <c r="A691" t="s">
        <v>842</v>
      </c>
      <c r="B691" t="s">
        <v>13</v>
      </c>
      <c r="C691" t="s">
        <v>274</v>
      </c>
      <c r="D691" t="s">
        <v>373</v>
      </c>
      <c r="E691" t="s">
        <v>39</v>
      </c>
      <c r="F691">
        <v>8</v>
      </c>
      <c r="G691">
        <v>512</v>
      </c>
      <c r="H691" t="s">
        <v>17</v>
      </c>
      <c r="I691" t="s">
        <v>2393</v>
      </c>
      <c r="J691">
        <v>16</v>
      </c>
      <c r="K691" t="s">
        <v>18</v>
      </c>
      <c r="L691">
        <v>969</v>
      </c>
    </row>
    <row r="692" spans="1:12" x14ac:dyDescent="0.3">
      <c r="A692" t="s">
        <v>843</v>
      </c>
      <c r="B692" t="s">
        <v>13</v>
      </c>
      <c r="C692" t="s">
        <v>37</v>
      </c>
      <c r="D692" t="s">
        <v>324</v>
      </c>
      <c r="E692" t="s">
        <v>325</v>
      </c>
      <c r="F692">
        <v>8</v>
      </c>
      <c r="G692">
        <v>512</v>
      </c>
      <c r="H692" t="s">
        <v>17</v>
      </c>
      <c r="I692" t="s">
        <v>2393</v>
      </c>
      <c r="J692">
        <v>14</v>
      </c>
      <c r="K692" t="s">
        <v>18</v>
      </c>
      <c r="L692">
        <v>979</v>
      </c>
    </row>
    <row r="693" spans="1:12" x14ac:dyDescent="0.3">
      <c r="A693" t="s">
        <v>844</v>
      </c>
      <c r="B693" t="s">
        <v>13</v>
      </c>
      <c r="C693" t="s">
        <v>26</v>
      </c>
      <c r="D693" t="s">
        <v>27</v>
      </c>
      <c r="E693" t="s">
        <v>28</v>
      </c>
      <c r="F693">
        <v>16</v>
      </c>
      <c r="G693">
        <v>1000</v>
      </c>
      <c r="H693" t="s">
        <v>17</v>
      </c>
      <c r="I693" t="s">
        <v>29</v>
      </c>
      <c r="J693">
        <v>15.6</v>
      </c>
      <c r="K693" t="s">
        <v>18</v>
      </c>
      <c r="L693">
        <v>1199</v>
      </c>
    </row>
    <row r="694" spans="1:12" x14ac:dyDescent="0.3">
      <c r="A694" t="s">
        <v>845</v>
      </c>
      <c r="B694" t="s">
        <v>13</v>
      </c>
      <c r="C694" t="s">
        <v>43</v>
      </c>
      <c r="D694" t="s">
        <v>790</v>
      </c>
      <c r="E694" t="s">
        <v>164</v>
      </c>
      <c r="F694">
        <v>32</v>
      </c>
      <c r="G694">
        <v>1000</v>
      </c>
      <c r="H694" t="s">
        <v>17</v>
      </c>
      <c r="I694" t="s">
        <v>230</v>
      </c>
      <c r="J694">
        <v>17</v>
      </c>
      <c r="K694" t="s">
        <v>18</v>
      </c>
      <c r="L694">
        <v>3199.01</v>
      </c>
    </row>
    <row r="695" spans="1:12" x14ac:dyDescent="0.3">
      <c r="A695" t="s">
        <v>846</v>
      </c>
      <c r="B695" t="s">
        <v>13</v>
      </c>
      <c r="C695" t="s">
        <v>43</v>
      </c>
      <c r="D695" t="s">
        <v>360</v>
      </c>
      <c r="E695" t="s">
        <v>28</v>
      </c>
      <c r="F695">
        <v>16</v>
      </c>
      <c r="G695">
        <v>1000</v>
      </c>
      <c r="H695" t="s">
        <v>17</v>
      </c>
      <c r="I695" t="s">
        <v>847</v>
      </c>
      <c r="J695">
        <v>16</v>
      </c>
      <c r="K695" t="s">
        <v>18</v>
      </c>
      <c r="L695">
        <v>1699</v>
      </c>
    </row>
    <row r="696" spans="1:12" x14ac:dyDescent="0.3">
      <c r="A696" t="s">
        <v>848</v>
      </c>
      <c r="B696" t="s">
        <v>13</v>
      </c>
      <c r="C696" t="s">
        <v>175</v>
      </c>
      <c r="D696" t="s">
        <v>176</v>
      </c>
      <c r="E696" t="s">
        <v>28</v>
      </c>
      <c r="F696">
        <v>16</v>
      </c>
      <c r="G696">
        <v>1000</v>
      </c>
      <c r="H696" t="s">
        <v>17</v>
      </c>
      <c r="I696" t="s">
        <v>177</v>
      </c>
      <c r="J696">
        <v>17.3</v>
      </c>
      <c r="K696" t="s">
        <v>18</v>
      </c>
      <c r="L696">
        <v>3500</v>
      </c>
    </row>
    <row r="697" spans="1:12" x14ac:dyDescent="0.3">
      <c r="A697" t="s">
        <v>849</v>
      </c>
      <c r="B697" t="s">
        <v>13</v>
      </c>
      <c r="C697" t="s">
        <v>14</v>
      </c>
      <c r="D697" t="s">
        <v>53</v>
      </c>
      <c r="E697" t="s">
        <v>137</v>
      </c>
      <c r="F697">
        <v>32</v>
      </c>
      <c r="G697">
        <v>1000</v>
      </c>
      <c r="H697" t="s">
        <v>17</v>
      </c>
      <c r="I697" t="s">
        <v>402</v>
      </c>
      <c r="J697">
        <v>14</v>
      </c>
      <c r="K697" t="s">
        <v>18</v>
      </c>
      <c r="L697">
        <v>4599</v>
      </c>
    </row>
    <row r="698" spans="1:12" x14ac:dyDescent="0.3">
      <c r="A698" t="s">
        <v>850</v>
      </c>
      <c r="B698" t="s">
        <v>13</v>
      </c>
      <c r="C698" t="s">
        <v>108</v>
      </c>
      <c r="D698" t="s">
        <v>109</v>
      </c>
      <c r="E698" t="s">
        <v>135</v>
      </c>
      <c r="F698">
        <v>8</v>
      </c>
      <c r="G698">
        <v>512</v>
      </c>
      <c r="H698" t="s">
        <v>17</v>
      </c>
      <c r="I698" t="s">
        <v>2393</v>
      </c>
      <c r="J698">
        <v>15.3</v>
      </c>
      <c r="K698" t="s">
        <v>18</v>
      </c>
      <c r="L698">
        <v>1829</v>
      </c>
    </row>
    <row r="699" spans="1:12" x14ac:dyDescent="0.3">
      <c r="A699" t="s">
        <v>851</v>
      </c>
      <c r="B699" t="s">
        <v>13</v>
      </c>
      <c r="C699" t="s">
        <v>108</v>
      </c>
      <c r="D699" t="s">
        <v>109</v>
      </c>
      <c r="E699" t="s">
        <v>135</v>
      </c>
      <c r="F699">
        <v>8</v>
      </c>
      <c r="G699">
        <v>512</v>
      </c>
      <c r="H699" t="s">
        <v>17</v>
      </c>
      <c r="I699" t="s">
        <v>2393</v>
      </c>
      <c r="J699">
        <v>15.3</v>
      </c>
      <c r="K699" t="s">
        <v>18</v>
      </c>
      <c r="L699">
        <v>1829</v>
      </c>
    </row>
    <row r="700" spans="1:12" x14ac:dyDescent="0.3">
      <c r="A700" t="s">
        <v>852</v>
      </c>
      <c r="B700" t="s">
        <v>13</v>
      </c>
      <c r="C700" t="s">
        <v>510</v>
      </c>
      <c r="D700" t="s">
        <v>511</v>
      </c>
      <c r="E700" t="s">
        <v>16</v>
      </c>
      <c r="F700">
        <v>16</v>
      </c>
      <c r="G700">
        <v>512</v>
      </c>
      <c r="H700" t="s">
        <v>17</v>
      </c>
      <c r="I700" t="s">
        <v>2393</v>
      </c>
      <c r="J700">
        <v>14.4</v>
      </c>
      <c r="K700" t="s">
        <v>226</v>
      </c>
      <c r="L700">
        <v>1899</v>
      </c>
    </row>
    <row r="701" spans="1:12" x14ac:dyDescent="0.3">
      <c r="A701" t="s">
        <v>853</v>
      </c>
      <c r="B701" t="s">
        <v>13</v>
      </c>
      <c r="C701" t="s">
        <v>175</v>
      </c>
      <c r="D701" t="s">
        <v>176</v>
      </c>
      <c r="E701" t="s">
        <v>28</v>
      </c>
      <c r="F701">
        <v>32</v>
      </c>
      <c r="G701">
        <v>1000</v>
      </c>
      <c r="H701" t="s">
        <v>17</v>
      </c>
      <c r="I701" t="s">
        <v>347</v>
      </c>
      <c r="J701">
        <v>15.6</v>
      </c>
      <c r="K701" t="s">
        <v>18</v>
      </c>
      <c r="L701">
        <v>4099</v>
      </c>
    </row>
    <row r="702" spans="1:12" x14ac:dyDescent="0.3">
      <c r="A702" t="s">
        <v>854</v>
      </c>
      <c r="B702" t="s">
        <v>13</v>
      </c>
      <c r="C702" t="s">
        <v>175</v>
      </c>
      <c r="D702" t="s">
        <v>176</v>
      </c>
      <c r="E702" t="s">
        <v>164</v>
      </c>
      <c r="F702">
        <v>32</v>
      </c>
      <c r="G702">
        <v>1000</v>
      </c>
      <c r="H702" t="s">
        <v>17</v>
      </c>
      <c r="I702" t="s">
        <v>177</v>
      </c>
      <c r="J702">
        <v>17.3</v>
      </c>
      <c r="K702" t="s">
        <v>18</v>
      </c>
      <c r="L702">
        <v>4499.99</v>
      </c>
    </row>
    <row r="703" spans="1:12" x14ac:dyDescent="0.3">
      <c r="A703" t="s">
        <v>855</v>
      </c>
      <c r="B703" t="s">
        <v>13</v>
      </c>
      <c r="C703" t="s">
        <v>175</v>
      </c>
      <c r="D703" t="s">
        <v>176</v>
      </c>
      <c r="E703" t="s">
        <v>164</v>
      </c>
      <c r="F703">
        <v>16</v>
      </c>
      <c r="G703">
        <v>1000</v>
      </c>
      <c r="H703" t="s">
        <v>17</v>
      </c>
      <c r="I703" t="s">
        <v>177</v>
      </c>
      <c r="J703">
        <v>17.3</v>
      </c>
      <c r="K703" t="s">
        <v>18</v>
      </c>
      <c r="L703">
        <v>3899.99</v>
      </c>
    </row>
    <row r="704" spans="1:12" x14ac:dyDescent="0.3">
      <c r="A704" t="s">
        <v>856</v>
      </c>
      <c r="B704" t="s">
        <v>13</v>
      </c>
      <c r="C704" t="s">
        <v>339</v>
      </c>
      <c r="D704" t="s">
        <v>340</v>
      </c>
      <c r="E704" t="s">
        <v>276</v>
      </c>
      <c r="F704">
        <v>16</v>
      </c>
      <c r="G704">
        <v>1000</v>
      </c>
      <c r="H704" t="s">
        <v>17</v>
      </c>
      <c r="I704" t="s">
        <v>51</v>
      </c>
      <c r="J704">
        <v>16</v>
      </c>
      <c r="K704" t="s">
        <v>18</v>
      </c>
      <c r="L704">
        <v>2999.01</v>
      </c>
    </row>
    <row r="705" spans="1:12" x14ac:dyDescent="0.3">
      <c r="A705" t="s">
        <v>857</v>
      </c>
      <c r="B705" t="s">
        <v>222</v>
      </c>
      <c r="C705" t="s">
        <v>249</v>
      </c>
      <c r="D705" t="s">
        <v>436</v>
      </c>
      <c r="E705" t="s">
        <v>16</v>
      </c>
      <c r="F705">
        <v>16</v>
      </c>
      <c r="G705">
        <v>256</v>
      </c>
      <c r="H705" t="s">
        <v>17</v>
      </c>
      <c r="I705" t="s">
        <v>2393</v>
      </c>
      <c r="J705">
        <v>14</v>
      </c>
      <c r="K705" t="s">
        <v>18</v>
      </c>
      <c r="L705">
        <v>499</v>
      </c>
    </row>
    <row r="706" spans="1:12" x14ac:dyDescent="0.3">
      <c r="A706" t="s">
        <v>858</v>
      </c>
      <c r="B706" t="s">
        <v>222</v>
      </c>
      <c r="C706" t="s">
        <v>175</v>
      </c>
      <c r="D706" t="s">
        <v>176</v>
      </c>
      <c r="E706" t="s">
        <v>137</v>
      </c>
      <c r="F706">
        <v>16</v>
      </c>
      <c r="G706">
        <v>1000</v>
      </c>
      <c r="H706" t="s">
        <v>17</v>
      </c>
      <c r="I706" t="s">
        <v>177</v>
      </c>
      <c r="J706">
        <v>14</v>
      </c>
      <c r="K706" t="s">
        <v>18</v>
      </c>
      <c r="L706">
        <v>2899.99</v>
      </c>
    </row>
    <row r="707" spans="1:12" x14ac:dyDescent="0.3">
      <c r="A707" t="s">
        <v>859</v>
      </c>
      <c r="B707" t="s">
        <v>13</v>
      </c>
      <c r="C707" t="s">
        <v>37</v>
      </c>
      <c r="D707" t="s">
        <v>57</v>
      </c>
      <c r="E707" t="s">
        <v>24</v>
      </c>
      <c r="F707">
        <v>8</v>
      </c>
      <c r="G707">
        <v>256</v>
      </c>
      <c r="H707" t="s">
        <v>17</v>
      </c>
      <c r="I707" t="s">
        <v>2393</v>
      </c>
      <c r="J707">
        <v>13.3</v>
      </c>
      <c r="K707" t="s">
        <v>226</v>
      </c>
      <c r="L707">
        <v>699</v>
      </c>
    </row>
    <row r="708" spans="1:12" x14ac:dyDescent="0.3">
      <c r="A708" t="s">
        <v>860</v>
      </c>
      <c r="B708" t="s">
        <v>13</v>
      </c>
      <c r="C708" t="s">
        <v>14</v>
      </c>
      <c r="D708" t="s">
        <v>41</v>
      </c>
      <c r="E708" t="s">
        <v>28</v>
      </c>
      <c r="F708">
        <v>16</v>
      </c>
      <c r="G708">
        <v>512</v>
      </c>
      <c r="H708" t="s">
        <v>17</v>
      </c>
      <c r="I708" t="s">
        <v>2393</v>
      </c>
      <c r="J708">
        <v>15.6</v>
      </c>
      <c r="K708" t="s">
        <v>18</v>
      </c>
      <c r="L708">
        <v>755</v>
      </c>
    </row>
    <row r="709" spans="1:12" x14ac:dyDescent="0.3">
      <c r="A709" t="s">
        <v>861</v>
      </c>
      <c r="B709" t="s">
        <v>13</v>
      </c>
      <c r="C709" t="s">
        <v>14</v>
      </c>
      <c r="D709" t="s">
        <v>15</v>
      </c>
      <c r="E709" t="s">
        <v>16</v>
      </c>
      <c r="F709">
        <v>8</v>
      </c>
      <c r="G709">
        <v>1000</v>
      </c>
      <c r="H709" t="s">
        <v>17</v>
      </c>
      <c r="I709" t="s">
        <v>2393</v>
      </c>
      <c r="J709">
        <v>15.6</v>
      </c>
      <c r="K709" t="s">
        <v>18</v>
      </c>
      <c r="L709">
        <v>789</v>
      </c>
    </row>
    <row r="710" spans="1:12" x14ac:dyDescent="0.3">
      <c r="A710" t="s">
        <v>862</v>
      </c>
      <c r="B710" t="s">
        <v>13</v>
      </c>
      <c r="C710" t="s">
        <v>37</v>
      </c>
      <c r="D710" t="s">
        <v>89</v>
      </c>
      <c r="E710" t="s">
        <v>22</v>
      </c>
      <c r="F710">
        <v>4</v>
      </c>
      <c r="G710">
        <v>128</v>
      </c>
      <c r="H710" t="s">
        <v>17</v>
      </c>
      <c r="I710" t="s">
        <v>2393</v>
      </c>
      <c r="J710">
        <v>11.6</v>
      </c>
      <c r="K710" t="s">
        <v>226</v>
      </c>
      <c r="L710">
        <v>451</v>
      </c>
    </row>
    <row r="711" spans="1:12" x14ac:dyDescent="0.3">
      <c r="A711" t="s">
        <v>863</v>
      </c>
      <c r="B711" t="s">
        <v>13</v>
      </c>
      <c r="C711" t="s">
        <v>31</v>
      </c>
      <c r="D711">
        <v>250</v>
      </c>
      <c r="E711" t="s">
        <v>16</v>
      </c>
      <c r="F711">
        <v>8</v>
      </c>
      <c r="G711">
        <v>512</v>
      </c>
      <c r="H711" t="s">
        <v>17</v>
      </c>
      <c r="I711" t="s">
        <v>2393</v>
      </c>
      <c r="J711">
        <v>15.6</v>
      </c>
      <c r="K711" t="s">
        <v>18</v>
      </c>
      <c r="L711">
        <v>569.99</v>
      </c>
    </row>
    <row r="712" spans="1:12" x14ac:dyDescent="0.3">
      <c r="A712" t="s">
        <v>864</v>
      </c>
      <c r="B712" t="s">
        <v>13</v>
      </c>
      <c r="C712" t="s">
        <v>14</v>
      </c>
      <c r="D712" t="s">
        <v>41</v>
      </c>
      <c r="E712" t="s">
        <v>28</v>
      </c>
      <c r="F712">
        <v>16</v>
      </c>
      <c r="G712">
        <v>512</v>
      </c>
      <c r="H712" t="s">
        <v>17</v>
      </c>
      <c r="I712" t="s">
        <v>2393</v>
      </c>
      <c r="J712">
        <v>14</v>
      </c>
      <c r="K712" t="s">
        <v>18</v>
      </c>
      <c r="L712">
        <v>789</v>
      </c>
    </row>
    <row r="713" spans="1:12" x14ac:dyDescent="0.3">
      <c r="A713" t="s">
        <v>865</v>
      </c>
      <c r="B713" t="s">
        <v>13</v>
      </c>
      <c r="C713" t="s">
        <v>14</v>
      </c>
      <c r="D713" t="s">
        <v>70</v>
      </c>
      <c r="E713" t="s">
        <v>28</v>
      </c>
      <c r="F713">
        <v>16</v>
      </c>
      <c r="G713">
        <v>512</v>
      </c>
      <c r="H713" t="s">
        <v>17</v>
      </c>
      <c r="I713" t="s">
        <v>29</v>
      </c>
      <c r="J713">
        <v>15.6</v>
      </c>
      <c r="K713" t="s">
        <v>18</v>
      </c>
      <c r="L713">
        <v>909.99</v>
      </c>
    </row>
    <row r="714" spans="1:12" x14ac:dyDescent="0.3">
      <c r="A714" t="s">
        <v>866</v>
      </c>
      <c r="B714" t="s">
        <v>13</v>
      </c>
      <c r="C714" t="s">
        <v>867</v>
      </c>
      <c r="D714" t="s">
        <v>868</v>
      </c>
      <c r="E714" t="s">
        <v>22</v>
      </c>
      <c r="F714">
        <v>4</v>
      </c>
      <c r="G714">
        <v>256</v>
      </c>
      <c r="H714" t="s">
        <v>17</v>
      </c>
      <c r="I714" t="s">
        <v>2393</v>
      </c>
      <c r="J714">
        <v>14</v>
      </c>
      <c r="K714" t="s">
        <v>18</v>
      </c>
      <c r="L714">
        <v>329.95</v>
      </c>
    </row>
    <row r="715" spans="1:12" x14ac:dyDescent="0.3">
      <c r="A715" t="s">
        <v>869</v>
      </c>
      <c r="B715" t="s">
        <v>13</v>
      </c>
      <c r="C715" t="s">
        <v>31</v>
      </c>
      <c r="D715" t="s">
        <v>32</v>
      </c>
      <c r="E715" t="s">
        <v>28</v>
      </c>
      <c r="F715">
        <v>8</v>
      </c>
      <c r="G715">
        <v>512</v>
      </c>
      <c r="H715" t="s">
        <v>17</v>
      </c>
      <c r="I715" t="s">
        <v>2393</v>
      </c>
      <c r="J715">
        <v>15.6</v>
      </c>
      <c r="K715" t="s">
        <v>18</v>
      </c>
      <c r="L715">
        <v>730.01</v>
      </c>
    </row>
    <row r="716" spans="1:12" x14ac:dyDescent="0.3">
      <c r="A716" t="s">
        <v>870</v>
      </c>
      <c r="B716" t="s">
        <v>13</v>
      </c>
      <c r="C716" t="s">
        <v>510</v>
      </c>
      <c r="D716" t="s">
        <v>666</v>
      </c>
      <c r="E716" t="s">
        <v>276</v>
      </c>
      <c r="F716">
        <v>16</v>
      </c>
      <c r="G716">
        <v>1000</v>
      </c>
      <c r="H716" t="s">
        <v>17</v>
      </c>
      <c r="I716" t="s">
        <v>2393</v>
      </c>
      <c r="J716">
        <v>13</v>
      </c>
      <c r="K716" t="s">
        <v>226</v>
      </c>
      <c r="L716">
        <v>2529</v>
      </c>
    </row>
    <row r="717" spans="1:12" x14ac:dyDescent="0.3">
      <c r="A717" t="s">
        <v>871</v>
      </c>
      <c r="B717" t="s">
        <v>13</v>
      </c>
      <c r="C717" t="s">
        <v>14</v>
      </c>
      <c r="D717" t="s">
        <v>53</v>
      </c>
      <c r="E717" t="s">
        <v>164</v>
      </c>
      <c r="F717">
        <v>16</v>
      </c>
      <c r="G717">
        <v>1000</v>
      </c>
      <c r="H717" t="s">
        <v>17</v>
      </c>
      <c r="I717" t="s">
        <v>2393</v>
      </c>
      <c r="J717">
        <v>13.4</v>
      </c>
      <c r="K717" t="s">
        <v>226</v>
      </c>
      <c r="L717">
        <v>2420.65</v>
      </c>
    </row>
    <row r="718" spans="1:12" x14ac:dyDescent="0.3">
      <c r="A718" t="s">
        <v>872</v>
      </c>
      <c r="B718" t="s">
        <v>13</v>
      </c>
      <c r="C718" t="s">
        <v>339</v>
      </c>
      <c r="D718" t="s">
        <v>340</v>
      </c>
      <c r="E718" t="s">
        <v>873</v>
      </c>
      <c r="F718">
        <v>32</v>
      </c>
      <c r="G718">
        <v>1000</v>
      </c>
      <c r="H718" t="s">
        <v>17</v>
      </c>
      <c r="I718" t="s">
        <v>115</v>
      </c>
      <c r="J718">
        <v>16</v>
      </c>
      <c r="K718" t="s">
        <v>18</v>
      </c>
      <c r="L718">
        <v>3699.01</v>
      </c>
    </row>
    <row r="719" spans="1:12" x14ac:dyDescent="0.3">
      <c r="A719" t="s">
        <v>874</v>
      </c>
      <c r="B719" t="s">
        <v>13</v>
      </c>
      <c r="C719" t="s">
        <v>37</v>
      </c>
      <c r="D719" t="s">
        <v>38</v>
      </c>
      <c r="E719" t="s">
        <v>28</v>
      </c>
      <c r="F719">
        <v>16</v>
      </c>
      <c r="G719">
        <v>512</v>
      </c>
      <c r="H719" t="s">
        <v>17</v>
      </c>
      <c r="I719" t="s">
        <v>2393</v>
      </c>
      <c r="J719">
        <v>13.3</v>
      </c>
      <c r="K719" t="s">
        <v>18</v>
      </c>
      <c r="L719">
        <v>1333.57</v>
      </c>
    </row>
    <row r="720" spans="1:12" x14ac:dyDescent="0.3">
      <c r="A720" t="s">
        <v>875</v>
      </c>
      <c r="B720" t="s">
        <v>13</v>
      </c>
      <c r="C720" t="s">
        <v>31</v>
      </c>
      <c r="D720" t="s">
        <v>32</v>
      </c>
      <c r="E720" t="s">
        <v>16</v>
      </c>
      <c r="F720">
        <v>8</v>
      </c>
      <c r="G720">
        <v>1000</v>
      </c>
      <c r="H720" t="s">
        <v>17</v>
      </c>
      <c r="I720" t="s">
        <v>2393</v>
      </c>
      <c r="J720">
        <v>15.6</v>
      </c>
      <c r="K720" t="s">
        <v>18</v>
      </c>
      <c r="L720">
        <v>749</v>
      </c>
    </row>
    <row r="721" spans="1:12" x14ac:dyDescent="0.3">
      <c r="A721" t="s">
        <v>876</v>
      </c>
      <c r="B721" t="s">
        <v>13</v>
      </c>
      <c r="C721" t="s">
        <v>731</v>
      </c>
      <c r="D721" t="s">
        <v>732</v>
      </c>
      <c r="E721" t="s">
        <v>16</v>
      </c>
      <c r="F721">
        <v>8</v>
      </c>
      <c r="G721">
        <v>512</v>
      </c>
      <c r="H721" t="s">
        <v>17</v>
      </c>
      <c r="I721" t="s">
        <v>2393</v>
      </c>
      <c r="J721">
        <v>15.6</v>
      </c>
      <c r="K721" t="s">
        <v>18</v>
      </c>
      <c r="L721">
        <v>739</v>
      </c>
    </row>
    <row r="722" spans="1:12" x14ac:dyDescent="0.3">
      <c r="A722" t="s">
        <v>877</v>
      </c>
      <c r="B722" t="s">
        <v>13</v>
      </c>
      <c r="C722" t="s">
        <v>31</v>
      </c>
      <c r="D722" t="s">
        <v>216</v>
      </c>
      <c r="E722" t="s">
        <v>16</v>
      </c>
      <c r="F722">
        <v>16</v>
      </c>
      <c r="G722">
        <v>512</v>
      </c>
      <c r="H722" t="s">
        <v>17</v>
      </c>
      <c r="I722" t="s">
        <v>2393</v>
      </c>
      <c r="J722">
        <v>15.6</v>
      </c>
      <c r="K722" t="s">
        <v>18</v>
      </c>
      <c r="L722">
        <v>1041</v>
      </c>
    </row>
    <row r="723" spans="1:12" x14ac:dyDescent="0.3">
      <c r="A723" t="s">
        <v>878</v>
      </c>
      <c r="B723" t="s">
        <v>222</v>
      </c>
      <c r="C723" t="s">
        <v>37</v>
      </c>
      <c r="D723" t="s">
        <v>38</v>
      </c>
      <c r="E723" t="s">
        <v>16</v>
      </c>
      <c r="F723">
        <v>8</v>
      </c>
      <c r="G723">
        <v>256</v>
      </c>
      <c r="H723" t="s">
        <v>17</v>
      </c>
      <c r="I723" t="s">
        <v>2393</v>
      </c>
      <c r="J723">
        <v>14</v>
      </c>
      <c r="K723" t="s">
        <v>18</v>
      </c>
      <c r="L723">
        <v>799</v>
      </c>
    </row>
    <row r="724" spans="1:12" x14ac:dyDescent="0.3">
      <c r="A724" t="s">
        <v>879</v>
      </c>
      <c r="B724" t="s">
        <v>13</v>
      </c>
      <c r="C724" t="s">
        <v>274</v>
      </c>
      <c r="D724" t="s">
        <v>275</v>
      </c>
      <c r="E724" t="s">
        <v>276</v>
      </c>
      <c r="F724">
        <v>16</v>
      </c>
      <c r="G724">
        <v>512</v>
      </c>
      <c r="H724" t="s">
        <v>17</v>
      </c>
      <c r="I724" t="s">
        <v>2393</v>
      </c>
      <c r="J724">
        <v>15</v>
      </c>
      <c r="K724" t="s">
        <v>18</v>
      </c>
      <c r="L724">
        <v>1699</v>
      </c>
    </row>
    <row r="725" spans="1:12" x14ac:dyDescent="0.3">
      <c r="A725" t="s">
        <v>880</v>
      </c>
      <c r="B725" t="s">
        <v>13</v>
      </c>
      <c r="C725" t="s">
        <v>14</v>
      </c>
      <c r="D725" t="s">
        <v>41</v>
      </c>
      <c r="E725" t="s">
        <v>16</v>
      </c>
      <c r="F725">
        <v>8</v>
      </c>
      <c r="G725">
        <v>256</v>
      </c>
      <c r="H725" t="s">
        <v>17</v>
      </c>
      <c r="I725" t="s">
        <v>2393</v>
      </c>
      <c r="J725">
        <v>15.6</v>
      </c>
      <c r="K725" t="s">
        <v>18</v>
      </c>
      <c r="L725">
        <v>454.23</v>
      </c>
    </row>
    <row r="726" spans="1:12" x14ac:dyDescent="0.3">
      <c r="A726" t="s">
        <v>881</v>
      </c>
      <c r="B726" t="s">
        <v>13</v>
      </c>
      <c r="C726" t="s">
        <v>510</v>
      </c>
      <c r="D726" t="s">
        <v>666</v>
      </c>
      <c r="E726" t="s">
        <v>16</v>
      </c>
      <c r="F726">
        <v>8</v>
      </c>
      <c r="G726">
        <v>256</v>
      </c>
      <c r="H726" t="s">
        <v>17</v>
      </c>
      <c r="I726" t="s">
        <v>2393</v>
      </c>
      <c r="J726">
        <v>12.3</v>
      </c>
      <c r="K726" t="s">
        <v>226</v>
      </c>
      <c r="L726">
        <v>1143.1600000000001</v>
      </c>
    </row>
    <row r="727" spans="1:12" x14ac:dyDescent="0.3">
      <c r="A727" t="s">
        <v>882</v>
      </c>
      <c r="B727" t="s">
        <v>13</v>
      </c>
      <c r="C727" t="s">
        <v>108</v>
      </c>
      <c r="D727" t="s">
        <v>134</v>
      </c>
      <c r="E727" t="s">
        <v>407</v>
      </c>
      <c r="F727">
        <v>32</v>
      </c>
      <c r="G727">
        <v>1000</v>
      </c>
      <c r="H727" t="s">
        <v>17</v>
      </c>
      <c r="I727" t="s">
        <v>2393</v>
      </c>
      <c r="J727">
        <v>14.2</v>
      </c>
      <c r="K727" t="s">
        <v>18</v>
      </c>
      <c r="L727">
        <v>3279</v>
      </c>
    </row>
    <row r="728" spans="1:12" x14ac:dyDescent="0.3">
      <c r="A728" t="s">
        <v>883</v>
      </c>
      <c r="B728" t="s">
        <v>13</v>
      </c>
      <c r="C728" t="s">
        <v>14</v>
      </c>
      <c r="D728" t="s">
        <v>41</v>
      </c>
      <c r="E728" t="s">
        <v>16</v>
      </c>
      <c r="F728">
        <v>8</v>
      </c>
      <c r="G728">
        <v>512</v>
      </c>
      <c r="H728" t="s">
        <v>17</v>
      </c>
      <c r="I728" t="s">
        <v>2393</v>
      </c>
      <c r="J728">
        <v>15.6</v>
      </c>
      <c r="K728" t="s">
        <v>18</v>
      </c>
      <c r="L728">
        <v>502</v>
      </c>
    </row>
    <row r="729" spans="1:12" x14ac:dyDescent="0.3">
      <c r="A729" t="s">
        <v>884</v>
      </c>
      <c r="B729" t="s">
        <v>13</v>
      </c>
      <c r="C729" t="s">
        <v>31</v>
      </c>
      <c r="D729" t="s">
        <v>32</v>
      </c>
      <c r="E729" t="s">
        <v>24</v>
      </c>
      <c r="F729">
        <v>8</v>
      </c>
      <c r="G729">
        <v>256</v>
      </c>
      <c r="H729" t="s">
        <v>17</v>
      </c>
      <c r="I729" t="s">
        <v>2393</v>
      </c>
      <c r="J729">
        <v>15.6</v>
      </c>
      <c r="K729" t="s">
        <v>18</v>
      </c>
      <c r="L729">
        <v>416.87</v>
      </c>
    </row>
    <row r="730" spans="1:12" x14ac:dyDescent="0.3">
      <c r="A730" t="s">
        <v>885</v>
      </c>
      <c r="B730" t="s">
        <v>13</v>
      </c>
      <c r="C730" t="s">
        <v>31</v>
      </c>
      <c r="D730" t="s">
        <v>89</v>
      </c>
      <c r="E730" t="s">
        <v>22</v>
      </c>
      <c r="F730">
        <v>4</v>
      </c>
      <c r="G730">
        <v>32</v>
      </c>
      <c r="I730" t="s">
        <v>2393</v>
      </c>
      <c r="J730">
        <v>11.6</v>
      </c>
      <c r="K730" t="s">
        <v>18</v>
      </c>
      <c r="L730">
        <v>230.14</v>
      </c>
    </row>
    <row r="731" spans="1:12" x14ac:dyDescent="0.3">
      <c r="A731" t="s">
        <v>886</v>
      </c>
      <c r="B731" t="s">
        <v>13</v>
      </c>
      <c r="C731" t="s">
        <v>72</v>
      </c>
      <c r="D731" t="s">
        <v>404</v>
      </c>
      <c r="E731" t="s">
        <v>39</v>
      </c>
      <c r="F731">
        <v>8</v>
      </c>
      <c r="G731">
        <v>512</v>
      </c>
      <c r="H731" t="s">
        <v>17</v>
      </c>
      <c r="I731" t="s">
        <v>2393</v>
      </c>
      <c r="J731">
        <v>15.6</v>
      </c>
      <c r="K731" t="s">
        <v>18</v>
      </c>
      <c r="L731">
        <v>379.01</v>
      </c>
    </row>
    <row r="732" spans="1:12" x14ac:dyDescent="0.3">
      <c r="A732" t="s">
        <v>887</v>
      </c>
      <c r="B732" t="s">
        <v>13</v>
      </c>
      <c r="C732" t="s">
        <v>510</v>
      </c>
      <c r="D732" t="s">
        <v>511</v>
      </c>
      <c r="E732" t="s">
        <v>28</v>
      </c>
      <c r="F732">
        <v>16</v>
      </c>
      <c r="G732">
        <v>512</v>
      </c>
      <c r="H732" t="s">
        <v>17</v>
      </c>
      <c r="I732" t="s">
        <v>29</v>
      </c>
      <c r="J732">
        <v>14.4</v>
      </c>
      <c r="K732" t="s">
        <v>226</v>
      </c>
      <c r="L732">
        <v>2199.0100000000002</v>
      </c>
    </row>
    <row r="733" spans="1:12" x14ac:dyDescent="0.3">
      <c r="A733" t="s">
        <v>888</v>
      </c>
      <c r="B733" t="s">
        <v>13</v>
      </c>
      <c r="C733" t="s">
        <v>20</v>
      </c>
      <c r="D733" t="s">
        <v>285</v>
      </c>
      <c r="E733" t="s">
        <v>16</v>
      </c>
      <c r="F733">
        <v>8</v>
      </c>
      <c r="G733">
        <v>256</v>
      </c>
      <c r="I733" t="s">
        <v>2393</v>
      </c>
      <c r="J733">
        <v>15.6</v>
      </c>
      <c r="K733" t="s">
        <v>18</v>
      </c>
      <c r="L733">
        <v>549</v>
      </c>
    </row>
    <row r="734" spans="1:12" x14ac:dyDescent="0.3">
      <c r="A734" t="s">
        <v>889</v>
      </c>
      <c r="B734" t="s">
        <v>13</v>
      </c>
      <c r="C734" t="s">
        <v>43</v>
      </c>
      <c r="D734" t="s">
        <v>790</v>
      </c>
      <c r="E734" t="s">
        <v>28</v>
      </c>
      <c r="F734">
        <v>32</v>
      </c>
      <c r="G734">
        <v>1000</v>
      </c>
      <c r="H734" t="s">
        <v>17</v>
      </c>
      <c r="I734" t="s">
        <v>177</v>
      </c>
      <c r="J734">
        <v>17.3</v>
      </c>
      <c r="K734" t="s">
        <v>18</v>
      </c>
      <c r="L734">
        <v>2599</v>
      </c>
    </row>
    <row r="735" spans="1:12" x14ac:dyDescent="0.3">
      <c r="A735" t="s">
        <v>890</v>
      </c>
      <c r="B735" t="s">
        <v>13</v>
      </c>
      <c r="C735" t="s">
        <v>72</v>
      </c>
      <c r="D735" t="s">
        <v>73</v>
      </c>
      <c r="E735" t="s">
        <v>28</v>
      </c>
      <c r="F735">
        <v>8</v>
      </c>
      <c r="G735">
        <v>512</v>
      </c>
      <c r="H735" t="s">
        <v>17</v>
      </c>
      <c r="I735" t="s">
        <v>2393</v>
      </c>
      <c r="J735">
        <v>15.6</v>
      </c>
      <c r="K735" t="s">
        <v>18</v>
      </c>
      <c r="L735">
        <v>1249.01</v>
      </c>
    </row>
    <row r="736" spans="1:12" x14ac:dyDescent="0.3">
      <c r="A736" t="s">
        <v>891</v>
      </c>
      <c r="B736" t="s">
        <v>13</v>
      </c>
      <c r="C736" t="s">
        <v>26</v>
      </c>
      <c r="D736" t="s">
        <v>121</v>
      </c>
      <c r="E736" t="s">
        <v>16</v>
      </c>
      <c r="F736">
        <v>8</v>
      </c>
      <c r="G736">
        <v>512</v>
      </c>
      <c r="H736" t="s">
        <v>17</v>
      </c>
      <c r="I736" t="s">
        <v>2393</v>
      </c>
      <c r="J736">
        <v>14</v>
      </c>
      <c r="K736" t="s">
        <v>18</v>
      </c>
      <c r="L736">
        <v>799</v>
      </c>
    </row>
    <row r="737" spans="1:12" x14ac:dyDescent="0.3">
      <c r="A737" t="s">
        <v>892</v>
      </c>
      <c r="B737" t="s">
        <v>13</v>
      </c>
      <c r="C737" t="s">
        <v>818</v>
      </c>
      <c r="D737" t="s">
        <v>819</v>
      </c>
      <c r="E737" t="s">
        <v>16</v>
      </c>
      <c r="F737">
        <v>8</v>
      </c>
      <c r="G737">
        <v>512</v>
      </c>
      <c r="H737" t="s">
        <v>17</v>
      </c>
      <c r="I737" t="s">
        <v>2393</v>
      </c>
      <c r="J737">
        <v>15.6</v>
      </c>
      <c r="K737" t="s">
        <v>18</v>
      </c>
      <c r="L737">
        <v>399</v>
      </c>
    </row>
    <row r="738" spans="1:12" x14ac:dyDescent="0.3">
      <c r="A738" t="s">
        <v>893</v>
      </c>
      <c r="B738" t="s">
        <v>13</v>
      </c>
      <c r="C738" t="s">
        <v>20</v>
      </c>
      <c r="D738" t="s">
        <v>285</v>
      </c>
      <c r="E738" t="s">
        <v>16</v>
      </c>
      <c r="F738">
        <v>16</v>
      </c>
      <c r="G738">
        <v>500</v>
      </c>
      <c r="H738" t="s">
        <v>17</v>
      </c>
      <c r="I738" t="s">
        <v>2393</v>
      </c>
      <c r="J738">
        <v>15.6</v>
      </c>
      <c r="K738" t="s">
        <v>18</v>
      </c>
      <c r="L738">
        <v>539.01</v>
      </c>
    </row>
    <row r="739" spans="1:12" x14ac:dyDescent="0.3">
      <c r="A739" t="s">
        <v>894</v>
      </c>
      <c r="B739" t="s">
        <v>13</v>
      </c>
      <c r="C739" t="s">
        <v>37</v>
      </c>
      <c r="D739" t="s">
        <v>112</v>
      </c>
      <c r="E739" t="s">
        <v>28</v>
      </c>
      <c r="F739">
        <v>16</v>
      </c>
      <c r="G739">
        <v>512</v>
      </c>
      <c r="H739" t="s">
        <v>17</v>
      </c>
      <c r="I739" t="s">
        <v>2393</v>
      </c>
      <c r="J739">
        <v>15.6</v>
      </c>
      <c r="K739" t="s">
        <v>18</v>
      </c>
      <c r="L739">
        <v>1199</v>
      </c>
    </row>
    <row r="740" spans="1:12" x14ac:dyDescent="0.3">
      <c r="A740" t="s">
        <v>895</v>
      </c>
      <c r="B740" t="s">
        <v>13</v>
      </c>
      <c r="C740" t="s">
        <v>14</v>
      </c>
      <c r="D740" t="s">
        <v>243</v>
      </c>
      <c r="E740" t="s">
        <v>16</v>
      </c>
      <c r="F740">
        <v>8</v>
      </c>
      <c r="G740">
        <v>512</v>
      </c>
      <c r="H740" t="s">
        <v>17</v>
      </c>
      <c r="I740" t="s">
        <v>2393</v>
      </c>
      <c r="J740">
        <v>15.6</v>
      </c>
      <c r="K740" t="s">
        <v>18</v>
      </c>
      <c r="L740">
        <v>609.01</v>
      </c>
    </row>
    <row r="741" spans="1:12" x14ac:dyDescent="0.3">
      <c r="A741" t="s">
        <v>896</v>
      </c>
      <c r="B741" t="s">
        <v>13</v>
      </c>
      <c r="C741" t="s">
        <v>14</v>
      </c>
      <c r="D741" t="s">
        <v>41</v>
      </c>
      <c r="E741" t="s">
        <v>24</v>
      </c>
      <c r="F741">
        <v>8</v>
      </c>
      <c r="G741">
        <v>512</v>
      </c>
      <c r="H741" t="s">
        <v>17</v>
      </c>
      <c r="I741" t="s">
        <v>2393</v>
      </c>
      <c r="J741">
        <v>15.6</v>
      </c>
      <c r="K741" t="s">
        <v>18</v>
      </c>
      <c r="L741">
        <v>449.9</v>
      </c>
    </row>
    <row r="742" spans="1:12" x14ac:dyDescent="0.3">
      <c r="A742" t="s">
        <v>897</v>
      </c>
      <c r="B742" t="s">
        <v>13</v>
      </c>
      <c r="C742" t="s">
        <v>72</v>
      </c>
      <c r="D742" t="s">
        <v>73</v>
      </c>
      <c r="E742" t="s">
        <v>16</v>
      </c>
      <c r="F742">
        <v>8</v>
      </c>
      <c r="G742">
        <v>256</v>
      </c>
      <c r="H742" t="s">
        <v>17</v>
      </c>
      <c r="I742" t="s">
        <v>2393</v>
      </c>
      <c r="J742">
        <v>15.6</v>
      </c>
      <c r="K742" t="s">
        <v>18</v>
      </c>
      <c r="L742">
        <v>529</v>
      </c>
    </row>
    <row r="743" spans="1:12" x14ac:dyDescent="0.3">
      <c r="A743" t="s">
        <v>898</v>
      </c>
      <c r="B743" t="s">
        <v>13</v>
      </c>
      <c r="C743" t="s">
        <v>31</v>
      </c>
      <c r="D743">
        <v>255</v>
      </c>
      <c r="E743" t="s">
        <v>58</v>
      </c>
      <c r="F743">
        <v>8</v>
      </c>
      <c r="G743">
        <v>512</v>
      </c>
      <c r="H743" t="s">
        <v>17</v>
      </c>
      <c r="I743" t="s">
        <v>2393</v>
      </c>
      <c r="J743">
        <v>15.6</v>
      </c>
      <c r="K743" t="s">
        <v>18</v>
      </c>
      <c r="L743">
        <v>495.33</v>
      </c>
    </row>
    <row r="744" spans="1:12" x14ac:dyDescent="0.3">
      <c r="A744" t="s">
        <v>899</v>
      </c>
      <c r="B744" t="s">
        <v>13</v>
      </c>
      <c r="C744" t="s">
        <v>108</v>
      </c>
      <c r="D744" t="s">
        <v>134</v>
      </c>
      <c r="E744" t="s">
        <v>407</v>
      </c>
      <c r="F744">
        <v>32</v>
      </c>
      <c r="G744">
        <v>512</v>
      </c>
      <c r="H744" t="s">
        <v>17</v>
      </c>
      <c r="I744" t="s">
        <v>2393</v>
      </c>
      <c r="J744">
        <v>16.2</v>
      </c>
      <c r="K744" t="s">
        <v>18</v>
      </c>
      <c r="L744">
        <v>3279</v>
      </c>
    </row>
    <row r="745" spans="1:12" x14ac:dyDescent="0.3">
      <c r="A745" t="s">
        <v>900</v>
      </c>
      <c r="B745" t="s">
        <v>13</v>
      </c>
      <c r="C745" t="s">
        <v>31</v>
      </c>
      <c r="D745">
        <v>250</v>
      </c>
      <c r="E745" t="s">
        <v>16</v>
      </c>
      <c r="F745">
        <v>16</v>
      </c>
      <c r="G745">
        <v>512</v>
      </c>
      <c r="H745" t="s">
        <v>17</v>
      </c>
      <c r="I745" t="s">
        <v>2393</v>
      </c>
      <c r="J745">
        <v>15.6</v>
      </c>
      <c r="K745" t="s">
        <v>18</v>
      </c>
      <c r="L745">
        <v>880.53</v>
      </c>
    </row>
    <row r="746" spans="1:12" x14ac:dyDescent="0.3">
      <c r="A746" t="s">
        <v>901</v>
      </c>
      <c r="B746" t="s">
        <v>13</v>
      </c>
      <c r="C746" t="s">
        <v>72</v>
      </c>
      <c r="D746" t="s">
        <v>404</v>
      </c>
      <c r="E746" t="s">
        <v>16</v>
      </c>
      <c r="F746">
        <v>16</v>
      </c>
      <c r="G746">
        <v>512</v>
      </c>
      <c r="H746" t="s">
        <v>17</v>
      </c>
      <c r="I746" t="s">
        <v>2393</v>
      </c>
      <c r="J746">
        <v>15.6</v>
      </c>
      <c r="K746" t="s">
        <v>18</v>
      </c>
      <c r="L746">
        <v>670.67</v>
      </c>
    </row>
    <row r="747" spans="1:12" x14ac:dyDescent="0.3">
      <c r="A747" t="s">
        <v>902</v>
      </c>
      <c r="B747" t="s">
        <v>13</v>
      </c>
      <c r="C747" t="s">
        <v>31</v>
      </c>
      <c r="D747" t="s">
        <v>903</v>
      </c>
      <c r="E747" t="s">
        <v>123</v>
      </c>
      <c r="F747">
        <v>8</v>
      </c>
      <c r="G747">
        <v>512</v>
      </c>
      <c r="H747" t="s">
        <v>17</v>
      </c>
      <c r="I747" t="s">
        <v>2393</v>
      </c>
      <c r="J747">
        <v>14</v>
      </c>
      <c r="K747" t="s">
        <v>18</v>
      </c>
      <c r="L747">
        <v>424</v>
      </c>
    </row>
    <row r="748" spans="1:12" x14ac:dyDescent="0.3">
      <c r="A748" t="s">
        <v>904</v>
      </c>
      <c r="B748" t="s">
        <v>13</v>
      </c>
      <c r="C748" t="s">
        <v>426</v>
      </c>
      <c r="D748" t="s">
        <v>427</v>
      </c>
      <c r="E748" t="s">
        <v>16</v>
      </c>
      <c r="F748">
        <v>16</v>
      </c>
      <c r="G748">
        <v>500</v>
      </c>
      <c r="H748" t="s">
        <v>17</v>
      </c>
      <c r="I748" t="s">
        <v>29</v>
      </c>
      <c r="J748">
        <v>15.6</v>
      </c>
      <c r="K748" t="s">
        <v>18</v>
      </c>
      <c r="L748">
        <v>1329.9</v>
      </c>
    </row>
    <row r="749" spans="1:12" x14ac:dyDescent="0.3">
      <c r="A749" t="s">
        <v>905</v>
      </c>
      <c r="B749" t="s">
        <v>13</v>
      </c>
      <c r="C749" t="s">
        <v>426</v>
      </c>
      <c r="D749" t="s">
        <v>427</v>
      </c>
      <c r="E749" t="s">
        <v>28</v>
      </c>
      <c r="F749">
        <v>16</v>
      </c>
      <c r="G749">
        <v>500</v>
      </c>
      <c r="I749" t="s">
        <v>29</v>
      </c>
      <c r="J749">
        <v>15.6</v>
      </c>
      <c r="K749" t="s">
        <v>18</v>
      </c>
      <c r="L749">
        <v>1479.9</v>
      </c>
    </row>
    <row r="750" spans="1:12" x14ac:dyDescent="0.3">
      <c r="A750" t="s">
        <v>906</v>
      </c>
      <c r="B750" t="s">
        <v>13</v>
      </c>
      <c r="C750" t="s">
        <v>426</v>
      </c>
      <c r="D750" t="s">
        <v>427</v>
      </c>
      <c r="E750" t="s">
        <v>16</v>
      </c>
      <c r="F750">
        <v>16</v>
      </c>
      <c r="G750">
        <v>500</v>
      </c>
      <c r="H750" t="s">
        <v>17</v>
      </c>
      <c r="I750" t="s">
        <v>51</v>
      </c>
      <c r="J750">
        <v>15.6</v>
      </c>
      <c r="K750" t="s">
        <v>18</v>
      </c>
      <c r="L750">
        <v>1349.9</v>
      </c>
    </row>
    <row r="751" spans="1:12" x14ac:dyDescent="0.3">
      <c r="A751" t="s">
        <v>907</v>
      </c>
      <c r="B751" t="s">
        <v>13</v>
      </c>
      <c r="C751" t="s">
        <v>426</v>
      </c>
      <c r="D751" t="s">
        <v>427</v>
      </c>
      <c r="E751" t="s">
        <v>16</v>
      </c>
      <c r="F751">
        <v>16</v>
      </c>
      <c r="G751">
        <v>500</v>
      </c>
      <c r="H751" t="s">
        <v>17</v>
      </c>
      <c r="I751" t="s">
        <v>51</v>
      </c>
      <c r="J751">
        <v>15.6</v>
      </c>
      <c r="K751" t="s">
        <v>18</v>
      </c>
      <c r="L751">
        <v>1479.9</v>
      </c>
    </row>
    <row r="752" spans="1:12" x14ac:dyDescent="0.3">
      <c r="A752" t="s">
        <v>908</v>
      </c>
      <c r="B752" t="s">
        <v>13</v>
      </c>
      <c r="C752" t="s">
        <v>426</v>
      </c>
      <c r="D752" t="s">
        <v>427</v>
      </c>
      <c r="E752" t="s">
        <v>16</v>
      </c>
      <c r="F752">
        <v>16</v>
      </c>
      <c r="G752">
        <v>500</v>
      </c>
      <c r="H752" t="s">
        <v>17</v>
      </c>
      <c r="I752" t="s">
        <v>35</v>
      </c>
      <c r="J752">
        <v>15.6</v>
      </c>
      <c r="K752" t="s">
        <v>18</v>
      </c>
      <c r="L752">
        <v>1679.9</v>
      </c>
    </row>
    <row r="753" spans="1:12" x14ac:dyDescent="0.3">
      <c r="A753" t="s">
        <v>909</v>
      </c>
      <c r="B753" t="s">
        <v>13</v>
      </c>
      <c r="C753" t="s">
        <v>426</v>
      </c>
      <c r="D753" t="s">
        <v>427</v>
      </c>
      <c r="E753" t="s">
        <v>28</v>
      </c>
      <c r="F753">
        <v>16</v>
      </c>
      <c r="G753">
        <v>500</v>
      </c>
      <c r="H753" t="s">
        <v>17</v>
      </c>
      <c r="I753" t="s">
        <v>35</v>
      </c>
      <c r="J753">
        <v>15.6</v>
      </c>
      <c r="K753" t="s">
        <v>18</v>
      </c>
      <c r="L753">
        <v>1699.9</v>
      </c>
    </row>
    <row r="754" spans="1:12" x14ac:dyDescent="0.3">
      <c r="A754" t="s">
        <v>910</v>
      </c>
      <c r="B754" t="s">
        <v>13</v>
      </c>
      <c r="C754" t="s">
        <v>510</v>
      </c>
      <c r="D754" t="s">
        <v>511</v>
      </c>
      <c r="E754" t="s">
        <v>276</v>
      </c>
      <c r="F754">
        <v>16</v>
      </c>
      <c r="G754">
        <v>512</v>
      </c>
      <c r="H754" t="s">
        <v>17</v>
      </c>
      <c r="I754" t="s">
        <v>2393</v>
      </c>
      <c r="J754">
        <v>15</v>
      </c>
      <c r="K754" t="s">
        <v>226</v>
      </c>
      <c r="L754">
        <v>2079</v>
      </c>
    </row>
    <row r="755" spans="1:12" x14ac:dyDescent="0.3">
      <c r="A755" t="s">
        <v>911</v>
      </c>
      <c r="B755" t="s">
        <v>13</v>
      </c>
      <c r="C755" t="s">
        <v>20</v>
      </c>
      <c r="D755" t="s">
        <v>285</v>
      </c>
      <c r="E755" t="s">
        <v>16</v>
      </c>
      <c r="F755">
        <v>16</v>
      </c>
      <c r="G755">
        <v>500</v>
      </c>
      <c r="H755" t="s">
        <v>17</v>
      </c>
      <c r="I755" t="s">
        <v>2393</v>
      </c>
      <c r="J755">
        <v>15.6</v>
      </c>
      <c r="K755" t="s">
        <v>18</v>
      </c>
      <c r="L755">
        <v>639</v>
      </c>
    </row>
    <row r="756" spans="1:12" x14ac:dyDescent="0.3">
      <c r="A756" t="s">
        <v>912</v>
      </c>
      <c r="B756" t="s">
        <v>13</v>
      </c>
      <c r="C756" t="s">
        <v>14</v>
      </c>
      <c r="D756" t="s">
        <v>41</v>
      </c>
      <c r="E756" t="s">
        <v>22</v>
      </c>
      <c r="F756">
        <v>4</v>
      </c>
      <c r="G756">
        <v>128</v>
      </c>
      <c r="H756" t="s">
        <v>90</v>
      </c>
      <c r="I756" t="s">
        <v>2393</v>
      </c>
      <c r="J756">
        <v>14</v>
      </c>
      <c r="K756" t="s">
        <v>226</v>
      </c>
      <c r="L756">
        <v>345</v>
      </c>
    </row>
    <row r="757" spans="1:12" x14ac:dyDescent="0.3">
      <c r="A757" t="s">
        <v>913</v>
      </c>
      <c r="B757" t="s">
        <v>13</v>
      </c>
      <c r="C757" t="s">
        <v>37</v>
      </c>
      <c r="D757" t="s">
        <v>48</v>
      </c>
      <c r="E757" t="s">
        <v>16</v>
      </c>
      <c r="F757">
        <v>8</v>
      </c>
      <c r="G757">
        <v>256</v>
      </c>
      <c r="H757" t="s">
        <v>17</v>
      </c>
      <c r="I757" t="s">
        <v>2393</v>
      </c>
      <c r="J757">
        <v>15.6</v>
      </c>
      <c r="K757" t="s">
        <v>18</v>
      </c>
      <c r="L757">
        <v>719</v>
      </c>
    </row>
    <row r="758" spans="1:12" x14ac:dyDescent="0.3">
      <c r="A758" t="s">
        <v>914</v>
      </c>
      <c r="B758" t="s">
        <v>13</v>
      </c>
      <c r="C758" t="s">
        <v>339</v>
      </c>
      <c r="D758" t="s">
        <v>340</v>
      </c>
      <c r="E758" t="s">
        <v>276</v>
      </c>
      <c r="F758">
        <v>16</v>
      </c>
      <c r="G758">
        <v>512</v>
      </c>
      <c r="H758" t="s">
        <v>17</v>
      </c>
      <c r="I758" t="s">
        <v>2393</v>
      </c>
      <c r="J758">
        <v>15.6</v>
      </c>
      <c r="K758" t="s">
        <v>226</v>
      </c>
      <c r="L758">
        <v>1854.36</v>
      </c>
    </row>
    <row r="759" spans="1:12" x14ac:dyDescent="0.3">
      <c r="A759" t="s">
        <v>915</v>
      </c>
      <c r="B759" t="s">
        <v>13</v>
      </c>
      <c r="C759" t="s">
        <v>14</v>
      </c>
      <c r="D759" t="s">
        <v>41</v>
      </c>
      <c r="E759" t="s">
        <v>28</v>
      </c>
      <c r="F759">
        <v>8</v>
      </c>
      <c r="G759">
        <v>512</v>
      </c>
      <c r="H759" t="s">
        <v>17</v>
      </c>
      <c r="I759" t="s">
        <v>2393</v>
      </c>
      <c r="J759">
        <v>15.6</v>
      </c>
      <c r="K759" t="s">
        <v>18</v>
      </c>
      <c r="L759">
        <v>628.04</v>
      </c>
    </row>
    <row r="760" spans="1:12" x14ac:dyDescent="0.3">
      <c r="A760" t="s">
        <v>916</v>
      </c>
      <c r="B760" t="s">
        <v>13</v>
      </c>
      <c r="C760" t="s">
        <v>31</v>
      </c>
      <c r="D760" t="s">
        <v>216</v>
      </c>
      <c r="E760" t="s">
        <v>54</v>
      </c>
      <c r="F760">
        <v>32</v>
      </c>
      <c r="G760">
        <v>1000</v>
      </c>
      <c r="H760" t="s">
        <v>17</v>
      </c>
      <c r="I760" t="s">
        <v>2393</v>
      </c>
      <c r="J760">
        <v>15.6</v>
      </c>
      <c r="K760" t="s">
        <v>18</v>
      </c>
      <c r="L760">
        <v>999</v>
      </c>
    </row>
    <row r="761" spans="1:12" x14ac:dyDescent="0.3">
      <c r="A761" t="s">
        <v>917</v>
      </c>
      <c r="B761" t="s">
        <v>13</v>
      </c>
      <c r="C761" t="s">
        <v>274</v>
      </c>
      <c r="D761" t="s">
        <v>275</v>
      </c>
      <c r="E761" t="s">
        <v>28</v>
      </c>
      <c r="F761">
        <v>16</v>
      </c>
      <c r="G761">
        <v>512</v>
      </c>
      <c r="H761" t="s">
        <v>17</v>
      </c>
      <c r="I761" t="s">
        <v>2393</v>
      </c>
      <c r="J761">
        <v>17</v>
      </c>
      <c r="K761" t="s">
        <v>18</v>
      </c>
      <c r="L761">
        <v>1859.01</v>
      </c>
    </row>
    <row r="762" spans="1:12" x14ac:dyDescent="0.3">
      <c r="A762" t="s">
        <v>918</v>
      </c>
      <c r="B762" t="s">
        <v>13</v>
      </c>
      <c r="C762" t="s">
        <v>426</v>
      </c>
      <c r="D762" t="s">
        <v>427</v>
      </c>
      <c r="E762" t="s">
        <v>28</v>
      </c>
      <c r="F762">
        <v>16</v>
      </c>
      <c r="G762">
        <v>500</v>
      </c>
      <c r="H762" t="s">
        <v>17</v>
      </c>
      <c r="I762" t="s">
        <v>35</v>
      </c>
      <c r="J762">
        <v>15.6</v>
      </c>
      <c r="K762" t="s">
        <v>18</v>
      </c>
      <c r="L762">
        <v>1849.9</v>
      </c>
    </row>
    <row r="763" spans="1:12" x14ac:dyDescent="0.3">
      <c r="A763" t="s">
        <v>919</v>
      </c>
      <c r="B763" t="s">
        <v>13</v>
      </c>
      <c r="C763" t="s">
        <v>43</v>
      </c>
      <c r="D763" t="s">
        <v>920</v>
      </c>
      <c r="E763" t="s">
        <v>24</v>
      </c>
      <c r="F763">
        <v>8</v>
      </c>
      <c r="G763">
        <v>256</v>
      </c>
      <c r="H763" t="s">
        <v>17</v>
      </c>
      <c r="I763" t="s">
        <v>2393</v>
      </c>
      <c r="J763">
        <v>14</v>
      </c>
      <c r="K763" t="s">
        <v>18</v>
      </c>
      <c r="L763">
        <v>429</v>
      </c>
    </row>
    <row r="764" spans="1:12" x14ac:dyDescent="0.3">
      <c r="A764" t="s">
        <v>921</v>
      </c>
      <c r="B764" t="s">
        <v>13</v>
      </c>
      <c r="C764" t="s">
        <v>274</v>
      </c>
      <c r="D764" t="s">
        <v>275</v>
      </c>
      <c r="E764" t="s">
        <v>276</v>
      </c>
      <c r="F764">
        <v>16</v>
      </c>
      <c r="G764">
        <v>1000</v>
      </c>
      <c r="H764" t="s">
        <v>17</v>
      </c>
      <c r="I764" t="s">
        <v>2393</v>
      </c>
      <c r="J764">
        <v>14</v>
      </c>
      <c r="K764" t="s">
        <v>226</v>
      </c>
      <c r="L764">
        <v>1899.01</v>
      </c>
    </row>
    <row r="765" spans="1:12" x14ac:dyDescent="0.3">
      <c r="A765" t="s">
        <v>922</v>
      </c>
      <c r="B765" t="s">
        <v>13</v>
      </c>
      <c r="C765" t="s">
        <v>37</v>
      </c>
      <c r="D765" t="s">
        <v>204</v>
      </c>
      <c r="E765" t="s">
        <v>164</v>
      </c>
      <c r="F765">
        <v>32</v>
      </c>
      <c r="G765">
        <v>1000</v>
      </c>
      <c r="H765" t="s">
        <v>17</v>
      </c>
      <c r="I765" t="s">
        <v>402</v>
      </c>
      <c r="J765">
        <v>16</v>
      </c>
      <c r="K765" t="s">
        <v>18</v>
      </c>
      <c r="L765">
        <v>4199</v>
      </c>
    </row>
    <row r="766" spans="1:12" x14ac:dyDescent="0.3">
      <c r="A766" t="s">
        <v>923</v>
      </c>
      <c r="B766" t="s">
        <v>13</v>
      </c>
      <c r="C766" t="s">
        <v>37</v>
      </c>
      <c r="D766" t="s">
        <v>48</v>
      </c>
      <c r="E766" t="s">
        <v>24</v>
      </c>
      <c r="F766">
        <v>8</v>
      </c>
      <c r="G766">
        <v>512</v>
      </c>
      <c r="H766" t="s">
        <v>17</v>
      </c>
      <c r="I766" t="s">
        <v>2393</v>
      </c>
      <c r="J766">
        <v>15.6</v>
      </c>
      <c r="K766" t="s">
        <v>18</v>
      </c>
      <c r="L766">
        <v>465</v>
      </c>
    </row>
    <row r="767" spans="1:12" x14ac:dyDescent="0.3">
      <c r="A767" t="s">
        <v>924</v>
      </c>
      <c r="B767" t="s">
        <v>13</v>
      </c>
      <c r="C767" t="s">
        <v>426</v>
      </c>
      <c r="D767" t="s">
        <v>427</v>
      </c>
      <c r="E767" t="s">
        <v>16</v>
      </c>
      <c r="F767">
        <v>16</v>
      </c>
      <c r="G767">
        <v>500</v>
      </c>
      <c r="H767" t="s">
        <v>17</v>
      </c>
      <c r="I767" t="s">
        <v>35</v>
      </c>
      <c r="J767">
        <v>15.6</v>
      </c>
      <c r="K767" t="s">
        <v>18</v>
      </c>
      <c r="L767">
        <v>1549.9</v>
      </c>
    </row>
    <row r="768" spans="1:12" x14ac:dyDescent="0.3">
      <c r="A768" t="s">
        <v>925</v>
      </c>
      <c r="B768" t="s">
        <v>13</v>
      </c>
      <c r="C768" t="s">
        <v>31</v>
      </c>
      <c r="D768" t="s">
        <v>32</v>
      </c>
      <c r="E768" t="s">
        <v>166</v>
      </c>
      <c r="F768">
        <v>8</v>
      </c>
      <c r="G768">
        <v>256</v>
      </c>
      <c r="H768" t="s">
        <v>17</v>
      </c>
      <c r="I768" t="s">
        <v>2393</v>
      </c>
      <c r="J768">
        <v>15.6</v>
      </c>
      <c r="K768" t="s">
        <v>18</v>
      </c>
      <c r="L768">
        <v>366</v>
      </c>
    </row>
    <row r="769" spans="1:12" x14ac:dyDescent="0.3">
      <c r="A769" t="s">
        <v>926</v>
      </c>
      <c r="B769" t="s">
        <v>13</v>
      </c>
      <c r="C769" t="s">
        <v>72</v>
      </c>
      <c r="D769" t="s">
        <v>73</v>
      </c>
      <c r="E769" t="s">
        <v>22</v>
      </c>
      <c r="F769">
        <v>8</v>
      </c>
      <c r="G769">
        <v>256</v>
      </c>
      <c r="H769" t="s">
        <v>17</v>
      </c>
      <c r="I769" t="s">
        <v>2393</v>
      </c>
      <c r="J769">
        <v>15.6</v>
      </c>
      <c r="K769" t="s">
        <v>18</v>
      </c>
      <c r="L769">
        <v>359.01</v>
      </c>
    </row>
    <row r="770" spans="1:12" x14ac:dyDescent="0.3">
      <c r="A770" t="s">
        <v>927</v>
      </c>
      <c r="B770" t="s">
        <v>13</v>
      </c>
      <c r="C770" t="s">
        <v>249</v>
      </c>
      <c r="D770" t="s">
        <v>250</v>
      </c>
      <c r="E770" t="s">
        <v>16</v>
      </c>
      <c r="F770">
        <v>8</v>
      </c>
      <c r="G770">
        <v>512</v>
      </c>
      <c r="H770" t="s">
        <v>17</v>
      </c>
      <c r="I770" t="s">
        <v>2393</v>
      </c>
      <c r="J770">
        <v>14</v>
      </c>
      <c r="K770" t="s">
        <v>18</v>
      </c>
      <c r="L770">
        <v>743</v>
      </c>
    </row>
    <row r="771" spans="1:12" x14ac:dyDescent="0.3">
      <c r="A771" t="s">
        <v>928</v>
      </c>
      <c r="B771" t="s">
        <v>13</v>
      </c>
      <c r="C771" t="s">
        <v>31</v>
      </c>
      <c r="D771" t="s">
        <v>32</v>
      </c>
      <c r="E771" t="s">
        <v>22</v>
      </c>
      <c r="F771">
        <v>8</v>
      </c>
      <c r="G771">
        <v>256</v>
      </c>
      <c r="H771" t="s">
        <v>17</v>
      </c>
      <c r="I771" t="s">
        <v>2393</v>
      </c>
      <c r="J771">
        <v>15.6</v>
      </c>
      <c r="K771" t="s">
        <v>18</v>
      </c>
      <c r="L771">
        <v>323.45</v>
      </c>
    </row>
    <row r="772" spans="1:12" x14ac:dyDescent="0.3">
      <c r="A772" t="s">
        <v>929</v>
      </c>
      <c r="B772" t="s">
        <v>13</v>
      </c>
      <c r="C772" t="s">
        <v>26</v>
      </c>
      <c r="D772" t="s">
        <v>144</v>
      </c>
      <c r="E772" t="s">
        <v>28</v>
      </c>
      <c r="F772">
        <v>32</v>
      </c>
      <c r="G772">
        <v>1000</v>
      </c>
      <c r="H772" t="s">
        <v>17</v>
      </c>
      <c r="I772" t="s">
        <v>151</v>
      </c>
      <c r="J772">
        <v>15.6</v>
      </c>
      <c r="K772" t="s">
        <v>18</v>
      </c>
      <c r="L772">
        <v>1999</v>
      </c>
    </row>
    <row r="773" spans="1:12" x14ac:dyDescent="0.3">
      <c r="A773" t="s">
        <v>930</v>
      </c>
      <c r="B773" t="s">
        <v>13</v>
      </c>
      <c r="C773" t="s">
        <v>426</v>
      </c>
      <c r="D773" t="s">
        <v>427</v>
      </c>
      <c r="E773" t="s">
        <v>28</v>
      </c>
      <c r="F773">
        <v>16</v>
      </c>
      <c r="G773">
        <v>1000</v>
      </c>
      <c r="H773" t="s">
        <v>17</v>
      </c>
      <c r="I773" t="s">
        <v>29</v>
      </c>
      <c r="J773">
        <v>15.6</v>
      </c>
      <c r="K773" t="s">
        <v>18</v>
      </c>
      <c r="L773">
        <v>1449.9</v>
      </c>
    </row>
    <row r="774" spans="1:12" x14ac:dyDescent="0.3">
      <c r="A774" t="s">
        <v>931</v>
      </c>
      <c r="B774" t="s">
        <v>13</v>
      </c>
      <c r="C774" t="s">
        <v>37</v>
      </c>
      <c r="D774" t="s">
        <v>38</v>
      </c>
      <c r="E774" t="s">
        <v>28</v>
      </c>
      <c r="F774">
        <v>16</v>
      </c>
      <c r="G774">
        <v>512</v>
      </c>
      <c r="H774" t="s">
        <v>17</v>
      </c>
      <c r="I774" t="s">
        <v>329</v>
      </c>
      <c r="J774">
        <v>15.6</v>
      </c>
      <c r="K774" t="s">
        <v>18</v>
      </c>
      <c r="L774">
        <v>1405.19</v>
      </c>
    </row>
    <row r="775" spans="1:12" x14ac:dyDescent="0.3">
      <c r="A775" t="s">
        <v>932</v>
      </c>
      <c r="B775" t="s">
        <v>13</v>
      </c>
      <c r="C775" t="s">
        <v>14</v>
      </c>
      <c r="D775" t="s">
        <v>41</v>
      </c>
      <c r="E775" t="s">
        <v>28</v>
      </c>
      <c r="F775">
        <v>8</v>
      </c>
      <c r="G775">
        <v>512</v>
      </c>
      <c r="H775" t="s">
        <v>17</v>
      </c>
      <c r="I775" t="s">
        <v>2393</v>
      </c>
      <c r="J775">
        <v>15.6</v>
      </c>
      <c r="K775" t="s">
        <v>18</v>
      </c>
      <c r="L775">
        <v>849</v>
      </c>
    </row>
    <row r="776" spans="1:12" x14ac:dyDescent="0.3">
      <c r="A776" t="s">
        <v>933</v>
      </c>
      <c r="B776" t="s">
        <v>13</v>
      </c>
      <c r="C776" t="s">
        <v>14</v>
      </c>
      <c r="D776" t="s">
        <v>53</v>
      </c>
      <c r="E776" t="s">
        <v>164</v>
      </c>
      <c r="F776">
        <v>64</v>
      </c>
      <c r="G776">
        <v>1000</v>
      </c>
      <c r="H776" t="s">
        <v>17</v>
      </c>
      <c r="I776" t="s">
        <v>347</v>
      </c>
      <c r="J776">
        <v>17.3</v>
      </c>
      <c r="K776" t="s">
        <v>18</v>
      </c>
      <c r="L776">
        <v>4299.01</v>
      </c>
    </row>
    <row r="777" spans="1:12" x14ac:dyDescent="0.3">
      <c r="A777" t="s">
        <v>934</v>
      </c>
      <c r="B777" t="s">
        <v>222</v>
      </c>
      <c r="C777" t="s">
        <v>26</v>
      </c>
      <c r="D777" t="s">
        <v>144</v>
      </c>
      <c r="E777" t="s">
        <v>28</v>
      </c>
      <c r="F777">
        <v>16</v>
      </c>
      <c r="G777">
        <v>512</v>
      </c>
      <c r="H777" t="s">
        <v>17</v>
      </c>
      <c r="I777" t="s">
        <v>2393</v>
      </c>
      <c r="J777">
        <v>13.3</v>
      </c>
      <c r="K777" t="s">
        <v>18</v>
      </c>
      <c r="L777">
        <v>867.53</v>
      </c>
    </row>
    <row r="778" spans="1:12" x14ac:dyDescent="0.3">
      <c r="A778" t="s">
        <v>935</v>
      </c>
      <c r="B778" t="s">
        <v>13</v>
      </c>
      <c r="C778" t="s">
        <v>510</v>
      </c>
      <c r="D778" t="s">
        <v>511</v>
      </c>
      <c r="E778" t="s">
        <v>39</v>
      </c>
      <c r="F778">
        <v>8</v>
      </c>
      <c r="G778">
        <v>256</v>
      </c>
      <c r="H778" t="s">
        <v>17</v>
      </c>
      <c r="I778" t="s">
        <v>2393</v>
      </c>
      <c r="J778">
        <v>13.5</v>
      </c>
      <c r="K778" t="s">
        <v>226</v>
      </c>
      <c r="L778">
        <v>1129</v>
      </c>
    </row>
    <row r="779" spans="1:12" x14ac:dyDescent="0.3">
      <c r="A779" t="s">
        <v>936</v>
      </c>
      <c r="B779" t="s">
        <v>13</v>
      </c>
      <c r="C779" t="s">
        <v>31</v>
      </c>
      <c r="D779">
        <v>17</v>
      </c>
      <c r="E779" t="s">
        <v>22</v>
      </c>
      <c r="F779">
        <v>4</v>
      </c>
      <c r="G779">
        <v>128</v>
      </c>
      <c r="H779" t="s">
        <v>17</v>
      </c>
      <c r="I779" t="s">
        <v>2393</v>
      </c>
      <c r="J779">
        <v>17.3</v>
      </c>
      <c r="K779" t="s">
        <v>18</v>
      </c>
      <c r="L779">
        <v>391</v>
      </c>
    </row>
    <row r="780" spans="1:12" x14ac:dyDescent="0.3">
      <c r="A780" t="s">
        <v>937</v>
      </c>
      <c r="B780" t="s">
        <v>13</v>
      </c>
      <c r="C780" t="s">
        <v>72</v>
      </c>
      <c r="D780" t="s">
        <v>73</v>
      </c>
      <c r="E780" t="s">
        <v>54</v>
      </c>
      <c r="F780">
        <v>8</v>
      </c>
      <c r="G780">
        <v>512</v>
      </c>
      <c r="H780" t="s">
        <v>17</v>
      </c>
      <c r="I780" t="s">
        <v>2393</v>
      </c>
      <c r="J780">
        <v>15.6</v>
      </c>
      <c r="K780" t="s">
        <v>18</v>
      </c>
      <c r="L780">
        <v>809.01</v>
      </c>
    </row>
    <row r="781" spans="1:12" x14ac:dyDescent="0.3">
      <c r="A781" t="s">
        <v>938</v>
      </c>
      <c r="B781" t="s">
        <v>13</v>
      </c>
      <c r="C781" t="s">
        <v>72</v>
      </c>
      <c r="D781" t="s">
        <v>739</v>
      </c>
      <c r="E781" t="s">
        <v>28</v>
      </c>
      <c r="F781">
        <v>16</v>
      </c>
      <c r="G781">
        <v>1000</v>
      </c>
      <c r="H781" t="s">
        <v>17</v>
      </c>
      <c r="I781" t="s">
        <v>825</v>
      </c>
      <c r="J781">
        <v>16</v>
      </c>
      <c r="K781" t="s">
        <v>18</v>
      </c>
      <c r="L781">
        <v>1471.61</v>
      </c>
    </row>
    <row r="782" spans="1:12" x14ac:dyDescent="0.3">
      <c r="A782" t="s">
        <v>939</v>
      </c>
      <c r="B782" t="s">
        <v>13</v>
      </c>
      <c r="C782" t="s">
        <v>249</v>
      </c>
      <c r="D782" t="s">
        <v>735</v>
      </c>
      <c r="E782" t="s">
        <v>28</v>
      </c>
      <c r="F782">
        <v>16</v>
      </c>
      <c r="G782">
        <v>512</v>
      </c>
      <c r="H782" t="s">
        <v>17</v>
      </c>
      <c r="I782" t="s">
        <v>2393</v>
      </c>
      <c r="J782">
        <v>13.4</v>
      </c>
      <c r="K782" t="s">
        <v>226</v>
      </c>
      <c r="L782">
        <v>2139.73</v>
      </c>
    </row>
    <row r="783" spans="1:12" x14ac:dyDescent="0.3">
      <c r="A783" t="s">
        <v>940</v>
      </c>
      <c r="B783" t="s">
        <v>13</v>
      </c>
      <c r="C783" t="s">
        <v>31</v>
      </c>
      <c r="D783">
        <v>250</v>
      </c>
      <c r="E783" t="s">
        <v>28</v>
      </c>
      <c r="F783">
        <v>16</v>
      </c>
      <c r="G783">
        <v>512</v>
      </c>
      <c r="H783" t="s">
        <v>17</v>
      </c>
      <c r="I783" t="s">
        <v>2393</v>
      </c>
      <c r="J783">
        <v>15.6</v>
      </c>
      <c r="K783" t="s">
        <v>18</v>
      </c>
      <c r="L783">
        <v>1057</v>
      </c>
    </row>
    <row r="784" spans="1:12" x14ac:dyDescent="0.3">
      <c r="A784" t="s">
        <v>941</v>
      </c>
      <c r="B784" t="s">
        <v>13</v>
      </c>
      <c r="C784" t="s">
        <v>31</v>
      </c>
      <c r="D784" t="s">
        <v>216</v>
      </c>
      <c r="E784" t="s">
        <v>39</v>
      </c>
      <c r="F784">
        <v>8</v>
      </c>
      <c r="G784">
        <v>256</v>
      </c>
      <c r="H784" t="s">
        <v>17</v>
      </c>
      <c r="I784" t="s">
        <v>2393</v>
      </c>
      <c r="J784">
        <v>13.3</v>
      </c>
      <c r="K784" t="s">
        <v>18</v>
      </c>
      <c r="L784">
        <v>1069</v>
      </c>
    </row>
    <row r="785" spans="1:12" x14ac:dyDescent="0.3">
      <c r="A785" t="s">
        <v>942</v>
      </c>
      <c r="B785" t="s">
        <v>13</v>
      </c>
      <c r="C785" t="s">
        <v>26</v>
      </c>
      <c r="D785" t="s">
        <v>163</v>
      </c>
      <c r="E785" t="s">
        <v>28</v>
      </c>
      <c r="F785">
        <v>16</v>
      </c>
      <c r="G785">
        <v>1000</v>
      </c>
      <c r="H785" t="s">
        <v>17</v>
      </c>
      <c r="I785" t="s">
        <v>115</v>
      </c>
      <c r="J785">
        <v>17.3</v>
      </c>
      <c r="K785" t="s">
        <v>18</v>
      </c>
      <c r="L785">
        <v>2303.1</v>
      </c>
    </row>
    <row r="786" spans="1:12" x14ac:dyDescent="0.3">
      <c r="A786" t="s">
        <v>943</v>
      </c>
      <c r="B786" t="s">
        <v>13</v>
      </c>
      <c r="C786" t="s">
        <v>510</v>
      </c>
      <c r="D786" t="s">
        <v>511</v>
      </c>
      <c r="E786" t="s">
        <v>54</v>
      </c>
      <c r="F786">
        <v>8</v>
      </c>
      <c r="G786">
        <v>512</v>
      </c>
      <c r="H786" t="s">
        <v>17</v>
      </c>
      <c r="I786" t="s">
        <v>2393</v>
      </c>
      <c r="J786">
        <v>15</v>
      </c>
      <c r="K786" t="s">
        <v>226</v>
      </c>
      <c r="L786">
        <v>1649</v>
      </c>
    </row>
    <row r="787" spans="1:12" x14ac:dyDescent="0.3">
      <c r="A787" t="s">
        <v>944</v>
      </c>
      <c r="B787" t="s">
        <v>13</v>
      </c>
      <c r="C787" t="s">
        <v>510</v>
      </c>
      <c r="D787" t="s">
        <v>511</v>
      </c>
      <c r="E787" t="s">
        <v>276</v>
      </c>
      <c r="F787">
        <v>8</v>
      </c>
      <c r="G787">
        <v>512</v>
      </c>
      <c r="H787" t="s">
        <v>17</v>
      </c>
      <c r="I787" t="s">
        <v>2393</v>
      </c>
      <c r="J787">
        <v>15</v>
      </c>
      <c r="K787" t="s">
        <v>226</v>
      </c>
      <c r="L787">
        <v>1749</v>
      </c>
    </row>
    <row r="788" spans="1:12" x14ac:dyDescent="0.3">
      <c r="A788" t="s">
        <v>945</v>
      </c>
      <c r="B788" t="s">
        <v>13</v>
      </c>
      <c r="C788" t="s">
        <v>510</v>
      </c>
      <c r="D788" t="s">
        <v>511</v>
      </c>
      <c r="E788" t="s">
        <v>28</v>
      </c>
      <c r="F788">
        <v>32</v>
      </c>
      <c r="G788">
        <v>2000</v>
      </c>
      <c r="H788" t="s">
        <v>17</v>
      </c>
      <c r="I788" t="s">
        <v>29</v>
      </c>
      <c r="J788">
        <v>14.4</v>
      </c>
      <c r="K788" t="s">
        <v>226</v>
      </c>
      <c r="L788">
        <v>3199</v>
      </c>
    </row>
    <row r="789" spans="1:12" x14ac:dyDescent="0.3">
      <c r="A789" t="s">
        <v>946</v>
      </c>
      <c r="B789" t="s">
        <v>13</v>
      </c>
      <c r="C789" t="s">
        <v>426</v>
      </c>
      <c r="D789" t="s">
        <v>427</v>
      </c>
      <c r="E789" t="s">
        <v>28</v>
      </c>
      <c r="F789">
        <v>16</v>
      </c>
      <c r="G789">
        <v>500</v>
      </c>
      <c r="I789" t="s">
        <v>29</v>
      </c>
      <c r="J789">
        <v>15.6</v>
      </c>
      <c r="K789" t="s">
        <v>18</v>
      </c>
      <c r="L789">
        <v>1349.9</v>
      </c>
    </row>
    <row r="790" spans="1:12" x14ac:dyDescent="0.3">
      <c r="A790" t="s">
        <v>947</v>
      </c>
      <c r="B790" t="s">
        <v>13</v>
      </c>
      <c r="C790" t="s">
        <v>72</v>
      </c>
      <c r="D790" t="s">
        <v>496</v>
      </c>
      <c r="E790" t="s">
        <v>28</v>
      </c>
      <c r="F790">
        <v>32</v>
      </c>
      <c r="G790">
        <v>1000</v>
      </c>
      <c r="H790" t="s">
        <v>17</v>
      </c>
      <c r="I790" t="s">
        <v>347</v>
      </c>
      <c r="J790">
        <v>16</v>
      </c>
      <c r="K790" t="s">
        <v>18</v>
      </c>
      <c r="L790">
        <v>2739</v>
      </c>
    </row>
    <row r="791" spans="1:12" x14ac:dyDescent="0.3">
      <c r="A791" t="s">
        <v>948</v>
      </c>
      <c r="B791" t="s">
        <v>13</v>
      </c>
      <c r="C791" t="s">
        <v>31</v>
      </c>
      <c r="D791" t="s">
        <v>949</v>
      </c>
      <c r="E791" t="s">
        <v>28</v>
      </c>
      <c r="F791">
        <v>16</v>
      </c>
      <c r="G791">
        <v>512</v>
      </c>
      <c r="H791" t="s">
        <v>17</v>
      </c>
      <c r="I791" t="s">
        <v>2393</v>
      </c>
      <c r="J791">
        <v>16</v>
      </c>
      <c r="K791" t="s">
        <v>18</v>
      </c>
      <c r="L791">
        <v>1627</v>
      </c>
    </row>
    <row r="792" spans="1:12" x14ac:dyDescent="0.3">
      <c r="A792" t="s">
        <v>950</v>
      </c>
      <c r="B792" t="s">
        <v>13</v>
      </c>
      <c r="C792" t="s">
        <v>37</v>
      </c>
      <c r="D792" t="s">
        <v>38</v>
      </c>
      <c r="E792" t="s">
        <v>28</v>
      </c>
      <c r="F792">
        <v>16</v>
      </c>
      <c r="G792">
        <v>512</v>
      </c>
      <c r="H792" t="s">
        <v>17</v>
      </c>
      <c r="I792" t="s">
        <v>2393</v>
      </c>
      <c r="J792">
        <v>14</v>
      </c>
      <c r="K792" t="s">
        <v>18</v>
      </c>
      <c r="L792">
        <v>1515</v>
      </c>
    </row>
    <row r="793" spans="1:12" x14ac:dyDescent="0.3">
      <c r="A793" t="s">
        <v>951</v>
      </c>
      <c r="B793" t="s">
        <v>13</v>
      </c>
      <c r="C793" t="s">
        <v>426</v>
      </c>
      <c r="D793" t="s">
        <v>427</v>
      </c>
      <c r="E793" t="s">
        <v>28</v>
      </c>
      <c r="F793">
        <v>16</v>
      </c>
      <c r="G793">
        <v>1000</v>
      </c>
      <c r="H793" t="s">
        <v>17</v>
      </c>
      <c r="I793" t="s">
        <v>29</v>
      </c>
      <c r="J793">
        <v>15.6</v>
      </c>
      <c r="K793" t="s">
        <v>18</v>
      </c>
      <c r="L793">
        <v>1599.9</v>
      </c>
    </row>
    <row r="794" spans="1:12" x14ac:dyDescent="0.3">
      <c r="A794" t="s">
        <v>952</v>
      </c>
      <c r="B794" t="s">
        <v>13</v>
      </c>
      <c r="C794" t="s">
        <v>14</v>
      </c>
      <c r="D794" t="s">
        <v>243</v>
      </c>
      <c r="E794" t="s">
        <v>16</v>
      </c>
      <c r="F794">
        <v>8</v>
      </c>
      <c r="G794">
        <v>512</v>
      </c>
      <c r="H794" t="s">
        <v>17</v>
      </c>
      <c r="I794" t="s">
        <v>2393</v>
      </c>
      <c r="J794">
        <v>15.6</v>
      </c>
      <c r="K794" t="s">
        <v>18</v>
      </c>
      <c r="L794">
        <v>809.01</v>
      </c>
    </row>
    <row r="795" spans="1:12" x14ac:dyDescent="0.3">
      <c r="A795" t="s">
        <v>953</v>
      </c>
      <c r="B795" t="s">
        <v>13</v>
      </c>
      <c r="C795" t="s">
        <v>72</v>
      </c>
      <c r="D795" t="s">
        <v>404</v>
      </c>
      <c r="E795" t="s">
        <v>16</v>
      </c>
      <c r="F795">
        <v>8</v>
      </c>
      <c r="G795">
        <v>1000</v>
      </c>
      <c r="H795" t="s">
        <v>17</v>
      </c>
      <c r="I795" t="s">
        <v>2393</v>
      </c>
      <c r="J795">
        <v>15.6</v>
      </c>
      <c r="K795" t="s">
        <v>18</v>
      </c>
      <c r="L795">
        <v>583.85</v>
      </c>
    </row>
    <row r="796" spans="1:12" x14ac:dyDescent="0.3">
      <c r="A796" t="s">
        <v>954</v>
      </c>
      <c r="B796" t="s">
        <v>13</v>
      </c>
      <c r="C796" t="s">
        <v>549</v>
      </c>
      <c r="D796" t="s">
        <v>550</v>
      </c>
      <c r="E796" t="s">
        <v>22</v>
      </c>
      <c r="F796">
        <v>4</v>
      </c>
      <c r="G796">
        <v>128</v>
      </c>
      <c r="H796" t="s">
        <v>17</v>
      </c>
      <c r="I796" t="s">
        <v>2393</v>
      </c>
      <c r="J796">
        <v>15.6</v>
      </c>
      <c r="K796" t="s">
        <v>18</v>
      </c>
      <c r="L796">
        <v>272.58</v>
      </c>
    </row>
    <row r="797" spans="1:12" x14ac:dyDescent="0.3">
      <c r="A797" t="s">
        <v>955</v>
      </c>
      <c r="B797" t="s">
        <v>13</v>
      </c>
      <c r="C797" t="s">
        <v>175</v>
      </c>
      <c r="D797" t="s">
        <v>176</v>
      </c>
      <c r="E797" t="s">
        <v>137</v>
      </c>
      <c r="F797">
        <v>16</v>
      </c>
      <c r="G797">
        <v>1000</v>
      </c>
      <c r="H797" t="s">
        <v>17</v>
      </c>
      <c r="I797" t="s">
        <v>347</v>
      </c>
      <c r="J797">
        <v>14</v>
      </c>
      <c r="K797" t="s">
        <v>18</v>
      </c>
      <c r="L797">
        <v>4105.45</v>
      </c>
    </row>
    <row r="798" spans="1:12" x14ac:dyDescent="0.3">
      <c r="A798" t="s">
        <v>956</v>
      </c>
      <c r="B798" t="s">
        <v>13</v>
      </c>
      <c r="C798" t="s">
        <v>14</v>
      </c>
      <c r="D798" t="s">
        <v>98</v>
      </c>
      <c r="E798" t="s">
        <v>54</v>
      </c>
      <c r="F798">
        <v>16</v>
      </c>
      <c r="G798">
        <v>512</v>
      </c>
      <c r="H798" t="s">
        <v>17</v>
      </c>
      <c r="I798" t="s">
        <v>2393</v>
      </c>
      <c r="J798">
        <v>14</v>
      </c>
      <c r="K798" t="s">
        <v>18</v>
      </c>
      <c r="L798">
        <v>1056</v>
      </c>
    </row>
    <row r="799" spans="1:12" x14ac:dyDescent="0.3">
      <c r="A799" t="s">
        <v>957</v>
      </c>
      <c r="B799" t="s">
        <v>13</v>
      </c>
      <c r="C799" t="s">
        <v>31</v>
      </c>
      <c r="D799">
        <v>255</v>
      </c>
      <c r="E799" t="s">
        <v>58</v>
      </c>
      <c r="F799">
        <v>8</v>
      </c>
      <c r="G799">
        <v>1000</v>
      </c>
      <c r="H799" t="s">
        <v>17</v>
      </c>
      <c r="I799" t="s">
        <v>2393</v>
      </c>
      <c r="J799">
        <v>15.6</v>
      </c>
      <c r="K799" t="s">
        <v>18</v>
      </c>
      <c r="L799">
        <v>471</v>
      </c>
    </row>
    <row r="800" spans="1:12" x14ac:dyDescent="0.3">
      <c r="A800" t="s">
        <v>958</v>
      </c>
      <c r="B800" t="s">
        <v>222</v>
      </c>
      <c r="C800" t="s">
        <v>37</v>
      </c>
      <c r="D800" t="s">
        <v>38</v>
      </c>
      <c r="E800" t="s">
        <v>24</v>
      </c>
      <c r="F800">
        <v>8</v>
      </c>
      <c r="G800">
        <v>256</v>
      </c>
      <c r="H800" t="s">
        <v>17</v>
      </c>
      <c r="I800" t="s">
        <v>2393</v>
      </c>
      <c r="J800">
        <v>13.3</v>
      </c>
      <c r="K800" t="s">
        <v>18</v>
      </c>
      <c r="L800">
        <v>419</v>
      </c>
    </row>
    <row r="801" spans="1:12" x14ac:dyDescent="0.3">
      <c r="A801" t="s">
        <v>959</v>
      </c>
      <c r="B801" t="s">
        <v>13</v>
      </c>
      <c r="C801" t="s">
        <v>426</v>
      </c>
      <c r="D801" t="s">
        <v>427</v>
      </c>
      <c r="E801" t="s">
        <v>28</v>
      </c>
      <c r="F801">
        <v>16</v>
      </c>
      <c r="G801">
        <v>1000</v>
      </c>
      <c r="H801" t="s">
        <v>17</v>
      </c>
      <c r="I801" t="s">
        <v>35</v>
      </c>
      <c r="J801">
        <v>15.6</v>
      </c>
      <c r="K801" t="s">
        <v>18</v>
      </c>
      <c r="L801">
        <v>1949.9</v>
      </c>
    </row>
    <row r="802" spans="1:12" x14ac:dyDescent="0.3">
      <c r="A802" t="s">
        <v>960</v>
      </c>
      <c r="B802" t="s">
        <v>13</v>
      </c>
      <c r="C802" t="s">
        <v>14</v>
      </c>
      <c r="D802" t="s">
        <v>15</v>
      </c>
      <c r="E802" t="s">
        <v>16</v>
      </c>
      <c r="F802">
        <v>16</v>
      </c>
      <c r="G802">
        <v>512</v>
      </c>
      <c r="H802" t="s">
        <v>17</v>
      </c>
      <c r="I802" t="s">
        <v>2393</v>
      </c>
      <c r="J802">
        <v>14</v>
      </c>
      <c r="K802" t="s">
        <v>18</v>
      </c>
      <c r="L802">
        <v>800</v>
      </c>
    </row>
    <row r="803" spans="1:12" x14ac:dyDescent="0.3">
      <c r="A803" t="s">
        <v>961</v>
      </c>
      <c r="B803" t="s">
        <v>13</v>
      </c>
      <c r="C803" t="s">
        <v>14</v>
      </c>
      <c r="D803" t="s">
        <v>98</v>
      </c>
      <c r="E803" t="s">
        <v>54</v>
      </c>
      <c r="F803">
        <v>16</v>
      </c>
      <c r="G803">
        <v>1000</v>
      </c>
      <c r="H803" t="s">
        <v>17</v>
      </c>
      <c r="I803" t="s">
        <v>2393</v>
      </c>
      <c r="J803">
        <v>14</v>
      </c>
      <c r="K803" t="s">
        <v>18</v>
      </c>
      <c r="L803">
        <v>1377.62</v>
      </c>
    </row>
    <row r="804" spans="1:12" x14ac:dyDescent="0.3">
      <c r="A804" t="s">
        <v>962</v>
      </c>
      <c r="B804" t="s">
        <v>13</v>
      </c>
      <c r="C804" t="s">
        <v>31</v>
      </c>
      <c r="D804" t="s">
        <v>216</v>
      </c>
      <c r="E804" t="s">
        <v>28</v>
      </c>
      <c r="F804">
        <v>16</v>
      </c>
      <c r="G804">
        <v>1000</v>
      </c>
      <c r="H804" t="s">
        <v>17</v>
      </c>
      <c r="I804" t="s">
        <v>2393</v>
      </c>
      <c r="J804">
        <v>14</v>
      </c>
      <c r="K804" t="s">
        <v>18</v>
      </c>
      <c r="L804">
        <v>1214.49</v>
      </c>
    </row>
    <row r="805" spans="1:12" x14ac:dyDescent="0.3">
      <c r="A805" t="s">
        <v>963</v>
      </c>
      <c r="B805" t="s">
        <v>13</v>
      </c>
      <c r="C805" t="s">
        <v>72</v>
      </c>
      <c r="D805" t="s">
        <v>798</v>
      </c>
      <c r="E805" t="s">
        <v>16</v>
      </c>
      <c r="F805">
        <v>16</v>
      </c>
      <c r="G805">
        <v>512</v>
      </c>
      <c r="H805" t="s">
        <v>17</v>
      </c>
      <c r="I805" t="s">
        <v>2393</v>
      </c>
      <c r="J805">
        <v>14</v>
      </c>
      <c r="K805" t="s">
        <v>18</v>
      </c>
      <c r="L805">
        <v>925</v>
      </c>
    </row>
    <row r="806" spans="1:12" x14ac:dyDescent="0.3">
      <c r="A806" t="s">
        <v>964</v>
      </c>
      <c r="B806" t="s">
        <v>13</v>
      </c>
      <c r="C806" t="s">
        <v>249</v>
      </c>
      <c r="D806" t="s">
        <v>735</v>
      </c>
      <c r="E806" t="s">
        <v>28</v>
      </c>
      <c r="F806">
        <v>16</v>
      </c>
      <c r="G806">
        <v>1000</v>
      </c>
      <c r="H806" t="s">
        <v>17</v>
      </c>
      <c r="I806" t="s">
        <v>29</v>
      </c>
      <c r="J806">
        <v>15.6</v>
      </c>
      <c r="K806" t="s">
        <v>18</v>
      </c>
      <c r="L806">
        <v>2319</v>
      </c>
    </row>
    <row r="807" spans="1:12" x14ac:dyDescent="0.3">
      <c r="A807" t="s">
        <v>965</v>
      </c>
      <c r="B807" t="s">
        <v>13</v>
      </c>
      <c r="C807" t="s">
        <v>20</v>
      </c>
      <c r="D807" t="s">
        <v>285</v>
      </c>
      <c r="E807" t="s">
        <v>16</v>
      </c>
      <c r="F807">
        <v>8</v>
      </c>
      <c r="G807">
        <v>500</v>
      </c>
      <c r="H807" t="s">
        <v>17</v>
      </c>
      <c r="I807" t="s">
        <v>2393</v>
      </c>
      <c r="J807">
        <v>14</v>
      </c>
      <c r="K807" t="s">
        <v>18</v>
      </c>
      <c r="L807">
        <v>590</v>
      </c>
    </row>
    <row r="808" spans="1:12" x14ac:dyDescent="0.3">
      <c r="A808" t="s">
        <v>966</v>
      </c>
      <c r="B808" t="s">
        <v>13</v>
      </c>
      <c r="C808" t="s">
        <v>274</v>
      </c>
      <c r="D808" t="s">
        <v>275</v>
      </c>
      <c r="E808" t="s">
        <v>28</v>
      </c>
      <c r="F808">
        <v>32</v>
      </c>
      <c r="G808">
        <v>512</v>
      </c>
      <c r="H808" t="s">
        <v>17</v>
      </c>
      <c r="I808" t="s">
        <v>145</v>
      </c>
      <c r="J808">
        <v>17</v>
      </c>
      <c r="K808" t="s">
        <v>18</v>
      </c>
      <c r="L808">
        <v>2209</v>
      </c>
    </row>
    <row r="809" spans="1:12" x14ac:dyDescent="0.3">
      <c r="A809" t="s">
        <v>967</v>
      </c>
      <c r="B809" t="s">
        <v>222</v>
      </c>
      <c r="C809" t="s">
        <v>37</v>
      </c>
      <c r="D809" t="s">
        <v>38</v>
      </c>
      <c r="E809" t="s">
        <v>16</v>
      </c>
      <c r="F809">
        <v>8</v>
      </c>
      <c r="G809">
        <v>256</v>
      </c>
      <c r="H809" t="s">
        <v>17</v>
      </c>
      <c r="I809" t="s">
        <v>2393</v>
      </c>
      <c r="J809">
        <v>14</v>
      </c>
      <c r="K809" t="s">
        <v>18</v>
      </c>
      <c r="L809">
        <v>635</v>
      </c>
    </row>
    <row r="810" spans="1:12" x14ac:dyDescent="0.3">
      <c r="A810" t="s">
        <v>968</v>
      </c>
      <c r="B810" t="s">
        <v>13</v>
      </c>
      <c r="C810" t="s">
        <v>72</v>
      </c>
      <c r="D810" t="s">
        <v>798</v>
      </c>
      <c r="E810" t="s">
        <v>16</v>
      </c>
      <c r="F810">
        <v>8</v>
      </c>
      <c r="G810">
        <v>512</v>
      </c>
      <c r="H810" t="s">
        <v>17</v>
      </c>
      <c r="I810" t="s">
        <v>2393</v>
      </c>
      <c r="J810">
        <v>15.6</v>
      </c>
      <c r="K810" t="s">
        <v>18</v>
      </c>
      <c r="L810">
        <v>770.56</v>
      </c>
    </row>
    <row r="811" spans="1:12" x14ac:dyDescent="0.3">
      <c r="A811" t="s">
        <v>969</v>
      </c>
      <c r="B811" t="s">
        <v>222</v>
      </c>
      <c r="C811" t="s">
        <v>249</v>
      </c>
      <c r="D811" t="s">
        <v>436</v>
      </c>
      <c r="E811" t="s">
        <v>16</v>
      </c>
      <c r="F811">
        <v>8</v>
      </c>
      <c r="G811">
        <v>256</v>
      </c>
      <c r="H811" t="s">
        <v>17</v>
      </c>
      <c r="I811" t="s">
        <v>2393</v>
      </c>
      <c r="J811">
        <v>14</v>
      </c>
      <c r="K811" t="s">
        <v>18</v>
      </c>
      <c r="L811">
        <v>448.99</v>
      </c>
    </row>
    <row r="812" spans="1:12" x14ac:dyDescent="0.3">
      <c r="A812" t="s">
        <v>970</v>
      </c>
      <c r="B812" t="s">
        <v>13</v>
      </c>
      <c r="C812" t="s">
        <v>37</v>
      </c>
      <c r="D812" t="s">
        <v>112</v>
      </c>
      <c r="E812" t="s">
        <v>28</v>
      </c>
      <c r="F812">
        <v>16</v>
      </c>
      <c r="G812">
        <v>512</v>
      </c>
      <c r="H812" t="s">
        <v>17</v>
      </c>
      <c r="I812" t="s">
        <v>2393</v>
      </c>
      <c r="J812">
        <v>15.6</v>
      </c>
      <c r="K812" t="s">
        <v>18</v>
      </c>
      <c r="L812">
        <v>1196.97</v>
      </c>
    </row>
    <row r="813" spans="1:12" x14ac:dyDescent="0.3">
      <c r="A813" t="s">
        <v>971</v>
      </c>
      <c r="B813" t="s">
        <v>13</v>
      </c>
      <c r="C813" t="s">
        <v>31</v>
      </c>
      <c r="D813" t="s">
        <v>32</v>
      </c>
      <c r="E813" t="s">
        <v>16</v>
      </c>
      <c r="F813">
        <v>8</v>
      </c>
      <c r="G813">
        <v>512</v>
      </c>
      <c r="H813" t="s">
        <v>17</v>
      </c>
      <c r="I813" t="s">
        <v>2393</v>
      </c>
      <c r="J813">
        <v>15.6</v>
      </c>
      <c r="K813" t="s">
        <v>18</v>
      </c>
      <c r="L813">
        <v>595.9</v>
      </c>
    </row>
    <row r="814" spans="1:12" x14ac:dyDescent="0.3">
      <c r="A814" t="s">
        <v>972</v>
      </c>
      <c r="B814" t="s">
        <v>13</v>
      </c>
      <c r="C814" t="s">
        <v>31</v>
      </c>
      <c r="D814" t="s">
        <v>32</v>
      </c>
      <c r="E814" t="s">
        <v>16</v>
      </c>
      <c r="F814">
        <v>16</v>
      </c>
      <c r="G814">
        <v>512</v>
      </c>
      <c r="H814" t="s">
        <v>17</v>
      </c>
      <c r="I814" t="s">
        <v>2393</v>
      </c>
      <c r="J814">
        <v>15.6</v>
      </c>
      <c r="K814" t="s">
        <v>18</v>
      </c>
      <c r="L814">
        <v>850.99</v>
      </c>
    </row>
    <row r="815" spans="1:12" x14ac:dyDescent="0.3">
      <c r="A815" t="s">
        <v>973</v>
      </c>
      <c r="B815" t="s">
        <v>222</v>
      </c>
      <c r="C815" t="s">
        <v>37</v>
      </c>
      <c r="D815" t="s">
        <v>38</v>
      </c>
      <c r="E815" t="s">
        <v>16</v>
      </c>
      <c r="F815">
        <v>8</v>
      </c>
      <c r="G815">
        <v>256</v>
      </c>
      <c r="H815" t="s">
        <v>17</v>
      </c>
      <c r="I815" t="s">
        <v>2393</v>
      </c>
      <c r="J815">
        <v>14</v>
      </c>
      <c r="K815" t="s">
        <v>18</v>
      </c>
      <c r="L815">
        <v>239</v>
      </c>
    </row>
    <row r="816" spans="1:12" x14ac:dyDescent="0.3">
      <c r="A816" t="s">
        <v>974</v>
      </c>
      <c r="B816" t="s">
        <v>222</v>
      </c>
      <c r="C816" t="s">
        <v>108</v>
      </c>
      <c r="D816" t="s">
        <v>134</v>
      </c>
      <c r="E816" t="s">
        <v>28</v>
      </c>
      <c r="F816">
        <v>16</v>
      </c>
      <c r="G816">
        <v>512</v>
      </c>
      <c r="H816" t="s">
        <v>17</v>
      </c>
      <c r="I816" t="s">
        <v>975</v>
      </c>
      <c r="J816">
        <v>15.4</v>
      </c>
      <c r="K816" t="s">
        <v>18</v>
      </c>
      <c r="L816">
        <v>977.08</v>
      </c>
    </row>
    <row r="817" spans="1:12" x14ac:dyDescent="0.3">
      <c r="A817" t="s">
        <v>976</v>
      </c>
      <c r="B817" t="s">
        <v>13</v>
      </c>
      <c r="C817" t="s">
        <v>14</v>
      </c>
      <c r="D817" t="s">
        <v>41</v>
      </c>
      <c r="E817" t="s">
        <v>24</v>
      </c>
      <c r="F817">
        <v>8</v>
      </c>
      <c r="G817">
        <v>512</v>
      </c>
      <c r="H817" t="s">
        <v>17</v>
      </c>
      <c r="I817" t="s">
        <v>2393</v>
      </c>
      <c r="J817">
        <v>15.6</v>
      </c>
      <c r="K817" t="s">
        <v>18</v>
      </c>
      <c r="L817">
        <v>398.22</v>
      </c>
    </row>
    <row r="818" spans="1:12" x14ac:dyDescent="0.3">
      <c r="A818" t="s">
        <v>977</v>
      </c>
      <c r="B818" t="s">
        <v>13</v>
      </c>
      <c r="C818" t="s">
        <v>14</v>
      </c>
      <c r="D818" t="s">
        <v>70</v>
      </c>
      <c r="E818" t="s">
        <v>137</v>
      </c>
      <c r="F818">
        <v>16</v>
      </c>
      <c r="G818">
        <v>1000</v>
      </c>
      <c r="H818" t="s">
        <v>17</v>
      </c>
      <c r="I818" t="s">
        <v>115</v>
      </c>
      <c r="J818">
        <v>15.6</v>
      </c>
      <c r="K818" t="s">
        <v>18</v>
      </c>
      <c r="L818">
        <v>2017.87</v>
      </c>
    </row>
    <row r="819" spans="1:12" x14ac:dyDescent="0.3">
      <c r="A819" t="s">
        <v>978</v>
      </c>
      <c r="B819" t="s">
        <v>13</v>
      </c>
      <c r="C819" t="s">
        <v>14</v>
      </c>
      <c r="D819" t="s">
        <v>979</v>
      </c>
      <c r="E819" t="s">
        <v>22</v>
      </c>
      <c r="F819">
        <v>4</v>
      </c>
      <c r="G819">
        <v>128</v>
      </c>
      <c r="H819" t="s">
        <v>17</v>
      </c>
      <c r="I819" t="s">
        <v>2393</v>
      </c>
      <c r="J819">
        <v>11.6</v>
      </c>
      <c r="K819" t="s">
        <v>226</v>
      </c>
      <c r="L819">
        <v>495.33</v>
      </c>
    </row>
    <row r="820" spans="1:12" x14ac:dyDescent="0.3">
      <c r="A820" t="s">
        <v>980</v>
      </c>
      <c r="B820" t="s">
        <v>13</v>
      </c>
      <c r="C820" t="s">
        <v>14</v>
      </c>
      <c r="D820" t="s">
        <v>53</v>
      </c>
      <c r="E820" t="s">
        <v>137</v>
      </c>
      <c r="F820">
        <v>16</v>
      </c>
      <c r="G820">
        <v>1000</v>
      </c>
      <c r="H820" t="s">
        <v>17</v>
      </c>
      <c r="I820" t="s">
        <v>95</v>
      </c>
      <c r="J820">
        <v>16</v>
      </c>
      <c r="K820" t="s">
        <v>226</v>
      </c>
      <c r="L820">
        <v>2773.31</v>
      </c>
    </row>
    <row r="821" spans="1:12" x14ac:dyDescent="0.3">
      <c r="A821" t="s">
        <v>981</v>
      </c>
      <c r="B821" t="s">
        <v>222</v>
      </c>
      <c r="C821" t="s">
        <v>26</v>
      </c>
      <c r="D821" t="s">
        <v>85</v>
      </c>
      <c r="E821" t="s">
        <v>28</v>
      </c>
      <c r="F821">
        <v>32</v>
      </c>
      <c r="G821">
        <v>1000</v>
      </c>
      <c r="H821" t="s">
        <v>17</v>
      </c>
      <c r="I821" t="s">
        <v>347</v>
      </c>
      <c r="J821">
        <v>15.6</v>
      </c>
      <c r="K821" t="s">
        <v>18</v>
      </c>
      <c r="L821">
        <v>3499</v>
      </c>
    </row>
    <row r="822" spans="1:12" x14ac:dyDescent="0.3">
      <c r="A822" t="s">
        <v>982</v>
      </c>
      <c r="B822" t="s">
        <v>222</v>
      </c>
      <c r="C822" t="s">
        <v>20</v>
      </c>
      <c r="D822" t="s">
        <v>285</v>
      </c>
      <c r="E822" t="s">
        <v>16</v>
      </c>
      <c r="F822">
        <v>16</v>
      </c>
      <c r="G822">
        <v>500</v>
      </c>
      <c r="H822" t="s">
        <v>17</v>
      </c>
      <c r="I822" t="s">
        <v>2393</v>
      </c>
      <c r="J822">
        <v>14</v>
      </c>
      <c r="K822" t="s">
        <v>18</v>
      </c>
      <c r="L822">
        <v>530</v>
      </c>
    </row>
    <row r="823" spans="1:12" x14ac:dyDescent="0.3">
      <c r="A823" t="s">
        <v>983</v>
      </c>
      <c r="B823" t="s">
        <v>13</v>
      </c>
      <c r="C823" t="s">
        <v>14</v>
      </c>
      <c r="D823" t="s">
        <v>53</v>
      </c>
      <c r="E823" t="s">
        <v>164</v>
      </c>
      <c r="F823">
        <v>16</v>
      </c>
      <c r="G823">
        <v>1000</v>
      </c>
      <c r="H823" t="s">
        <v>17</v>
      </c>
      <c r="I823" t="s">
        <v>35</v>
      </c>
      <c r="J823">
        <v>16</v>
      </c>
      <c r="K823" t="s">
        <v>226</v>
      </c>
      <c r="L823">
        <v>2599.0100000000002</v>
      </c>
    </row>
    <row r="824" spans="1:12" x14ac:dyDescent="0.3">
      <c r="A824" t="s">
        <v>984</v>
      </c>
      <c r="B824" t="s">
        <v>13</v>
      </c>
      <c r="C824" t="s">
        <v>14</v>
      </c>
      <c r="D824" t="s">
        <v>98</v>
      </c>
      <c r="E824" t="s">
        <v>39</v>
      </c>
      <c r="F824">
        <v>16</v>
      </c>
      <c r="G824">
        <v>512</v>
      </c>
      <c r="H824" t="s">
        <v>17</v>
      </c>
      <c r="I824" t="s">
        <v>2393</v>
      </c>
      <c r="J824">
        <v>14</v>
      </c>
      <c r="K824" t="s">
        <v>18</v>
      </c>
      <c r="L824">
        <v>1157.1199999999999</v>
      </c>
    </row>
    <row r="825" spans="1:12" x14ac:dyDescent="0.3">
      <c r="A825" t="s">
        <v>985</v>
      </c>
      <c r="B825" t="s">
        <v>13</v>
      </c>
      <c r="C825" t="s">
        <v>26</v>
      </c>
      <c r="D825" t="s">
        <v>104</v>
      </c>
      <c r="E825" t="s">
        <v>28</v>
      </c>
      <c r="F825">
        <v>32</v>
      </c>
      <c r="G825">
        <v>1000</v>
      </c>
      <c r="H825" t="s">
        <v>17</v>
      </c>
      <c r="I825" t="s">
        <v>986</v>
      </c>
      <c r="J825">
        <v>16</v>
      </c>
      <c r="K825" t="s">
        <v>226</v>
      </c>
      <c r="L825">
        <v>4399</v>
      </c>
    </row>
    <row r="826" spans="1:12" x14ac:dyDescent="0.3">
      <c r="A826" t="s">
        <v>987</v>
      </c>
      <c r="B826" t="s">
        <v>13</v>
      </c>
      <c r="C826" t="s">
        <v>37</v>
      </c>
      <c r="D826" t="s">
        <v>48</v>
      </c>
      <c r="E826" t="s">
        <v>58</v>
      </c>
      <c r="F826">
        <v>8</v>
      </c>
      <c r="G826">
        <v>256</v>
      </c>
      <c r="H826" t="s">
        <v>17</v>
      </c>
      <c r="I826" t="s">
        <v>2393</v>
      </c>
      <c r="J826">
        <v>15.6</v>
      </c>
      <c r="K826" t="s">
        <v>18</v>
      </c>
      <c r="L826">
        <v>359.9</v>
      </c>
    </row>
    <row r="827" spans="1:12" x14ac:dyDescent="0.3">
      <c r="A827" t="s">
        <v>988</v>
      </c>
      <c r="B827" t="s">
        <v>13</v>
      </c>
      <c r="C827" t="s">
        <v>14</v>
      </c>
      <c r="D827" t="s">
        <v>41</v>
      </c>
      <c r="E827" t="s">
        <v>276</v>
      </c>
      <c r="F827">
        <v>16</v>
      </c>
      <c r="G827">
        <v>512</v>
      </c>
      <c r="H827" t="s">
        <v>17</v>
      </c>
      <c r="I827" t="s">
        <v>2393</v>
      </c>
      <c r="J827">
        <v>14</v>
      </c>
      <c r="K827" t="s">
        <v>18</v>
      </c>
      <c r="L827">
        <v>1449.5</v>
      </c>
    </row>
    <row r="828" spans="1:12" x14ac:dyDescent="0.3">
      <c r="A828" t="s">
        <v>989</v>
      </c>
      <c r="B828" t="s">
        <v>13</v>
      </c>
      <c r="C828" t="s">
        <v>72</v>
      </c>
      <c r="D828" t="s">
        <v>739</v>
      </c>
      <c r="E828" t="s">
        <v>28</v>
      </c>
      <c r="F828">
        <v>16</v>
      </c>
      <c r="G828">
        <v>1000</v>
      </c>
      <c r="H828" t="s">
        <v>17</v>
      </c>
      <c r="I828" t="s">
        <v>825</v>
      </c>
      <c r="J828">
        <v>15.6</v>
      </c>
      <c r="K828" t="s">
        <v>226</v>
      </c>
      <c r="L828">
        <v>2206.1</v>
      </c>
    </row>
    <row r="829" spans="1:12" x14ac:dyDescent="0.3">
      <c r="A829" t="s">
        <v>990</v>
      </c>
      <c r="B829" t="s">
        <v>13</v>
      </c>
      <c r="C829" t="s">
        <v>26</v>
      </c>
      <c r="D829" t="s">
        <v>158</v>
      </c>
      <c r="E829" t="s">
        <v>28</v>
      </c>
      <c r="F829">
        <v>32</v>
      </c>
      <c r="G829">
        <v>1000</v>
      </c>
      <c r="H829" t="s">
        <v>17</v>
      </c>
      <c r="I829" t="s">
        <v>35</v>
      </c>
      <c r="J829">
        <v>15.6</v>
      </c>
      <c r="K829" t="s">
        <v>18</v>
      </c>
      <c r="L829">
        <v>2184.41</v>
      </c>
    </row>
    <row r="830" spans="1:12" x14ac:dyDescent="0.3">
      <c r="A830" t="s">
        <v>991</v>
      </c>
      <c r="B830" t="s">
        <v>13</v>
      </c>
      <c r="C830" t="s">
        <v>14</v>
      </c>
      <c r="D830" t="s">
        <v>764</v>
      </c>
      <c r="E830" t="s">
        <v>22</v>
      </c>
      <c r="F830">
        <v>8</v>
      </c>
      <c r="G830">
        <v>256</v>
      </c>
      <c r="H830" t="s">
        <v>17</v>
      </c>
      <c r="I830" t="s">
        <v>2393</v>
      </c>
      <c r="J830">
        <v>15.6</v>
      </c>
      <c r="K830" t="s">
        <v>18</v>
      </c>
      <c r="L830">
        <v>285</v>
      </c>
    </row>
    <row r="831" spans="1:12" x14ac:dyDescent="0.3">
      <c r="A831" t="s">
        <v>992</v>
      </c>
      <c r="B831" t="s">
        <v>222</v>
      </c>
      <c r="C831" t="s">
        <v>37</v>
      </c>
      <c r="D831">
        <v>250</v>
      </c>
      <c r="E831" t="s">
        <v>16</v>
      </c>
      <c r="F831">
        <v>8</v>
      </c>
      <c r="G831">
        <v>256</v>
      </c>
      <c r="H831" t="s">
        <v>17</v>
      </c>
      <c r="I831" t="s">
        <v>2393</v>
      </c>
      <c r="J831">
        <v>12.5</v>
      </c>
      <c r="K831" t="s">
        <v>18</v>
      </c>
      <c r="L831">
        <v>358.99</v>
      </c>
    </row>
    <row r="832" spans="1:12" x14ac:dyDescent="0.3">
      <c r="A832" t="s">
        <v>993</v>
      </c>
      <c r="B832" t="s">
        <v>13</v>
      </c>
      <c r="C832" t="s">
        <v>14</v>
      </c>
      <c r="D832" t="s">
        <v>243</v>
      </c>
      <c r="E832" t="s">
        <v>24</v>
      </c>
      <c r="F832">
        <v>8</v>
      </c>
      <c r="G832">
        <v>256</v>
      </c>
      <c r="H832" t="s">
        <v>17</v>
      </c>
      <c r="I832" t="s">
        <v>2393</v>
      </c>
      <c r="J832">
        <v>15.6</v>
      </c>
      <c r="K832" t="s">
        <v>18</v>
      </c>
      <c r="L832">
        <v>391.6</v>
      </c>
    </row>
    <row r="833" spans="1:12" x14ac:dyDescent="0.3">
      <c r="A833" t="s">
        <v>994</v>
      </c>
      <c r="B833" t="s">
        <v>13</v>
      </c>
      <c r="C833" t="s">
        <v>731</v>
      </c>
      <c r="D833" t="s">
        <v>732</v>
      </c>
      <c r="E833" t="s">
        <v>28</v>
      </c>
      <c r="F833">
        <v>8</v>
      </c>
      <c r="G833">
        <v>256</v>
      </c>
      <c r="H833" t="s">
        <v>17</v>
      </c>
      <c r="I833" t="s">
        <v>2393</v>
      </c>
      <c r="J833">
        <v>14</v>
      </c>
      <c r="K833" t="s">
        <v>18</v>
      </c>
      <c r="L833">
        <v>765.75</v>
      </c>
    </row>
    <row r="834" spans="1:12" x14ac:dyDescent="0.3">
      <c r="A834" t="s">
        <v>995</v>
      </c>
      <c r="B834" t="s">
        <v>13</v>
      </c>
      <c r="C834" t="s">
        <v>14</v>
      </c>
      <c r="D834" t="s">
        <v>41</v>
      </c>
      <c r="E834" t="s">
        <v>28</v>
      </c>
      <c r="F834">
        <v>8</v>
      </c>
      <c r="G834">
        <v>512</v>
      </c>
      <c r="H834" t="s">
        <v>17</v>
      </c>
      <c r="I834" t="s">
        <v>2393</v>
      </c>
      <c r="J834">
        <v>15.6</v>
      </c>
      <c r="K834" t="s">
        <v>18</v>
      </c>
      <c r="L834">
        <v>635.01</v>
      </c>
    </row>
    <row r="835" spans="1:12" x14ac:dyDescent="0.3">
      <c r="A835" t="s">
        <v>996</v>
      </c>
      <c r="B835" t="s">
        <v>13</v>
      </c>
      <c r="C835" t="s">
        <v>249</v>
      </c>
      <c r="D835" t="s">
        <v>436</v>
      </c>
      <c r="E835" t="s">
        <v>28</v>
      </c>
      <c r="F835">
        <v>16</v>
      </c>
      <c r="G835">
        <v>512</v>
      </c>
      <c r="H835" t="s">
        <v>17</v>
      </c>
      <c r="I835" t="s">
        <v>2393</v>
      </c>
      <c r="J835">
        <v>14</v>
      </c>
      <c r="K835" t="s">
        <v>18</v>
      </c>
      <c r="L835">
        <v>1433</v>
      </c>
    </row>
    <row r="836" spans="1:12" x14ac:dyDescent="0.3">
      <c r="A836" t="s">
        <v>997</v>
      </c>
      <c r="B836" t="s">
        <v>222</v>
      </c>
      <c r="C836" t="s">
        <v>510</v>
      </c>
      <c r="D836" t="s">
        <v>666</v>
      </c>
      <c r="E836" t="s">
        <v>16</v>
      </c>
      <c r="F836">
        <v>16</v>
      </c>
      <c r="G836">
        <v>256</v>
      </c>
      <c r="H836" t="s">
        <v>17</v>
      </c>
      <c r="I836" t="s">
        <v>2393</v>
      </c>
      <c r="J836">
        <v>12.3</v>
      </c>
      <c r="K836" t="s">
        <v>18</v>
      </c>
      <c r="L836">
        <v>1111.3499999999999</v>
      </c>
    </row>
    <row r="837" spans="1:12" x14ac:dyDescent="0.3">
      <c r="A837" t="s">
        <v>998</v>
      </c>
      <c r="B837" t="s">
        <v>222</v>
      </c>
      <c r="C837" t="s">
        <v>37</v>
      </c>
      <c r="D837" t="s">
        <v>38</v>
      </c>
      <c r="E837" t="s">
        <v>16</v>
      </c>
      <c r="F837">
        <v>8</v>
      </c>
      <c r="G837">
        <v>256</v>
      </c>
      <c r="H837" t="s">
        <v>17</v>
      </c>
      <c r="I837" t="s">
        <v>2393</v>
      </c>
      <c r="J837">
        <v>14</v>
      </c>
      <c r="K837" t="s">
        <v>18</v>
      </c>
      <c r="L837">
        <v>635</v>
      </c>
    </row>
    <row r="838" spans="1:12" x14ac:dyDescent="0.3">
      <c r="A838" t="s">
        <v>999</v>
      </c>
      <c r="B838" t="s">
        <v>13</v>
      </c>
      <c r="C838" t="s">
        <v>14</v>
      </c>
      <c r="D838" t="s">
        <v>41</v>
      </c>
      <c r="E838" t="s">
        <v>28</v>
      </c>
      <c r="F838">
        <v>16</v>
      </c>
      <c r="G838">
        <v>512</v>
      </c>
      <c r="H838" t="s">
        <v>17</v>
      </c>
      <c r="I838" t="s">
        <v>2393</v>
      </c>
      <c r="J838">
        <v>15.6</v>
      </c>
      <c r="K838" t="s">
        <v>18</v>
      </c>
      <c r="L838">
        <v>883.19</v>
      </c>
    </row>
    <row r="839" spans="1:12" x14ac:dyDescent="0.3">
      <c r="A839" t="s">
        <v>1000</v>
      </c>
      <c r="B839" t="s">
        <v>222</v>
      </c>
      <c r="C839" t="s">
        <v>31</v>
      </c>
      <c r="D839" t="s">
        <v>417</v>
      </c>
      <c r="E839" t="s">
        <v>16</v>
      </c>
      <c r="F839">
        <v>8</v>
      </c>
      <c r="G839">
        <v>256</v>
      </c>
      <c r="H839" t="s">
        <v>17</v>
      </c>
      <c r="I839" t="s">
        <v>2393</v>
      </c>
      <c r="J839">
        <v>13.3</v>
      </c>
      <c r="K839" t="s">
        <v>226</v>
      </c>
      <c r="L839">
        <v>555</v>
      </c>
    </row>
    <row r="840" spans="1:12" x14ac:dyDescent="0.3">
      <c r="A840" t="s">
        <v>1001</v>
      </c>
      <c r="B840" t="s">
        <v>13</v>
      </c>
      <c r="C840" t="s">
        <v>37</v>
      </c>
      <c r="D840" t="s">
        <v>112</v>
      </c>
      <c r="E840" t="s">
        <v>28</v>
      </c>
      <c r="F840">
        <v>16</v>
      </c>
      <c r="G840">
        <v>512</v>
      </c>
      <c r="H840" t="s">
        <v>17</v>
      </c>
      <c r="I840" t="s">
        <v>2393</v>
      </c>
      <c r="J840">
        <v>14</v>
      </c>
      <c r="K840" t="s">
        <v>226</v>
      </c>
      <c r="L840">
        <v>1473.83</v>
      </c>
    </row>
    <row r="841" spans="1:12" x14ac:dyDescent="0.3">
      <c r="A841" t="s">
        <v>1002</v>
      </c>
      <c r="B841" t="s">
        <v>13</v>
      </c>
      <c r="C841" t="s">
        <v>43</v>
      </c>
      <c r="D841" t="s">
        <v>44</v>
      </c>
      <c r="E841" t="s">
        <v>16</v>
      </c>
      <c r="F841">
        <v>8</v>
      </c>
      <c r="G841">
        <v>256</v>
      </c>
      <c r="H841" t="s">
        <v>17</v>
      </c>
      <c r="I841" t="s">
        <v>2393</v>
      </c>
      <c r="J841">
        <v>15.6</v>
      </c>
      <c r="K841" t="s">
        <v>18</v>
      </c>
      <c r="L841">
        <v>727.49</v>
      </c>
    </row>
    <row r="842" spans="1:12" x14ac:dyDescent="0.3">
      <c r="A842" t="s">
        <v>1003</v>
      </c>
      <c r="B842" t="s">
        <v>13</v>
      </c>
      <c r="C842" t="s">
        <v>249</v>
      </c>
      <c r="D842" t="s">
        <v>250</v>
      </c>
      <c r="E842" t="s">
        <v>28</v>
      </c>
      <c r="F842">
        <v>16</v>
      </c>
      <c r="G842">
        <v>512</v>
      </c>
      <c r="H842" t="s">
        <v>17</v>
      </c>
      <c r="I842" t="s">
        <v>2393</v>
      </c>
      <c r="J842">
        <v>14</v>
      </c>
      <c r="K842" t="s">
        <v>18</v>
      </c>
      <c r="L842">
        <v>1064</v>
      </c>
    </row>
    <row r="843" spans="1:12" x14ac:dyDescent="0.3">
      <c r="A843" t="s">
        <v>1004</v>
      </c>
      <c r="B843" t="s">
        <v>222</v>
      </c>
      <c r="C843" t="s">
        <v>274</v>
      </c>
      <c r="D843" t="s">
        <v>275</v>
      </c>
      <c r="E843" t="s">
        <v>28</v>
      </c>
      <c r="F843">
        <v>16</v>
      </c>
      <c r="G843">
        <v>1000</v>
      </c>
      <c r="H843" t="s">
        <v>17</v>
      </c>
      <c r="I843" t="s">
        <v>2393</v>
      </c>
      <c r="J843">
        <v>16</v>
      </c>
      <c r="K843" t="s">
        <v>226</v>
      </c>
      <c r="L843">
        <v>1999</v>
      </c>
    </row>
    <row r="844" spans="1:12" x14ac:dyDescent="0.3">
      <c r="A844" t="s">
        <v>1005</v>
      </c>
      <c r="B844" t="s">
        <v>13</v>
      </c>
      <c r="C844" t="s">
        <v>510</v>
      </c>
      <c r="D844" t="s">
        <v>666</v>
      </c>
      <c r="E844" t="s">
        <v>325</v>
      </c>
      <c r="F844">
        <v>8</v>
      </c>
      <c r="G844">
        <v>256</v>
      </c>
      <c r="H844" t="s">
        <v>17</v>
      </c>
      <c r="I844" t="s">
        <v>2393</v>
      </c>
      <c r="J844">
        <v>13</v>
      </c>
      <c r="K844" t="s">
        <v>226</v>
      </c>
      <c r="L844">
        <v>1403</v>
      </c>
    </row>
    <row r="845" spans="1:12" x14ac:dyDescent="0.3">
      <c r="A845" t="s">
        <v>1006</v>
      </c>
      <c r="B845" t="s">
        <v>222</v>
      </c>
      <c r="C845" t="s">
        <v>108</v>
      </c>
      <c r="D845" t="s">
        <v>134</v>
      </c>
      <c r="E845" t="s">
        <v>16</v>
      </c>
      <c r="F845">
        <v>8</v>
      </c>
      <c r="G845">
        <v>128</v>
      </c>
      <c r="I845" t="s">
        <v>2393</v>
      </c>
      <c r="J845">
        <v>13</v>
      </c>
      <c r="K845" t="s">
        <v>18</v>
      </c>
      <c r="L845">
        <v>604</v>
      </c>
    </row>
    <row r="846" spans="1:12" x14ac:dyDescent="0.3">
      <c r="A846" t="s">
        <v>1007</v>
      </c>
      <c r="B846" t="s">
        <v>13</v>
      </c>
      <c r="C846" t="s">
        <v>14</v>
      </c>
      <c r="D846" t="s">
        <v>41</v>
      </c>
      <c r="E846" t="s">
        <v>16</v>
      </c>
      <c r="F846">
        <v>12</v>
      </c>
      <c r="G846">
        <v>512</v>
      </c>
      <c r="H846" t="s">
        <v>17</v>
      </c>
      <c r="I846" t="s">
        <v>2393</v>
      </c>
      <c r="J846">
        <v>16</v>
      </c>
      <c r="K846" t="s">
        <v>18</v>
      </c>
      <c r="L846">
        <v>832.01</v>
      </c>
    </row>
    <row r="847" spans="1:12" x14ac:dyDescent="0.3">
      <c r="A847" t="s">
        <v>1008</v>
      </c>
      <c r="B847" t="s">
        <v>222</v>
      </c>
      <c r="C847" t="s">
        <v>245</v>
      </c>
      <c r="D847" t="s">
        <v>578</v>
      </c>
      <c r="E847" t="s">
        <v>28</v>
      </c>
      <c r="F847">
        <v>16</v>
      </c>
      <c r="G847">
        <v>1000</v>
      </c>
      <c r="H847" t="s">
        <v>17</v>
      </c>
      <c r="I847" t="s">
        <v>95</v>
      </c>
      <c r="J847">
        <v>15.6</v>
      </c>
      <c r="K847" t="s">
        <v>18</v>
      </c>
      <c r="L847">
        <v>1599</v>
      </c>
    </row>
    <row r="848" spans="1:12" x14ac:dyDescent="0.3">
      <c r="A848" t="s">
        <v>1009</v>
      </c>
      <c r="B848" t="s">
        <v>13</v>
      </c>
      <c r="C848" t="s">
        <v>14</v>
      </c>
      <c r="D848" t="s">
        <v>15</v>
      </c>
      <c r="E848" t="s">
        <v>16</v>
      </c>
      <c r="F848">
        <v>16</v>
      </c>
      <c r="G848">
        <v>512</v>
      </c>
      <c r="H848" t="s">
        <v>17</v>
      </c>
      <c r="I848" t="s">
        <v>2393</v>
      </c>
      <c r="J848">
        <v>15.6</v>
      </c>
      <c r="K848" t="s">
        <v>18</v>
      </c>
      <c r="L848">
        <v>800</v>
      </c>
    </row>
    <row r="849" spans="1:12" x14ac:dyDescent="0.3">
      <c r="A849" t="s">
        <v>1010</v>
      </c>
      <c r="B849" t="s">
        <v>13</v>
      </c>
      <c r="C849" t="s">
        <v>14</v>
      </c>
      <c r="D849" t="s">
        <v>98</v>
      </c>
      <c r="E849" t="s">
        <v>16</v>
      </c>
      <c r="F849">
        <v>8</v>
      </c>
      <c r="G849">
        <v>512</v>
      </c>
      <c r="H849" t="s">
        <v>17</v>
      </c>
      <c r="I849" t="s">
        <v>2393</v>
      </c>
      <c r="J849">
        <v>13.3</v>
      </c>
      <c r="K849" t="s">
        <v>18</v>
      </c>
      <c r="L849">
        <v>819</v>
      </c>
    </row>
    <row r="850" spans="1:12" x14ac:dyDescent="0.3">
      <c r="A850" t="s">
        <v>1011</v>
      </c>
      <c r="B850" t="s">
        <v>13</v>
      </c>
      <c r="C850" t="s">
        <v>31</v>
      </c>
      <c r="D850" t="s">
        <v>438</v>
      </c>
      <c r="E850" t="s">
        <v>28</v>
      </c>
      <c r="F850">
        <v>16</v>
      </c>
      <c r="G850">
        <v>512</v>
      </c>
      <c r="H850" t="s">
        <v>17</v>
      </c>
      <c r="I850" t="s">
        <v>2393</v>
      </c>
      <c r="J850">
        <v>17.3</v>
      </c>
      <c r="K850" t="s">
        <v>18</v>
      </c>
      <c r="L850">
        <v>1453.6</v>
      </c>
    </row>
    <row r="851" spans="1:12" x14ac:dyDescent="0.3">
      <c r="A851" t="s">
        <v>1012</v>
      </c>
      <c r="B851" t="s">
        <v>13</v>
      </c>
      <c r="C851" t="s">
        <v>249</v>
      </c>
      <c r="D851" t="s">
        <v>436</v>
      </c>
      <c r="E851" t="s">
        <v>276</v>
      </c>
      <c r="F851">
        <v>16</v>
      </c>
      <c r="G851">
        <v>512</v>
      </c>
      <c r="H851" t="s">
        <v>17</v>
      </c>
      <c r="I851" t="s">
        <v>2393</v>
      </c>
      <c r="J851">
        <v>13</v>
      </c>
      <c r="K851" t="s">
        <v>226</v>
      </c>
      <c r="L851">
        <v>1620.92</v>
      </c>
    </row>
    <row r="852" spans="1:12" x14ac:dyDescent="0.3">
      <c r="A852" t="s">
        <v>1013</v>
      </c>
      <c r="B852" t="s">
        <v>13</v>
      </c>
      <c r="C852" t="s">
        <v>72</v>
      </c>
      <c r="D852" t="s">
        <v>73</v>
      </c>
      <c r="E852" t="s">
        <v>16</v>
      </c>
      <c r="F852">
        <v>8</v>
      </c>
      <c r="G852">
        <v>512</v>
      </c>
      <c r="H852" t="s">
        <v>17</v>
      </c>
      <c r="I852" t="s">
        <v>2393</v>
      </c>
      <c r="J852">
        <v>15.6</v>
      </c>
      <c r="K852" t="s">
        <v>18</v>
      </c>
      <c r="L852">
        <v>552.99</v>
      </c>
    </row>
    <row r="853" spans="1:12" x14ac:dyDescent="0.3">
      <c r="A853" t="s">
        <v>1014</v>
      </c>
      <c r="B853" t="s">
        <v>13</v>
      </c>
      <c r="C853" t="s">
        <v>31</v>
      </c>
      <c r="D853">
        <v>250</v>
      </c>
      <c r="E853" t="s">
        <v>24</v>
      </c>
      <c r="F853">
        <v>8</v>
      </c>
      <c r="G853">
        <v>512</v>
      </c>
      <c r="H853" t="s">
        <v>17</v>
      </c>
      <c r="I853" t="s">
        <v>2393</v>
      </c>
      <c r="J853">
        <v>15.6</v>
      </c>
      <c r="K853" t="s">
        <v>18</v>
      </c>
      <c r="L853">
        <v>549</v>
      </c>
    </row>
    <row r="854" spans="1:12" x14ac:dyDescent="0.3">
      <c r="A854" t="s">
        <v>1015</v>
      </c>
      <c r="B854" t="s">
        <v>222</v>
      </c>
      <c r="C854" t="s">
        <v>37</v>
      </c>
      <c r="D854" t="s">
        <v>38</v>
      </c>
      <c r="E854" t="s">
        <v>16</v>
      </c>
      <c r="F854">
        <v>8</v>
      </c>
      <c r="G854">
        <v>512</v>
      </c>
      <c r="H854" t="s">
        <v>17</v>
      </c>
      <c r="I854" t="s">
        <v>2393</v>
      </c>
      <c r="J854">
        <v>14</v>
      </c>
      <c r="K854" t="s">
        <v>18</v>
      </c>
      <c r="L854">
        <v>518.63</v>
      </c>
    </row>
    <row r="855" spans="1:12" x14ac:dyDescent="0.3">
      <c r="A855" t="s">
        <v>1016</v>
      </c>
      <c r="B855" t="s">
        <v>13</v>
      </c>
      <c r="C855" t="s">
        <v>31</v>
      </c>
      <c r="D855" t="s">
        <v>32</v>
      </c>
      <c r="E855" t="s">
        <v>22</v>
      </c>
      <c r="F855">
        <v>8</v>
      </c>
      <c r="G855">
        <v>256</v>
      </c>
      <c r="H855" t="s">
        <v>17</v>
      </c>
      <c r="I855" t="s">
        <v>2393</v>
      </c>
      <c r="J855">
        <v>15.6</v>
      </c>
      <c r="K855" t="s">
        <v>18</v>
      </c>
      <c r="L855">
        <v>465.26</v>
      </c>
    </row>
    <row r="856" spans="1:12" x14ac:dyDescent="0.3">
      <c r="A856" t="s">
        <v>1017</v>
      </c>
      <c r="B856" t="s">
        <v>13</v>
      </c>
      <c r="C856" t="s">
        <v>31</v>
      </c>
      <c r="D856">
        <v>470</v>
      </c>
      <c r="E856" t="s">
        <v>16</v>
      </c>
      <c r="F856">
        <v>16</v>
      </c>
      <c r="G856">
        <v>512</v>
      </c>
      <c r="H856" t="s">
        <v>17</v>
      </c>
      <c r="I856" t="s">
        <v>329</v>
      </c>
      <c r="J856">
        <v>17.3</v>
      </c>
      <c r="K856" t="s">
        <v>18</v>
      </c>
      <c r="L856">
        <v>1212</v>
      </c>
    </row>
    <row r="857" spans="1:12" x14ac:dyDescent="0.3">
      <c r="A857" t="s">
        <v>1018</v>
      </c>
      <c r="B857" t="s">
        <v>13</v>
      </c>
      <c r="C857" t="s">
        <v>37</v>
      </c>
      <c r="D857" t="s">
        <v>57</v>
      </c>
      <c r="E857" t="s">
        <v>16</v>
      </c>
      <c r="F857">
        <v>16</v>
      </c>
      <c r="G857">
        <v>512</v>
      </c>
      <c r="H857" t="s">
        <v>17</v>
      </c>
      <c r="I857" t="s">
        <v>2393</v>
      </c>
      <c r="J857">
        <v>15.6</v>
      </c>
      <c r="K857" t="s">
        <v>18</v>
      </c>
      <c r="L857">
        <v>799</v>
      </c>
    </row>
    <row r="858" spans="1:12" x14ac:dyDescent="0.3">
      <c r="A858" t="s">
        <v>1019</v>
      </c>
      <c r="B858" t="s">
        <v>13</v>
      </c>
      <c r="C858" t="s">
        <v>14</v>
      </c>
      <c r="D858" t="s">
        <v>70</v>
      </c>
      <c r="E858" t="s">
        <v>16</v>
      </c>
      <c r="F858">
        <v>16</v>
      </c>
      <c r="G858">
        <v>512</v>
      </c>
      <c r="H858" t="s">
        <v>17</v>
      </c>
      <c r="I858" t="s">
        <v>29</v>
      </c>
      <c r="J858">
        <v>15.6</v>
      </c>
      <c r="K858" t="s">
        <v>18</v>
      </c>
      <c r="L858">
        <v>769</v>
      </c>
    </row>
    <row r="859" spans="1:12" x14ac:dyDescent="0.3">
      <c r="A859" t="s">
        <v>1020</v>
      </c>
      <c r="B859" t="s">
        <v>13</v>
      </c>
      <c r="C859" t="s">
        <v>72</v>
      </c>
      <c r="D859" t="s">
        <v>618</v>
      </c>
      <c r="E859" t="s">
        <v>276</v>
      </c>
      <c r="F859">
        <v>16</v>
      </c>
      <c r="G859">
        <v>1000</v>
      </c>
      <c r="H859" t="s">
        <v>17</v>
      </c>
      <c r="I859" t="s">
        <v>2393</v>
      </c>
      <c r="J859">
        <v>13.5</v>
      </c>
      <c r="K859" t="s">
        <v>18</v>
      </c>
      <c r="L859">
        <v>1347.18</v>
      </c>
    </row>
    <row r="860" spans="1:12" x14ac:dyDescent="0.3">
      <c r="A860" t="s">
        <v>1021</v>
      </c>
      <c r="B860" t="s">
        <v>222</v>
      </c>
      <c r="C860" t="s">
        <v>108</v>
      </c>
      <c r="D860" t="s">
        <v>134</v>
      </c>
      <c r="E860" t="s">
        <v>164</v>
      </c>
      <c r="F860">
        <v>16</v>
      </c>
      <c r="G860">
        <v>1000</v>
      </c>
      <c r="H860" t="s">
        <v>17</v>
      </c>
      <c r="I860" t="s">
        <v>1022</v>
      </c>
      <c r="J860">
        <v>16</v>
      </c>
      <c r="K860" t="s">
        <v>18</v>
      </c>
      <c r="L860">
        <v>1899</v>
      </c>
    </row>
    <row r="861" spans="1:12" x14ac:dyDescent="0.3">
      <c r="A861" t="s">
        <v>1023</v>
      </c>
      <c r="B861" t="s">
        <v>222</v>
      </c>
      <c r="C861" t="s">
        <v>37</v>
      </c>
      <c r="D861" t="s">
        <v>38</v>
      </c>
      <c r="E861" t="s">
        <v>28</v>
      </c>
      <c r="F861">
        <v>16</v>
      </c>
      <c r="G861">
        <v>1000</v>
      </c>
      <c r="H861" t="s">
        <v>17</v>
      </c>
      <c r="I861" t="s">
        <v>2393</v>
      </c>
      <c r="J861">
        <v>14</v>
      </c>
      <c r="K861" t="s">
        <v>18</v>
      </c>
      <c r="L861">
        <v>818</v>
      </c>
    </row>
    <row r="862" spans="1:12" x14ac:dyDescent="0.3">
      <c r="A862" t="s">
        <v>1024</v>
      </c>
      <c r="B862" t="s">
        <v>13</v>
      </c>
      <c r="C862" t="s">
        <v>26</v>
      </c>
      <c r="D862" t="s">
        <v>104</v>
      </c>
      <c r="E862" t="s">
        <v>28</v>
      </c>
      <c r="F862">
        <v>32</v>
      </c>
      <c r="G862">
        <v>1000</v>
      </c>
      <c r="H862" t="s">
        <v>17</v>
      </c>
      <c r="I862" t="s">
        <v>51</v>
      </c>
      <c r="J862">
        <v>16</v>
      </c>
      <c r="K862" t="s">
        <v>18</v>
      </c>
      <c r="L862">
        <v>2102.1799999999998</v>
      </c>
    </row>
    <row r="863" spans="1:12" x14ac:dyDescent="0.3">
      <c r="A863" t="s">
        <v>1025</v>
      </c>
      <c r="B863" t="s">
        <v>13</v>
      </c>
      <c r="C863" t="s">
        <v>426</v>
      </c>
      <c r="D863" t="s">
        <v>427</v>
      </c>
      <c r="E863" t="s">
        <v>28</v>
      </c>
      <c r="F863">
        <v>32</v>
      </c>
      <c r="G863">
        <v>1000</v>
      </c>
      <c r="H863" t="s">
        <v>17</v>
      </c>
      <c r="I863" t="s">
        <v>35</v>
      </c>
      <c r="J863">
        <v>15.6</v>
      </c>
      <c r="K863" t="s">
        <v>18</v>
      </c>
      <c r="L863">
        <v>1899.9</v>
      </c>
    </row>
    <row r="864" spans="1:12" x14ac:dyDescent="0.3">
      <c r="A864" t="s">
        <v>1026</v>
      </c>
      <c r="B864" t="s">
        <v>13</v>
      </c>
      <c r="C864" t="s">
        <v>72</v>
      </c>
      <c r="D864" t="s">
        <v>798</v>
      </c>
      <c r="E864" t="s">
        <v>394</v>
      </c>
      <c r="F864">
        <v>8</v>
      </c>
      <c r="G864">
        <v>256</v>
      </c>
      <c r="H864" t="s">
        <v>17</v>
      </c>
      <c r="I864" t="s">
        <v>2393</v>
      </c>
      <c r="J864">
        <v>14</v>
      </c>
      <c r="K864" t="s">
        <v>18</v>
      </c>
      <c r="L864">
        <v>474.99</v>
      </c>
    </row>
    <row r="865" spans="1:12" x14ac:dyDescent="0.3">
      <c r="A865" t="s">
        <v>1027</v>
      </c>
      <c r="B865" t="s">
        <v>13</v>
      </c>
      <c r="C865" t="s">
        <v>43</v>
      </c>
      <c r="D865" t="s">
        <v>44</v>
      </c>
      <c r="E865" t="s">
        <v>58</v>
      </c>
      <c r="F865">
        <v>8</v>
      </c>
      <c r="G865">
        <v>256</v>
      </c>
      <c r="H865" t="s">
        <v>17</v>
      </c>
      <c r="I865" t="s">
        <v>2393</v>
      </c>
      <c r="J865">
        <v>15.6</v>
      </c>
      <c r="K865" t="s">
        <v>18</v>
      </c>
      <c r="L865">
        <v>327.51</v>
      </c>
    </row>
    <row r="866" spans="1:12" x14ac:dyDescent="0.3">
      <c r="A866" t="s">
        <v>1028</v>
      </c>
      <c r="B866" t="s">
        <v>13</v>
      </c>
      <c r="C866" t="s">
        <v>14</v>
      </c>
      <c r="D866" t="s">
        <v>53</v>
      </c>
      <c r="E866" t="s">
        <v>54</v>
      </c>
      <c r="F866">
        <v>32</v>
      </c>
      <c r="G866">
        <v>1000</v>
      </c>
      <c r="H866" t="s">
        <v>17</v>
      </c>
      <c r="I866" t="s">
        <v>177</v>
      </c>
      <c r="J866">
        <v>17.3</v>
      </c>
      <c r="K866" t="s">
        <v>18</v>
      </c>
      <c r="L866">
        <v>2649.44</v>
      </c>
    </row>
    <row r="867" spans="1:12" x14ac:dyDescent="0.3">
      <c r="A867" t="s">
        <v>1029</v>
      </c>
      <c r="B867" t="s">
        <v>13</v>
      </c>
      <c r="C867" t="s">
        <v>14</v>
      </c>
      <c r="D867" t="s">
        <v>98</v>
      </c>
      <c r="E867" t="s">
        <v>16</v>
      </c>
      <c r="F867">
        <v>16</v>
      </c>
      <c r="G867">
        <v>512</v>
      </c>
      <c r="H867" t="s">
        <v>17</v>
      </c>
      <c r="I867" t="s">
        <v>2393</v>
      </c>
      <c r="J867">
        <v>14</v>
      </c>
      <c r="K867" t="s">
        <v>18</v>
      </c>
      <c r="L867">
        <v>846.31</v>
      </c>
    </row>
    <row r="868" spans="1:12" x14ac:dyDescent="0.3">
      <c r="A868" t="s">
        <v>1030</v>
      </c>
      <c r="B868" t="s">
        <v>13</v>
      </c>
      <c r="C868" t="s">
        <v>31</v>
      </c>
      <c r="D868" t="s">
        <v>32</v>
      </c>
      <c r="E868" t="s">
        <v>24</v>
      </c>
      <c r="F868">
        <v>8</v>
      </c>
      <c r="G868">
        <v>512</v>
      </c>
      <c r="H868" t="s">
        <v>17</v>
      </c>
      <c r="I868" t="s">
        <v>2393</v>
      </c>
      <c r="J868">
        <v>15.6</v>
      </c>
      <c r="K868" t="s">
        <v>18</v>
      </c>
      <c r="L868">
        <v>414.84</v>
      </c>
    </row>
    <row r="869" spans="1:12" x14ac:dyDescent="0.3">
      <c r="A869" t="s">
        <v>1031</v>
      </c>
      <c r="B869" t="s">
        <v>13</v>
      </c>
      <c r="C869" t="s">
        <v>31</v>
      </c>
      <c r="D869">
        <v>250</v>
      </c>
      <c r="E869" t="s">
        <v>24</v>
      </c>
      <c r="F869">
        <v>8</v>
      </c>
      <c r="G869">
        <v>256</v>
      </c>
      <c r="H869" t="s">
        <v>17</v>
      </c>
      <c r="I869" t="s">
        <v>2393</v>
      </c>
      <c r="J869">
        <v>15.6</v>
      </c>
      <c r="K869" t="s">
        <v>18</v>
      </c>
      <c r="L869">
        <v>399.37</v>
      </c>
    </row>
    <row r="870" spans="1:12" x14ac:dyDescent="0.3">
      <c r="A870" t="s">
        <v>1032</v>
      </c>
      <c r="B870" t="s">
        <v>13</v>
      </c>
      <c r="C870" t="s">
        <v>37</v>
      </c>
      <c r="D870" t="s">
        <v>112</v>
      </c>
      <c r="E870" t="s">
        <v>16</v>
      </c>
      <c r="F870">
        <v>16</v>
      </c>
      <c r="G870">
        <v>512</v>
      </c>
      <c r="H870" t="s">
        <v>17</v>
      </c>
      <c r="I870" t="s">
        <v>2393</v>
      </c>
      <c r="J870">
        <v>15.6</v>
      </c>
      <c r="K870" t="s">
        <v>18</v>
      </c>
      <c r="L870">
        <v>1069</v>
      </c>
    </row>
    <row r="871" spans="1:12" x14ac:dyDescent="0.3">
      <c r="A871" t="s">
        <v>1033</v>
      </c>
      <c r="B871" t="s">
        <v>13</v>
      </c>
      <c r="C871" t="s">
        <v>37</v>
      </c>
      <c r="D871" t="s">
        <v>1034</v>
      </c>
      <c r="E871" t="s">
        <v>1035</v>
      </c>
      <c r="F871">
        <v>4</v>
      </c>
      <c r="G871">
        <v>128</v>
      </c>
      <c r="H871" t="s">
        <v>17</v>
      </c>
      <c r="I871" t="s">
        <v>2393</v>
      </c>
      <c r="J871">
        <v>11.6</v>
      </c>
      <c r="K871" t="s">
        <v>226</v>
      </c>
      <c r="L871">
        <v>461.48</v>
      </c>
    </row>
    <row r="872" spans="1:12" x14ac:dyDescent="0.3">
      <c r="A872" t="s">
        <v>1036</v>
      </c>
      <c r="B872" t="s">
        <v>13</v>
      </c>
      <c r="C872" t="s">
        <v>108</v>
      </c>
      <c r="D872" t="s">
        <v>134</v>
      </c>
      <c r="E872" t="s">
        <v>407</v>
      </c>
      <c r="F872">
        <v>16</v>
      </c>
      <c r="G872">
        <v>1000</v>
      </c>
      <c r="H872" t="s">
        <v>17</v>
      </c>
      <c r="I872" t="s">
        <v>2393</v>
      </c>
      <c r="J872">
        <v>16.2</v>
      </c>
      <c r="K872" t="s">
        <v>18</v>
      </c>
      <c r="L872">
        <v>2999.01</v>
      </c>
    </row>
    <row r="873" spans="1:12" x14ac:dyDescent="0.3">
      <c r="A873" t="s">
        <v>1037</v>
      </c>
      <c r="B873" t="s">
        <v>13</v>
      </c>
      <c r="C873" t="s">
        <v>31</v>
      </c>
      <c r="D873" t="s">
        <v>32</v>
      </c>
      <c r="E873" t="s">
        <v>54</v>
      </c>
      <c r="F873">
        <v>12</v>
      </c>
      <c r="G873">
        <v>512</v>
      </c>
      <c r="H873" t="s">
        <v>17</v>
      </c>
      <c r="I873" t="s">
        <v>2393</v>
      </c>
      <c r="J873">
        <v>15.6</v>
      </c>
      <c r="K873" t="s">
        <v>18</v>
      </c>
      <c r="L873">
        <v>613.20000000000005</v>
      </c>
    </row>
    <row r="874" spans="1:12" x14ac:dyDescent="0.3">
      <c r="A874" t="s">
        <v>1038</v>
      </c>
      <c r="B874" t="s">
        <v>13</v>
      </c>
      <c r="C874" t="s">
        <v>14</v>
      </c>
      <c r="D874" t="s">
        <v>41</v>
      </c>
      <c r="E874" t="s">
        <v>28</v>
      </c>
      <c r="F874">
        <v>8</v>
      </c>
      <c r="G874">
        <v>512</v>
      </c>
      <c r="H874" t="s">
        <v>17</v>
      </c>
      <c r="I874" t="s">
        <v>2393</v>
      </c>
      <c r="J874">
        <v>16</v>
      </c>
      <c r="K874" t="s">
        <v>18</v>
      </c>
      <c r="L874">
        <v>599.99</v>
      </c>
    </row>
    <row r="875" spans="1:12" x14ac:dyDescent="0.3">
      <c r="A875" t="s">
        <v>1039</v>
      </c>
      <c r="B875" t="s">
        <v>13</v>
      </c>
      <c r="C875" t="s">
        <v>31</v>
      </c>
      <c r="D875" t="s">
        <v>46</v>
      </c>
      <c r="E875" t="s">
        <v>54</v>
      </c>
      <c r="F875">
        <v>8</v>
      </c>
      <c r="G875">
        <v>512</v>
      </c>
      <c r="H875" t="s">
        <v>17</v>
      </c>
      <c r="I875" t="s">
        <v>1022</v>
      </c>
      <c r="J875">
        <v>16.100000000000001</v>
      </c>
      <c r="K875" t="s">
        <v>18</v>
      </c>
      <c r="L875">
        <v>864.23</v>
      </c>
    </row>
    <row r="876" spans="1:12" x14ac:dyDescent="0.3">
      <c r="A876" t="s">
        <v>1040</v>
      </c>
      <c r="B876" t="s">
        <v>222</v>
      </c>
      <c r="C876" t="s">
        <v>26</v>
      </c>
      <c r="D876" t="s">
        <v>121</v>
      </c>
      <c r="E876" t="s">
        <v>28</v>
      </c>
      <c r="F876">
        <v>16</v>
      </c>
      <c r="G876">
        <v>1000</v>
      </c>
      <c r="H876" t="s">
        <v>17</v>
      </c>
      <c r="I876" t="s">
        <v>2393</v>
      </c>
      <c r="J876">
        <v>15.6</v>
      </c>
      <c r="K876" t="s">
        <v>18</v>
      </c>
      <c r="L876">
        <v>1199</v>
      </c>
    </row>
    <row r="877" spans="1:12" x14ac:dyDescent="0.3">
      <c r="A877" t="s">
        <v>1041</v>
      </c>
      <c r="B877" t="s">
        <v>13</v>
      </c>
      <c r="C877" t="s">
        <v>510</v>
      </c>
      <c r="D877" t="s">
        <v>666</v>
      </c>
      <c r="E877" t="s">
        <v>16</v>
      </c>
      <c r="F877">
        <v>8</v>
      </c>
      <c r="G877">
        <v>256</v>
      </c>
      <c r="I877" t="s">
        <v>2393</v>
      </c>
      <c r="J877">
        <v>12.3</v>
      </c>
      <c r="K877" t="s">
        <v>18</v>
      </c>
      <c r="L877">
        <v>1349</v>
      </c>
    </row>
    <row r="878" spans="1:12" x14ac:dyDescent="0.3">
      <c r="A878" t="s">
        <v>1042</v>
      </c>
      <c r="B878" t="s">
        <v>13</v>
      </c>
      <c r="C878" t="s">
        <v>31</v>
      </c>
      <c r="D878" t="s">
        <v>32</v>
      </c>
      <c r="E878" t="s">
        <v>28</v>
      </c>
      <c r="F878">
        <v>16</v>
      </c>
      <c r="G878">
        <v>512</v>
      </c>
      <c r="H878" t="s">
        <v>17</v>
      </c>
      <c r="I878" t="s">
        <v>2393</v>
      </c>
      <c r="J878">
        <v>15.6</v>
      </c>
      <c r="K878" t="s">
        <v>18</v>
      </c>
      <c r="L878">
        <v>695.5</v>
      </c>
    </row>
    <row r="879" spans="1:12" x14ac:dyDescent="0.3">
      <c r="A879" t="s">
        <v>1043</v>
      </c>
      <c r="B879" t="s">
        <v>13</v>
      </c>
      <c r="C879" t="s">
        <v>26</v>
      </c>
      <c r="D879" t="s">
        <v>158</v>
      </c>
      <c r="E879" t="s">
        <v>28</v>
      </c>
      <c r="F879">
        <v>32</v>
      </c>
      <c r="G879">
        <v>1000</v>
      </c>
      <c r="H879" t="s">
        <v>17</v>
      </c>
      <c r="I879" t="s">
        <v>115</v>
      </c>
      <c r="J879">
        <v>14</v>
      </c>
      <c r="K879" t="s">
        <v>18</v>
      </c>
      <c r="L879">
        <v>2699</v>
      </c>
    </row>
    <row r="880" spans="1:12" x14ac:dyDescent="0.3">
      <c r="A880" t="s">
        <v>1044</v>
      </c>
      <c r="B880" t="s">
        <v>13</v>
      </c>
      <c r="C880" t="s">
        <v>14</v>
      </c>
      <c r="D880" t="s">
        <v>1045</v>
      </c>
      <c r="E880" t="s">
        <v>39</v>
      </c>
      <c r="F880">
        <v>12</v>
      </c>
      <c r="G880">
        <v>512</v>
      </c>
      <c r="H880" t="s">
        <v>17</v>
      </c>
      <c r="I880" t="s">
        <v>2393</v>
      </c>
      <c r="J880">
        <v>15.6</v>
      </c>
      <c r="K880" t="s">
        <v>18</v>
      </c>
      <c r="L880">
        <v>707.51</v>
      </c>
    </row>
    <row r="881" spans="1:12" x14ac:dyDescent="0.3">
      <c r="A881" t="s">
        <v>1046</v>
      </c>
      <c r="B881" t="s">
        <v>13</v>
      </c>
      <c r="C881" t="s">
        <v>274</v>
      </c>
      <c r="D881" t="s">
        <v>275</v>
      </c>
      <c r="E881" t="s">
        <v>276</v>
      </c>
      <c r="F881">
        <v>32</v>
      </c>
      <c r="G881">
        <v>512</v>
      </c>
      <c r="H881" t="s">
        <v>17</v>
      </c>
      <c r="I881" t="s">
        <v>2393</v>
      </c>
      <c r="J881">
        <v>15</v>
      </c>
      <c r="K881" t="s">
        <v>18</v>
      </c>
      <c r="L881">
        <v>2099</v>
      </c>
    </row>
    <row r="882" spans="1:12" x14ac:dyDescent="0.3">
      <c r="A882" t="s">
        <v>1047</v>
      </c>
      <c r="B882" t="s">
        <v>222</v>
      </c>
      <c r="C882" t="s">
        <v>26</v>
      </c>
      <c r="D882" t="s">
        <v>104</v>
      </c>
      <c r="E882" t="s">
        <v>28</v>
      </c>
      <c r="F882">
        <v>16</v>
      </c>
      <c r="G882">
        <v>1000</v>
      </c>
      <c r="H882" t="s">
        <v>17</v>
      </c>
      <c r="I882" t="s">
        <v>29</v>
      </c>
      <c r="J882">
        <v>16</v>
      </c>
      <c r="K882" t="s">
        <v>18</v>
      </c>
      <c r="L882">
        <v>1749</v>
      </c>
    </row>
    <row r="883" spans="1:12" x14ac:dyDescent="0.3">
      <c r="A883" t="s">
        <v>1048</v>
      </c>
      <c r="B883" t="s">
        <v>13</v>
      </c>
      <c r="C883" t="s">
        <v>31</v>
      </c>
      <c r="D883" t="s">
        <v>216</v>
      </c>
      <c r="E883" t="s">
        <v>16</v>
      </c>
      <c r="F883">
        <v>8</v>
      </c>
      <c r="G883">
        <v>256</v>
      </c>
      <c r="H883" t="s">
        <v>17</v>
      </c>
      <c r="I883" t="s">
        <v>2393</v>
      </c>
      <c r="J883">
        <v>14</v>
      </c>
      <c r="K883" t="s">
        <v>18</v>
      </c>
      <c r="L883">
        <v>764.34</v>
      </c>
    </row>
    <row r="884" spans="1:12" x14ac:dyDescent="0.3">
      <c r="A884" t="s">
        <v>1049</v>
      </c>
      <c r="B884" t="s">
        <v>13</v>
      </c>
      <c r="C884" t="s">
        <v>249</v>
      </c>
      <c r="D884" t="s">
        <v>436</v>
      </c>
      <c r="E884" t="s">
        <v>28</v>
      </c>
      <c r="F884">
        <v>16</v>
      </c>
      <c r="G884">
        <v>512</v>
      </c>
      <c r="H884" t="s">
        <v>17</v>
      </c>
      <c r="I884" t="s">
        <v>2393</v>
      </c>
      <c r="J884">
        <v>14</v>
      </c>
      <c r="K884" t="s">
        <v>18</v>
      </c>
      <c r="L884">
        <v>999</v>
      </c>
    </row>
    <row r="885" spans="1:12" x14ac:dyDescent="0.3">
      <c r="A885" t="s">
        <v>1050</v>
      </c>
      <c r="B885" t="s">
        <v>13</v>
      </c>
      <c r="C885" t="s">
        <v>31</v>
      </c>
      <c r="D885" t="s">
        <v>32</v>
      </c>
      <c r="E885" t="s">
        <v>54</v>
      </c>
      <c r="F885">
        <v>12</v>
      </c>
      <c r="G885">
        <v>512</v>
      </c>
      <c r="H885" t="s">
        <v>17</v>
      </c>
      <c r="I885" t="s">
        <v>2393</v>
      </c>
      <c r="J885">
        <v>15.6</v>
      </c>
      <c r="K885" t="s">
        <v>18</v>
      </c>
      <c r="L885">
        <v>641</v>
      </c>
    </row>
    <row r="886" spans="1:12" x14ac:dyDescent="0.3">
      <c r="A886" t="s">
        <v>1051</v>
      </c>
      <c r="B886" t="s">
        <v>13</v>
      </c>
      <c r="C886" t="s">
        <v>43</v>
      </c>
      <c r="D886" t="s">
        <v>44</v>
      </c>
      <c r="E886" t="s">
        <v>39</v>
      </c>
      <c r="F886">
        <v>8</v>
      </c>
      <c r="G886">
        <v>256</v>
      </c>
      <c r="H886" t="s">
        <v>17</v>
      </c>
      <c r="I886" t="s">
        <v>2393</v>
      </c>
      <c r="J886">
        <v>15.6</v>
      </c>
      <c r="K886" t="s">
        <v>18</v>
      </c>
      <c r="L886">
        <v>563.62</v>
      </c>
    </row>
    <row r="887" spans="1:12" x14ac:dyDescent="0.3">
      <c r="A887" t="s">
        <v>1052</v>
      </c>
      <c r="B887" t="s">
        <v>13</v>
      </c>
      <c r="C887" t="s">
        <v>26</v>
      </c>
      <c r="D887" t="s">
        <v>369</v>
      </c>
      <c r="E887" t="s">
        <v>28</v>
      </c>
      <c r="F887">
        <v>32</v>
      </c>
      <c r="G887">
        <v>1000</v>
      </c>
      <c r="H887" t="s">
        <v>17</v>
      </c>
      <c r="I887" t="s">
        <v>2393</v>
      </c>
      <c r="J887">
        <v>13.4</v>
      </c>
      <c r="K887" t="s">
        <v>226</v>
      </c>
      <c r="L887">
        <v>1899</v>
      </c>
    </row>
    <row r="888" spans="1:12" x14ac:dyDescent="0.3">
      <c r="A888" t="s">
        <v>1053</v>
      </c>
      <c r="B888" t="s">
        <v>13</v>
      </c>
      <c r="C888" t="s">
        <v>818</v>
      </c>
      <c r="D888" t="s">
        <v>819</v>
      </c>
      <c r="E888" t="s">
        <v>22</v>
      </c>
      <c r="F888">
        <v>4</v>
      </c>
      <c r="G888">
        <v>64</v>
      </c>
      <c r="H888" t="s">
        <v>90</v>
      </c>
      <c r="I888" t="s">
        <v>2393</v>
      </c>
      <c r="J888">
        <v>14.1</v>
      </c>
      <c r="K888" t="s">
        <v>18</v>
      </c>
      <c r="L888">
        <v>230.83</v>
      </c>
    </row>
    <row r="889" spans="1:12" x14ac:dyDescent="0.3">
      <c r="A889" t="s">
        <v>1054</v>
      </c>
      <c r="B889" t="s">
        <v>13</v>
      </c>
      <c r="C889" t="s">
        <v>426</v>
      </c>
      <c r="D889" t="s">
        <v>427</v>
      </c>
      <c r="E889" t="s">
        <v>16</v>
      </c>
      <c r="F889">
        <v>16</v>
      </c>
      <c r="G889">
        <v>500</v>
      </c>
      <c r="H889" t="s">
        <v>17</v>
      </c>
      <c r="I889" t="s">
        <v>29</v>
      </c>
      <c r="J889">
        <v>15.6</v>
      </c>
      <c r="K889" t="s">
        <v>18</v>
      </c>
      <c r="L889">
        <v>1199.9000000000001</v>
      </c>
    </row>
    <row r="890" spans="1:12" x14ac:dyDescent="0.3">
      <c r="A890" t="s">
        <v>1055</v>
      </c>
      <c r="B890" t="s">
        <v>13</v>
      </c>
      <c r="C890" t="s">
        <v>426</v>
      </c>
      <c r="D890" t="s">
        <v>427</v>
      </c>
      <c r="E890" t="s">
        <v>28</v>
      </c>
      <c r="F890">
        <v>32</v>
      </c>
      <c r="G890">
        <v>1000</v>
      </c>
      <c r="H890" t="s">
        <v>17</v>
      </c>
      <c r="I890" t="s">
        <v>95</v>
      </c>
      <c r="J890">
        <v>15.6</v>
      </c>
      <c r="K890" t="s">
        <v>18</v>
      </c>
      <c r="L890">
        <v>1800.01</v>
      </c>
    </row>
    <row r="891" spans="1:12" x14ac:dyDescent="0.3">
      <c r="A891" t="s">
        <v>1056</v>
      </c>
      <c r="B891" t="s">
        <v>13</v>
      </c>
      <c r="C891" t="s">
        <v>274</v>
      </c>
      <c r="D891" t="s">
        <v>275</v>
      </c>
      <c r="E891" t="s">
        <v>276</v>
      </c>
      <c r="F891">
        <v>32</v>
      </c>
      <c r="G891">
        <v>1000</v>
      </c>
      <c r="H891" t="s">
        <v>17</v>
      </c>
      <c r="I891" t="s">
        <v>2393</v>
      </c>
      <c r="J891">
        <v>17</v>
      </c>
      <c r="K891" t="s">
        <v>18</v>
      </c>
      <c r="L891">
        <v>2199</v>
      </c>
    </row>
    <row r="892" spans="1:12" x14ac:dyDescent="0.3">
      <c r="A892" t="s">
        <v>1057</v>
      </c>
      <c r="B892" t="s">
        <v>13</v>
      </c>
      <c r="C892" t="s">
        <v>31</v>
      </c>
      <c r="D892" t="s">
        <v>32</v>
      </c>
      <c r="E892" t="s">
        <v>39</v>
      </c>
      <c r="F892">
        <v>8</v>
      </c>
      <c r="G892">
        <v>512</v>
      </c>
      <c r="H892" t="s">
        <v>17</v>
      </c>
      <c r="I892" t="s">
        <v>2393</v>
      </c>
      <c r="J892">
        <v>15.6</v>
      </c>
      <c r="K892" t="s">
        <v>18</v>
      </c>
      <c r="L892">
        <v>479.61</v>
      </c>
    </row>
    <row r="893" spans="1:12" x14ac:dyDescent="0.3">
      <c r="A893" t="s">
        <v>1058</v>
      </c>
      <c r="B893" t="s">
        <v>13</v>
      </c>
      <c r="C893" t="s">
        <v>37</v>
      </c>
      <c r="D893" t="s">
        <v>112</v>
      </c>
      <c r="E893" t="s">
        <v>16</v>
      </c>
      <c r="F893">
        <v>16</v>
      </c>
      <c r="G893">
        <v>512</v>
      </c>
      <c r="H893" t="s">
        <v>17</v>
      </c>
      <c r="I893" t="s">
        <v>2393</v>
      </c>
      <c r="J893">
        <v>15.6</v>
      </c>
      <c r="K893" t="s">
        <v>18</v>
      </c>
      <c r="L893">
        <v>1074</v>
      </c>
    </row>
    <row r="894" spans="1:12" x14ac:dyDescent="0.3">
      <c r="A894" t="s">
        <v>1059</v>
      </c>
      <c r="B894" t="s">
        <v>13</v>
      </c>
      <c r="C894" t="s">
        <v>14</v>
      </c>
      <c r="D894" t="s">
        <v>15</v>
      </c>
      <c r="E894" t="s">
        <v>16</v>
      </c>
      <c r="F894">
        <v>16</v>
      </c>
      <c r="G894">
        <v>512</v>
      </c>
      <c r="H894" t="s">
        <v>17</v>
      </c>
      <c r="I894" t="s">
        <v>2393</v>
      </c>
      <c r="J894">
        <v>15.6</v>
      </c>
      <c r="K894" t="s">
        <v>18</v>
      </c>
      <c r="L894">
        <v>869</v>
      </c>
    </row>
    <row r="895" spans="1:12" x14ac:dyDescent="0.3">
      <c r="A895" t="s">
        <v>1060</v>
      </c>
      <c r="B895" t="s">
        <v>13</v>
      </c>
      <c r="C895" t="s">
        <v>37</v>
      </c>
      <c r="D895" t="s">
        <v>38</v>
      </c>
      <c r="E895" t="s">
        <v>16</v>
      </c>
      <c r="F895">
        <v>16</v>
      </c>
      <c r="G895">
        <v>512</v>
      </c>
      <c r="H895" t="s">
        <v>17</v>
      </c>
      <c r="I895" t="s">
        <v>2393</v>
      </c>
      <c r="J895">
        <v>14</v>
      </c>
      <c r="K895" t="s">
        <v>18</v>
      </c>
      <c r="L895">
        <v>1282</v>
      </c>
    </row>
    <row r="896" spans="1:12" x14ac:dyDescent="0.3">
      <c r="A896" t="s">
        <v>1061</v>
      </c>
      <c r="B896" t="s">
        <v>13</v>
      </c>
      <c r="C896" t="s">
        <v>31</v>
      </c>
      <c r="D896" t="s">
        <v>32</v>
      </c>
      <c r="E896" t="s">
        <v>28</v>
      </c>
      <c r="F896">
        <v>8</v>
      </c>
      <c r="G896">
        <v>512</v>
      </c>
      <c r="H896" t="s">
        <v>17</v>
      </c>
      <c r="I896" t="s">
        <v>2393</v>
      </c>
      <c r="J896">
        <v>15.6</v>
      </c>
      <c r="K896" t="s">
        <v>18</v>
      </c>
      <c r="L896">
        <v>630.72</v>
      </c>
    </row>
    <row r="897" spans="1:12" x14ac:dyDescent="0.3">
      <c r="A897" t="s">
        <v>1062</v>
      </c>
      <c r="B897" t="s">
        <v>13</v>
      </c>
      <c r="C897" t="s">
        <v>26</v>
      </c>
      <c r="D897" t="s">
        <v>121</v>
      </c>
      <c r="E897" t="s">
        <v>39</v>
      </c>
      <c r="F897">
        <v>8</v>
      </c>
      <c r="G897">
        <v>512</v>
      </c>
      <c r="H897" t="s">
        <v>17</v>
      </c>
      <c r="I897" t="s">
        <v>2393</v>
      </c>
      <c r="J897">
        <v>15.6</v>
      </c>
      <c r="K897" t="s">
        <v>18</v>
      </c>
      <c r="L897">
        <v>720.25</v>
      </c>
    </row>
    <row r="898" spans="1:12" x14ac:dyDescent="0.3">
      <c r="A898" t="s">
        <v>1063</v>
      </c>
      <c r="B898" t="s">
        <v>13</v>
      </c>
      <c r="C898" t="s">
        <v>31</v>
      </c>
      <c r="D898">
        <v>250</v>
      </c>
      <c r="E898" t="s">
        <v>16</v>
      </c>
      <c r="F898">
        <v>8</v>
      </c>
      <c r="G898">
        <v>512</v>
      </c>
      <c r="H898" t="s">
        <v>17</v>
      </c>
      <c r="I898" t="s">
        <v>2393</v>
      </c>
      <c r="J898">
        <v>15.6</v>
      </c>
      <c r="K898" t="s">
        <v>18</v>
      </c>
      <c r="L898">
        <v>549</v>
      </c>
    </row>
    <row r="899" spans="1:12" x14ac:dyDescent="0.3">
      <c r="A899" t="s">
        <v>1064</v>
      </c>
      <c r="B899" t="s">
        <v>222</v>
      </c>
      <c r="C899" t="s">
        <v>108</v>
      </c>
      <c r="D899" t="s">
        <v>109</v>
      </c>
      <c r="E899" t="s">
        <v>16</v>
      </c>
      <c r="F899">
        <v>16</v>
      </c>
      <c r="G899">
        <v>512</v>
      </c>
      <c r="H899" t="s">
        <v>17</v>
      </c>
      <c r="I899" t="s">
        <v>2393</v>
      </c>
      <c r="J899">
        <v>13.3</v>
      </c>
      <c r="K899" t="s">
        <v>18</v>
      </c>
      <c r="L899">
        <v>1498</v>
      </c>
    </row>
    <row r="900" spans="1:12" x14ac:dyDescent="0.3">
      <c r="A900" t="s">
        <v>1065</v>
      </c>
      <c r="B900" t="s">
        <v>13</v>
      </c>
      <c r="C900" t="s">
        <v>274</v>
      </c>
      <c r="D900" t="s">
        <v>373</v>
      </c>
      <c r="E900" t="s">
        <v>54</v>
      </c>
      <c r="F900">
        <v>16</v>
      </c>
      <c r="G900">
        <v>512</v>
      </c>
      <c r="H900" t="s">
        <v>17</v>
      </c>
      <c r="I900" t="s">
        <v>2393</v>
      </c>
      <c r="J900">
        <v>16</v>
      </c>
      <c r="K900" t="s">
        <v>18</v>
      </c>
      <c r="L900">
        <v>1299</v>
      </c>
    </row>
    <row r="901" spans="1:12" x14ac:dyDescent="0.3">
      <c r="A901" t="s">
        <v>1066</v>
      </c>
      <c r="B901" t="s">
        <v>13</v>
      </c>
      <c r="C901" t="s">
        <v>37</v>
      </c>
      <c r="D901" t="s">
        <v>324</v>
      </c>
      <c r="E901" t="s">
        <v>276</v>
      </c>
      <c r="F901">
        <v>16</v>
      </c>
      <c r="G901">
        <v>512</v>
      </c>
      <c r="H901" t="s">
        <v>17</v>
      </c>
      <c r="I901" t="s">
        <v>2393</v>
      </c>
      <c r="J901">
        <v>14</v>
      </c>
      <c r="K901" t="s">
        <v>226</v>
      </c>
      <c r="L901">
        <v>1671</v>
      </c>
    </row>
    <row r="902" spans="1:12" x14ac:dyDescent="0.3">
      <c r="A902" t="s">
        <v>1067</v>
      </c>
      <c r="B902" t="s">
        <v>13</v>
      </c>
      <c r="C902" t="s">
        <v>31</v>
      </c>
      <c r="D902" t="s">
        <v>32</v>
      </c>
      <c r="E902" t="s">
        <v>16</v>
      </c>
      <c r="F902">
        <v>8</v>
      </c>
      <c r="G902">
        <v>512</v>
      </c>
      <c r="H902" t="s">
        <v>17</v>
      </c>
      <c r="I902" t="s">
        <v>2393</v>
      </c>
      <c r="J902">
        <v>15.6</v>
      </c>
      <c r="K902" t="s">
        <v>18</v>
      </c>
      <c r="L902">
        <v>568.82000000000005</v>
      </c>
    </row>
    <row r="903" spans="1:12" x14ac:dyDescent="0.3">
      <c r="A903" t="s">
        <v>1068</v>
      </c>
      <c r="B903" t="s">
        <v>13</v>
      </c>
      <c r="C903" t="s">
        <v>31</v>
      </c>
      <c r="D903">
        <v>250</v>
      </c>
      <c r="E903" t="s">
        <v>24</v>
      </c>
      <c r="F903">
        <v>8</v>
      </c>
      <c r="G903">
        <v>256</v>
      </c>
      <c r="H903" t="s">
        <v>17</v>
      </c>
      <c r="I903" t="s">
        <v>2393</v>
      </c>
      <c r="J903">
        <v>15.6</v>
      </c>
      <c r="K903" t="s">
        <v>18</v>
      </c>
      <c r="L903">
        <v>556.59</v>
      </c>
    </row>
    <row r="904" spans="1:12" x14ac:dyDescent="0.3">
      <c r="A904" t="s">
        <v>1069</v>
      </c>
      <c r="B904" t="s">
        <v>13</v>
      </c>
      <c r="C904" t="s">
        <v>37</v>
      </c>
      <c r="D904" t="s">
        <v>57</v>
      </c>
      <c r="E904" t="s">
        <v>16</v>
      </c>
      <c r="F904">
        <v>8</v>
      </c>
      <c r="G904">
        <v>512</v>
      </c>
      <c r="H904" t="s">
        <v>17</v>
      </c>
      <c r="I904" t="s">
        <v>2393</v>
      </c>
      <c r="J904">
        <v>14</v>
      </c>
      <c r="K904" t="s">
        <v>18</v>
      </c>
      <c r="L904">
        <v>844</v>
      </c>
    </row>
    <row r="905" spans="1:12" x14ac:dyDescent="0.3">
      <c r="A905" t="s">
        <v>1070</v>
      </c>
      <c r="B905" t="s">
        <v>222</v>
      </c>
      <c r="C905" t="s">
        <v>14</v>
      </c>
      <c r="D905" t="s">
        <v>53</v>
      </c>
      <c r="E905" t="s">
        <v>137</v>
      </c>
      <c r="F905">
        <v>32</v>
      </c>
      <c r="G905">
        <v>1000</v>
      </c>
      <c r="H905" t="s">
        <v>17</v>
      </c>
      <c r="I905" t="s">
        <v>402</v>
      </c>
      <c r="J905">
        <v>17.3</v>
      </c>
      <c r="K905" t="s">
        <v>18</v>
      </c>
      <c r="L905">
        <v>3258.19</v>
      </c>
    </row>
    <row r="906" spans="1:12" x14ac:dyDescent="0.3">
      <c r="A906" t="s">
        <v>1071</v>
      </c>
      <c r="B906" t="s">
        <v>13</v>
      </c>
      <c r="C906" t="s">
        <v>37</v>
      </c>
      <c r="D906" t="s">
        <v>38</v>
      </c>
      <c r="E906" t="s">
        <v>16</v>
      </c>
      <c r="F906">
        <v>16</v>
      </c>
      <c r="G906">
        <v>512</v>
      </c>
      <c r="H906" t="s">
        <v>17</v>
      </c>
      <c r="I906" t="s">
        <v>2393</v>
      </c>
      <c r="J906">
        <v>15.6</v>
      </c>
      <c r="K906" t="s">
        <v>18</v>
      </c>
      <c r="L906">
        <v>1069</v>
      </c>
    </row>
    <row r="907" spans="1:12" x14ac:dyDescent="0.3">
      <c r="A907" t="s">
        <v>1072</v>
      </c>
      <c r="B907" t="s">
        <v>13</v>
      </c>
      <c r="C907" t="s">
        <v>37</v>
      </c>
      <c r="D907" t="s">
        <v>48</v>
      </c>
      <c r="E907" t="s">
        <v>54</v>
      </c>
      <c r="F907">
        <v>8</v>
      </c>
      <c r="G907">
        <v>512</v>
      </c>
      <c r="H907" t="s">
        <v>17</v>
      </c>
      <c r="I907" t="s">
        <v>2393</v>
      </c>
      <c r="J907">
        <v>15.6</v>
      </c>
      <c r="K907" t="s">
        <v>18</v>
      </c>
      <c r="L907">
        <v>565.01</v>
      </c>
    </row>
    <row r="908" spans="1:12" x14ac:dyDescent="0.3">
      <c r="A908" t="s">
        <v>1073</v>
      </c>
      <c r="B908" t="s">
        <v>13</v>
      </c>
      <c r="C908" t="s">
        <v>31</v>
      </c>
      <c r="D908" t="s">
        <v>94</v>
      </c>
      <c r="E908" t="s">
        <v>54</v>
      </c>
      <c r="F908">
        <v>16</v>
      </c>
      <c r="G908">
        <v>512</v>
      </c>
      <c r="H908" t="s">
        <v>17</v>
      </c>
      <c r="I908" t="s">
        <v>177</v>
      </c>
      <c r="J908">
        <v>16.100000000000001</v>
      </c>
      <c r="K908" t="s">
        <v>18</v>
      </c>
      <c r="L908">
        <v>1580.62</v>
      </c>
    </row>
    <row r="909" spans="1:12" x14ac:dyDescent="0.3">
      <c r="A909" t="s">
        <v>1074</v>
      </c>
      <c r="B909" t="s">
        <v>13</v>
      </c>
      <c r="C909" t="s">
        <v>37</v>
      </c>
      <c r="D909" t="s">
        <v>57</v>
      </c>
      <c r="E909" t="s">
        <v>16</v>
      </c>
      <c r="F909">
        <v>8</v>
      </c>
      <c r="G909">
        <v>256</v>
      </c>
      <c r="H909" t="s">
        <v>17</v>
      </c>
      <c r="I909" t="s">
        <v>2393</v>
      </c>
      <c r="J909">
        <v>13.3</v>
      </c>
      <c r="K909" t="s">
        <v>226</v>
      </c>
      <c r="L909">
        <v>779.01</v>
      </c>
    </row>
    <row r="910" spans="1:12" x14ac:dyDescent="0.3">
      <c r="A910" t="s">
        <v>1075</v>
      </c>
      <c r="B910" t="s">
        <v>13</v>
      </c>
      <c r="C910" t="s">
        <v>37</v>
      </c>
      <c r="D910" t="s">
        <v>324</v>
      </c>
      <c r="E910" t="s">
        <v>276</v>
      </c>
      <c r="F910">
        <v>16</v>
      </c>
      <c r="G910">
        <v>1000</v>
      </c>
      <c r="H910" t="s">
        <v>17</v>
      </c>
      <c r="I910" t="s">
        <v>2393</v>
      </c>
      <c r="J910">
        <v>14</v>
      </c>
      <c r="K910" t="s">
        <v>226</v>
      </c>
      <c r="L910">
        <v>1979</v>
      </c>
    </row>
    <row r="911" spans="1:12" x14ac:dyDescent="0.3">
      <c r="A911" t="s">
        <v>1076</v>
      </c>
      <c r="B911" t="s">
        <v>13</v>
      </c>
      <c r="C911" t="s">
        <v>37</v>
      </c>
      <c r="D911" t="s">
        <v>324</v>
      </c>
      <c r="E911" t="s">
        <v>276</v>
      </c>
      <c r="F911">
        <v>16</v>
      </c>
      <c r="G911">
        <v>1000</v>
      </c>
      <c r="H911" t="s">
        <v>17</v>
      </c>
      <c r="I911" t="s">
        <v>2393</v>
      </c>
      <c r="J911">
        <v>14</v>
      </c>
      <c r="K911" t="s">
        <v>226</v>
      </c>
      <c r="L911">
        <v>2099</v>
      </c>
    </row>
    <row r="912" spans="1:12" x14ac:dyDescent="0.3">
      <c r="A912" t="s">
        <v>1077</v>
      </c>
      <c r="B912" t="s">
        <v>222</v>
      </c>
      <c r="C912" t="s">
        <v>26</v>
      </c>
      <c r="D912" t="s">
        <v>121</v>
      </c>
      <c r="E912" t="s">
        <v>28</v>
      </c>
      <c r="F912">
        <v>16</v>
      </c>
      <c r="G912">
        <v>1000</v>
      </c>
      <c r="H912" t="s">
        <v>17</v>
      </c>
      <c r="I912" t="s">
        <v>2393</v>
      </c>
      <c r="J912">
        <v>15.6</v>
      </c>
      <c r="K912" t="s">
        <v>18</v>
      </c>
      <c r="L912">
        <v>1049</v>
      </c>
    </row>
    <row r="913" spans="1:12" x14ac:dyDescent="0.3">
      <c r="A913" t="s">
        <v>1078</v>
      </c>
      <c r="B913" t="s">
        <v>13</v>
      </c>
      <c r="C913" t="s">
        <v>72</v>
      </c>
      <c r="D913" t="s">
        <v>739</v>
      </c>
      <c r="E913" t="s">
        <v>28</v>
      </c>
      <c r="F913">
        <v>16</v>
      </c>
      <c r="G913">
        <v>1000</v>
      </c>
      <c r="H913" t="s">
        <v>17</v>
      </c>
      <c r="I913" t="s">
        <v>825</v>
      </c>
      <c r="J913">
        <v>14</v>
      </c>
      <c r="K913" t="s">
        <v>18</v>
      </c>
      <c r="L913">
        <v>1899</v>
      </c>
    </row>
    <row r="914" spans="1:12" x14ac:dyDescent="0.3">
      <c r="A914" t="s">
        <v>1079</v>
      </c>
      <c r="B914" t="s">
        <v>13</v>
      </c>
      <c r="C914" t="s">
        <v>72</v>
      </c>
      <c r="D914" t="s">
        <v>268</v>
      </c>
      <c r="E914" t="s">
        <v>39</v>
      </c>
      <c r="F914">
        <v>16</v>
      </c>
      <c r="G914">
        <v>512</v>
      </c>
      <c r="H914" t="s">
        <v>17</v>
      </c>
      <c r="I914" t="s">
        <v>29</v>
      </c>
      <c r="J914">
        <v>15.6</v>
      </c>
      <c r="K914" t="s">
        <v>18</v>
      </c>
      <c r="L914">
        <v>1559</v>
      </c>
    </row>
    <row r="915" spans="1:12" x14ac:dyDescent="0.3">
      <c r="A915" t="s">
        <v>1080</v>
      </c>
      <c r="B915" t="s">
        <v>13</v>
      </c>
      <c r="C915" t="s">
        <v>31</v>
      </c>
      <c r="D915" t="s">
        <v>89</v>
      </c>
      <c r="E915" t="s">
        <v>123</v>
      </c>
      <c r="F915">
        <v>4</v>
      </c>
      <c r="G915">
        <v>64</v>
      </c>
      <c r="H915" t="s">
        <v>90</v>
      </c>
      <c r="I915" t="s">
        <v>2393</v>
      </c>
      <c r="J915">
        <v>14</v>
      </c>
      <c r="K915" t="s">
        <v>18</v>
      </c>
      <c r="L915">
        <v>399</v>
      </c>
    </row>
    <row r="916" spans="1:12" x14ac:dyDescent="0.3">
      <c r="A916" t="s">
        <v>1081</v>
      </c>
      <c r="B916" t="s">
        <v>13</v>
      </c>
      <c r="C916" t="s">
        <v>26</v>
      </c>
      <c r="D916" t="s">
        <v>163</v>
      </c>
      <c r="E916" t="s">
        <v>28</v>
      </c>
      <c r="F916">
        <v>16</v>
      </c>
      <c r="G916">
        <v>1000</v>
      </c>
      <c r="H916" t="s">
        <v>17</v>
      </c>
      <c r="I916" t="s">
        <v>177</v>
      </c>
      <c r="J916">
        <v>15.6</v>
      </c>
      <c r="K916" t="s">
        <v>18</v>
      </c>
      <c r="L916">
        <v>2099</v>
      </c>
    </row>
    <row r="917" spans="1:12" x14ac:dyDescent="0.3">
      <c r="A917" t="s">
        <v>1082</v>
      </c>
      <c r="B917" t="s">
        <v>13</v>
      </c>
      <c r="C917" t="s">
        <v>510</v>
      </c>
      <c r="D917" t="s">
        <v>511</v>
      </c>
      <c r="E917" t="s">
        <v>276</v>
      </c>
      <c r="F917">
        <v>16</v>
      </c>
      <c r="G917">
        <v>512</v>
      </c>
      <c r="H917" t="s">
        <v>17</v>
      </c>
      <c r="I917" t="s">
        <v>2393</v>
      </c>
      <c r="J917">
        <v>15</v>
      </c>
      <c r="K917" t="s">
        <v>226</v>
      </c>
      <c r="L917">
        <v>2079</v>
      </c>
    </row>
    <row r="918" spans="1:12" x14ac:dyDescent="0.3">
      <c r="A918" t="s">
        <v>1083</v>
      </c>
      <c r="B918" t="s">
        <v>13</v>
      </c>
      <c r="C918" t="s">
        <v>175</v>
      </c>
      <c r="D918" t="s">
        <v>176</v>
      </c>
      <c r="E918" t="s">
        <v>28</v>
      </c>
      <c r="F918">
        <v>16</v>
      </c>
      <c r="G918">
        <v>1000</v>
      </c>
      <c r="H918" t="s">
        <v>17</v>
      </c>
      <c r="I918" t="s">
        <v>177</v>
      </c>
      <c r="J918">
        <v>15.6</v>
      </c>
      <c r="K918" t="s">
        <v>18</v>
      </c>
      <c r="L918">
        <v>2800</v>
      </c>
    </row>
    <row r="919" spans="1:12" x14ac:dyDescent="0.3">
      <c r="A919" t="s">
        <v>1084</v>
      </c>
      <c r="B919" t="s">
        <v>13</v>
      </c>
      <c r="C919" t="s">
        <v>175</v>
      </c>
      <c r="D919" t="s">
        <v>176</v>
      </c>
      <c r="E919" t="s">
        <v>164</v>
      </c>
      <c r="F919">
        <v>16</v>
      </c>
      <c r="G919">
        <v>1000</v>
      </c>
      <c r="H919" t="s">
        <v>17</v>
      </c>
      <c r="I919" t="s">
        <v>177</v>
      </c>
      <c r="J919">
        <v>15.6</v>
      </c>
      <c r="K919" t="s">
        <v>18</v>
      </c>
      <c r="L919">
        <v>3699</v>
      </c>
    </row>
    <row r="920" spans="1:12" x14ac:dyDescent="0.3">
      <c r="A920" t="s">
        <v>1085</v>
      </c>
      <c r="B920" t="s">
        <v>13</v>
      </c>
      <c r="C920" t="s">
        <v>175</v>
      </c>
      <c r="D920" t="s">
        <v>176</v>
      </c>
      <c r="E920" t="s">
        <v>28</v>
      </c>
      <c r="F920">
        <v>32</v>
      </c>
      <c r="G920">
        <v>1000</v>
      </c>
      <c r="H920" t="s">
        <v>17</v>
      </c>
      <c r="I920" t="s">
        <v>347</v>
      </c>
      <c r="J920">
        <v>17.3</v>
      </c>
      <c r="K920" t="s">
        <v>18</v>
      </c>
      <c r="L920">
        <v>4299.99</v>
      </c>
    </row>
    <row r="921" spans="1:12" x14ac:dyDescent="0.3">
      <c r="A921" t="s">
        <v>1086</v>
      </c>
      <c r="B921" t="s">
        <v>13</v>
      </c>
      <c r="C921" t="s">
        <v>339</v>
      </c>
      <c r="D921" t="s">
        <v>340</v>
      </c>
      <c r="E921" t="s">
        <v>16</v>
      </c>
      <c r="F921">
        <v>8</v>
      </c>
      <c r="G921">
        <v>256</v>
      </c>
      <c r="H921" t="s">
        <v>17</v>
      </c>
      <c r="I921" t="s">
        <v>2393</v>
      </c>
      <c r="J921">
        <v>15.6</v>
      </c>
      <c r="K921" t="s">
        <v>18</v>
      </c>
      <c r="L921">
        <v>849.01</v>
      </c>
    </row>
    <row r="922" spans="1:12" x14ac:dyDescent="0.3">
      <c r="A922" t="s">
        <v>1087</v>
      </c>
      <c r="B922" t="s">
        <v>13</v>
      </c>
      <c r="C922" t="s">
        <v>339</v>
      </c>
      <c r="D922" t="s">
        <v>340</v>
      </c>
      <c r="E922" t="s">
        <v>325</v>
      </c>
      <c r="F922">
        <v>16</v>
      </c>
      <c r="G922">
        <v>512</v>
      </c>
      <c r="H922" t="s">
        <v>17</v>
      </c>
      <c r="I922" t="s">
        <v>2393</v>
      </c>
      <c r="J922">
        <v>13.3</v>
      </c>
      <c r="K922" t="s">
        <v>18</v>
      </c>
      <c r="L922">
        <v>1349</v>
      </c>
    </row>
    <row r="923" spans="1:12" x14ac:dyDescent="0.3">
      <c r="A923" t="s">
        <v>1088</v>
      </c>
      <c r="B923" t="s">
        <v>13</v>
      </c>
      <c r="C923" t="s">
        <v>339</v>
      </c>
      <c r="D923" t="s">
        <v>340</v>
      </c>
      <c r="E923" t="s">
        <v>276</v>
      </c>
      <c r="F923">
        <v>16</v>
      </c>
      <c r="G923">
        <v>512</v>
      </c>
      <c r="H923" t="s">
        <v>17</v>
      </c>
      <c r="I923" t="s">
        <v>2393</v>
      </c>
      <c r="J923">
        <v>16</v>
      </c>
      <c r="K923" t="s">
        <v>18</v>
      </c>
      <c r="L923">
        <v>2050.9899999999998</v>
      </c>
    </row>
    <row r="924" spans="1:12" x14ac:dyDescent="0.3">
      <c r="A924" t="s">
        <v>1089</v>
      </c>
      <c r="B924" t="s">
        <v>13</v>
      </c>
      <c r="C924" t="s">
        <v>31</v>
      </c>
      <c r="D924" t="s">
        <v>949</v>
      </c>
      <c r="E924" t="s">
        <v>28</v>
      </c>
      <c r="F924">
        <v>32</v>
      </c>
      <c r="G924">
        <v>1000</v>
      </c>
      <c r="H924" t="s">
        <v>17</v>
      </c>
      <c r="I924" t="s">
        <v>1090</v>
      </c>
      <c r="J924">
        <v>16</v>
      </c>
      <c r="K924" t="s">
        <v>18</v>
      </c>
      <c r="L924">
        <v>2149.4</v>
      </c>
    </row>
    <row r="925" spans="1:12" x14ac:dyDescent="0.3">
      <c r="A925" t="s">
        <v>1091</v>
      </c>
      <c r="B925" t="s">
        <v>13</v>
      </c>
      <c r="C925" t="s">
        <v>37</v>
      </c>
      <c r="D925" t="s">
        <v>324</v>
      </c>
      <c r="E925" t="s">
        <v>276</v>
      </c>
      <c r="F925">
        <v>16</v>
      </c>
      <c r="G925">
        <v>512</v>
      </c>
      <c r="H925" t="s">
        <v>17</v>
      </c>
      <c r="I925" t="s">
        <v>2393</v>
      </c>
      <c r="J925">
        <v>14.5</v>
      </c>
      <c r="K925" t="s">
        <v>18</v>
      </c>
      <c r="L925">
        <v>1561</v>
      </c>
    </row>
    <row r="926" spans="1:12" x14ac:dyDescent="0.3">
      <c r="A926" t="s">
        <v>1092</v>
      </c>
      <c r="B926" t="s">
        <v>13</v>
      </c>
      <c r="C926" t="s">
        <v>72</v>
      </c>
      <c r="D926" t="s">
        <v>739</v>
      </c>
      <c r="E926" t="s">
        <v>28</v>
      </c>
      <c r="F926">
        <v>32</v>
      </c>
      <c r="G926">
        <v>1000</v>
      </c>
      <c r="H926" t="s">
        <v>17</v>
      </c>
      <c r="I926" t="s">
        <v>347</v>
      </c>
      <c r="J926">
        <v>15.6</v>
      </c>
      <c r="K926" t="s">
        <v>226</v>
      </c>
      <c r="L926">
        <v>3691</v>
      </c>
    </row>
    <row r="927" spans="1:12" x14ac:dyDescent="0.3">
      <c r="A927" t="s">
        <v>1093</v>
      </c>
      <c r="B927" t="s">
        <v>222</v>
      </c>
      <c r="C927" t="s">
        <v>31</v>
      </c>
      <c r="D927" t="s">
        <v>216</v>
      </c>
      <c r="E927" t="s">
        <v>16</v>
      </c>
      <c r="F927">
        <v>8</v>
      </c>
      <c r="G927">
        <v>256</v>
      </c>
      <c r="H927" t="s">
        <v>17</v>
      </c>
      <c r="I927" t="s">
        <v>2393</v>
      </c>
      <c r="J927">
        <v>15.6</v>
      </c>
      <c r="K927" t="s">
        <v>18</v>
      </c>
      <c r="L927">
        <v>679.95</v>
      </c>
    </row>
    <row r="928" spans="1:12" x14ac:dyDescent="0.3">
      <c r="A928" t="s">
        <v>1094</v>
      </c>
      <c r="B928" t="s">
        <v>13</v>
      </c>
      <c r="C928" t="s">
        <v>31</v>
      </c>
      <c r="D928" t="s">
        <v>949</v>
      </c>
      <c r="E928" t="s">
        <v>28</v>
      </c>
      <c r="F928">
        <v>32</v>
      </c>
      <c r="G928">
        <v>512</v>
      </c>
      <c r="H928" t="s">
        <v>17</v>
      </c>
      <c r="I928" t="s">
        <v>749</v>
      </c>
      <c r="J928">
        <v>16</v>
      </c>
      <c r="K928" t="s">
        <v>18</v>
      </c>
      <c r="L928">
        <v>2866.16</v>
      </c>
    </row>
    <row r="929" spans="1:12" x14ac:dyDescent="0.3">
      <c r="A929" t="s">
        <v>1095</v>
      </c>
      <c r="B929" t="s">
        <v>222</v>
      </c>
      <c r="C929" t="s">
        <v>108</v>
      </c>
      <c r="D929" t="s">
        <v>109</v>
      </c>
      <c r="E929" t="s">
        <v>16</v>
      </c>
      <c r="F929">
        <v>4</v>
      </c>
      <c r="G929">
        <v>128</v>
      </c>
      <c r="I929" t="s">
        <v>2393</v>
      </c>
      <c r="J929">
        <v>13.3</v>
      </c>
      <c r="K929" t="s">
        <v>18</v>
      </c>
      <c r="L929">
        <v>299</v>
      </c>
    </row>
    <row r="930" spans="1:12" x14ac:dyDescent="0.3">
      <c r="A930" t="s">
        <v>1096</v>
      </c>
      <c r="B930" t="s">
        <v>222</v>
      </c>
      <c r="C930" t="s">
        <v>37</v>
      </c>
      <c r="D930" t="s">
        <v>38</v>
      </c>
      <c r="E930" t="s">
        <v>28</v>
      </c>
      <c r="F930">
        <v>16</v>
      </c>
      <c r="G930">
        <v>512</v>
      </c>
      <c r="H930" t="s">
        <v>17</v>
      </c>
      <c r="I930" t="s">
        <v>2393</v>
      </c>
      <c r="J930">
        <v>15.6</v>
      </c>
      <c r="K930" t="s">
        <v>18</v>
      </c>
      <c r="L930">
        <v>973.89</v>
      </c>
    </row>
    <row r="931" spans="1:12" x14ac:dyDescent="0.3">
      <c r="A931" t="s">
        <v>1097</v>
      </c>
      <c r="B931" t="s">
        <v>13</v>
      </c>
      <c r="C931" t="s">
        <v>510</v>
      </c>
      <c r="D931" t="s">
        <v>666</v>
      </c>
      <c r="E931" t="s">
        <v>325</v>
      </c>
      <c r="F931">
        <v>16</v>
      </c>
      <c r="G931">
        <v>256</v>
      </c>
      <c r="H931" t="s">
        <v>17</v>
      </c>
      <c r="I931" t="s">
        <v>2393</v>
      </c>
      <c r="J931">
        <v>13</v>
      </c>
      <c r="K931" t="s">
        <v>226</v>
      </c>
      <c r="L931">
        <v>1778</v>
      </c>
    </row>
    <row r="932" spans="1:12" x14ac:dyDescent="0.3">
      <c r="A932" t="s">
        <v>1098</v>
      </c>
      <c r="B932" t="s">
        <v>13</v>
      </c>
      <c r="C932" t="s">
        <v>339</v>
      </c>
      <c r="D932" t="s">
        <v>340</v>
      </c>
      <c r="E932" t="s">
        <v>325</v>
      </c>
      <c r="F932">
        <v>16</v>
      </c>
      <c r="G932">
        <v>512</v>
      </c>
      <c r="H932" t="s">
        <v>17</v>
      </c>
      <c r="I932" t="s">
        <v>2393</v>
      </c>
      <c r="J932">
        <v>13.3</v>
      </c>
      <c r="K932" t="s">
        <v>226</v>
      </c>
      <c r="L932">
        <v>1561</v>
      </c>
    </row>
    <row r="933" spans="1:12" x14ac:dyDescent="0.3">
      <c r="A933" t="s">
        <v>1099</v>
      </c>
      <c r="B933" t="s">
        <v>222</v>
      </c>
      <c r="C933" t="s">
        <v>108</v>
      </c>
      <c r="D933" t="s">
        <v>109</v>
      </c>
      <c r="E933" t="s">
        <v>16</v>
      </c>
      <c r="F933">
        <v>8</v>
      </c>
      <c r="G933">
        <v>128</v>
      </c>
      <c r="I933" t="s">
        <v>2393</v>
      </c>
      <c r="J933">
        <v>13.3</v>
      </c>
      <c r="K933" t="s">
        <v>18</v>
      </c>
      <c r="L933">
        <v>331.75</v>
      </c>
    </row>
    <row r="934" spans="1:12" x14ac:dyDescent="0.3">
      <c r="A934" t="s">
        <v>1100</v>
      </c>
      <c r="B934" t="s">
        <v>13</v>
      </c>
      <c r="C934" t="s">
        <v>175</v>
      </c>
      <c r="D934" t="s">
        <v>176</v>
      </c>
      <c r="E934" t="s">
        <v>164</v>
      </c>
      <c r="F934">
        <v>32</v>
      </c>
      <c r="G934">
        <v>1000</v>
      </c>
      <c r="H934" t="s">
        <v>17</v>
      </c>
      <c r="I934" t="s">
        <v>230</v>
      </c>
      <c r="J934">
        <v>16</v>
      </c>
      <c r="K934" t="s">
        <v>18</v>
      </c>
      <c r="L934">
        <v>4199.91</v>
      </c>
    </row>
    <row r="935" spans="1:12" x14ac:dyDescent="0.3">
      <c r="A935" t="s">
        <v>1101</v>
      </c>
      <c r="B935" t="s">
        <v>13</v>
      </c>
      <c r="C935" t="s">
        <v>31</v>
      </c>
      <c r="D935" t="s">
        <v>32</v>
      </c>
      <c r="E935" t="s">
        <v>22</v>
      </c>
      <c r="F935">
        <v>8</v>
      </c>
      <c r="G935">
        <v>512</v>
      </c>
      <c r="H935" t="s">
        <v>17</v>
      </c>
      <c r="I935" t="s">
        <v>2393</v>
      </c>
      <c r="J935">
        <v>15.6</v>
      </c>
      <c r="K935" t="s">
        <v>18</v>
      </c>
      <c r="L935">
        <v>392</v>
      </c>
    </row>
    <row r="936" spans="1:12" x14ac:dyDescent="0.3">
      <c r="A936" t="s">
        <v>1102</v>
      </c>
      <c r="B936" t="s">
        <v>13</v>
      </c>
      <c r="C936" t="s">
        <v>339</v>
      </c>
      <c r="D936" t="s">
        <v>340</v>
      </c>
      <c r="E936" t="s">
        <v>28</v>
      </c>
      <c r="F936">
        <v>16</v>
      </c>
      <c r="G936">
        <v>512</v>
      </c>
      <c r="H936" t="s">
        <v>17</v>
      </c>
      <c r="I936" t="s">
        <v>2393</v>
      </c>
      <c r="J936">
        <v>14</v>
      </c>
      <c r="K936" t="s">
        <v>18</v>
      </c>
      <c r="L936">
        <v>1599</v>
      </c>
    </row>
    <row r="937" spans="1:12" x14ac:dyDescent="0.3">
      <c r="A937" t="s">
        <v>1103</v>
      </c>
      <c r="B937" t="s">
        <v>13</v>
      </c>
      <c r="C937" t="s">
        <v>14</v>
      </c>
      <c r="D937" t="s">
        <v>15</v>
      </c>
      <c r="E937" t="s">
        <v>24</v>
      </c>
      <c r="F937">
        <v>8</v>
      </c>
      <c r="G937">
        <v>256</v>
      </c>
      <c r="H937" t="s">
        <v>17</v>
      </c>
      <c r="I937" t="s">
        <v>2393</v>
      </c>
      <c r="J937">
        <v>15.6</v>
      </c>
      <c r="K937" t="s">
        <v>18</v>
      </c>
      <c r="L937">
        <v>445.99</v>
      </c>
    </row>
    <row r="938" spans="1:12" x14ac:dyDescent="0.3">
      <c r="A938" t="s">
        <v>1104</v>
      </c>
      <c r="B938" t="s">
        <v>13</v>
      </c>
      <c r="C938" t="s">
        <v>1105</v>
      </c>
      <c r="D938" t="s">
        <v>1106</v>
      </c>
      <c r="E938" t="s">
        <v>28</v>
      </c>
      <c r="F938">
        <v>32</v>
      </c>
      <c r="G938">
        <v>1000</v>
      </c>
      <c r="H938" t="s">
        <v>17</v>
      </c>
      <c r="I938" t="s">
        <v>29</v>
      </c>
      <c r="J938">
        <v>17.3</v>
      </c>
      <c r="K938" t="s">
        <v>18</v>
      </c>
      <c r="L938">
        <v>1549.01</v>
      </c>
    </row>
    <row r="939" spans="1:12" x14ac:dyDescent="0.3">
      <c r="A939" t="s">
        <v>1107</v>
      </c>
      <c r="B939" t="s">
        <v>13</v>
      </c>
      <c r="C939" t="s">
        <v>31</v>
      </c>
      <c r="D939">
        <v>250</v>
      </c>
      <c r="E939" t="s">
        <v>24</v>
      </c>
      <c r="F939">
        <v>8</v>
      </c>
      <c r="G939">
        <v>256</v>
      </c>
      <c r="H939" t="s">
        <v>17</v>
      </c>
      <c r="I939" t="s">
        <v>2393</v>
      </c>
      <c r="J939">
        <v>15.6</v>
      </c>
      <c r="K939" t="s">
        <v>18</v>
      </c>
      <c r="L939">
        <v>831.12</v>
      </c>
    </row>
    <row r="940" spans="1:12" x14ac:dyDescent="0.3">
      <c r="A940" t="s">
        <v>1108</v>
      </c>
      <c r="B940" t="s">
        <v>13</v>
      </c>
      <c r="C940" t="s">
        <v>31</v>
      </c>
      <c r="D940" t="s">
        <v>216</v>
      </c>
      <c r="E940" t="s">
        <v>16</v>
      </c>
      <c r="F940">
        <v>8</v>
      </c>
      <c r="G940">
        <v>256</v>
      </c>
      <c r="H940" t="s">
        <v>17</v>
      </c>
      <c r="I940" t="s">
        <v>2393</v>
      </c>
      <c r="J940">
        <v>14</v>
      </c>
      <c r="K940" t="s">
        <v>18</v>
      </c>
      <c r="L940">
        <v>869.14</v>
      </c>
    </row>
    <row r="941" spans="1:12" x14ac:dyDescent="0.3">
      <c r="A941" t="s">
        <v>1109</v>
      </c>
      <c r="B941" t="s">
        <v>13</v>
      </c>
      <c r="C941" t="s">
        <v>37</v>
      </c>
      <c r="D941" t="s">
        <v>48</v>
      </c>
      <c r="E941" t="s">
        <v>24</v>
      </c>
      <c r="F941">
        <v>8</v>
      </c>
      <c r="G941">
        <v>512</v>
      </c>
      <c r="H941" t="s">
        <v>17</v>
      </c>
      <c r="I941" t="s">
        <v>2393</v>
      </c>
      <c r="J941">
        <v>15.6</v>
      </c>
      <c r="K941" t="s">
        <v>18</v>
      </c>
      <c r="L941">
        <v>773.6</v>
      </c>
    </row>
    <row r="942" spans="1:12" x14ac:dyDescent="0.3">
      <c r="A942" t="s">
        <v>1110</v>
      </c>
      <c r="B942" t="s">
        <v>13</v>
      </c>
      <c r="C942" t="s">
        <v>26</v>
      </c>
      <c r="D942" t="s">
        <v>27</v>
      </c>
      <c r="E942" t="s">
        <v>16</v>
      </c>
      <c r="F942">
        <v>16</v>
      </c>
      <c r="G942">
        <v>512</v>
      </c>
      <c r="H942" t="s">
        <v>17</v>
      </c>
      <c r="I942" t="s">
        <v>29</v>
      </c>
      <c r="J942">
        <v>15.6</v>
      </c>
      <c r="K942" t="s">
        <v>18</v>
      </c>
      <c r="L942">
        <v>875.06</v>
      </c>
    </row>
    <row r="943" spans="1:12" x14ac:dyDescent="0.3">
      <c r="A943" t="s">
        <v>1111</v>
      </c>
      <c r="B943" t="s">
        <v>13</v>
      </c>
      <c r="C943" t="s">
        <v>26</v>
      </c>
      <c r="D943" t="s">
        <v>163</v>
      </c>
      <c r="E943" t="s">
        <v>28</v>
      </c>
      <c r="F943">
        <v>32</v>
      </c>
      <c r="G943">
        <v>1000</v>
      </c>
      <c r="H943" t="s">
        <v>17</v>
      </c>
      <c r="I943" t="s">
        <v>95</v>
      </c>
      <c r="J943">
        <v>15.6</v>
      </c>
      <c r="K943" t="s">
        <v>18</v>
      </c>
      <c r="L943">
        <v>2217.0700000000002</v>
      </c>
    </row>
    <row r="944" spans="1:12" x14ac:dyDescent="0.3">
      <c r="A944" t="s">
        <v>1112</v>
      </c>
      <c r="B944" t="s">
        <v>13</v>
      </c>
      <c r="C944" t="s">
        <v>249</v>
      </c>
      <c r="D944" t="s">
        <v>250</v>
      </c>
      <c r="E944" t="s">
        <v>28</v>
      </c>
      <c r="F944">
        <v>16</v>
      </c>
      <c r="G944">
        <v>512</v>
      </c>
      <c r="H944" t="s">
        <v>17</v>
      </c>
      <c r="I944" t="s">
        <v>2393</v>
      </c>
      <c r="J944">
        <v>16</v>
      </c>
      <c r="K944" t="s">
        <v>18</v>
      </c>
      <c r="L944">
        <v>1092.52</v>
      </c>
    </row>
    <row r="945" spans="1:12" x14ac:dyDescent="0.3">
      <c r="A945" t="s">
        <v>1113</v>
      </c>
      <c r="B945" t="s">
        <v>13</v>
      </c>
      <c r="C945" t="s">
        <v>14</v>
      </c>
      <c r="D945" t="s">
        <v>243</v>
      </c>
      <c r="E945" t="s">
        <v>24</v>
      </c>
      <c r="F945">
        <v>8</v>
      </c>
      <c r="G945">
        <v>512</v>
      </c>
      <c r="H945" t="s">
        <v>17</v>
      </c>
      <c r="I945" t="s">
        <v>2393</v>
      </c>
      <c r="J945">
        <v>15.6</v>
      </c>
      <c r="K945" t="s">
        <v>18</v>
      </c>
      <c r="L945">
        <v>550.6</v>
      </c>
    </row>
    <row r="946" spans="1:12" x14ac:dyDescent="0.3">
      <c r="A946" t="s">
        <v>1114</v>
      </c>
      <c r="B946" t="s">
        <v>13</v>
      </c>
      <c r="C946" t="s">
        <v>31</v>
      </c>
      <c r="D946" t="s">
        <v>32</v>
      </c>
      <c r="E946" t="s">
        <v>123</v>
      </c>
      <c r="F946">
        <v>8</v>
      </c>
      <c r="G946">
        <v>256</v>
      </c>
      <c r="H946" t="s">
        <v>17</v>
      </c>
      <c r="I946" t="s">
        <v>2393</v>
      </c>
      <c r="J946">
        <v>15.6</v>
      </c>
      <c r="K946" t="s">
        <v>18</v>
      </c>
      <c r="L946">
        <v>391.02</v>
      </c>
    </row>
    <row r="947" spans="1:12" x14ac:dyDescent="0.3">
      <c r="A947" t="s">
        <v>1115</v>
      </c>
      <c r="B947" t="s">
        <v>13</v>
      </c>
      <c r="C947" t="s">
        <v>31</v>
      </c>
      <c r="D947" t="s">
        <v>32</v>
      </c>
      <c r="E947" t="s">
        <v>123</v>
      </c>
      <c r="F947">
        <v>8</v>
      </c>
      <c r="G947">
        <v>512</v>
      </c>
      <c r="I947" t="s">
        <v>2393</v>
      </c>
      <c r="J947">
        <v>15.6</v>
      </c>
      <c r="K947" t="s">
        <v>18</v>
      </c>
      <c r="L947">
        <v>406</v>
      </c>
    </row>
    <row r="948" spans="1:12" x14ac:dyDescent="0.3">
      <c r="A948" t="s">
        <v>1116</v>
      </c>
      <c r="B948" t="s">
        <v>13</v>
      </c>
      <c r="C948" t="s">
        <v>31</v>
      </c>
      <c r="D948" t="s">
        <v>32</v>
      </c>
      <c r="E948" t="s">
        <v>166</v>
      </c>
      <c r="F948">
        <v>4</v>
      </c>
      <c r="G948">
        <v>128</v>
      </c>
      <c r="H948" t="s">
        <v>17</v>
      </c>
      <c r="I948" t="s">
        <v>2393</v>
      </c>
      <c r="J948">
        <v>15.6</v>
      </c>
      <c r="K948" t="s">
        <v>18</v>
      </c>
      <c r="L948">
        <v>381.76</v>
      </c>
    </row>
    <row r="949" spans="1:12" x14ac:dyDescent="0.3">
      <c r="A949" t="s">
        <v>1117</v>
      </c>
      <c r="B949" t="s">
        <v>13</v>
      </c>
      <c r="C949" t="s">
        <v>31</v>
      </c>
      <c r="D949" t="s">
        <v>32</v>
      </c>
      <c r="E949" t="s">
        <v>16</v>
      </c>
      <c r="F949">
        <v>8</v>
      </c>
      <c r="G949">
        <v>256</v>
      </c>
      <c r="H949" t="s">
        <v>17</v>
      </c>
      <c r="I949" t="s">
        <v>2393</v>
      </c>
      <c r="J949">
        <v>15.6</v>
      </c>
      <c r="K949" t="s">
        <v>18</v>
      </c>
      <c r="L949">
        <v>494.81</v>
      </c>
    </row>
    <row r="950" spans="1:12" x14ac:dyDescent="0.3">
      <c r="A950" t="s">
        <v>1118</v>
      </c>
      <c r="B950" t="s">
        <v>13</v>
      </c>
      <c r="C950" t="s">
        <v>31</v>
      </c>
      <c r="D950" t="s">
        <v>417</v>
      </c>
      <c r="E950" t="s">
        <v>16</v>
      </c>
      <c r="F950">
        <v>8</v>
      </c>
      <c r="G950">
        <v>256</v>
      </c>
      <c r="H950" t="s">
        <v>17</v>
      </c>
      <c r="I950" t="s">
        <v>2393</v>
      </c>
      <c r="J950">
        <v>14</v>
      </c>
      <c r="K950" t="s">
        <v>18</v>
      </c>
      <c r="L950">
        <v>750.73</v>
      </c>
    </row>
    <row r="951" spans="1:12" x14ac:dyDescent="0.3">
      <c r="A951" t="s">
        <v>1119</v>
      </c>
      <c r="B951" t="s">
        <v>13</v>
      </c>
      <c r="C951" t="s">
        <v>31</v>
      </c>
      <c r="D951" t="s">
        <v>46</v>
      </c>
      <c r="E951" t="s">
        <v>39</v>
      </c>
      <c r="F951">
        <v>16</v>
      </c>
      <c r="G951">
        <v>512</v>
      </c>
      <c r="H951" t="s">
        <v>17</v>
      </c>
      <c r="I951" t="s">
        <v>29</v>
      </c>
      <c r="J951">
        <v>16.100000000000001</v>
      </c>
      <c r="K951" t="s">
        <v>18</v>
      </c>
      <c r="L951">
        <v>1120</v>
      </c>
    </row>
    <row r="952" spans="1:12" x14ac:dyDescent="0.3">
      <c r="A952" t="s">
        <v>1120</v>
      </c>
      <c r="B952" t="s">
        <v>13</v>
      </c>
      <c r="C952" t="s">
        <v>37</v>
      </c>
      <c r="D952" t="s">
        <v>38</v>
      </c>
      <c r="E952" t="s">
        <v>16</v>
      </c>
      <c r="F952">
        <v>16</v>
      </c>
      <c r="G952">
        <v>256</v>
      </c>
      <c r="H952" t="s">
        <v>17</v>
      </c>
      <c r="I952" t="s">
        <v>2393</v>
      </c>
      <c r="J952">
        <v>15.6</v>
      </c>
      <c r="K952" t="s">
        <v>18</v>
      </c>
      <c r="L952">
        <v>969</v>
      </c>
    </row>
    <row r="953" spans="1:12" x14ac:dyDescent="0.3">
      <c r="A953" t="s">
        <v>1121</v>
      </c>
      <c r="B953" t="s">
        <v>222</v>
      </c>
      <c r="C953" t="s">
        <v>108</v>
      </c>
      <c r="D953" t="s">
        <v>109</v>
      </c>
      <c r="E953" t="s">
        <v>16</v>
      </c>
      <c r="F953">
        <v>8</v>
      </c>
      <c r="G953">
        <v>512</v>
      </c>
      <c r="H953" t="s">
        <v>17</v>
      </c>
      <c r="I953" t="s">
        <v>2393</v>
      </c>
      <c r="J953">
        <v>13.3</v>
      </c>
      <c r="K953" t="s">
        <v>18</v>
      </c>
      <c r="L953">
        <v>895</v>
      </c>
    </row>
    <row r="954" spans="1:12" x14ac:dyDescent="0.3">
      <c r="A954" t="s">
        <v>1122</v>
      </c>
      <c r="B954" t="s">
        <v>13</v>
      </c>
      <c r="C954" t="s">
        <v>26</v>
      </c>
      <c r="D954" t="s">
        <v>212</v>
      </c>
      <c r="E954" t="s">
        <v>164</v>
      </c>
      <c r="F954">
        <v>64</v>
      </c>
      <c r="G954">
        <v>2000</v>
      </c>
      <c r="H954" t="s">
        <v>17</v>
      </c>
      <c r="I954" t="s">
        <v>402</v>
      </c>
      <c r="J954">
        <v>17</v>
      </c>
      <c r="K954" t="s">
        <v>18</v>
      </c>
      <c r="L954">
        <v>5199</v>
      </c>
    </row>
    <row r="955" spans="1:12" x14ac:dyDescent="0.3">
      <c r="A955" t="s">
        <v>1123</v>
      </c>
      <c r="B955" t="s">
        <v>13</v>
      </c>
      <c r="C955" t="s">
        <v>43</v>
      </c>
      <c r="D955" t="s">
        <v>920</v>
      </c>
      <c r="E955" t="s">
        <v>24</v>
      </c>
      <c r="F955">
        <v>4</v>
      </c>
      <c r="G955">
        <v>128</v>
      </c>
      <c r="H955" t="s">
        <v>17</v>
      </c>
      <c r="I955" t="s">
        <v>2393</v>
      </c>
      <c r="J955">
        <v>14</v>
      </c>
      <c r="K955" t="s">
        <v>18</v>
      </c>
      <c r="L955">
        <v>273.61</v>
      </c>
    </row>
    <row r="956" spans="1:12" x14ac:dyDescent="0.3">
      <c r="A956" t="s">
        <v>1124</v>
      </c>
      <c r="B956" t="s">
        <v>13</v>
      </c>
      <c r="C956" t="s">
        <v>37</v>
      </c>
      <c r="D956" t="s">
        <v>48</v>
      </c>
      <c r="E956" t="s">
        <v>54</v>
      </c>
      <c r="F956">
        <v>8</v>
      </c>
      <c r="G956">
        <v>256</v>
      </c>
      <c r="H956" t="s">
        <v>17</v>
      </c>
      <c r="I956" t="s">
        <v>2393</v>
      </c>
      <c r="J956">
        <v>15.6</v>
      </c>
      <c r="K956" t="s">
        <v>18</v>
      </c>
      <c r="L956">
        <v>628.99</v>
      </c>
    </row>
    <row r="957" spans="1:12" x14ac:dyDescent="0.3">
      <c r="A957" t="s">
        <v>1125</v>
      </c>
      <c r="B957" t="s">
        <v>13</v>
      </c>
      <c r="C957" t="s">
        <v>31</v>
      </c>
      <c r="D957" t="s">
        <v>46</v>
      </c>
      <c r="E957" t="s">
        <v>54</v>
      </c>
      <c r="F957">
        <v>8</v>
      </c>
      <c r="G957">
        <v>512</v>
      </c>
      <c r="H957" t="s">
        <v>17</v>
      </c>
      <c r="I957" t="s">
        <v>1022</v>
      </c>
      <c r="J957">
        <v>16.100000000000001</v>
      </c>
      <c r="K957" t="s">
        <v>18</v>
      </c>
      <c r="L957">
        <v>982</v>
      </c>
    </row>
    <row r="958" spans="1:12" x14ac:dyDescent="0.3">
      <c r="A958" t="s">
        <v>1126</v>
      </c>
      <c r="B958" t="s">
        <v>13</v>
      </c>
      <c r="C958" t="s">
        <v>72</v>
      </c>
      <c r="D958" t="s">
        <v>73</v>
      </c>
      <c r="E958" t="s">
        <v>16</v>
      </c>
      <c r="F958">
        <v>8</v>
      </c>
      <c r="G958">
        <v>256</v>
      </c>
      <c r="H958" t="s">
        <v>17</v>
      </c>
      <c r="I958" t="s">
        <v>2393</v>
      </c>
      <c r="J958">
        <v>15.6</v>
      </c>
      <c r="K958" t="s">
        <v>18</v>
      </c>
      <c r="L958">
        <v>474.86</v>
      </c>
    </row>
    <row r="959" spans="1:12" x14ac:dyDescent="0.3">
      <c r="A959" t="s">
        <v>1127</v>
      </c>
      <c r="B959" t="s">
        <v>222</v>
      </c>
      <c r="C959" t="s">
        <v>14</v>
      </c>
      <c r="D959" t="s">
        <v>98</v>
      </c>
      <c r="E959" t="s">
        <v>16</v>
      </c>
      <c r="F959">
        <v>16</v>
      </c>
      <c r="G959">
        <v>512</v>
      </c>
      <c r="H959" t="s">
        <v>17</v>
      </c>
      <c r="I959" t="s">
        <v>2393</v>
      </c>
      <c r="J959">
        <v>13.3</v>
      </c>
      <c r="K959" t="s">
        <v>226</v>
      </c>
      <c r="L959">
        <v>678.39</v>
      </c>
    </row>
    <row r="960" spans="1:12" x14ac:dyDescent="0.3">
      <c r="A960" t="s">
        <v>1128</v>
      </c>
      <c r="B960" t="s">
        <v>13</v>
      </c>
      <c r="C960" t="s">
        <v>249</v>
      </c>
      <c r="D960" t="s">
        <v>250</v>
      </c>
      <c r="E960" t="s">
        <v>16</v>
      </c>
      <c r="F960">
        <v>8</v>
      </c>
      <c r="G960">
        <v>256</v>
      </c>
      <c r="H960" t="s">
        <v>17</v>
      </c>
      <c r="I960" t="s">
        <v>2393</v>
      </c>
      <c r="J960">
        <v>14</v>
      </c>
      <c r="K960" t="s">
        <v>18</v>
      </c>
      <c r="L960">
        <v>697.36</v>
      </c>
    </row>
    <row r="961" spans="1:12" x14ac:dyDescent="0.3">
      <c r="A961" t="s">
        <v>1129</v>
      </c>
      <c r="B961" t="s">
        <v>222</v>
      </c>
      <c r="C961" t="s">
        <v>37</v>
      </c>
      <c r="D961" t="s">
        <v>57</v>
      </c>
      <c r="E961" t="s">
        <v>16</v>
      </c>
      <c r="F961">
        <v>8</v>
      </c>
      <c r="G961">
        <v>512</v>
      </c>
      <c r="H961" t="s">
        <v>17</v>
      </c>
      <c r="I961" t="s">
        <v>2393</v>
      </c>
      <c r="J961">
        <v>14</v>
      </c>
      <c r="K961" t="s">
        <v>226</v>
      </c>
      <c r="L961">
        <v>799</v>
      </c>
    </row>
    <row r="962" spans="1:12" x14ac:dyDescent="0.3">
      <c r="A962" t="s">
        <v>1130</v>
      </c>
      <c r="B962" t="s">
        <v>13</v>
      </c>
      <c r="C962" t="s">
        <v>14</v>
      </c>
      <c r="D962" t="s">
        <v>41</v>
      </c>
      <c r="E962" t="s">
        <v>22</v>
      </c>
      <c r="F962">
        <v>4</v>
      </c>
      <c r="G962">
        <v>256</v>
      </c>
      <c r="H962" t="s">
        <v>17</v>
      </c>
      <c r="I962" t="s">
        <v>2393</v>
      </c>
      <c r="J962">
        <v>14</v>
      </c>
      <c r="K962" t="s">
        <v>226</v>
      </c>
      <c r="L962">
        <v>398.01</v>
      </c>
    </row>
    <row r="963" spans="1:12" x14ac:dyDescent="0.3">
      <c r="A963" t="s">
        <v>1131</v>
      </c>
      <c r="B963" t="s">
        <v>13</v>
      </c>
      <c r="C963" t="s">
        <v>14</v>
      </c>
      <c r="D963" t="s">
        <v>89</v>
      </c>
      <c r="E963" t="s">
        <v>22</v>
      </c>
      <c r="F963">
        <v>4</v>
      </c>
      <c r="G963">
        <v>32</v>
      </c>
      <c r="H963" t="s">
        <v>90</v>
      </c>
      <c r="I963" t="s">
        <v>2393</v>
      </c>
      <c r="J963">
        <v>11.6</v>
      </c>
      <c r="K963" t="s">
        <v>18</v>
      </c>
      <c r="L963">
        <v>239.25</v>
      </c>
    </row>
    <row r="964" spans="1:12" x14ac:dyDescent="0.3">
      <c r="A964" t="s">
        <v>1132</v>
      </c>
      <c r="B964" t="s">
        <v>13</v>
      </c>
      <c r="C964" t="s">
        <v>31</v>
      </c>
      <c r="D964" t="s">
        <v>32</v>
      </c>
      <c r="E964" t="s">
        <v>123</v>
      </c>
      <c r="F964">
        <v>8</v>
      </c>
      <c r="G964">
        <v>256</v>
      </c>
      <c r="H964" t="s">
        <v>17</v>
      </c>
      <c r="I964" t="s">
        <v>2393</v>
      </c>
      <c r="J964">
        <v>15.6</v>
      </c>
      <c r="K964" t="s">
        <v>18</v>
      </c>
      <c r="L964">
        <v>384.27</v>
      </c>
    </row>
    <row r="965" spans="1:12" x14ac:dyDescent="0.3">
      <c r="A965" t="s">
        <v>1133</v>
      </c>
      <c r="B965" t="s">
        <v>13</v>
      </c>
      <c r="C965" t="s">
        <v>31</v>
      </c>
      <c r="D965">
        <v>255</v>
      </c>
      <c r="E965" t="s">
        <v>58</v>
      </c>
      <c r="F965">
        <v>8</v>
      </c>
      <c r="G965">
        <v>256</v>
      </c>
      <c r="H965" t="s">
        <v>17</v>
      </c>
      <c r="I965" t="s">
        <v>2393</v>
      </c>
      <c r="J965">
        <v>15.6</v>
      </c>
      <c r="K965" t="s">
        <v>18</v>
      </c>
      <c r="L965">
        <v>556.22</v>
      </c>
    </row>
    <row r="966" spans="1:12" x14ac:dyDescent="0.3">
      <c r="A966" t="s">
        <v>1134</v>
      </c>
      <c r="B966" t="s">
        <v>13</v>
      </c>
      <c r="C966" t="s">
        <v>37</v>
      </c>
      <c r="D966" t="s">
        <v>1135</v>
      </c>
      <c r="E966" t="s">
        <v>22</v>
      </c>
      <c r="F966">
        <v>4</v>
      </c>
      <c r="G966">
        <v>128</v>
      </c>
      <c r="H966" t="s">
        <v>17</v>
      </c>
      <c r="I966" t="s">
        <v>2393</v>
      </c>
      <c r="J966">
        <v>11.6</v>
      </c>
      <c r="K966" t="s">
        <v>18</v>
      </c>
      <c r="L966">
        <v>350</v>
      </c>
    </row>
    <row r="967" spans="1:12" x14ac:dyDescent="0.3">
      <c r="A967" t="s">
        <v>1136</v>
      </c>
      <c r="B967" t="s">
        <v>13</v>
      </c>
      <c r="C967" t="s">
        <v>37</v>
      </c>
      <c r="D967" t="s">
        <v>38</v>
      </c>
      <c r="E967" t="s">
        <v>28</v>
      </c>
      <c r="F967">
        <v>32</v>
      </c>
      <c r="G967">
        <v>1000</v>
      </c>
      <c r="H967" t="s">
        <v>17</v>
      </c>
      <c r="I967" t="s">
        <v>1137</v>
      </c>
      <c r="J967">
        <v>16</v>
      </c>
      <c r="K967" t="s">
        <v>18</v>
      </c>
      <c r="L967">
        <v>2575</v>
      </c>
    </row>
    <row r="968" spans="1:12" x14ac:dyDescent="0.3">
      <c r="A968" t="s">
        <v>1138</v>
      </c>
      <c r="B968" t="s">
        <v>13</v>
      </c>
      <c r="C968" t="s">
        <v>37</v>
      </c>
      <c r="D968" t="s">
        <v>38</v>
      </c>
      <c r="E968" t="s">
        <v>28</v>
      </c>
      <c r="F968">
        <v>32</v>
      </c>
      <c r="G968">
        <v>1000</v>
      </c>
      <c r="H968" t="s">
        <v>17</v>
      </c>
      <c r="I968" t="s">
        <v>1139</v>
      </c>
      <c r="J968">
        <v>17.3</v>
      </c>
      <c r="K968" t="s">
        <v>18</v>
      </c>
      <c r="L968">
        <v>3496.86</v>
      </c>
    </row>
    <row r="969" spans="1:12" x14ac:dyDescent="0.3">
      <c r="A969" t="s">
        <v>1140</v>
      </c>
      <c r="B969" t="s">
        <v>13</v>
      </c>
      <c r="C969" t="s">
        <v>26</v>
      </c>
      <c r="D969" t="s">
        <v>27</v>
      </c>
      <c r="E969" t="s">
        <v>28</v>
      </c>
      <c r="F969">
        <v>16</v>
      </c>
      <c r="G969">
        <v>1000</v>
      </c>
      <c r="H969" t="s">
        <v>17</v>
      </c>
      <c r="I969" t="s">
        <v>51</v>
      </c>
      <c r="J969">
        <v>17.3</v>
      </c>
      <c r="K969" t="s">
        <v>18</v>
      </c>
      <c r="L969">
        <v>1496.56</v>
      </c>
    </row>
    <row r="970" spans="1:12" x14ac:dyDescent="0.3">
      <c r="A970" t="s">
        <v>1141</v>
      </c>
      <c r="B970" t="s">
        <v>13</v>
      </c>
      <c r="C970" t="s">
        <v>510</v>
      </c>
      <c r="D970" t="s">
        <v>630</v>
      </c>
      <c r="E970" t="s">
        <v>24</v>
      </c>
      <c r="F970">
        <v>8</v>
      </c>
      <c r="G970">
        <v>128</v>
      </c>
      <c r="H970" t="s">
        <v>17</v>
      </c>
      <c r="I970" t="s">
        <v>2393</v>
      </c>
      <c r="J970">
        <v>10.5</v>
      </c>
      <c r="K970" t="s">
        <v>226</v>
      </c>
      <c r="L970">
        <v>853.59</v>
      </c>
    </row>
    <row r="971" spans="1:12" x14ac:dyDescent="0.3">
      <c r="A971" t="s">
        <v>1142</v>
      </c>
      <c r="B971" t="s">
        <v>13</v>
      </c>
      <c r="C971" t="s">
        <v>1143</v>
      </c>
      <c r="D971" t="s">
        <v>1144</v>
      </c>
      <c r="E971" t="s">
        <v>16</v>
      </c>
      <c r="F971">
        <v>16</v>
      </c>
      <c r="G971">
        <v>500</v>
      </c>
      <c r="H971" t="s">
        <v>17</v>
      </c>
      <c r="I971" t="s">
        <v>2393</v>
      </c>
      <c r="J971">
        <v>14</v>
      </c>
      <c r="K971" t="s">
        <v>18</v>
      </c>
      <c r="L971">
        <v>645.99</v>
      </c>
    </row>
    <row r="972" spans="1:12" x14ac:dyDescent="0.3">
      <c r="A972" t="s">
        <v>1145</v>
      </c>
      <c r="B972" t="s">
        <v>222</v>
      </c>
      <c r="C972" t="s">
        <v>26</v>
      </c>
      <c r="D972" t="s">
        <v>163</v>
      </c>
      <c r="E972" t="s">
        <v>28</v>
      </c>
      <c r="F972">
        <v>16</v>
      </c>
      <c r="G972">
        <v>1000</v>
      </c>
      <c r="H972" t="s">
        <v>17</v>
      </c>
      <c r="I972" t="s">
        <v>95</v>
      </c>
      <c r="J972">
        <v>15.6</v>
      </c>
      <c r="K972" t="s">
        <v>18</v>
      </c>
      <c r="L972">
        <v>1649</v>
      </c>
    </row>
    <row r="973" spans="1:12" x14ac:dyDescent="0.3">
      <c r="A973" t="s">
        <v>1146</v>
      </c>
      <c r="B973" t="s">
        <v>13</v>
      </c>
      <c r="C973" t="s">
        <v>14</v>
      </c>
      <c r="D973" t="s">
        <v>243</v>
      </c>
      <c r="E973" t="s">
        <v>24</v>
      </c>
      <c r="F973">
        <v>8</v>
      </c>
      <c r="G973">
        <v>256</v>
      </c>
      <c r="H973" t="s">
        <v>17</v>
      </c>
      <c r="I973" t="s">
        <v>2393</v>
      </c>
      <c r="J973">
        <v>15.6</v>
      </c>
      <c r="K973" t="s">
        <v>18</v>
      </c>
      <c r="L973">
        <v>650.36</v>
      </c>
    </row>
    <row r="974" spans="1:12" x14ac:dyDescent="0.3">
      <c r="A974" t="s">
        <v>1147</v>
      </c>
      <c r="B974" t="s">
        <v>13</v>
      </c>
      <c r="C974" t="s">
        <v>37</v>
      </c>
      <c r="D974" t="s">
        <v>112</v>
      </c>
      <c r="E974" t="s">
        <v>16</v>
      </c>
      <c r="F974">
        <v>16</v>
      </c>
      <c r="G974">
        <v>512</v>
      </c>
      <c r="H974" t="s">
        <v>17</v>
      </c>
      <c r="I974" t="s">
        <v>2393</v>
      </c>
      <c r="J974">
        <v>13.3</v>
      </c>
      <c r="K974" t="s">
        <v>18</v>
      </c>
      <c r="L974">
        <v>1310.6099999999999</v>
      </c>
    </row>
    <row r="975" spans="1:12" x14ac:dyDescent="0.3">
      <c r="A975" t="s">
        <v>1148</v>
      </c>
      <c r="B975" t="s">
        <v>13</v>
      </c>
      <c r="C975" t="s">
        <v>14</v>
      </c>
      <c r="D975" t="s">
        <v>15</v>
      </c>
      <c r="E975" t="s">
        <v>28</v>
      </c>
      <c r="F975">
        <v>16</v>
      </c>
      <c r="G975">
        <v>512</v>
      </c>
      <c r="H975" t="s">
        <v>17</v>
      </c>
      <c r="I975" t="s">
        <v>2393</v>
      </c>
      <c r="J975">
        <v>15.6</v>
      </c>
      <c r="K975" t="s">
        <v>18</v>
      </c>
      <c r="L975">
        <v>950.53</v>
      </c>
    </row>
    <row r="976" spans="1:12" x14ac:dyDescent="0.3">
      <c r="A976" t="s">
        <v>1149</v>
      </c>
      <c r="B976" t="s">
        <v>222</v>
      </c>
      <c r="C976" t="s">
        <v>14</v>
      </c>
      <c r="D976" t="s">
        <v>53</v>
      </c>
      <c r="E976" t="s">
        <v>28</v>
      </c>
      <c r="F976">
        <v>32</v>
      </c>
      <c r="G976">
        <v>1000</v>
      </c>
      <c r="H976" t="s">
        <v>17</v>
      </c>
      <c r="I976" t="s">
        <v>177</v>
      </c>
      <c r="J976">
        <v>16</v>
      </c>
      <c r="K976" t="s">
        <v>18</v>
      </c>
      <c r="L976">
        <v>2599</v>
      </c>
    </row>
    <row r="977" spans="1:12" x14ac:dyDescent="0.3">
      <c r="A977" t="s">
        <v>1150</v>
      </c>
      <c r="B977" t="s">
        <v>13</v>
      </c>
      <c r="C977" t="s">
        <v>31</v>
      </c>
      <c r="D977">
        <v>250</v>
      </c>
      <c r="E977" t="s">
        <v>22</v>
      </c>
      <c r="F977">
        <v>8</v>
      </c>
      <c r="G977">
        <v>256</v>
      </c>
      <c r="H977" t="s">
        <v>17</v>
      </c>
      <c r="I977" t="s">
        <v>2393</v>
      </c>
      <c r="J977">
        <v>15.6</v>
      </c>
      <c r="K977" t="s">
        <v>18</v>
      </c>
      <c r="L977">
        <v>357.64</v>
      </c>
    </row>
    <row r="978" spans="1:12" x14ac:dyDescent="0.3">
      <c r="A978" t="s">
        <v>1151</v>
      </c>
      <c r="B978" t="s">
        <v>13</v>
      </c>
      <c r="C978" t="s">
        <v>31</v>
      </c>
      <c r="D978">
        <v>250</v>
      </c>
      <c r="E978" t="s">
        <v>24</v>
      </c>
      <c r="F978">
        <v>8</v>
      </c>
      <c r="G978">
        <v>256</v>
      </c>
      <c r="H978" t="s">
        <v>17</v>
      </c>
      <c r="I978" t="s">
        <v>2393</v>
      </c>
      <c r="J978">
        <v>15.6</v>
      </c>
      <c r="K978" t="s">
        <v>18</v>
      </c>
      <c r="L978">
        <v>634.04999999999995</v>
      </c>
    </row>
    <row r="979" spans="1:12" x14ac:dyDescent="0.3">
      <c r="A979" t="s">
        <v>1152</v>
      </c>
      <c r="B979" t="s">
        <v>13</v>
      </c>
      <c r="C979" t="s">
        <v>31</v>
      </c>
      <c r="D979" t="s">
        <v>417</v>
      </c>
      <c r="E979" t="s">
        <v>28</v>
      </c>
      <c r="F979">
        <v>32</v>
      </c>
      <c r="G979">
        <v>1000</v>
      </c>
      <c r="H979" t="s">
        <v>17</v>
      </c>
      <c r="I979" t="s">
        <v>2393</v>
      </c>
      <c r="J979">
        <v>16</v>
      </c>
      <c r="K979" t="s">
        <v>18</v>
      </c>
      <c r="L979">
        <v>1735.35</v>
      </c>
    </row>
    <row r="980" spans="1:12" x14ac:dyDescent="0.3">
      <c r="A980" t="s">
        <v>1153</v>
      </c>
      <c r="B980" t="s">
        <v>13</v>
      </c>
      <c r="C980" t="s">
        <v>20</v>
      </c>
      <c r="D980" t="s">
        <v>285</v>
      </c>
      <c r="E980" t="s">
        <v>16</v>
      </c>
      <c r="F980">
        <v>16</v>
      </c>
      <c r="G980">
        <v>500</v>
      </c>
      <c r="H980" t="s">
        <v>17</v>
      </c>
      <c r="I980" t="s">
        <v>2393</v>
      </c>
      <c r="J980">
        <v>14</v>
      </c>
      <c r="K980" t="s">
        <v>18</v>
      </c>
      <c r="L980">
        <v>629.01</v>
      </c>
    </row>
    <row r="981" spans="1:12" x14ac:dyDescent="0.3">
      <c r="A981" t="s">
        <v>1154</v>
      </c>
      <c r="B981" t="s">
        <v>222</v>
      </c>
      <c r="C981" t="s">
        <v>37</v>
      </c>
      <c r="D981" t="s">
        <v>38</v>
      </c>
      <c r="E981" t="s">
        <v>28</v>
      </c>
      <c r="F981">
        <v>8</v>
      </c>
      <c r="G981">
        <v>256</v>
      </c>
      <c r="H981" t="s">
        <v>17</v>
      </c>
      <c r="I981" t="s">
        <v>2393</v>
      </c>
      <c r="J981">
        <v>14</v>
      </c>
      <c r="K981" t="s">
        <v>18</v>
      </c>
      <c r="L981">
        <v>711.95</v>
      </c>
    </row>
    <row r="982" spans="1:12" x14ac:dyDescent="0.3">
      <c r="A982" t="s">
        <v>1155</v>
      </c>
      <c r="B982" t="s">
        <v>222</v>
      </c>
      <c r="C982" t="s">
        <v>108</v>
      </c>
      <c r="D982" t="s">
        <v>109</v>
      </c>
      <c r="E982" t="s">
        <v>16</v>
      </c>
      <c r="F982">
        <v>8</v>
      </c>
      <c r="G982">
        <v>128</v>
      </c>
      <c r="H982" t="s">
        <v>17</v>
      </c>
      <c r="I982" t="s">
        <v>2393</v>
      </c>
      <c r="J982">
        <v>13</v>
      </c>
      <c r="K982" t="s">
        <v>18</v>
      </c>
      <c r="L982">
        <v>391.17</v>
      </c>
    </row>
    <row r="983" spans="1:12" x14ac:dyDescent="0.3">
      <c r="A983" t="s">
        <v>1156</v>
      </c>
      <c r="B983" t="s">
        <v>13</v>
      </c>
      <c r="C983" t="s">
        <v>37</v>
      </c>
      <c r="D983" t="s">
        <v>57</v>
      </c>
      <c r="E983" t="s">
        <v>54</v>
      </c>
      <c r="F983">
        <v>16</v>
      </c>
      <c r="G983">
        <v>512</v>
      </c>
      <c r="H983" t="s">
        <v>17</v>
      </c>
      <c r="I983" t="s">
        <v>2393</v>
      </c>
      <c r="J983">
        <v>14</v>
      </c>
      <c r="K983" t="s">
        <v>18</v>
      </c>
      <c r="L983">
        <v>1058</v>
      </c>
    </row>
    <row r="984" spans="1:12" x14ac:dyDescent="0.3">
      <c r="A984" t="s">
        <v>1157</v>
      </c>
      <c r="B984" t="s">
        <v>13</v>
      </c>
      <c r="C984" t="s">
        <v>26</v>
      </c>
      <c r="D984" t="s">
        <v>104</v>
      </c>
      <c r="E984" t="s">
        <v>164</v>
      </c>
      <c r="F984">
        <v>32</v>
      </c>
      <c r="G984">
        <v>1000</v>
      </c>
      <c r="H984" t="s">
        <v>17</v>
      </c>
      <c r="I984" t="s">
        <v>115</v>
      </c>
      <c r="J984">
        <v>17</v>
      </c>
      <c r="K984" t="s">
        <v>226</v>
      </c>
      <c r="L984">
        <v>3175.35</v>
      </c>
    </row>
    <row r="985" spans="1:12" x14ac:dyDescent="0.3">
      <c r="A985" t="s">
        <v>1158</v>
      </c>
      <c r="B985" t="s">
        <v>13</v>
      </c>
      <c r="C985" t="s">
        <v>26</v>
      </c>
      <c r="D985" t="s">
        <v>27</v>
      </c>
      <c r="E985" t="s">
        <v>28</v>
      </c>
      <c r="F985">
        <v>16</v>
      </c>
      <c r="G985">
        <v>1000</v>
      </c>
      <c r="H985" t="s">
        <v>17</v>
      </c>
      <c r="I985" t="s">
        <v>51</v>
      </c>
      <c r="J985">
        <v>17.3</v>
      </c>
      <c r="K985" t="s">
        <v>18</v>
      </c>
      <c r="L985">
        <v>1496.56</v>
      </c>
    </row>
    <row r="986" spans="1:12" x14ac:dyDescent="0.3">
      <c r="A986" t="s">
        <v>1159</v>
      </c>
      <c r="B986" t="s">
        <v>13</v>
      </c>
      <c r="C986" t="s">
        <v>37</v>
      </c>
      <c r="D986" t="s">
        <v>57</v>
      </c>
      <c r="E986" t="s">
        <v>22</v>
      </c>
      <c r="F986">
        <v>4</v>
      </c>
      <c r="G986">
        <v>64</v>
      </c>
      <c r="H986" t="s">
        <v>90</v>
      </c>
      <c r="I986" t="s">
        <v>2393</v>
      </c>
      <c r="J986">
        <v>10.1</v>
      </c>
      <c r="K986" t="s">
        <v>226</v>
      </c>
      <c r="L986">
        <v>324</v>
      </c>
    </row>
    <row r="987" spans="1:12" x14ac:dyDescent="0.3">
      <c r="A987" t="s">
        <v>1160</v>
      </c>
      <c r="B987" t="s">
        <v>13</v>
      </c>
      <c r="C987" t="s">
        <v>510</v>
      </c>
      <c r="D987" t="s">
        <v>511</v>
      </c>
      <c r="E987" t="s">
        <v>276</v>
      </c>
      <c r="F987">
        <v>16</v>
      </c>
      <c r="G987">
        <v>512</v>
      </c>
      <c r="H987" t="s">
        <v>17</v>
      </c>
      <c r="I987" t="s">
        <v>2393</v>
      </c>
      <c r="J987">
        <v>15</v>
      </c>
      <c r="K987" t="s">
        <v>226</v>
      </c>
      <c r="L987">
        <v>2310</v>
      </c>
    </row>
    <row r="988" spans="1:12" x14ac:dyDescent="0.3">
      <c r="A988" t="s">
        <v>1161</v>
      </c>
      <c r="B988" t="s">
        <v>13</v>
      </c>
      <c r="C988" t="s">
        <v>510</v>
      </c>
      <c r="D988" t="s">
        <v>511</v>
      </c>
      <c r="E988" t="s">
        <v>28</v>
      </c>
      <c r="F988">
        <v>32</v>
      </c>
      <c r="G988">
        <v>1000</v>
      </c>
      <c r="H988" t="s">
        <v>17</v>
      </c>
      <c r="I988" t="s">
        <v>29</v>
      </c>
      <c r="J988">
        <v>14.4</v>
      </c>
      <c r="K988" t="s">
        <v>226</v>
      </c>
      <c r="L988">
        <v>2799</v>
      </c>
    </row>
    <row r="989" spans="1:12" x14ac:dyDescent="0.3">
      <c r="A989" t="s">
        <v>1162</v>
      </c>
      <c r="B989" t="s">
        <v>13</v>
      </c>
      <c r="C989" t="s">
        <v>31</v>
      </c>
      <c r="D989" t="s">
        <v>32</v>
      </c>
      <c r="E989" t="s">
        <v>58</v>
      </c>
      <c r="F989">
        <v>8</v>
      </c>
      <c r="G989">
        <v>512</v>
      </c>
      <c r="H989" t="s">
        <v>17</v>
      </c>
      <c r="I989" t="s">
        <v>2393</v>
      </c>
      <c r="J989">
        <v>15.6</v>
      </c>
      <c r="K989" t="s">
        <v>18</v>
      </c>
      <c r="L989">
        <v>470.44</v>
      </c>
    </row>
    <row r="990" spans="1:12" x14ac:dyDescent="0.3">
      <c r="A990" t="s">
        <v>1163</v>
      </c>
      <c r="B990" t="s">
        <v>13</v>
      </c>
      <c r="C990" t="s">
        <v>37</v>
      </c>
      <c r="D990" t="s">
        <v>204</v>
      </c>
      <c r="E990" t="s">
        <v>164</v>
      </c>
      <c r="F990">
        <v>32</v>
      </c>
      <c r="G990">
        <v>1000</v>
      </c>
      <c r="H990" t="s">
        <v>17</v>
      </c>
      <c r="I990" t="s">
        <v>230</v>
      </c>
      <c r="J990">
        <v>16</v>
      </c>
      <c r="K990" t="s">
        <v>18</v>
      </c>
      <c r="L990">
        <v>4580.7299999999996</v>
      </c>
    </row>
    <row r="991" spans="1:12" x14ac:dyDescent="0.3">
      <c r="A991" t="s">
        <v>1164</v>
      </c>
      <c r="B991" t="s">
        <v>13</v>
      </c>
      <c r="C991" t="s">
        <v>37</v>
      </c>
      <c r="D991" t="s">
        <v>1165</v>
      </c>
      <c r="E991" t="s">
        <v>24</v>
      </c>
      <c r="F991">
        <v>8</v>
      </c>
      <c r="G991">
        <v>256</v>
      </c>
      <c r="H991" t="s">
        <v>17</v>
      </c>
      <c r="I991" t="s">
        <v>2393</v>
      </c>
      <c r="J991">
        <v>14</v>
      </c>
      <c r="K991" t="s">
        <v>18</v>
      </c>
      <c r="L991">
        <v>484.5</v>
      </c>
    </row>
    <row r="992" spans="1:12" x14ac:dyDescent="0.3">
      <c r="A992" t="s">
        <v>1166</v>
      </c>
      <c r="B992" t="s">
        <v>13</v>
      </c>
      <c r="C992" t="s">
        <v>14</v>
      </c>
      <c r="D992" t="s">
        <v>41</v>
      </c>
      <c r="E992" t="s">
        <v>28</v>
      </c>
      <c r="F992">
        <v>8</v>
      </c>
      <c r="G992">
        <v>512</v>
      </c>
      <c r="H992" t="s">
        <v>17</v>
      </c>
      <c r="I992" t="s">
        <v>2393</v>
      </c>
      <c r="J992">
        <v>15.6</v>
      </c>
      <c r="K992" t="s">
        <v>18</v>
      </c>
      <c r="L992">
        <v>625</v>
      </c>
    </row>
    <row r="993" spans="1:12" x14ac:dyDescent="0.3">
      <c r="A993" t="s">
        <v>1167</v>
      </c>
      <c r="B993" t="s">
        <v>13</v>
      </c>
      <c r="C993" t="s">
        <v>14</v>
      </c>
      <c r="D993" t="s">
        <v>98</v>
      </c>
      <c r="E993" t="s">
        <v>39</v>
      </c>
      <c r="F993">
        <v>16</v>
      </c>
      <c r="G993">
        <v>512</v>
      </c>
      <c r="H993" t="s">
        <v>17</v>
      </c>
      <c r="I993" t="s">
        <v>2393</v>
      </c>
      <c r="J993">
        <v>14</v>
      </c>
      <c r="K993" t="s">
        <v>18</v>
      </c>
      <c r="L993">
        <v>812.61</v>
      </c>
    </row>
    <row r="994" spans="1:12" x14ac:dyDescent="0.3">
      <c r="A994" t="s">
        <v>1168</v>
      </c>
      <c r="B994" t="s">
        <v>13</v>
      </c>
      <c r="C994" t="s">
        <v>14</v>
      </c>
      <c r="D994" t="s">
        <v>1169</v>
      </c>
      <c r="E994" t="s">
        <v>28</v>
      </c>
      <c r="F994">
        <v>32</v>
      </c>
      <c r="G994">
        <v>1000</v>
      </c>
      <c r="H994" t="s">
        <v>17</v>
      </c>
      <c r="I994" t="s">
        <v>1139</v>
      </c>
      <c r="J994">
        <v>16</v>
      </c>
      <c r="K994" t="s">
        <v>18</v>
      </c>
      <c r="L994">
        <v>2846</v>
      </c>
    </row>
    <row r="995" spans="1:12" x14ac:dyDescent="0.3">
      <c r="A995" t="s">
        <v>1170</v>
      </c>
      <c r="B995" t="s">
        <v>13</v>
      </c>
      <c r="C995" t="s">
        <v>72</v>
      </c>
      <c r="D995" t="s">
        <v>496</v>
      </c>
      <c r="E995" t="s">
        <v>28</v>
      </c>
      <c r="F995">
        <v>16</v>
      </c>
      <c r="G995">
        <v>1000</v>
      </c>
      <c r="H995" t="s">
        <v>17</v>
      </c>
      <c r="I995" t="s">
        <v>177</v>
      </c>
      <c r="J995">
        <v>15.6</v>
      </c>
      <c r="K995" t="s">
        <v>18</v>
      </c>
      <c r="L995">
        <v>1849</v>
      </c>
    </row>
    <row r="996" spans="1:12" x14ac:dyDescent="0.3">
      <c r="A996" t="s">
        <v>1171</v>
      </c>
      <c r="B996" t="s">
        <v>13</v>
      </c>
      <c r="C996" t="s">
        <v>249</v>
      </c>
      <c r="D996" t="s">
        <v>436</v>
      </c>
      <c r="E996" t="s">
        <v>16</v>
      </c>
      <c r="F996">
        <v>16</v>
      </c>
      <c r="G996">
        <v>512</v>
      </c>
      <c r="H996" t="s">
        <v>17</v>
      </c>
      <c r="I996" t="s">
        <v>2393</v>
      </c>
      <c r="J996">
        <v>13.3</v>
      </c>
      <c r="K996" t="s">
        <v>18</v>
      </c>
      <c r="L996">
        <v>1071.49</v>
      </c>
    </row>
    <row r="997" spans="1:12" x14ac:dyDescent="0.3">
      <c r="A997" t="s">
        <v>1172</v>
      </c>
      <c r="B997" t="s">
        <v>222</v>
      </c>
      <c r="C997" t="s">
        <v>249</v>
      </c>
      <c r="D997" t="s">
        <v>436</v>
      </c>
      <c r="E997" t="s">
        <v>16</v>
      </c>
      <c r="F997">
        <v>8</v>
      </c>
      <c r="G997">
        <v>512</v>
      </c>
      <c r="H997" t="s">
        <v>17</v>
      </c>
      <c r="I997" t="s">
        <v>2393</v>
      </c>
      <c r="J997">
        <v>14</v>
      </c>
      <c r="K997" t="s">
        <v>18</v>
      </c>
      <c r="L997">
        <v>699</v>
      </c>
    </row>
    <row r="998" spans="1:12" x14ac:dyDescent="0.3">
      <c r="A998" t="s">
        <v>1173</v>
      </c>
      <c r="B998" t="s">
        <v>13</v>
      </c>
      <c r="C998" t="s">
        <v>37</v>
      </c>
      <c r="D998" t="s">
        <v>38</v>
      </c>
      <c r="E998" t="s">
        <v>28</v>
      </c>
      <c r="F998">
        <v>16</v>
      </c>
      <c r="G998">
        <v>512</v>
      </c>
      <c r="H998" t="s">
        <v>17</v>
      </c>
      <c r="I998" t="s">
        <v>1174</v>
      </c>
      <c r="J998">
        <v>15.6</v>
      </c>
      <c r="K998" t="s">
        <v>18</v>
      </c>
      <c r="L998">
        <v>1670.01</v>
      </c>
    </row>
    <row r="999" spans="1:12" x14ac:dyDescent="0.3">
      <c r="A999" t="s">
        <v>1175</v>
      </c>
      <c r="B999" t="s">
        <v>13</v>
      </c>
      <c r="C999" t="s">
        <v>14</v>
      </c>
      <c r="D999" t="s">
        <v>41</v>
      </c>
      <c r="E999" t="s">
        <v>16</v>
      </c>
      <c r="F999">
        <v>8</v>
      </c>
      <c r="G999">
        <v>256</v>
      </c>
      <c r="H999" t="s">
        <v>17</v>
      </c>
      <c r="I999" t="s">
        <v>2393</v>
      </c>
      <c r="J999">
        <v>16</v>
      </c>
      <c r="K999" t="s">
        <v>18</v>
      </c>
      <c r="L999">
        <v>469.9</v>
      </c>
    </row>
    <row r="1000" spans="1:12" x14ac:dyDescent="0.3">
      <c r="A1000" t="s">
        <v>1176</v>
      </c>
      <c r="B1000" t="s">
        <v>13</v>
      </c>
      <c r="C1000" t="s">
        <v>72</v>
      </c>
      <c r="D1000" t="s">
        <v>268</v>
      </c>
      <c r="E1000" t="s">
        <v>164</v>
      </c>
      <c r="F1000">
        <v>16</v>
      </c>
      <c r="G1000">
        <v>512</v>
      </c>
      <c r="H1000" t="s">
        <v>17</v>
      </c>
      <c r="I1000" t="s">
        <v>95</v>
      </c>
      <c r="J1000">
        <v>17.3</v>
      </c>
      <c r="K1000" t="s">
        <v>18</v>
      </c>
      <c r="L1000">
        <v>1495.69</v>
      </c>
    </row>
    <row r="1001" spans="1:12" x14ac:dyDescent="0.3">
      <c r="A1001" t="s">
        <v>1177</v>
      </c>
      <c r="B1001" t="s">
        <v>13</v>
      </c>
      <c r="C1001" t="s">
        <v>20</v>
      </c>
      <c r="D1001" t="s">
        <v>21</v>
      </c>
      <c r="E1001" t="s">
        <v>22</v>
      </c>
      <c r="F1001">
        <v>8</v>
      </c>
      <c r="G1001">
        <v>256</v>
      </c>
      <c r="H1001" t="s">
        <v>17</v>
      </c>
      <c r="I1001" t="s">
        <v>2393</v>
      </c>
      <c r="J1001">
        <v>14</v>
      </c>
      <c r="K1001" t="s">
        <v>18</v>
      </c>
      <c r="L1001">
        <v>339</v>
      </c>
    </row>
    <row r="1002" spans="1:12" x14ac:dyDescent="0.3">
      <c r="A1002" t="s">
        <v>1178</v>
      </c>
      <c r="B1002" t="s">
        <v>222</v>
      </c>
      <c r="C1002" t="s">
        <v>14</v>
      </c>
      <c r="D1002" t="s">
        <v>53</v>
      </c>
      <c r="E1002" t="s">
        <v>54</v>
      </c>
      <c r="F1002">
        <v>16</v>
      </c>
      <c r="G1002">
        <v>1000</v>
      </c>
      <c r="H1002" t="s">
        <v>17</v>
      </c>
      <c r="I1002" t="s">
        <v>177</v>
      </c>
      <c r="J1002">
        <v>15.6</v>
      </c>
      <c r="K1002" t="s">
        <v>18</v>
      </c>
      <c r="L1002">
        <v>1600</v>
      </c>
    </row>
    <row r="1003" spans="1:12" x14ac:dyDescent="0.3">
      <c r="A1003" t="s">
        <v>1179</v>
      </c>
      <c r="B1003" t="s">
        <v>13</v>
      </c>
      <c r="C1003" t="s">
        <v>31</v>
      </c>
      <c r="D1003" t="s">
        <v>32</v>
      </c>
      <c r="E1003" t="s">
        <v>16</v>
      </c>
      <c r="F1003">
        <v>16</v>
      </c>
      <c r="G1003">
        <v>512</v>
      </c>
      <c r="H1003" t="s">
        <v>17</v>
      </c>
      <c r="I1003" t="s">
        <v>2393</v>
      </c>
      <c r="J1003">
        <v>15.6</v>
      </c>
      <c r="K1003" t="s">
        <v>18</v>
      </c>
      <c r="L1003">
        <v>687.64</v>
      </c>
    </row>
    <row r="1004" spans="1:12" x14ac:dyDescent="0.3">
      <c r="A1004" t="s">
        <v>1180</v>
      </c>
      <c r="B1004" t="s">
        <v>13</v>
      </c>
      <c r="C1004" t="s">
        <v>274</v>
      </c>
      <c r="D1004" t="s">
        <v>275</v>
      </c>
      <c r="E1004" t="s">
        <v>276</v>
      </c>
      <c r="F1004">
        <v>16</v>
      </c>
      <c r="G1004">
        <v>512</v>
      </c>
      <c r="H1004" t="s">
        <v>17</v>
      </c>
      <c r="I1004" t="s">
        <v>2393</v>
      </c>
      <c r="J1004">
        <v>15</v>
      </c>
      <c r="K1004" t="s">
        <v>18</v>
      </c>
      <c r="L1004">
        <v>2175.83</v>
      </c>
    </row>
    <row r="1005" spans="1:12" x14ac:dyDescent="0.3">
      <c r="A1005" t="s">
        <v>1181</v>
      </c>
      <c r="B1005" t="s">
        <v>13</v>
      </c>
      <c r="C1005" t="s">
        <v>37</v>
      </c>
      <c r="D1005" t="s">
        <v>38</v>
      </c>
      <c r="E1005" t="s">
        <v>39</v>
      </c>
      <c r="F1005">
        <v>8</v>
      </c>
      <c r="G1005">
        <v>256</v>
      </c>
      <c r="H1005" t="s">
        <v>17</v>
      </c>
      <c r="I1005" t="s">
        <v>2393</v>
      </c>
      <c r="J1005">
        <v>13.3</v>
      </c>
      <c r="K1005" t="s">
        <v>18</v>
      </c>
      <c r="L1005">
        <v>799</v>
      </c>
    </row>
    <row r="1006" spans="1:12" x14ac:dyDescent="0.3">
      <c r="A1006" t="s">
        <v>1182</v>
      </c>
      <c r="B1006" t="s">
        <v>13</v>
      </c>
      <c r="C1006" t="s">
        <v>14</v>
      </c>
      <c r="D1006" t="s">
        <v>15</v>
      </c>
      <c r="E1006" t="s">
        <v>16</v>
      </c>
      <c r="F1006">
        <v>16</v>
      </c>
      <c r="G1006">
        <v>512</v>
      </c>
      <c r="H1006" t="s">
        <v>17</v>
      </c>
      <c r="I1006" t="s">
        <v>2393</v>
      </c>
      <c r="J1006">
        <v>14</v>
      </c>
      <c r="K1006" t="s">
        <v>226</v>
      </c>
      <c r="L1006">
        <v>1199</v>
      </c>
    </row>
    <row r="1007" spans="1:12" x14ac:dyDescent="0.3">
      <c r="A1007" t="s">
        <v>1183</v>
      </c>
      <c r="B1007" t="s">
        <v>222</v>
      </c>
      <c r="C1007" t="s">
        <v>249</v>
      </c>
      <c r="D1007" t="s">
        <v>436</v>
      </c>
      <c r="E1007" t="s">
        <v>16</v>
      </c>
      <c r="F1007">
        <v>8</v>
      </c>
      <c r="G1007">
        <v>256</v>
      </c>
      <c r="H1007" t="s">
        <v>17</v>
      </c>
      <c r="I1007" t="s">
        <v>2393</v>
      </c>
      <c r="J1007">
        <v>15.6</v>
      </c>
      <c r="K1007" t="s">
        <v>18</v>
      </c>
      <c r="L1007">
        <v>999</v>
      </c>
    </row>
    <row r="1008" spans="1:12" x14ac:dyDescent="0.3">
      <c r="A1008" t="s">
        <v>1184</v>
      </c>
      <c r="B1008" t="s">
        <v>13</v>
      </c>
      <c r="C1008" t="s">
        <v>31</v>
      </c>
      <c r="D1008" t="s">
        <v>32</v>
      </c>
      <c r="E1008" t="s">
        <v>58</v>
      </c>
      <c r="F1008">
        <v>8</v>
      </c>
      <c r="G1008">
        <v>256</v>
      </c>
      <c r="H1008" t="s">
        <v>17</v>
      </c>
      <c r="I1008" t="s">
        <v>2393</v>
      </c>
      <c r="J1008">
        <v>15.6</v>
      </c>
      <c r="K1008" t="s">
        <v>18</v>
      </c>
      <c r="L1008">
        <v>391.41</v>
      </c>
    </row>
    <row r="1009" spans="1:12" x14ac:dyDescent="0.3">
      <c r="A1009" t="s">
        <v>1185</v>
      </c>
      <c r="B1009" t="s">
        <v>13</v>
      </c>
      <c r="C1009" t="s">
        <v>31</v>
      </c>
      <c r="D1009">
        <v>255</v>
      </c>
      <c r="E1009" t="s">
        <v>39</v>
      </c>
      <c r="F1009">
        <v>8</v>
      </c>
      <c r="G1009">
        <v>512</v>
      </c>
      <c r="H1009" t="s">
        <v>17</v>
      </c>
      <c r="I1009" t="s">
        <v>2393</v>
      </c>
      <c r="J1009">
        <v>15.6</v>
      </c>
      <c r="K1009" t="s">
        <v>18</v>
      </c>
      <c r="L1009">
        <v>498</v>
      </c>
    </row>
    <row r="1010" spans="1:12" x14ac:dyDescent="0.3">
      <c r="A1010" t="s">
        <v>1186</v>
      </c>
      <c r="B1010" t="s">
        <v>13</v>
      </c>
      <c r="C1010" t="s">
        <v>31</v>
      </c>
      <c r="D1010" t="s">
        <v>216</v>
      </c>
      <c r="E1010" t="s">
        <v>16</v>
      </c>
      <c r="F1010">
        <v>8</v>
      </c>
      <c r="G1010">
        <v>256</v>
      </c>
      <c r="H1010" t="s">
        <v>17</v>
      </c>
      <c r="I1010" t="s">
        <v>2393</v>
      </c>
      <c r="J1010">
        <v>15.6</v>
      </c>
      <c r="K1010" t="s">
        <v>18</v>
      </c>
      <c r="L1010">
        <v>855.39</v>
      </c>
    </row>
    <row r="1011" spans="1:12" x14ac:dyDescent="0.3">
      <c r="A1011" t="s">
        <v>1187</v>
      </c>
      <c r="B1011" t="s">
        <v>13</v>
      </c>
      <c r="C1011" t="s">
        <v>37</v>
      </c>
      <c r="D1011" t="s">
        <v>204</v>
      </c>
      <c r="E1011" t="s">
        <v>28</v>
      </c>
      <c r="F1011">
        <v>16</v>
      </c>
      <c r="G1011">
        <v>512</v>
      </c>
      <c r="H1011" t="s">
        <v>17</v>
      </c>
      <c r="I1011" t="s">
        <v>95</v>
      </c>
      <c r="J1011">
        <v>15.6</v>
      </c>
      <c r="K1011" t="s">
        <v>18</v>
      </c>
      <c r="L1011">
        <v>1830</v>
      </c>
    </row>
    <row r="1012" spans="1:12" x14ac:dyDescent="0.3">
      <c r="A1012" t="s">
        <v>1188</v>
      </c>
      <c r="B1012" t="s">
        <v>13</v>
      </c>
      <c r="C1012" t="s">
        <v>37</v>
      </c>
      <c r="D1012" t="s">
        <v>38</v>
      </c>
      <c r="E1012" t="s">
        <v>16</v>
      </c>
      <c r="F1012">
        <v>8</v>
      </c>
      <c r="G1012">
        <v>256</v>
      </c>
      <c r="H1012" t="s">
        <v>17</v>
      </c>
      <c r="I1012" t="s">
        <v>2393</v>
      </c>
      <c r="J1012">
        <v>14</v>
      </c>
      <c r="K1012" t="s">
        <v>18</v>
      </c>
      <c r="L1012">
        <v>1028</v>
      </c>
    </row>
    <row r="1013" spans="1:12" x14ac:dyDescent="0.3">
      <c r="A1013" t="s">
        <v>1189</v>
      </c>
      <c r="B1013" t="s">
        <v>13</v>
      </c>
      <c r="C1013" t="s">
        <v>37</v>
      </c>
      <c r="D1013" t="s">
        <v>38</v>
      </c>
      <c r="E1013" t="s">
        <v>28</v>
      </c>
      <c r="F1013">
        <v>16</v>
      </c>
      <c r="G1013">
        <v>512</v>
      </c>
      <c r="H1013" t="s">
        <v>17</v>
      </c>
      <c r="I1013" t="s">
        <v>1190</v>
      </c>
      <c r="J1013">
        <v>15.6</v>
      </c>
      <c r="K1013" t="s">
        <v>18</v>
      </c>
      <c r="L1013">
        <v>2260.9899999999998</v>
      </c>
    </row>
    <row r="1014" spans="1:12" x14ac:dyDescent="0.3">
      <c r="A1014" t="s">
        <v>1191</v>
      </c>
      <c r="B1014" t="s">
        <v>13</v>
      </c>
      <c r="C1014" t="s">
        <v>37</v>
      </c>
      <c r="D1014" t="s">
        <v>324</v>
      </c>
      <c r="E1014" t="s">
        <v>54</v>
      </c>
      <c r="F1014">
        <v>16</v>
      </c>
      <c r="G1014">
        <v>512</v>
      </c>
      <c r="H1014" t="s">
        <v>17</v>
      </c>
      <c r="I1014" t="s">
        <v>2393</v>
      </c>
      <c r="J1014">
        <v>14</v>
      </c>
      <c r="K1014" t="s">
        <v>226</v>
      </c>
      <c r="L1014">
        <v>1438</v>
      </c>
    </row>
    <row r="1015" spans="1:12" x14ac:dyDescent="0.3">
      <c r="A1015" t="s">
        <v>1192</v>
      </c>
      <c r="B1015" t="s">
        <v>13</v>
      </c>
      <c r="C1015" t="s">
        <v>608</v>
      </c>
      <c r="D1015" t="s">
        <v>654</v>
      </c>
      <c r="E1015" t="s">
        <v>22</v>
      </c>
      <c r="F1015">
        <v>4</v>
      </c>
      <c r="G1015">
        <v>128</v>
      </c>
      <c r="I1015" t="s">
        <v>2393</v>
      </c>
      <c r="J1015">
        <v>15.6</v>
      </c>
      <c r="K1015" t="s">
        <v>18</v>
      </c>
      <c r="L1015">
        <v>246.95</v>
      </c>
    </row>
    <row r="1016" spans="1:12" x14ac:dyDescent="0.3">
      <c r="A1016" t="s">
        <v>1193</v>
      </c>
      <c r="B1016" t="s">
        <v>222</v>
      </c>
      <c r="C1016" t="s">
        <v>108</v>
      </c>
      <c r="D1016" t="s">
        <v>134</v>
      </c>
      <c r="E1016" t="s">
        <v>16</v>
      </c>
      <c r="F1016">
        <v>8</v>
      </c>
      <c r="G1016">
        <v>256</v>
      </c>
      <c r="H1016" t="s">
        <v>17</v>
      </c>
      <c r="I1016" t="s">
        <v>2393</v>
      </c>
      <c r="J1016">
        <v>13.3</v>
      </c>
      <c r="K1016" t="s">
        <v>18</v>
      </c>
      <c r="L1016">
        <v>759.2</v>
      </c>
    </row>
    <row r="1017" spans="1:12" x14ac:dyDescent="0.3">
      <c r="A1017" t="s">
        <v>1194</v>
      </c>
      <c r="B1017" t="s">
        <v>13</v>
      </c>
      <c r="C1017" t="s">
        <v>14</v>
      </c>
      <c r="D1017" t="s">
        <v>15</v>
      </c>
      <c r="E1017" t="s">
        <v>24</v>
      </c>
      <c r="F1017">
        <v>8</v>
      </c>
      <c r="G1017">
        <v>256</v>
      </c>
      <c r="H1017" t="s">
        <v>17</v>
      </c>
      <c r="I1017" t="s">
        <v>2393</v>
      </c>
      <c r="J1017">
        <v>14</v>
      </c>
      <c r="K1017" t="s">
        <v>18</v>
      </c>
      <c r="L1017">
        <v>511.13</v>
      </c>
    </row>
    <row r="1018" spans="1:12" x14ac:dyDescent="0.3">
      <c r="A1018" t="s">
        <v>1195</v>
      </c>
      <c r="B1018" t="s">
        <v>13</v>
      </c>
      <c r="C1018" t="s">
        <v>14</v>
      </c>
      <c r="D1018" t="s">
        <v>41</v>
      </c>
      <c r="E1018" t="s">
        <v>16</v>
      </c>
      <c r="F1018">
        <v>8</v>
      </c>
      <c r="G1018">
        <v>512</v>
      </c>
      <c r="H1018" t="s">
        <v>17</v>
      </c>
      <c r="I1018" t="s">
        <v>2393</v>
      </c>
      <c r="J1018">
        <v>16</v>
      </c>
      <c r="K1018" t="s">
        <v>18</v>
      </c>
      <c r="L1018">
        <v>500</v>
      </c>
    </row>
    <row r="1019" spans="1:12" x14ac:dyDescent="0.3">
      <c r="A1019" t="s">
        <v>1196</v>
      </c>
      <c r="B1019" t="s">
        <v>13</v>
      </c>
      <c r="C1019" t="s">
        <v>72</v>
      </c>
      <c r="D1019" t="s">
        <v>404</v>
      </c>
      <c r="E1019" t="s">
        <v>39</v>
      </c>
      <c r="F1019">
        <v>8</v>
      </c>
      <c r="G1019">
        <v>256</v>
      </c>
      <c r="H1019" t="s">
        <v>17</v>
      </c>
      <c r="I1019" t="s">
        <v>2393</v>
      </c>
      <c r="J1019">
        <v>15.6</v>
      </c>
      <c r="K1019" t="s">
        <v>18</v>
      </c>
      <c r="L1019">
        <v>439</v>
      </c>
    </row>
    <row r="1020" spans="1:12" x14ac:dyDescent="0.3">
      <c r="A1020" t="s">
        <v>1197</v>
      </c>
      <c r="B1020" t="s">
        <v>222</v>
      </c>
      <c r="C1020" t="s">
        <v>249</v>
      </c>
      <c r="D1020" t="s">
        <v>250</v>
      </c>
      <c r="E1020" t="s">
        <v>39</v>
      </c>
      <c r="F1020">
        <v>8</v>
      </c>
      <c r="G1020">
        <v>256</v>
      </c>
      <c r="H1020" t="s">
        <v>17</v>
      </c>
      <c r="I1020" t="s">
        <v>2393</v>
      </c>
      <c r="J1020">
        <v>15.6</v>
      </c>
      <c r="K1020" t="s">
        <v>18</v>
      </c>
      <c r="L1020">
        <v>529.99</v>
      </c>
    </row>
    <row r="1021" spans="1:12" x14ac:dyDescent="0.3">
      <c r="A1021" t="s">
        <v>1198</v>
      </c>
      <c r="B1021" t="s">
        <v>13</v>
      </c>
      <c r="C1021" t="s">
        <v>26</v>
      </c>
      <c r="D1021" t="s">
        <v>85</v>
      </c>
      <c r="E1021" t="s">
        <v>28</v>
      </c>
      <c r="F1021">
        <v>32</v>
      </c>
      <c r="G1021">
        <v>1000</v>
      </c>
      <c r="H1021" t="s">
        <v>17</v>
      </c>
      <c r="I1021" t="s">
        <v>115</v>
      </c>
      <c r="J1021">
        <v>17.3</v>
      </c>
      <c r="K1021" t="s">
        <v>18</v>
      </c>
      <c r="L1021">
        <v>2660.55</v>
      </c>
    </row>
    <row r="1022" spans="1:12" x14ac:dyDescent="0.3">
      <c r="A1022" t="s">
        <v>1199</v>
      </c>
      <c r="B1022" t="s">
        <v>13</v>
      </c>
      <c r="C1022" t="s">
        <v>37</v>
      </c>
      <c r="D1022" t="s">
        <v>48</v>
      </c>
      <c r="E1022" t="s">
        <v>16</v>
      </c>
      <c r="F1022">
        <v>8</v>
      </c>
      <c r="G1022">
        <v>512</v>
      </c>
      <c r="H1022" t="s">
        <v>17</v>
      </c>
      <c r="I1022" t="s">
        <v>2393</v>
      </c>
      <c r="J1022">
        <v>15.6</v>
      </c>
      <c r="K1022" t="s">
        <v>18</v>
      </c>
      <c r="L1022">
        <v>810.2</v>
      </c>
    </row>
    <row r="1023" spans="1:12" x14ac:dyDescent="0.3">
      <c r="A1023" t="s">
        <v>1200</v>
      </c>
      <c r="B1023" t="s">
        <v>222</v>
      </c>
      <c r="C1023" t="s">
        <v>37</v>
      </c>
      <c r="D1023" t="s">
        <v>38</v>
      </c>
      <c r="E1023" t="s">
        <v>16</v>
      </c>
      <c r="F1023">
        <v>8</v>
      </c>
      <c r="G1023">
        <v>256</v>
      </c>
      <c r="H1023" t="s">
        <v>17</v>
      </c>
      <c r="I1023" t="s">
        <v>2393</v>
      </c>
      <c r="J1023">
        <v>13.3</v>
      </c>
      <c r="K1023" t="s">
        <v>18</v>
      </c>
      <c r="L1023">
        <v>1008.37</v>
      </c>
    </row>
    <row r="1024" spans="1:12" x14ac:dyDescent="0.3">
      <c r="A1024" t="s">
        <v>1201</v>
      </c>
      <c r="B1024" t="s">
        <v>13</v>
      </c>
      <c r="C1024" t="s">
        <v>31</v>
      </c>
      <c r="D1024" t="s">
        <v>32</v>
      </c>
      <c r="E1024" t="s">
        <v>16</v>
      </c>
      <c r="F1024">
        <v>8</v>
      </c>
      <c r="G1024">
        <v>1000</v>
      </c>
      <c r="H1024" t="s">
        <v>17</v>
      </c>
      <c r="I1024" t="s">
        <v>2393</v>
      </c>
      <c r="J1024">
        <v>15.6</v>
      </c>
      <c r="K1024" t="s">
        <v>18</v>
      </c>
      <c r="L1024">
        <v>715</v>
      </c>
    </row>
    <row r="1025" spans="1:12" x14ac:dyDescent="0.3">
      <c r="A1025" t="s">
        <v>1202</v>
      </c>
      <c r="B1025" t="s">
        <v>13</v>
      </c>
      <c r="C1025" t="s">
        <v>14</v>
      </c>
      <c r="D1025" t="s">
        <v>98</v>
      </c>
      <c r="E1025" t="s">
        <v>39</v>
      </c>
      <c r="F1025">
        <v>8</v>
      </c>
      <c r="G1025">
        <v>512</v>
      </c>
      <c r="H1025" t="s">
        <v>17</v>
      </c>
      <c r="I1025" t="s">
        <v>2393</v>
      </c>
      <c r="J1025">
        <v>14</v>
      </c>
      <c r="K1025" t="s">
        <v>18</v>
      </c>
      <c r="L1025">
        <v>755.48</v>
      </c>
    </row>
    <row r="1026" spans="1:12" x14ac:dyDescent="0.3">
      <c r="A1026" t="s">
        <v>1203</v>
      </c>
      <c r="B1026" t="s">
        <v>13</v>
      </c>
      <c r="C1026" t="s">
        <v>249</v>
      </c>
      <c r="D1026" t="s">
        <v>250</v>
      </c>
      <c r="E1026" t="s">
        <v>276</v>
      </c>
      <c r="F1026">
        <v>16</v>
      </c>
      <c r="G1026">
        <v>512</v>
      </c>
      <c r="H1026" t="s">
        <v>17</v>
      </c>
      <c r="I1026" t="s">
        <v>2393</v>
      </c>
      <c r="J1026">
        <v>13.3</v>
      </c>
      <c r="K1026" t="s">
        <v>18</v>
      </c>
      <c r="L1026">
        <v>1216</v>
      </c>
    </row>
    <row r="1027" spans="1:12" x14ac:dyDescent="0.3">
      <c r="A1027" t="s">
        <v>1204</v>
      </c>
      <c r="B1027" t="s">
        <v>13</v>
      </c>
      <c r="C1027" t="s">
        <v>37</v>
      </c>
      <c r="D1027" t="s">
        <v>38</v>
      </c>
      <c r="E1027" t="s">
        <v>28</v>
      </c>
      <c r="F1027">
        <v>16</v>
      </c>
      <c r="G1027">
        <v>512</v>
      </c>
      <c r="H1027" t="s">
        <v>17</v>
      </c>
      <c r="I1027" t="s">
        <v>1205</v>
      </c>
      <c r="J1027">
        <v>15.6</v>
      </c>
      <c r="K1027" t="s">
        <v>18</v>
      </c>
      <c r="L1027">
        <v>1857</v>
      </c>
    </row>
    <row r="1028" spans="1:12" x14ac:dyDescent="0.3">
      <c r="A1028" t="s">
        <v>1206</v>
      </c>
      <c r="B1028" t="s">
        <v>222</v>
      </c>
      <c r="C1028" t="s">
        <v>108</v>
      </c>
      <c r="D1028" t="s">
        <v>134</v>
      </c>
      <c r="E1028" t="s">
        <v>1207</v>
      </c>
      <c r="F1028">
        <v>16</v>
      </c>
      <c r="G1028">
        <v>1000</v>
      </c>
      <c r="H1028" t="s">
        <v>17</v>
      </c>
      <c r="I1028" t="s">
        <v>2393</v>
      </c>
      <c r="J1028">
        <v>14.2</v>
      </c>
      <c r="K1028" t="s">
        <v>18</v>
      </c>
      <c r="L1028">
        <v>2749</v>
      </c>
    </row>
    <row r="1029" spans="1:12" x14ac:dyDescent="0.3">
      <c r="A1029" t="s">
        <v>1208</v>
      </c>
      <c r="B1029" t="s">
        <v>13</v>
      </c>
      <c r="C1029" t="s">
        <v>14</v>
      </c>
      <c r="D1029" t="s">
        <v>89</v>
      </c>
      <c r="E1029" t="s">
        <v>16</v>
      </c>
      <c r="F1029">
        <v>8</v>
      </c>
      <c r="G1029">
        <v>256</v>
      </c>
      <c r="H1029" t="s">
        <v>17</v>
      </c>
      <c r="I1029" t="s">
        <v>2393</v>
      </c>
      <c r="J1029">
        <v>14</v>
      </c>
      <c r="K1029" t="s">
        <v>18</v>
      </c>
      <c r="L1029">
        <v>1143.53</v>
      </c>
    </row>
    <row r="1030" spans="1:12" x14ac:dyDescent="0.3">
      <c r="A1030" t="s">
        <v>1209</v>
      </c>
      <c r="B1030" t="s">
        <v>13</v>
      </c>
      <c r="C1030" t="s">
        <v>14</v>
      </c>
      <c r="D1030" t="s">
        <v>243</v>
      </c>
      <c r="E1030" t="s">
        <v>16</v>
      </c>
      <c r="F1030">
        <v>12</v>
      </c>
      <c r="G1030">
        <v>512</v>
      </c>
      <c r="H1030" t="s">
        <v>17</v>
      </c>
      <c r="I1030" t="s">
        <v>2393</v>
      </c>
      <c r="J1030">
        <v>15.6</v>
      </c>
      <c r="K1030" t="s">
        <v>18</v>
      </c>
      <c r="L1030">
        <v>824.78</v>
      </c>
    </row>
    <row r="1031" spans="1:12" x14ac:dyDescent="0.3">
      <c r="A1031" t="s">
        <v>1210</v>
      </c>
      <c r="B1031" t="s">
        <v>13</v>
      </c>
      <c r="C1031" t="s">
        <v>14</v>
      </c>
      <c r="D1031" t="s">
        <v>70</v>
      </c>
      <c r="E1031" t="s">
        <v>54</v>
      </c>
      <c r="F1031">
        <v>16</v>
      </c>
      <c r="G1031">
        <v>1000</v>
      </c>
      <c r="H1031" t="s">
        <v>17</v>
      </c>
      <c r="I1031" t="s">
        <v>35</v>
      </c>
      <c r="J1031">
        <v>15.6</v>
      </c>
      <c r="K1031" t="s">
        <v>18</v>
      </c>
      <c r="L1031">
        <v>1335.01</v>
      </c>
    </row>
    <row r="1032" spans="1:12" x14ac:dyDescent="0.3">
      <c r="A1032" t="s">
        <v>1211</v>
      </c>
      <c r="B1032" t="s">
        <v>222</v>
      </c>
      <c r="C1032" t="s">
        <v>249</v>
      </c>
      <c r="D1032" t="s">
        <v>250</v>
      </c>
      <c r="E1032" t="s">
        <v>28</v>
      </c>
      <c r="F1032">
        <v>16</v>
      </c>
      <c r="G1032">
        <v>512</v>
      </c>
      <c r="H1032" t="s">
        <v>17</v>
      </c>
      <c r="I1032" t="s">
        <v>2393</v>
      </c>
      <c r="J1032">
        <v>15.6</v>
      </c>
      <c r="K1032" t="s">
        <v>18</v>
      </c>
      <c r="L1032">
        <v>932.15</v>
      </c>
    </row>
    <row r="1033" spans="1:12" x14ac:dyDescent="0.3">
      <c r="A1033" t="s">
        <v>1212</v>
      </c>
      <c r="B1033" t="s">
        <v>13</v>
      </c>
      <c r="C1033" t="s">
        <v>31</v>
      </c>
      <c r="D1033" t="s">
        <v>32</v>
      </c>
      <c r="E1033" t="s">
        <v>22</v>
      </c>
      <c r="F1033">
        <v>4</v>
      </c>
      <c r="G1033">
        <v>128</v>
      </c>
      <c r="H1033" t="s">
        <v>17</v>
      </c>
      <c r="I1033" t="s">
        <v>2393</v>
      </c>
      <c r="J1033">
        <v>15.6</v>
      </c>
      <c r="K1033" t="s">
        <v>18</v>
      </c>
      <c r="L1033">
        <v>395.4</v>
      </c>
    </row>
    <row r="1034" spans="1:12" x14ac:dyDescent="0.3">
      <c r="A1034" t="s">
        <v>1213</v>
      </c>
      <c r="B1034" t="s">
        <v>13</v>
      </c>
      <c r="C1034" t="s">
        <v>31</v>
      </c>
      <c r="D1034" t="s">
        <v>32</v>
      </c>
      <c r="E1034" t="s">
        <v>58</v>
      </c>
      <c r="F1034">
        <v>8</v>
      </c>
      <c r="G1034">
        <v>256</v>
      </c>
      <c r="H1034" t="s">
        <v>17</v>
      </c>
      <c r="I1034" t="s">
        <v>2393</v>
      </c>
      <c r="J1034">
        <v>15.6</v>
      </c>
      <c r="K1034" t="s">
        <v>18</v>
      </c>
      <c r="L1034">
        <v>529</v>
      </c>
    </row>
    <row r="1035" spans="1:12" x14ac:dyDescent="0.3">
      <c r="A1035" t="s">
        <v>1214</v>
      </c>
      <c r="B1035" t="s">
        <v>13</v>
      </c>
      <c r="C1035" t="s">
        <v>31</v>
      </c>
      <c r="D1035" t="s">
        <v>417</v>
      </c>
      <c r="E1035" t="s">
        <v>16</v>
      </c>
      <c r="F1035">
        <v>16</v>
      </c>
      <c r="G1035">
        <v>512</v>
      </c>
      <c r="H1035" t="s">
        <v>17</v>
      </c>
      <c r="I1035" t="s">
        <v>2393</v>
      </c>
      <c r="J1035">
        <v>13.3</v>
      </c>
      <c r="K1035" t="s">
        <v>18</v>
      </c>
      <c r="L1035">
        <v>1375.3</v>
      </c>
    </row>
    <row r="1036" spans="1:12" x14ac:dyDescent="0.3">
      <c r="A1036" t="s">
        <v>1215</v>
      </c>
      <c r="B1036" t="s">
        <v>13</v>
      </c>
      <c r="C1036" t="s">
        <v>37</v>
      </c>
      <c r="D1036" t="s">
        <v>1216</v>
      </c>
      <c r="E1036" t="s">
        <v>1035</v>
      </c>
      <c r="F1036">
        <v>4</v>
      </c>
      <c r="G1036">
        <v>128</v>
      </c>
      <c r="H1036" t="s">
        <v>90</v>
      </c>
      <c r="I1036" t="s">
        <v>2393</v>
      </c>
      <c r="J1036">
        <v>11.6</v>
      </c>
      <c r="K1036" t="s">
        <v>18</v>
      </c>
      <c r="L1036">
        <v>397</v>
      </c>
    </row>
    <row r="1037" spans="1:12" x14ac:dyDescent="0.3">
      <c r="A1037" t="s">
        <v>1217</v>
      </c>
      <c r="B1037" t="s">
        <v>13</v>
      </c>
      <c r="C1037" t="s">
        <v>37</v>
      </c>
      <c r="D1037" t="s">
        <v>57</v>
      </c>
      <c r="E1037" t="s">
        <v>54</v>
      </c>
      <c r="F1037">
        <v>16</v>
      </c>
      <c r="G1037">
        <v>512</v>
      </c>
      <c r="H1037" t="s">
        <v>17</v>
      </c>
      <c r="I1037" t="s">
        <v>2393</v>
      </c>
      <c r="J1037">
        <v>17.3</v>
      </c>
      <c r="K1037" t="s">
        <v>18</v>
      </c>
      <c r="L1037">
        <v>1136.94</v>
      </c>
    </row>
    <row r="1038" spans="1:12" x14ac:dyDescent="0.3">
      <c r="A1038" t="s">
        <v>1218</v>
      </c>
      <c r="B1038" t="s">
        <v>13</v>
      </c>
      <c r="C1038" t="s">
        <v>37</v>
      </c>
      <c r="D1038" t="s">
        <v>38</v>
      </c>
      <c r="E1038" t="s">
        <v>28</v>
      </c>
      <c r="F1038">
        <v>16</v>
      </c>
      <c r="G1038">
        <v>512</v>
      </c>
      <c r="H1038" t="s">
        <v>17</v>
      </c>
      <c r="I1038" t="s">
        <v>2393</v>
      </c>
      <c r="J1038">
        <v>14</v>
      </c>
      <c r="K1038" t="s">
        <v>18</v>
      </c>
      <c r="L1038">
        <v>1871.6</v>
      </c>
    </row>
    <row r="1039" spans="1:12" x14ac:dyDescent="0.3">
      <c r="A1039" t="s">
        <v>1219</v>
      </c>
      <c r="B1039" t="s">
        <v>13</v>
      </c>
      <c r="C1039" t="s">
        <v>43</v>
      </c>
      <c r="D1039" t="s">
        <v>44</v>
      </c>
      <c r="E1039" t="s">
        <v>39</v>
      </c>
      <c r="F1039">
        <v>8</v>
      </c>
      <c r="G1039">
        <v>256</v>
      </c>
      <c r="H1039" t="s">
        <v>17</v>
      </c>
      <c r="I1039" t="s">
        <v>2393</v>
      </c>
      <c r="J1039">
        <v>15.6</v>
      </c>
      <c r="K1039" t="s">
        <v>18</v>
      </c>
      <c r="L1039">
        <v>399.99</v>
      </c>
    </row>
    <row r="1040" spans="1:12" x14ac:dyDescent="0.3">
      <c r="A1040" t="s">
        <v>1220</v>
      </c>
      <c r="B1040" t="s">
        <v>13</v>
      </c>
      <c r="C1040" t="s">
        <v>549</v>
      </c>
      <c r="D1040" t="s">
        <v>550</v>
      </c>
      <c r="E1040" t="s">
        <v>58</v>
      </c>
      <c r="F1040">
        <v>8</v>
      </c>
      <c r="G1040">
        <v>256</v>
      </c>
      <c r="H1040" t="s">
        <v>17</v>
      </c>
      <c r="I1040" t="s">
        <v>2393</v>
      </c>
      <c r="J1040">
        <v>15.6</v>
      </c>
      <c r="K1040" t="s">
        <v>18</v>
      </c>
      <c r="L1040">
        <v>599.41</v>
      </c>
    </row>
    <row r="1041" spans="1:12" x14ac:dyDescent="0.3">
      <c r="A1041" t="s">
        <v>1221</v>
      </c>
      <c r="B1041" t="s">
        <v>13</v>
      </c>
      <c r="C1041" t="s">
        <v>31</v>
      </c>
      <c r="D1041">
        <v>255</v>
      </c>
      <c r="E1041" t="s">
        <v>39</v>
      </c>
      <c r="F1041">
        <v>16</v>
      </c>
      <c r="G1041">
        <v>512</v>
      </c>
      <c r="H1041" t="s">
        <v>17</v>
      </c>
      <c r="I1041" t="s">
        <v>2393</v>
      </c>
      <c r="J1041">
        <v>15.6</v>
      </c>
      <c r="K1041" t="s">
        <v>18</v>
      </c>
      <c r="L1041">
        <v>595.01</v>
      </c>
    </row>
    <row r="1042" spans="1:12" x14ac:dyDescent="0.3">
      <c r="A1042" t="s">
        <v>1222</v>
      </c>
      <c r="B1042" t="s">
        <v>13</v>
      </c>
      <c r="C1042" t="s">
        <v>37</v>
      </c>
      <c r="D1042" t="s">
        <v>57</v>
      </c>
      <c r="E1042" t="s">
        <v>266</v>
      </c>
      <c r="F1042">
        <v>8</v>
      </c>
      <c r="G1042">
        <v>128</v>
      </c>
      <c r="H1042" t="s">
        <v>90</v>
      </c>
      <c r="I1042" t="s">
        <v>2393</v>
      </c>
      <c r="J1042">
        <v>10.95</v>
      </c>
      <c r="K1042" t="s">
        <v>226</v>
      </c>
      <c r="L1042">
        <v>531</v>
      </c>
    </row>
    <row r="1043" spans="1:12" x14ac:dyDescent="0.3">
      <c r="A1043" t="s">
        <v>1223</v>
      </c>
      <c r="B1043" t="s">
        <v>13</v>
      </c>
      <c r="C1043" t="s">
        <v>37</v>
      </c>
      <c r="D1043" t="s">
        <v>48</v>
      </c>
      <c r="E1043" t="s">
        <v>28</v>
      </c>
      <c r="F1043">
        <v>8</v>
      </c>
      <c r="G1043">
        <v>512</v>
      </c>
      <c r="H1043" t="s">
        <v>17</v>
      </c>
      <c r="I1043" t="s">
        <v>2393</v>
      </c>
      <c r="J1043">
        <v>15.6</v>
      </c>
      <c r="K1043" t="s">
        <v>18</v>
      </c>
      <c r="L1043">
        <v>709</v>
      </c>
    </row>
    <row r="1044" spans="1:12" x14ac:dyDescent="0.3">
      <c r="A1044" t="s">
        <v>1224</v>
      </c>
      <c r="B1044" t="s">
        <v>222</v>
      </c>
      <c r="C1044" t="s">
        <v>14</v>
      </c>
      <c r="D1044" t="s">
        <v>53</v>
      </c>
      <c r="E1044" t="s">
        <v>137</v>
      </c>
      <c r="F1044">
        <v>32</v>
      </c>
      <c r="G1044">
        <v>1000</v>
      </c>
      <c r="H1044" t="s">
        <v>17</v>
      </c>
      <c r="I1044" t="s">
        <v>177</v>
      </c>
      <c r="J1044">
        <v>16</v>
      </c>
      <c r="K1044" t="s">
        <v>226</v>
      </c>
      <c r="L1044">
        <v>3299</v>
      </c>
    </row>
    <row r="1045" spans="1:12" x14ac:dyDescent="0.3">
      <c r="A1045" t="s">
        <v>1225</v>
      </c>
      <c r="B1045" t="s">
        <v>222</v>
      </c>
      <c r="C1045" t="s">
        <v>108</v>
      </c>
      <c r="D1045" t="s">
        <v>134</v>
      </c>
      <c r="E1045" t="s">
        <v>16</v>
      </c>
      <c r="F1045">
        <v>16</v>
      </c>
      <c r="G1045">
        <v>512</v>
      </c>
      <c r="H1045" t="s">
        <v>17</v>
      </c>
      <c r="I1045" t="s">
        <v>2393</v>
      </c>
      <c r="J1045">
        <v>13.3</v>
      </c>
      <c r="K1045" t="s">
        <v>18</v>
      </c>
      <c r="L1045">
        <v>1302.54</v>
      </c>
    </row>
    <row r="1046" spans="1:12" x14ac:dyDescent="0.3">
      <c r="A1046" t="s">
        <v>1226</v>
      </c>
      <c r="B1046" t="s">
        <v>222</v>
      </c>
      <c r="C1046" t="s">
        <v>108</v>
      </c>
      <c r="D1046" t="s">
        <v>134</v>
      </c>
      <c r="E1046" t="s">
        <v>28</v>
      </c>
      <c r="F1046">
        <v>16</v>
      </c>
      <c r="G1046">
        <v>512</v>
      </c>
      <c r="H1046" t="s">
        <v>17</v>
      </c>
      <c r="I1046" t="s">
        <v>838</v>
      </c>
      <c r="J1046">
        <v>16</v>
      </c>
      <c r="K1046" t="s">
        <v>18</v>
      </c>
      <c r="L1046">
        <v>1093.69</v>
      </c>
    </row>
    <row r="1047" spans="1:12" x14ac:dyDescent="0.3">
      <c r="A1047" t="s">
        <v>1227</v>
      </c>
      <c r="B1047" t="s">
        <v>13</v>
      </c>
      <c r="C1047" t="s">
        <v>37</v>
      </c>
      <c r="D1047" t="s">
        <v>204</v>
      </c>
      <c r="E1047" t="s">
        <v>28</v>
      </c>
      <c r="F1047">
        <v>32</v>
      </c>
      <c r="G1047">
        <v>1000</v>
      </c>
      <c r="H1047" t="s">
        <v>17</v>
      </c>
      <c r="I1047" t="s">
        <v>35</v>
      </c>
      <c r="J1047">
        <v>16</v>
      </c>
      <c r="K1047" t="s">
        <v>18</v>
      </c>
      <c r="L1047">
        <v>2199.0100000000002</v>
      </c>
    </row>
    <row r="1048" spans="1:12" x14ac:dyDescent="0.3">
      <c r="A1048" t="s">
        <v>1228</v>
      </c>
      <c r="B1048" t="s">
        <v>13</v>
      </c>
      <c r="C1048" t="s">
        <v>14</v>
      </c>
      <c r="D1048" t="s">
        <v>15</v>
      </c>
      <c r="E1048" t="s">
        <v>16</v>
      </c>
      <c r="F1048">
        <v>16</v>
      </c>
      <c r="G1048">
        <v>512</v>
      </c>
      <c r="H1048" t="s">
        <v>17</v>
      </c>
      <c r="I1048" t="s">
        <v>2393</v>
      </c>
      <c r="J1048">
        <v>14</v>
      </c>
      <c r="K1048" t="s">
        <v>18</v>
      </c>
      <c r="L1048">
        <v>811.68</v>
      </c>
    </row>
    <row r="1049" spans="1:12" x14ac:dyDescent="0.3">
      <c r="A1049" t="s">
        <v>1229</v>
      </c>
      <c r="B1049" t="s">
        <v>13</v>
      </c>
      <c r="C1049" t="s">
        <v>14</v>
      </c>
      <c r="D1049" t="s">
        <v>41</v>
      </c>
      <c r="E1049" t="s">
        <v>16</v>
      </c>
      <c r="F1049">
        <v>8</v>
      </c>
      <c r="G1049">
        <v>256</v>
      </c>
      <c r="H1049" t="s">
        <v>17</v>
      </c>
      <c r="I1049" t="s">
        <v>2393</v>
      </c>
      <c r="J1049">
        <v>15.6</v>
      </c>
      <c r="K1049" t="s">
        <v>18</v>
      </c>
      <c r="L1049">
        <v>639</v>
      </c>
    </row>
    <row r="1050" spans="1:12" x14ac:dyDescent="0.3">
      <c r="A1050" t="s">
        <v>1230</v>
      </c>
      <c r="B1050" t="s">
        <v>13</v>
      </c>
      <c r="C1050" t="s">
        <v>249</v>
      </c>
      <c r="D1050" t="s">
        <v>436</v>
      </c>
      <c r="E1050" t="s">
        <v>28</v>
      </c>
      <c r="F1050">
        <v>16</v>
      </c>
      <c r="G1050">
        <v>512</v>
      </c>
      <c r="H1050" t="s">
        <v>17</v>
      </c>
      <c r="I1050" t="s">
        <v>2393</v>
      </c>
      <c r="J1050">
        <v>13.3</v>
      </c>
      <c r="K1050" t="s">
        <v>18</v>
      </c>
      <c r="L1050">
        <v>1266.49</v>
      </c>
    </row>
    <row r="1051" spans="1:12" x14ac:dyDescent="0.3">
      <c r="A1051" t="s">
        <v>1231</v>
      </c>
      <c r="B1051" t="s">
        <v>13</v>
      </c>
      <c r="C1051" t="s">
        <v>31</v>
      </c>
      <c r="D1051" t="s">
        <v>32</v>
      </c>
      <c r="E1051" t="s">
        <v>39</v>
      </c>
      <c r="F1051">
        <v>8</v>
      </c>
      <c r="G1051">
        <v>512</v>
      </c>
      <c r="H1051" t="s">
        <v>17</v>
      </c>
      <c r="I1051" t="s">
        <v>2393</v>
      </c>
      <c r="J1051">
        <v>15.6</v>
      </c>
      <c r="K1051" t="s">
        <v>18</v>
      </c>
      <c r="L1051">
        <v>536.48</v>
      </c>
    </row>
    <row r="1052" spans="1:12" x14ac:dyDescent="0.3">
      <c r="A1052" t="s">
        <v>1232</v>
      </c>
      <c r="B1052" t="s">
        <v>13</v>
      </c>
      <c r="C1052" t="s">
        <v>31</v>
      </c>
      <c r="D1052" t="s">
        <v>32</v>
      </c>
      <c r="E1052" t="s">
        <v>16</v>
      </c>
      <c r="F1052">
        <v>8</v>
      </c>
      <c r="G1052">
        <v>512</v>
      </c>
      <c r="H1052" t="s">
        <v>17</v>
      </c>
      <c r="I1052" t="s">
        <v>2393</v>
      </c>
      <c r="J1052">
        <v>15.6</v>
      </c>
      <c r="K1052" t="s">
        <v>18</v>
      </c>
      <c r="L1052">
        <v>552</v>
      </c>
    </row>
    <row r="1053" spans="1:12" x14ac:dyDescent="0.3">
      <c r="A1053" t="s">
        <v>1233</v>
      </c>
      <c r="B1053" t="s">
        <v>13</v>
      </c>
      <c r="C1053" t="s">
        <v>426</v>
      </c>
      <c r="D1053" t="s">
        <v>427</v>
      </c>
      <c r="E1053" t="s">
        <v>28</v>
      </c>
      <c r="F1053">
        <v>16</v>
      </c>
      <c r="G1053">
        <v>1000</v>
      </c>
      <c r="H1053" t="s">
        <v>17</v>
      </c>
      <c r="I1053" t="s">
        <v>35</v>
      </c>
      <c r="J1053">
        <v>15.6</v>
      </c>
      <c r="K1053" t="s">
        <v>18</v>
      </c>
      <c r="L1053">
        <v>1799.9</v>
      </c>
    </row>
    <row r="1054" spans="1:12" x14ac:dyDescent="0.3">
      <c r="A1054" t="s">
        <v>1234</v>
      </c>
      <c r="B1054" t="s">
        <v>222</v>
      </c>
      <c r="C1054" t="s">
        <v>108</v>
      </c>
      <c r="D1054" t="s">
        <v>134</v>
      </c>
      <c r="E1054" t="s">
        <v>164</v>
      </c>
      <c r="F1054">
        <v>32</v>
      </c>
      <c r="G1054">
        <v>2000</v>
      </c>
      <c r="H1054" t="s">
        <v>17</v>
      </c>
      <c r="I1054" t="s">
        <v>1022</v>
      </c>
      <c r="J1054">
        <v>16</v>
      </c>
      <c r="K1054" t="s">
        <v>18</v>
      </c>
      <c r="L1054">
        <v>2755</v>
      </c>
    </row>
    <row r="1055" spans="1:12" x14ac:dyDescent="0.3">
      <c r="A1055" t="s">
        <v>1235</v>
      </c>
      <c r="B1055" t="s">
        <v>13</v>
      </c>
      <c r="C1055" t="s">
        <v>31</v>
      </c>
      <c r="D1055" t="s">
        <v>78</v>
      </c>
      <c r="E1055" t="s">
        <v>39</v>
      </c>
      <c r="F1055">
        <v>16</v>
      </c>
      <c r="G1055">
        <v>512</v>
      </c>
      <c r="H1055" t="s">
        <v>17</v>
      </c>
      <c r="I1055" t="s">
        <v>2393</v>
      </c>
      <c r="J1055">
        <v>15.6</v>
      </c>
      <c r="K1055" t="s">
        <v>18</v>
      </c>
      <c r="L1055">
        <v>671.01</v>
      </c>
    </row>
    <row r="1056" spans="1:12" x14ac:dyDescent="0.3">
      <c r="A1056" t="s">
        <v>1236</v>
      </c>
      <c r="B1056" t="s">
        <v>222</v>
      </c>
      <c r="C1056" t="s">
        <v>510</v>
      </c>
      <c r="D1056" t="s">
        <v>666</v>
      </c>
      <c r="E1056" t="s">
        <v>16</v>
      </c>
      <c r="F1056">
        <v>8</v>
      </c>
      <c r="G1056">
        <v>256</v>
      </c>
      <c r="H1056" t="s">
        <v>17</v>
      </c>
      <c r="I1056" t="s">
        <v>2393</v>
      </c>
      <c r="J1056">
        <v>12.3</v>
      </c>
      <c r="K1056" t="s">
        <v>18</v>
      </c>
      <c r="L1056">
        <v>866</v>
      </c>
    </row>
    <row r="1057" spans="1:12" x14ac:dyDescent="0.3">
      <c r="A1057" t="s">
        <v>1237</v>
      </c>
      <c r="B1057" t="s">
        <v>13</v>
      </c>
      <c r="C1057" t="s">
        <v>339</v>
      </c>
      <c r="D1057" t="s">
        <v>89</v>
      </c>
      <c r="E1057" t="s">
        <v>22</v>
      </c>
      <c r="F1057">
        <v>4</v>
      </c>
      <c r="G1057">
        <v>32</v>
      </c>
      <c r="H1057" t="s">
        <v>90</v>
      </c>
      <c r="I1057" t="s">
        <v>2393</v>
      </c>
      <c r="J1057">
        <v>11.6</v>
      </c>
      <c r="K1057" t="s">
        <v>18</v>
      </c>
      <c r="L1057">
        <v>365.9</v>
      </c>
    </row>
    <row r="1058" spans="1:12" x14ac:dyDescent="0.3">
      <c r="A1058" t="s">
        <v>1238</v>
      </c>
      <c r="B1058" t="s">
        <v>13</v>
      </c>
      <c r="C1058" t="s">
        <v>72</v>
      </c>
      <c r="D1058" t="s">
        <v>404</v>
      </c>
      <c r="E1058" t="s">
        <v>16</v>
      </c>
      <c r="F1058">
        <v>8</v>
      </c>
      <c r="G1058">
        <v>256</v>
      </c>
      <c r="H1058" t="s">
        <v>17</v>
      </c>
      <c r="I1058" t="s">
        <v>2393</v>
      </c>
      <c r="J1058">
        <v>15.6</v>
      </c>
      <c r="K1058" t="s">
        <v>18</v>
      </c>
      <c r="L1058">
        <v>494.35</v>
      </c>
    </row>
    <row r="1059" spans="1:12" x14ac:dyDescent="0.3">
      <c r="A1059" t="s">
        <v>1239</v>
      </c>
      <c r="B1059" t="s">
        <v>13</v>
      </c>
      <c r="C1059" t="s">
        <v>26</v>
      </c>
      <c r="D1059" t="s">
        <v>144</v>
      </c>
      <c r="E1059" t="s">
        <v>28</v>
      </c>
      <c r="F1059">
        <v>16</v>
      </c>
      <c r="G1059">
        <v>1000</v>
      </c>
      <c r="H1059" t="s">
        <v>17</v>
      </c>
      <c r="I1059" t="s">
        <v>29</v>
      </c>
      <c r="J1059">
        <v>16</v>
      </c>
      <c r="K1059" t="s">
        <v>18</v>
      </c>
      <c r="L1059">
        <v>1912.01</v>
      </c>
    </row>
    <row r="1060" spans="1:12" x14ac:dyDescent="0.3">
      <c r="A1060" t="s">
        <v>1240</v>
      </c>
      <c r="B1060" t="s">
        <v>13</v>
      </c>
      <c r="C1060" t="s">
        <v>14</v>
      </c>
      <c r="D1060" t="s">
        <v>41</v>
      </c>
      <c r="E1060" t="s">
        <v>16</v>
      </c>
      <c r="F1060">
        <v>16</v>
      </c>
      <c r="G1060">
        <v>512</v>
      </c>
      <c r="H1060" t="s">
        <v>17</v>
      </c>
      <c r="I1060" t="s">
        <v>2393</v>
      </c>
      <c r="J1060">
        <v>17.3</v>
      </c>
      <c r="K1060" t="s">
        <v>18</v>
      </c>
      <c r="L1060">
        <v>862.19</v>
      </c>
    </row>
    <row r="1061" spans="1:12" x14ac:dyDescent="0.3">
      <c r="A1061" t="s">
        <v>1241</v>
      </c>
      <c r="B1061" t="s">
        <v>222</v>
      </c>
      <c r="C1061" t="s">
        <v>108</v>
      </c>
      <c r="D1061" t="s">
        <v>134</v>
      </c>
      <c r="E1061" t="s">
        <v>16</v>
      </c>
      <c r="F1061">
        <v>8</v>
      </c>
      <c r="G1061">
        <v>512</v>
      </c>
      <c r="H1061" t="s">
        <v>17</v>
      </c>
      <c r="I1061" t="s">
        <v>2393</v>
      </c>
      <c r="J1061">
        <v>13</v>
      </c>
      <c r="K1061" t="s">
        <v>18</v>
      </c>
      <c r="L1061">
        <v>856.08</v>
      </c>
    </row>
    <row r="1062" spans="1:12" x14ac:dyDescent="0.3">
      <c r="A1062" t="s">
        <v>1242</v>
      </c>
      <c r="B1062" t="s">
        <v>13</v>
      </c>
      <c r="C1062" t="s">
        <v>31</v>
      </c>
      <c r="D1062" t="s">
        <v>32</v>
      </c>
      <c r="E1062" t="s">
        <v>39</v>
      </c>
      <c r="F1062">
        <v>8</v>
      </c>
      <c r="G1062">
        <v>256</v>
      </c>
      <c r="H1062" t="s">
        <v>17</v>
      </c>
      <c r="I1062" t="s">
        <v>2393</v>
      </c>
      <c r="J1062">
        <v>15.6</v>
      </c>
      <c r="K1062" t="s">
        <v>18</v>
      </c>
      <c r="L1062">
        <v>478.26</v>
      </c>
    </row>
    <row r="1063" spans="1:12" x14ac:dyDescent="0.3">
      <c r="A1063" t="s">
        <v>1243</v>
      </c>
      <c r="B1063" t="s">
        <v>13</v>
      </c>
      <c r="C1063" t="s">
        <v>31</v>
      </c>
      <c r="D1063" t="s">
        <v>32</v>
      </c>
      <c r="E1063" t="s">
        <v>58</v>
      </c>
      <c r="F1063">
        <v>8</v>
      </c>
      <c r="G1063">
        <v>512</v>
      </c>
      <c r="H1063" t="s">
        <v>17</v>
      </c>
      <c r="I1063" t="s">
        <v>2393</v>
      </c>
      <c r="J1063">
        <v>15.6</v>
      </c>
      <c r="K1063" t="s">
        <v>18</v>
      </c>
      <c r="L1063">
        <v>405.39</v>
      </c>
    </row>
    <row r="1064" spans="1:12" x14ac:dyDescent="0.3">
      <c r="A1064" t="s">
        <v>1244</v>
      </c>
      <c r="B1064" t="s">
        <v>13</v>
      </c>
      <c r="C1064" t="s">
        <v>31</v>
      </c>
      <c r="D1064" t="s">
        <v>32</v>
      </c>
      <c r="E1064" t="s">
        <v>28</v>
      </c>
      <c r="F1064">
        <v>8</v>
      </c>
      <c r="G1064">
        <v>512</v>
      </c>
      <c r="H1064" t="s">
        <v>17</v>
      </c>
      <c r="I1064" t="s">
        <v>2393</v>
      </c>
      <c r="J1064">
        <v>15.6</v>
      </c>
      <c r="K1064" t="s">
        <v>18</v>
      </c>
      <c r="L1064">
        <v>734.64</v>
      </c>
    </row>
    <row r="1065" spans="1:12" x14ac:dyDescent="0.3">
      <c r="A1065" t="s">
        <v>1245</v>
      </c>
      <c r="B1065" t="s">
        <v>13</v>
      </c>
      <c r="C1065" t="s">
        <v>31</v>
      </c>
      <c r="D1065">
        <v>255</v>
      </c>
      <c r="E1065" t="s">
        <v>39</v>
      </c>
      <c r="F1065">
        <v>8</v>
      </c>
      <c r="G1065">
        <v>512</v>
      </c>
      <c r="H1065" t="s">
        <v>17</v>
      </c>
      <c r="I1065" t="s">
        <v>2393</v>
      </c>
      <c r="J1065">
        <v>15.6</v>
      </c>
      <c r="K1065" t="s">
        <v>18</v>
      </c>
      <c r="L1065">
        <v>507.53</v>
      </c>
    </row>
    <row r="1066" spans="1:12" x14ac:dyDescent="0.3">
      <c r="A1066" t="s">
        <v>1246</v>
      </c>
      <c r="B1066" t="s">
        <v>13</v>
      </c>
      <c r="C1066" t="s">
        <v>37</v>
      </c>
      <c r="D1066" t="s">
        <v>112</v>
      </c>
      <c r="E1066" t="s">
        <v>28</v>
      </c>
      <c r="F1066">
        <v>16</v>
      </c>
      <c r="G1066">
        <v>512</v>
      </c>
      <c r="H1066" t="s">
        <v>17</v>
      </c>
      <c r="I1066" t="s">
        <v>2393</v>
      </c>
      <c r="J1066">
        <v>13.3</v>
      </c>
      <c r="K1066" t="s">
        <v>18</v>
      </c>
      <c r="L1066">
        <v>1288.19</v>
      </c>
    </row>
    <row r="1067" spans="1:12" x14ac:dyDescent="0.3">
      <c r="A1067" t="s">
        <v>1247</v>
      </c>
      <c r="B1067" t="s">
        <v>222</v>
      </c>
      <c r="C1067" t="s">
        <v>14</v>
      </c>
      <c r="D1067" t="s">
        <v>41</v>
      </c>
      <c r="E1067" t="s">
        <v>16</v>
      </c>
      <c r="F1067">
        <v>16</v>
      </c>
      <c r="G1067">
        <v>512</v>
      </c>
      <c r="H1067" t="s">
        <v>17</v>
      </c>
      <c r="I1067" t="s">
        <v>29</v>
      </c>
      <c r="J1067">
        <v>15.6</v>
      </c>
      <c r="K1067" t="s">
        <v>18</v>
      </c>
      <c r="L1067">
        <v>1099</v>
      </c>
    </row>
    <row r="1068" spans="1:12" x14ac:dyDescent="0.3">
      <c r="A1068" t="s">
        <v>1248</v>
      </c>
      <c r="B1068" t="s">
        <v>13</v>
      </c>
      <c r="C1068" t="s">
        <v>37</v>
      </c>
      <c r="D1068" t="s">
        <v>48</v>
      </c>
      <c r="E1068" t="s">
        <v>28</v>
      </c>
      <c r="F1068">
        <v>8</v>
      </c>
      <c r="G1068">
        <v>512</v>
      </c>
      <c r="H1068" t="s">
        <v>17</v>
      </c>
      <c r="I1068" t="s">
        <v>2393</v>
      </c>
      <c r="J1068">
        <v>15.6</v>
      </c>
      <c r="K1068" t="s">
        <v>18</v>
      </c>
      <c r="L1068">
        <v>903.3</v>
      </c>
    </row>
    <row r="1069" spans="1:12" x14ac:dyDescent="0.3">
      <c r="A1069" t="s">
        <v>1249</v>
      </c>
      <c r="B1069" t="s">
        <v>13</v>
      </c>
      <c r="C1069" t="s">
        <v>510</v>
      </c>
      <c r="D1069" t="s">
        <v>666</v>
      </c>
      <c r="E1069" t="s">
        <v>325</v>
      </c>
      <c r="F1069">
        <v>8</v>
      </c>
      <c r="G1069">
        <v>256</v>
      </c>
      <c r="H1069" t="s">
        <v>17</v>
      </c>
      <c r="I1069" t="s">
        <v>2393</v>
      </c>
      <c r="J1069">
        <v>13</v>
      </c>
      <c r="K1069" t="s">
        <v>226</v>
      </c>
      <c r="L1069">
        <v>1293.93</v>
      </c>
    </row>
    <row r="1070" spans="1:12" x14ac:dyDescent="0.3">
      <c r="A1070" t="s">
        <v>1250</v>
      </c>
      <c r="B1070" t="s">
        <v>222</v>
      </c>
      <c r="C1070" t="s">
        <v>108</v>
      </c>
      <c r="D1070" t="s">
        <v>109</v>
      </c>
      <c r="E1070" t="s">
        <v>16</v>
      </c>
      <c r="F1070">
        <v>8</v>
      </c>
      <c r="G1070">
        <v>256</v>
      </c>
      <c r="H1070" t="s">
        <v>17</v>
      </c>
      <c r="I1070" t="s">
        <v>2393</v>
      </c>
      <c r="J1070">
        <v>13.3</v>
      </c>
      <c r="K1070" t="s">
        <v>18</v>
      </c>
      <c r="L1070">
        <v>655.76</v>
      </c>
    </row>
    <row r="1071" spans="1:12" x14ac:dyDescent="0.3">
      <c r="A1071" t="s">
        <v>1251</v>
      </c>
      <c r="B1071" t="s">
        <v>222</v>
      </c>
      <c r="C1071" t="s">
        <v>108</v>
      </c>
      <c r="D1071" t="s">
        <v>109</v>
      </c>
      <c r="E1071" t="s">
        <v>16</v>
      </c>
      <c r="F1071">
        <v>16</v>
      </c>
      <c r="G1071">
        <v>512</v>
      </c>
      <c r="H1071" t="s">
        <v>17</v>
      </c>
      <c r="I1071" t="s">
        <v>2393</v>
      </c>
      <c r="J1071">
        <v>13.3</v>
      </c>
      <c r="K1071" t="s">
        <v>18</v>
      </c>
      <c r="L1071">
        <v>884.99</v>
      </c>
    </row>
    <row r="1072" spans="1:12" x14ac:dyDescent="0.3">
      <c r="A1072" t="s">
        <v>1252</v>
      </c>
      <c r="B1072" t="s">
        <v>222</v>
      </c>
      <c r="C1072" t="s">
        <v>108</v>
      </c>
      <c r="D1072" t="s">
        <v>134</v>
      </c>
      <c r="E1072" t="s">
        <v>110</v>
      </c>
      <c r="F1072">
        <v>8</v>
      </c>
      <c r="G1072">
        <v>256</v>
      </c>
      <c r="H1072" t="s">
        <v>17</v>
      </c>
      <c r="I1072" t="s">
        <v>2393</v>
      </c>
      <c r="J1072">
        <v>13.3</v>
      </c>
      <c r="K1072" t="s">
        <v>18</v>
      </c>
      <c r="L1072">
        <v>1029.76</v>
      </c>
    </row>
    <row r="1073" spans="1:12" x14ac:dyDescent="0.3">
      <c r="A1073" t="s">
        <v>1253</v>
      </c>
      <c r="B1073" t="s">
        <v>222</v>
      </c>
      <c r="C1073" t="s">
        <v>31</v>
      </c>
      <c r="D1073" t="s">
        <v>216</v>
      </c>
      <c r="E1073" t="s">
        <v>16</v>
      </c>
      <c r="F1073">
        <v>8</v>
      </c>
      <c r="G1073">
        <v>256</v>
      </c>
      <c r="H1073" t="s">
        <v>17</v>
      </c>
      <c r="I1073" t="s">
        <v>2393</v>
      </c>
      <c r="J1073">
        <v>13.3</v>
      </c>
      <c r="K1073" t="s">
        <v>18</v>
      </c>
      <c r="L1073">
        <v>413</v>
      </c>
    </row>
    <row r="1074" spans="1:12" x14ac:dyDescent="0.3">
      <c r="A1074" t="s">
        <v>1254</v>
      </c>
      <c r="B1074" t="s">
        <v>13</v>
      </c>
      <c r="C1074" t="s">
        <v>249</v>
      </c>
      <c r="D1074" t="s">
        <v>436</v>
      </c>
      <c r="E1074" t="s">
        <v>28</v>
      </c>
      <c r="F1074">
        <v>16</v>
      </c>
      <c r="G1074">
        <v>512</v>
      </c>
      <c r="H1074" t="s">
        <v>17</v>
      </c>
      <c r="I1074" t="s">
        <v>2393</v>
      </c>
      <c r="J1074">
        <v>15.6</v>
      </c>
      <c r="K1074" t="s">
        <v>18</v>
      </c>
      <c r="L1074">
        <v>1334.21</v>
      </c>
    </row>
    <row r="1075" spans="1:12" x14ac:dyDescent="0.3">
      <c r="A1075" t="s">
        <v>1255</v>
      </c>
      <c r="B1075" t="s">
        <v>13</v>
      </c>
      <c r="C1075" t="s">
        <v>37</v>
      </c>
      <c r="D1075" t="s">
        <v>112</v>
      </c>
      <c r="E1075" t="s">
        <v>28</v>
      </c>
      <c r="F1075">
        <v>16</v>
      </c>
      <c r="G1075">
        <v>512</v>
      </c>
      <c r="H1075" t="s">
        <v>17</v>
      </c>
      <c r="I1075" t="s">
        <v>2393</v>
      </c>
      <c r="J1075">
        <v>16</v>
      </c>
      <c r="K1075" t="s">
        <v>18</v>
      </c>
      <c r="L1075">
        <v>1233.3800000000001</v>
      </c>
    </row>
    <row r="1076" spans="1:12" x14ac:dyDescent="0.3">
      <c r="A1076" t="s">
        <v>1256</v>
      </c>
      <c r="B1076" t="s">
        <v>13</v>
      </c>
      <c r="C1076" t="s">
        <v>37</v>
      </c>
      <c r="D1076" t="s">
        <v>1257</v>
      </c>
      <c r="E1076" t="s">
        <v>16</v>
      </c>
      <c r="F1076">
        <v>16</v>
      </c>
      <c r="G1076">
        <v>512</v>
      </c>
      <c r="H1076" t="s">
        <v>17</v>
      </c>
      <c r="I1076" t="s">
        <v>2393</v>
      </c>
      <c r="J1076">
        <v>17.3</v>
      </c>
      <c r="K1076" t="s">
        <v>18</v>
      </c>
      <c r="L1076">
        <v>999.62</v>
      </c>
    </row>
    <row r="1077" spans="1:12" x14ac:dyDescent="0.3">
      <c r="A1077" t="s">
        <v>1258</v>
      </c>
      <c r="B1077" t="s">
        <v>13</v>
      </c>
      <c r="C1077" t="s">
        <v>339</v>
      </c>
      <c r="D1077" t="s">
        <v>89</v>
      </c>
      <c r="E1077" t="s">
        <v>22</v>
      </c>
      <c r="F1077">
        <v>4</v>
      </c>
      <c r="G1077">
        <v>64</v>
      </c>
      <c r="H1077" t="s">
        <v>90</v>
      </c>
      <c r="I1077" t="s">
        <v>2393</v>
      </c>
      <c r="J1077">
        <v>14</v>
      </c>
      <c r="K1077" t="s">
        <v>18</v>
      </c>
      <c r="L1077">
        <v>369.27</v>
      </c>
    </row>
    <row r="1078" spans="1:12" x14ac:dyDescent="0.3">
      <c r="A1078" t="s">
        <v>1259</v>
      </c>
      <c r="B1078" t="s">
        <v>13</v>
      </c>
      <c r="C1078" t="s">
        <v>14</v>
      </c>
      <c r="D1078" t="s">
        <v>53</v>
      </c>
      <c r="E1078" t="s">
        <v>137</v>
      </c>
      <c r="F1078">
        <v>16</v>
      </c>
      <c r="G1078">
        <v>1000</v>
      </c>
      <c r="H1078" t="s">
        <v>17</v>
      </c>
      <c r="I1078" t="s">
        <v>35</v>
      </c>
      <c r="J1078">
        <v>17.3</v>
      </c>
      <c r="K1078" t="s">
        <v>18</v>
      </c>
      <c r="L1078">
        <v>2203.0700000000002</v>
      </c>
    </row>
    <row r="1079" spans="1:12" x14ac:dyDescent="0.3">
      <c r="A1079" t="s">
        <v>1260</v>
      </c>
      <c r="B1079" t="s">
        <v>222</v>
      </c>
      <c r="C1079" t="s">
        <v>14</v>
      </c>
      <c r="D1079" t="s">
        <v>53</v>
      </c>
      <c r="E1079" t="s">
        <v>137</v>
      </c>
      <c r="F1079">
        <v>16</v>
      </c>
      <c r="G1079">
        <v>1000</v>
      </c>
      <c r="H1079" t="s">
        <v>17</v>
      </c>
      <c r="I1079" t="s">
        <v>2393</v>
      </c>
      <c r="J1079">
        <v>15.6</v>
      </c>
      <c r="K1079" t="s">
        <v>18</v>
      </c>
      <c r="L1079">
        <v>1248.5899999999999</v>
      </c>
    </row>
    <row r="1080" spans="1:12" x14ac:dyDescent="0.3">
      <c r="A1080" t="s">
        <v>1261</v>
      </c>
      <c r="B1080" t="s">
        <v>222</v>
      </c>
      <c r="C1080" t="s">
        <v>108</v>
      </c>
      <c r="D1080" t="s">
        <v>134</v>
      </c>
      <c r="E1080" t="s">
        <v>16</v>
      </c>
      <c r="F1080">
        <v>8</v>
      </c>
      <c r="G1080">
        <v>256</v>
      </c>
      <c r="H1080" t="s">
        <v>17</v>
      </c>
      <c r="I1080" t="s">
        <v>2393</v>
      </c>
      <c r="J1080">
        <v>13.3</v>
      </c>
      <c r="K1080" t="s">
        <v>18</v>
      </c>
      <c r="L1080">
        <v>759.2</v>
      </c>
    </row>
    <row r="1081" spans="1:12" x14ac:dyDescent="0.3">
      <c r="A1081" t="s">
        <v>1262</v>
      </c>
      <c r="B1081" t="s">
        <v>13</v>
      </c>
      <c r="C1081" t="s">
        <v>37</v>
      </c>
      <c r="D1081" t="s">
        <v>38</v>
      </c>
      <c r="E1081" t="s">
        <v>28</v>
      </c>
      <c r="F1081">
        <v>32</v>
      </c>
      <c r="G1081">
        <v>1000</v>
      </c>
      <c r="H1081" t="s">
        <v>17</v>
      </c>
      <c r="I1081" t="s">
        <v>1137</v>
      </c>
      <c r="J1081">
        <v>14</v>
      </c>
      <c r="K1081" t="s">
        <v>18</v>
      </c>
      <c r="L1081">
        <v>2539</v>
      </c>
    </row>
    <row r="1082" spans="1:12" x14ac:dyDescent="0.3">
      <c r="A1082" t="s">
        <v>1263</v>
      </c>
      <c r="B1082" t="s">
        <v>222</v>
      </c>
      <c r="C1082" t="s">
        <v>72</v>
      </c>
      <c r="D1082" t="s">
        <v>73</v>
      </c>
      <c r="E1082" t="s">
        <v>16</v>
      </c>
      <c r="F1082">
        <v>8</v>
      </c>
      <c r="G1082">
        <v>512</v>
      </c>
      <c r="H1082" t="s">
        <v>17</v>
      </c>
      <c r="I1082" t="s">
        <v>2393</v>
      </c>
      <c r="J1082">
        <v>17.3</v>
      </c>
      <c r="K1082" t="s">
        <v>18</v>
      </c>
      <c r="L1082">
        <v>713.28</v>
      </c>
    </row>
    <row r="1083" spans="1:12" x14ac:dyDescent="0.3">
      <c r="A1083" t="s">
        <v>1264</v>
      </c>
      <c r="B1083" t="s">
        <v>13</v>
      </c>
      <c r="C1083" t="s">
        <v>31</v>
      </c>
      <c r="D1083" t="s">
        <v>32</v>
      </c>
      <c r="E1083" t="s">
        <v>16</v>
      </c>
      <c r="F1083">
        <v>8</v>
      </c>
      <c r="G1083">
        <v>512</v>
      </c>
      <c r="H1083" t="s">
        <v>17</v>
      </c>
      <c r="I1083" t="s">
        <v>2393</v>
      </c>
      <c r="J1083">
        <v>15.6</v>
      </c>
      <c r="K1083" t="s">
        <v>18</v>
      </c>
      <c r="L1083">
        <v>530.19000000000005</v>
      </c>
    </row>
    <row r="1084" spans="1:12" x14ac:dyDescent="0.3">
      <c r="A1084" t="s">
        <v>1265</v>
      </c>
      <c r="B1084" t="s">
        <v>13</v>
      </c>
      <c r="C1084" t="s">
        <v>31</v>
      </c>
      <c r="D1084" t="s">
        <v>46</v>
      </c>
      <c r="E1084" t="s">
        <v>39</v>
      </c>
      <c r="F1084">
        <v>8</v>
      </c>
      <c r="G1084">
        <v>512</v>
      </c>
      <c r="H1084" t="s">
        <v>17</v>
      </c>
      <c r="I1084" t="s">
        <v>151</v>
      </c>
      <c r="J1084">
        <v>16.100000000000001</v>
      </c>
      <c r="K1084" t="s">
        <v>18</v>
      </c>
      <c r="L1084">
        <v>845.48</v>
      </c>
    </row>
    <row r="1085" spans="1:12" x14ac:dyDescent="0.3">
      <c r="A1085" t="s">
        <v>1266</v>
      </c>
      <c r="B1085" t="s">
        <v>13</v>
      </c>
      <c r="C1085" t="s">
        <v>26</v>
      </c>
      <c r="D1085" t="s">
        <v>27</v>
      </c>
      <c r="E1085" t="s">
        <v>28</v>
      </c>
      <c r="F1085">
        <v>16</v>
      </c>
      <c r="G1085">
        <v>1000</v>
      </c>
      <c r="H1085" t="s">
        <v>17</v>
      </c>
      <c r="I1085" t="s">
        <v>35</v>
      </c>
      <c r="J1085">
        <v>17.3</v>
      </c>
      <c r="K1085" t="s">
        <v>18</v>
      </c>
      <c r="L1085">
        <v>1927.84</v>
      </c>
    </row>
    <row r="1086" spans="1:12" x14ac:dyDescent="0.3">
      <c r="A1086" t="s">
        <v>1267</v>
      </c>
      <c r="B1086" t="s">
        <v>13</v>
      </c>
      <c r="C1086" t="s">
        <v>14</v>
      </c>
      <c r="D1086" t="s">
        <v>1268</v>
      </c>
      <c r="E1086" t="s">
        <v>24</v>
      </c>
      <c r="F1086">
        <v>8</v>
      </c>
      <c r="G1086">
        <v>256</v>
      </c>
      <c r="H1086" t="s">
        <v>17</v>
      </c>
      <c r="I1086" t="s">
        <v>2393</v>
      </c>
      <c r="J1086">
        <v>14</v>
      </c>
      <c r="K1086" t="s">
        <v>18</v>
      </c>
      <c r="L1086">
        <v>471.63</v>
      </c>
    </row>
    <row r="1087" spans="1:12" x14ac:dyDescent="0.3">
      <c r="A1087" t="s">
        <v>1269</v>
      </c>
      <c r="B1087" t="s">
        <v>13</v>
      </c>
      <c r="C1087" t="s">
        <v>14</v>
      </c>
      <c r="D1087" t="s">
        <v>41</v>
      </c>
      <c r="E1087" t="s">
        <v>16</v>
      </c>
      <c r="F1087">
        <v>8</v>
      </c>
      <c r="G1087">
        <v>512</v>
      </c>
      <c r="I1087" t="s">
        <v>2393</v>
      </c>
      <c r="J1087">
        <v>15.6</v>
      </c>
      <c r="K1087" t="s">
        <v>18</v>
      </c>
      <c r="L1087">
        <v>527</v>
      </c>
    </row>
    <row r="1088" spans="1:12" x14ac:dyDescent="0.3">
      <c r="A1088" t="s">
        <v>1270</v>
      </c>
      <c r="B1088" t="s">
        <v>13</v>
      </c>
      <c r="C1088" t="s">
        <v>249</v>
      </c>
      <c r="D1088" t="s">
        <v>436</v>
      </c>
      <c r="E1088" t="s">
        <v>16</v>
      </c>
      <c r="F1088">
        <v>8</v>
      </c>
      <c r="G1088">
        <v>256</v>
      </c>
      <c r="H1088" t="s">
        <v>17</v>
      </c>
      <c r="I1088" t="s">
        <v>2393</v>
      </c>
      <c r="J1088">
        <v>14</v>
      </c>
      <c r="K1088" t="s">
        <v>18</v>
      </c>
      <c r="L1088">
        <v>1032.3800000000001</v>
      </c>
    </row>
    <row r="1089" spans="1:12" x14ac:dyDescent="0.3">
      <c r="A1089" t="s">
        <v>1271</v>
      </c>
      <c r="B1089" t="s">
        <v>13</v>
      </c>
      <c r="C1089" t="s">
        <v>37</v>
      </c>
      <c r="D1089" t="s">
        <v>57</v>
      </c>
      <c r="E1089" t="s">
        <v>39</v>
      </c>
      <c r="F1089">
        <v>16</v>
      </c>
      <c r="G1089">
        <v>512</v>
      </c>
      <c r="H1089" t="s">
        <v>17</v>
      </c>
      <c r="I1089" t="s">
        <v>2393</v>
      </c>
      <c r="J1089">
        <v>14</v>
      </c>
      <c r="K1089" t="s">
        <v>18</v>
      </c>
      <c r="L1089">
        <v>749</v>
      </c>
    </row>
    <row r="1090" spans="1:12" x14ac:dyDescent="0.3">
      <c r="A1090" t="s">
        <v>1272</v>
      </c>
      <c r="B1090" t="s">
        <v>13</v>
      </c>
      <c r="C1090" t="s">
        <v>37</v>
      </c>
      <c r="D1090" t="s">
        <v>48</v>
      </c>
      <c r="E1090" t="s">
        <v>39</v>
      </c>
      <c r="F1090">
        <v>8</v>
      </c>
      <c r="G1090">
        <v>512</v>
      </c>
      <c r="H1090" t="s">
        <v>17</v>
      </c>
      <c r="I1090" t="s">
        <v>2393</v>
      </c>
      <c r="J1090">
        <v>15.6</v>
      </c>
      <c r="K1090" t="s">
        <v>18</v>
      </c>
      <c r="L1090">
        <v>439</v>
      </c>
    </row>
    <row r="1091" spans="1:12" x14ac:dyDescent="0.3">
      <c r="A1091" t="s">
        <v>1273</v>
      </c>
      <c r="B1091" t="s">
        <v>13</v>
      </c>
      <c r="C1091" t="s">
        <v>37</v>
      </c>
      <c r="D1091" t="s">
        <v>48</v>
      </c>
      <c r="E1091" t="s">
        <v>28</v>
      </c>
      <c r="F1091">
        <v>16</v>
      </c>
      <c r="G1091">
        <v>512</v>
      </c>
      <c r="H1091" t="s">
        <v>17</v>
      </c>
      <c r="I1091" t="s">
        <v>2393</v>
      </c>
      <c r="J1091">
        <v>15.6</v>
      </c>
      <c r="K1091" t="s">
        <v>18</v>
      </c>
      <c r="L1091">
        <v>930.24</v>
      </c>
    </row>
    <row r="1092" spans="1:12" x14ac:dyDescent="0.3">
      <c r="A1092" t="s">
        <v>1274</v>
      </c>
      <c r="B1092" t="s">
        <v>222</v>
      </c>
      <c r="C1092" t="s">
        <v>26</v>
      </c>
      <c r="D1092" t="s">
        <v>27</v>
      </c>
      <c r="E1092" t="s">
        <v>28</v>
      </c>
      <c r="F1092">
        <v>32</v>
      </c>
      <c r="G1092">
        <v>1000</v>
      </c>
      <c r="H1092" t="s">
        <v>17</v>
      </c>
      <c r="I1092" t="s">
        <v>177</v>
      </c>
      <c r="J1092">
        <v>15.6</v>
      </c>
      <c r="K1092" t="s">
        <v>18</v>
      </c>
      <c r="L1092">
        <v>1899</v>
      </c>
    </row>
    <row r="1093" spans="1:12" x14ac:dyDescent="0.3">
      <c r="A1093" t="s">
        <v>1275</v>
      </c>
      <c r="B1093" t="s">
        <v>13</v>
      </c>
      <c r="C1093" t="s">
        <v>14</v>
      </c>
      <c r="D1093" t="s">
        <v>15</v>
      </c>
      <c r="E1093" t="s">
        <v>16</v>
      </c>
      <c r="F1093">
        <v>8</v>
      </c>
      <c r="G1093">
        <v>512</v>
      </c>
      <c r="H1093" t="s">
        <v>17</v>
      </c>
      <c r="I1093" t="s">
        <v>2393</v>
      </c>
      <c r="J1093">
        <v>15.6</v>
      </c>
      <c r="K1093" t="s">
        <v>18</v>
      </c>
      <c r="L1093">
        <v>693</v>
      </c>
    </row>
    <row r="1094" spans="1:12" x14ac:dyDescent="0.3">
      <c r="A1094" t="s">
        <v>1276</v>
      </c>
      <c r="B1094" t="s">
        <v>13</v>
      </c>
      <c r="C1094" t="s">
        <v>14</v>
      </c>
      <c r="D1094" t="s">
        <v>70</v>
      </c>
      <c r="E1094" t="s">
        <v>28</v>
      </c>
      <c r="F1094">
        <v>16</v>
      </c>
      <c r="G1094">
        <v>512</v>
      </c>
      <c r="H1094" t="s">
        <v>17</v>
      </c>
      <c r="I1094" t="s">
        <v>95</v>
      </c>
      <c r="J1094">
        <v>15.6</v>
      </c>
      <c r="K1094" t="s">
        <v>18</v>
      </c>
      <c r="L1094">
        <v>1095</v>
      </c>
    </row>
    <row r="1095" spans="1:12" x14ac:dyDescent="0.3">
      <c r="A1095" t="s">
        <v>1277</v>
      </c>
      <c r="B1095" t="s">
        <v>13</v>
      </c>
      <c r="C1095" t="s">
        <v>14</v>
      </c>
      <c r="D1095" t="s">
        <v>41</v>
      </c>
      <c r="E1095" t="s">
        <v>394</v>
      </c>
      <c r="F1095">
        <v>8</v>
      </c>
      <c r="G1095">
        <v>128</v>
      </c>
      <c r="H1095" t="s">
        <v>17</v>
      </c>
      <c r="I1095" t="s">
        <v>2393</v>
      </c>
      <c r="J1095">
        <v>13.3</v>
      </c>
      <c r="K1095" t="s">
        <v>226</v>
      </c>
      <c r="L1095">
        <v>749.99</v>
      </c>
    </row>
    <row r="1096" spans="1:12" x14ac:dyDescent="0.3">
      <c r="A1096" t="s">
        <v>1278</v>
      </c>
      <c r="B1096" t="s">
        <v>13</v>
      </c>
      <c r="C1096" t="s">
        <v>72</v>
      </c>
      <c r="D1096" t="s">
        <v>73</v>
      </c>
      <c r="E1096" t="s">
        <v>16</v>
      </c>
      <c r="F1096">
        <v>8</v>
      </c>
      <c r="G1096">
        <v>512</v>
      </c>
      <c r="H1096" t="s">
        <v>17</v>
      </c>
      <c r="I1096" t="s">
        <v>2393</v>
      </c>
      <c r="J1096">
        <v>14</v>
      </c>
      <c r="K1096" t="s">
        <v>18</v>
      </c>
      <c r="L1096">
        <v>769.58</v>
      </c>
    </row>
    <row r="1097" spans="1:12" x14ac:dyDescent="0.3">
      <c r="A1097" t="s">
        <v>1279</v>
      </c>
      <c r="B1097" t="s">
        <v>13</v>
      </c>
      <c r="C1097" t="s">
        <v>72</v>
      </c>
      <c r="D1097" t="s">
        <v>404</v>
      </c>
      <c r="E1097" t="s">
        <v>16</v>
      </c>
      <c r="F1097">
        <v>8</v>
      </c>
      <c r="G1097">
        <v>256</v>
      </c>
      <c r="H1097" t="s">
        <v>17</v>
      </c>
      <c r="I1097" t="s">
        <v>2393</v>
      </c>
      <c r="J1097">
        <v>15.6</v>
      </c>
      <c r="K1097" t="s">
        <v>18</v>
      </c>
      <c r="L1097">
        <v>531.79999999999995</v>
      </c>
    </row>
    <row r="1098" spans="1:12" x14ac:dyDescent="0.3">
      <c r="A1098" t="s">
        <v>1280</v>
      </c>
      <c r="B1098" t="s">
        <v>13</v>
      </c>
      <c r="C1098" t="s">
        <v>72</v>
      </c>
      <c r="D1098" t="s">
        <v>404</v>
      </c>
      <c r="E1098" t="s">
        <v>16</v>
      </c>
      <c r="F1098">
        <v>8</v>
      </c>
      <c r="G1098">
        <v>256</v>
      </c>
      <c r="H1098" t="s">
        <v>17</v>
      </c>
      <c r="I1098" t="s">
        <v>2393</v>
      </c>
      <c r="J1098">
        <v>15.6</v>
      </c>
      <c r="K1098" t="s">
        <v>18</v>
      </c>
      <c r="L1098">
        <v>529.9</v>
      </c>
    </row>
    <row r="1099" spans="1:12" x14ac:dyDescent="0.3">
      <c r="A1099" t="s">
        <v>1281</v>
      </c>
      <c r="B1099" t="s">
        <v>13</v>
      </c>
      <c r="C1099" t="s">
        <v>37</v>
      </c>
      <c r="D1099" t="s">
        <v>57</v>
      </c>
      <c r="E1099" t="s">
        <v>39</v>
      </c>
      <c r="F1099">
        <v>8</v>
      </c>
      <c r="G1099">
        <v>512</v>
      </c>
      <c r="H1099" t="s">
        <v>17</v>
      </c>
      <c r="I1099" t="s">
        <v>2393</v>
      </c>
      <c r="J1099">
        <v>14</v>
      </c>
      <c r="K1099" t="s">
        <v>18</v>
      </c>
      <c r="L1099">
        <v>757</v>
      </c>
    </row>
    <row r="1100" spans="1:12" x14ac:dyDescent="0.3">
      <c r="A1100" t="s">
        <v>1282</v>
      </c>
      <c r="B1100" t="s">
        <v>13</v>
      </c>
      <c r="C1100" t="s">
        <v>37</v>
      </c>
      <c r="D1100" t="s">
        <v>38</v>
      </c>
      <c r="E1100" t="s">
        <v>16</v>
      </c>
      <c r="F1100">
        <v>16</v>
      </c>
      <c r="G1100">
        <v>512</v>
      </c>
      <c r="H1100" t="s">
        <v>17</v>
      </c>
      <c r="I1100" t="s">
        <v>2393</v>
      </c>
      <c r="J1100">
        <v>14</v>
      </c>
      <c r="K1100" t="s">
        <v>18</v>
      </c>
      <c r="L1100">
        <v>1069</v>
      </c>
    </row>
    <row r="1101" spans="1:12" x14ac:dyDescent="0.3">
      <c r="A1101" t="s">
        <v>1283</v>
      </c>
      <c r="B1101" t="s">
        <v>13</v>
      </c>
      <c r="C1101" t="s">
        <v>26</v>
      </c>
      <c r="D1101" t="s">
        <v>212</v>
      </c>
      <c r="E1101" t="s">
        <v>164</v>
      </c>
      <c r="F1101">
        <v>32</v>
      </c>
      <c r="G1101">
        <v>2000</v>
      </c>
      <c r="H1101" t="s">
        <v>17</v>
      </c>
      <c r="I1101" t="s">
        <v>230</v>
      </c>
      <c r="J1101">
        <v>17</v>
      </c>
      <c r="K1101" t="s">
        <v>18</v>
      </c>
      <c r="L1101">
        <v>7150.47</v>
      </c>
    </row>
    <row r="1102" spans="1:12" x14ac:dyDescent="0.3">
      <c r="A1102" t="s">
        <v>1284</v>
      </c>
      <c r="B1102" t="s">
        <v>222</v>
      </c>
      <c r="C1102" t="s">
        <v>31</v>
      </c>
      <c r="D1102" t="s">
        <v>417</v>
      </c>
      <c r="E1102" t="s">
        <v>16</v>
      </c>
      <c r="F1102">
        <v>8</v>
      </c>
      <c r="G1102">
        <v>256</v>
      </c>
      <c r="H1102" t="s">
        <v>17</v>
      </c>
      <c r="I1102" t="s">
        <v>2393</v>
      </c>
      <c r="J1102">
        <v>13.3</v>
      </c>
      <c r="K1102" t="s">
        <v>226</v>
      </c>
      <c r="L1102">
        <v>620</v>
      </c>
    </row>
    <row r="1103" spans="1:12" x14ac:dyDescent="0.3">
      <c r="A1103" t="s">
        <v>1285</v>
      </c>
      <c r="B1103" t="s">
        <v>13</v>
      </c>
      <c r="C1103" t="s">
        <v>37</v>
      </c>
      <c r="D1103" t="s">
        <v>1286</v>
      </c>
      <c r="E1103" t="s">
        <v>16</v>
      </c>
      <c r="F1103">
        <v>16</v>
      </c>
      <c r="G1103">
        <v>512</v>
      </c>
      <c r="H1103" t="s">
        <v>17</v>
      </c>
      <c r="I1103" t="s">
        <v>35</v>
      </c>
      <c r="J1103">
        <v>15.6</v>
      </c>
      <c r="K1103" t="s">
        <v>18</v>
      </c>
      <c r="L1103">
        <v>1498.33</v>
      </c>
    </row>
    <row r="1104" spans="1:12" x14ac:dyDescent="0.3">
      <c r="A1104" t="s">
        <v>1287</v>
      </c>
      <c r="B1104" t="s">
        <v>13</v>
      </c>
      <c r="C1104" t="s">
        <v>72</v>
      </c>
      <c r="D1104" t="s">
        <v>89</v>
      </c>
      <c r="E1104" t="s">
        <v>22</v>
      </c>
      <c r="F1104">
        <v>8</v>
      </c>
      <c r="G1104">
        <v>64</v>
      </c>
      <c r="H1104" t="s">
        <v>90</v>
      </c>
      <c r="I1104" t="s">
        <v>2393</v>
      </c>
      <c r="J1104">
        <v>14</v>
      </c>
      <c r="K1104" t="s">
        <v>18</v>
      </c>
      <c r="L1104">
        <v>374</v>
      </c>
    </row>
    <row r="1105" spans="1:12" x14ac:dyDescent="0.3">
      <c r="A1105" t="s">
        <v>1288</v>
      </c>
      <c r="B1105" t="s">
        <v>222</v>
      </c>
      <c r="C1105" t="s">
        <v>14</v>
      </c>
      <c r="D1105" t="s">
        <v>70</v>
      </c>
      <c r="E1105" t="s">
        <v>16</v>
      </c>
      <c r="F1105">
        <v>16</v>
      </c>
      <c r="G1105">
        <v>512</v>
      </c>
      <c r="H1105" t="s">
        <v>17</v>
      </c>
      <c r="I1105" t="s">
        <v>29</v>
      </c>
      <c r="J1105">
        <v>15.6</v>
      </c>
      <c r="K1105" t="s">
        <v>18</v>
      </c>
      <c r="L1105">
        <v>949</v>
      </c>
    </row>
    <row r="1106" spans="1:12" x14ac:dyDescent="0.3">
      <c r="A1106" t="s">
        <v>1289</v>
      </c>
      <c r="B1106" t="s">
        <v>222</v>
      </c>
      <c r="C1106" t="s">
        <v>108</v>
      </c>
      <c r="D1106" t="s">
        <v>1290</v>
      </c>
      <c r="E1106" t="s">
        <v>1291</v>
      </c>
      <c r="F1106">
        <v>8</v>
      </c>
      <c r="G1106">
        <v>256</v>
      </c>
      <c r="I1106" t="s">
        <v>2393</v>
      </c>
      <c r="J1106">
        <v>12</v>
      </c>
      <c r="K1106" t="s">
        <v>18</v>
      </c>
      <c r="L1106">
        <v>553.58000000000004</v>
      </c>
    </row>
    <row r="1107" spans="1:12" x14ac:dyDescent="0.3">
      <c r="A1107" t="s">
        <v>1292</v>
      </c>
      <c r="B1107" t="s">
        <v>13</v>
      </c>
      <c r="C1107" t="s">
        <v>249</v>
      </c>
      <c r="D1107" t="s">
        <v>436</v>
      </c>
      <c r="E1107" t="s">
        <v>16</v>
      </c>
      <c r="F1107">
        <v>8</v>
      </c>
      <c r="G1107">
        <v>256</v>
      </c>
      <c r="H1107" t="s">
        <v>17</v>
      </c>
      <c r="I1107" t="s">
        <v>2393</v>
      </c>
      <c r="J1107">
        <v>13.3</v>
      </c>
      <c r="K1107" t="s">
        <v>18</v>
      </c>
      <c r="L1107">
        <v>912</v>
      </c>
    </row>
    <row r="1108" spans="1:12" x14ac:dyDescent="0.3">
      <c r="A1108" t="s">
        <v>1293</v>
      </c>
      <c r="B1108" t="s">
        <v>13</v>
      </c>
      <c r="C1108" t="s">
        <v>249</v>
      </c>
      <c r="D1108" t="s">
        <v>250</v>
      </c>
      <c r="E1108" t="s">
        <v>16</v>
      </c>
      <c r="F1108">
        <v>16</v>
      </c>
      <c r="G1108">
        <v>512</v>
      </c>
      <c r="H1108" t="s">
        <v>17</v>
      </c>
      <c r="I1108" t="s">
        <v>2393</v>
      </c>
      <c r="J1108">
        <v>16</v>
      </c>
      <c r="K1108" t="s">
        <v>18</v>
      </c>
      <c r="L1108">
        <v>961.6</v>
      </c>
    </row>
    <row r="1109" spans="1:12" x14ac:dyDescent="0.3">
      <c r="A1109" t="s">
        <v>1294</v>
      </c>
      <c r="B1109" t="s">
        <v>222</v>
      </c>
      <c r="C1109" t="s">
        <v>14</v>
      </c>
      <c r="D1109" t="s">
        <v>98</v>
      </c>
      <c r="E1109" t="s">
        <v>54</v>
      </c>
      <c r="F1109">
        <v>16</v>
      </c>
      <c r="G1109">
        <v>512</v>
      </c>
      <c r="H1109" t="s">
        <v>17</v>
      </c>
      <c r="I1109" t="s">
        <v>2393</v>
      </c>
      <c r="J1109">
        <v>14</v>
      </c>
      <c r="K1109" t="s">
        <v>18</v>
      </c>
      <c r="L1109">
        <v>849</v>
      </c>
    </row>
    <row r="1110" spans="1:12" x14ac:dyDescent="0.3">
      <c r="A1110" t="s">
        <v>1295</v>
      </c>
      <c r="B1110" t="s">
        <v>13</v>
      </c>
      <c r="C1110" t="s">
        <v>14</v>
      </c>
      <c r="D1110" t="s">
        <v>98</v>
      </c>
      <c r="E1110" t="s">
        <v>276</v>
      </c>
      <c r="F1110">
        <v>16</v>
      </c>
      <c r="G1110">
        <v>512</v>
      </c>
      <c r="H1110" t="s">
        <v>17</v>
      </c>
      <c r="I1110" t="s">
        <v>2393</v>
      </c>
      <c r="J1110">
        <v>14</v>
      </c>
      <c r="K1110" t="s">
        <v>18</v>
      </c>
      <c r="L1110">
        <v>1299</v>
      </c>
    </row>
    <row r="1111" spans="1:12" x14ac:dyDescent="0.3">
      <c r="A1111" t="s">
        <v>1296</v>
      </c>
      <c r="B1111" t="s">
        <v>222</v>
      </c>
      <c r="C1111" t="s">
        <v>14</v>
      </c>
      <c r="D1111" t="s">
        <v>41</v>
      </c>
      <c r="E1111" t="s">
        <v>28</v>
      </c>
      <c r="F1111">
        <v>16</v>
      </c>
      <c r="G1111">
        <v>512</v>
      </c>
      <c r="H1111" t="s">
        <v>17</v>
      </c>
      <c r="I1111" t="s">
        <v>2393</v>
      </c>
      <c r="J1111">
        <v>14</v>
      </c>
      <c r="K1111" t="s">
        <v>18</v>
      </c>
      <c r="L1111">
        <v>799</v>
      </c>
    </row>
    <row r="1112" spans="1:12" x14ac:dyDescent="0.3">
      <c r="A1112" t="s">
        <v>1297</v>
      </c>
      <c r="B1112" t="s">
        <v>13</v>
      </c>
      <c r="C1112" t="s">
        <v>14</v>
      </c>
      <c r="D1112" t="s">
        <v>41</v>
      </c>
      <c r="E1112" t="s">
        <v>28</v>
      </c>
      <c r="F1112">
        <v>16</v>
      </c>
      <c r="G1112">
        <v>512</v>
      </c>
      <c r="H1112" t="s">
        <v>17</v>
      </c>
      <c r="I1112" t="s">
        <v>2393</v>
      </c>
      <c r="J1112">
        <v>17.3</v>
      </c>
      <c r="K1112" t="s">
        <v>18</v>
      </c>
      <c r="L1112">
        <v>912</v>
      </c>
    </row>
    <row r="1113" spans="1:12" x14ac:dyDescent="0.3">
      <c r="A1113" t="s">
        <v>1298</v>
      </c>
      <c r="B1113" t="s">
        <v>13</v>
      </c>
      <c r="C1113" t="s">
        <v>31</v>
      </c>
      <c r="D1113" t="s">
        <v>78</v>
      </c>
      <c r="E1113" t="s">
        <v>28</v>
      </c>
      <c r="F1113">
        <v>16</v>
      </c>
      <c r="G1113">
        <v>512</v>
      </c>
      <c r="H1113" t="s">
        <v>17</v>
      </c>
      <c r="I1113" t="s">
        <v>2393</v>
      </c>
      <c r="J1113">
        <v>15.6</v>
      </c>
      <c r="K1113" t="s">
        <v>18</v>
      </c>
      <c r="L1113">
        <v>959.93</v>
      </c>
    </row>
    <row r="1114" spans="1:12" x14ac:dyDescent="0.3">
      <c r="A1114" t="s">
        <v>1299</v>
      </c>
      <c r="B1114" t="s">
        <v>13</v>
      </c>
      <c r="C1114" t="s">
        <v>31</v>
      </c>
      <c r="D1114" t="s">
        <v>78</v>
      </c>
      <c r="E1114" t="s">
        <v>28</v>
      </c>
      <c r="F1114">
        <v>16</v>
      </c>
      <c r="G1114">
        <v>512</v>
      </c>
      <c r="H1114" t="s">
        <v>17</v>
      </c>
      <c r="I1114" t="s">
        <v>2393</v>
      </c>
      <c r="J1114">
        <v>14</v>
      </c>
      <c r="K1114" t="s">
        <v>226</v>
      </c>
      <c r="L1114">
        <v>1267.58</v>
      </c>
    </row>
    <row r="1115" spans="1:12" x14ac:dyDescent="0.3">
      <c r="A1115" t="s">
        <v>1300</v>
      </c>
      <c r="B1115" t="s">
        <v>13</v>
      </c>
      <c r="C1115" t="s">
        <v>14</v>
      </c>
      <c r="D1115" t="s">
        <v>98</v>
      </c>
      <c r="E1115" t="s">
        <v>276</v>
      </c>
      <c r="F1115">
        <v>16</v>
      </c>
      <c r="G1115">
        <v>512</v>
      </c>
      <c r="H1115" t="s">
        <v>17</v>
      </c>
      <c r="I1115" t="s">
        <v>2393</v>
      </c>
      <c r="J1115">
        <v>13.3</v>
      </c>
      <c r="K1115" t="s">
        <v>18</v>
      </c>
      <c r="L1115">
        <v>1016</v>
      </c>
    </row>
    <row r="1116" spans="1:12" x14ac:dyDescent="0.3">
      <c r="A1116" t="s">
        <v>1301</v>
      </c>
      <c r="B1116" t="s">
        <v>13</v>
      </c>
      <c r="C1116" t="s">
        <v>249</v>
      </c>
      <c r="D1116" t="s">
        <v>250</v>
      </c>
      <c r="E1116" t="s">
        <v>325</v>
      </c>
      <c r="F1116">
        <v>16</v>
      </c>
      <c r="G1116">
        <v>512</v>
      </c>
      <c r="H1116" t="s">
        <v>17</v>
      </c>
      <c r="I1116" t="s">
        <v>2393</v>
      </c>
      <c r="J1116">
        <v>13.3</v>
      </c>
      <c r="K1116" t="s">
        <v>18</v>
      </c>
      <c r="L1116">
        <v>1020.24</v>
      </c>
    </row>
    <row r="1117" spans="1:12" x14ac:dyDescent="0.3">
      <c r="A1117" t="s">
        <v>1302</v>
      </c>
      <c r="B1117" t="s">
        <v>222</v>
      </c>
      <c r="C1117" t="s">
        <v>14</v>
      </c>
      <c r="D1117" t="s">
        <v>979</v>
      </c>
      <c r="E1117" t="s">
        <v>16</v>
      </c>
      <c r="F1117">
        <v>8</v>
      </c>
      <c r="G1117">
        <v>512</v>
      </c>
      <c r="H1117" t="s">
        <v>17</v>
      </c>
      <c r="I1117" t="s">
        <v>2393</v>
      </c>
      <c r="J1117">
        <v>15.6</v>
      </c>
      <c r="K1117" t="s">
        <v>18</v>
      </c>
      <c r="L1117">
        <v>699</v>
      </c>
    </row>
    <row r="1118" spans="1:12" x14ac:dyDescent="0.3">
      <c r="A1118" t="s">
        <v>1303</v>
      </c>
      <c r="B1118" t="s">
        <v>222</v>
      </c>
      <c r="C1118" t="s">
        <v>72</v>
      </c>
      <c r="D1118" t="s">
        <v>73</v>
      </c>
      <c r="E1118" t="s">
        <v>28</v>
      </c>
      <c r="F1118">
        <v>16</v>
      </c>
      <c r="G1118">
        <v>512</v>
      </c>
      <c r="H1118" t="s">
        <v>17</v>
      </c>
      <c r="I1118" t="s">
        <v>2393</v>
      </c>
      <c r="J1118">
        <v>15.6</v>
      </c>
      <c r="K1118" t="s">
        <v>18</v>
      </c>
      <c r="L1118">
        <v>586.54</v>
      </c>
    </row>
    <row r="1119" spans="1:12" x14ac:dyDescent="0.3">
      <c r="A1119" t="s">
        <v>1304</v>
      </c>
      <c r="B1119" t="s">
        <v>13</v>
      </c>
      <c r="C1119" t="s">
        <v>72</v>
      </c>
      <c r="D1119" t="s">
        <v>404</v>
      </c>
      <c r="E1119" t="s">
        <v>16</v>
      </c>
      <c r="F1119">
        <v>8</v>
      </c>
      <c r="G1119">
        <v>256</v>
      </c>
      <c r="H1119" t="s">
        <v>17</v>
      </c>
      <c r="I1119" t="s">
        <v>2393</v>
      </c>
      <c r="J1119">
        <v>15.6</v>
      </c>
      <c r="K1119" t="s">
        <v>18</v>
      </c>
      <c r="L1119">
        <v>709.65</v>
      </c>
    </row>
    <row r="1120" spans="1:12" x14ac:dyDescent="0.3">
      <c r="A1120" t="s">
        <v>1305</v>
      </c>
      <c r="B1120" t="s">
        <v>222</v>
      </c>
      <c r="C1120" t="s">
        <v>72</v>
      </c>
      <c r="D1120" t="s">
        <v>73</v>
      </c>
      <c r="E1120" t="s">
        <v>24</v>
      </c>
      <c r="F1120">
        <v>8</v>
      </c>
      <c r="G1120">
        <v>512</v>
      </c>
      <c r="H1120" t="s">
        <v>17</v>
      </c>
      <c r="I1120" t="s">
        <v>2393</v>
      </c>
      <c r="J1120">
        <v>15.6</v>
      </c>
      <c r="K1120" t="s">
        <v>18</v>
      </c>
      <c r="L1120">
        <v>340.24</v>
      </c>
    </row>
    <row r="1121" spans="1:12" x14ac:dyDescent="0.3">
      <c r="A1121" t="s">
        <v>1306</v>
      </c>
      <c r="B1121" t="s">
        <v>222</v>
      </c>
      <c r="C1121" t="s">
        <v>14</v>
      </c>
      <c r="D1121" t="s">
        <v>53</v>
      </c>
      <c r="E1121" t="s">
        <v>137</v>
      </c>
      <c r="F1121">
        <v>16</v>
      </c>
      <c r="G1121">
        <v>1000</v>
      </c>
      <c r="H1121" t="s">
        <v>17</v>
      </c>
      <c r="I1121" t="s">
        <v>523</v>
      </c>
      <c r="J1121">
        <v>14</v>
      </c>
      <c r="K1121" t="s">
        <v>18</v>
      </c>
      <c r="L1121">
        <v>1277.6400000000001</v>
      </c>
    </row>
    <row r="1122" spans="1:12" x14ac:dyDescent="0.3">
      <c r="A1122" t="s">
        <v>1307</v>
      </c>
      <c r="B1122" t="s">
        <v>222</v>
      </c>
      <c r="C1122" t="s">
        <v>731</v>
      </c>
      <c r="D1122" t="s">
        <v>811</v>
      </c>
      <c r="E1122" t="s">
        <v>16</v>
      </c>
      <c r="F1122">
        <v>8</v>
      </c>
      <c r="G1122">
        <v>512</v>
      </c>
      <c r="H1122" t="s">
        <v>17</v>
      </c>
      <c r="I1122" t="s">
        <v>2393</v>
      </c>
      <c r="J1122">
        <v>15.6</v>
      </c>
      <c r="K1122" t="s">
        <v>18</v>
      </c>
      <c r="L1122">
        <v>959</v>
      </c>
    </row>
    <row r="1123" spans="1:12" x14ac:dyDescent="0.3">
      <c r="A1123" t="s">
        <v>1308</v>
      </c>
      <c r="B1123" t="s">
        <v>222</v>
      </c>
      <c r="C1123" t="s">
        <v>26</v>
      </c>
      <c r="D1123" t="s">
        <v>104</v>
      </c>
      <c r="E1123" t="s">
        <v>28</v>
      </c>
      <c r="F1123">
        <v>32</v>
      </c>
      <c r="G1123">
        <v>1000</v>
      </c>
      <c r="H1123" t="s">
        <v>17</v>
      </c>
      <c r="I1123" t="s">
        <v>177</v>
      </c>
      <c r="J1123">
        <v>17</v>
      </c>
      <c r="K1123" t="s">
        <v>226</v>
      </c>
      <c r="L1123">
        <v>3099</v>
      </c>
    </row>
    <row r="1124" spans="1:12" x14ac:dyDescent="0.3">
      <c r="A1124" t="s">
        <v>1309</v>
      </c>
      <c r="B1124" t="s">
        <v>222</v>
      </c>
      <c r="C1124" t="s">
        <v>26</v>
      </c>
      <c r="D1124" t="s">
        <v>163</v>
      </c>
      <c r="E1124" t="s">
        <v>164</v>
      </c>
      <c r="F1124">
        <v>32</v>
      </c>
      <c r="G1124">
        <v>1000</v>
      </c>
      <c r="H1124" t="s">
        <v>17</v>
      </c>
      <c r="I1124" t="s">
        <v>95</v>
      </c>
      <c r="J1124">
        <v>17.3</v>
      </c>
      <c r="K1124" t="s">
        <v>18</v>
      </c>
      <c r="L1124">
        <v>1999</v>
      </c>
    </row>
    <row r="1125" spans="1:12" x14ac:dyDescent="0.3">
      <c r="A1125" t="s">
        <v>1310</v>
      </c>
      <c r="B1125" t="s">
        <v>222</v>
      </c>
      <c r="C1125" t="s">
        <v>14</v>
      </c>
      <c r="D1125" t="s">
        <v>53</v>
      </c>
      <c r="E1125" t="s">
        <v>164</v>
      </c>
      <c r="F1125">
        <v>16</v>
      </c>
      <c r="G1125">
        <v>1000</v>
      </c>
      <c r="H1125" t="s">
        <v>17</v>
      </c>
      <c r="I1125" t="s">
        <v>29</v>
      </c>
      <c r="J1125">
        <v>13.4</v>
      </c>
      <c r="K1125" t="s">
        <v>226</v>
      </c>
      <c r="L1125">
        <v>1899</v>
      </c>
    </row>
    <row r="1126" spans="1:12" x14ac:dyDescent="0.3">
      <c r="A1126" t="s">
        <v>1311</v>
      </c>
      <c r="B1126" t="s">
        <v>222</v>
      </c>
      <c r="C1126" t="s">
        <v>14</v>
      </c>
      <c r="D1126" t="s">
        <v>53</v>
      </c>
      <c r="E1126" t="s">
        <v>54</v>
      </c>
      <c r="F1126">
        <v>16</v>
      </c>
      <c r="G1126">
        <v>1000</v>
      </c>
      <c r="H1126" t="s">
        <v>17</v>
      </c>
      <c r="I1126" t="s">
        <v>95</v>
      </c>
      <c r="J1126">
        <v>15.6</v>
      </c>
      <c r="K1126" t="s">
        <v>18</v>
      </c>
      <c r="L1126">
        <v>1299</v>
      </c>
    </row>
    <row r="1127" spans="1:12" x14ac:dyDescent="0.3">
      <c r="A1127" t="s">
        <v>1312</v>
      </c>
      <c r="B1127" t="s">
        <v>13</v>
      </c>
      <c r="C1127" t="s">
        <v>14</v>
      </c>
      <c r="D1127" t="s">
        <v>70</v>
      </c>
      <c r="E1127" t="s">
        <v>54</v>
      </c>
      <c r="F1127">
        <v>16</v>
      </c>
      <c r="G1127">
        <v>512</v>
      </c>
      <c r="H1127" t="s">
        <v>17</v>
      </c>
      <c r="I1127" t="s">
        <v>35</v>
      </c>
      <c r="J1127">
        <v>15.6</v>
      </c>
      <c r="K1127" t="s">
        <v>18</v>
      </c>
      <c r="L1127">
        <v>1409</v>
      </c>
    </row>
    <row r="1128" spans="1:12" x14ac:dyDescent="0.3">
      <c r="A1128" t="s">
        <v>1313</v>
      </c>
      <c r="B1128" t="s">
        <v>222</v>
      </c>
      <c r="C1128" t="s">
        <v>14</v>
      </c>
      <c r="D1128" t="s">
        <v>98</v>
      </c>
      <c r="E1128" t="s">
        <v>39</v>
      </c>
      <c r="F1128">
        <v>16</v>
      </c>
      <c r="G1128">
        <v>512</v>
      </c>
      <c r="H1128" t="s">
        <v>17</v>
      </c>
      <c r="I1128" t="s">
        <v>2393</v>
      </c>
      <c r="J1128">
        <v>14</v>
      </c>
      <c r="K1128" t="s">
        <v>18</v>
      </c>
      <c r="L1128">
        <v>608.64</v>
      </c>
    </row>
    <row r="1129" spans="1:12" x14ac:dyDescent="0.3">
      <c r="A1129" t="s">
        <v>1314</v>
      </c>
      <c r="B1129" t="s">
        <v>222</v>
      </c>
      <c r="C1129" t="s">
        <v>72</v>
      </c>
      <c r="D1129" t="s">
        <v>268</v>
      </c>
      <c r="E1129" t="s">
        <v>28</v>
      </c>
      <c r="F1129">
        <v>16</v>
      </c>
      <c r="G1129">
        <v>512</v>
      </c>
      <c r="H1129" t="s">
        <v>17</v>
      </c>
      <c r="I1129" t="s">
        <v>29</v>
      </c>
      <c r="J1129">
        <v>15.6</v>
      </c>
      <c r="K1129" t="s">
        <v>18</v>
      </c>
      <c r="L1129">
        <v>1299</v>
      </c>
    </row>
    <row r="1130" spans="1:12" x14ac:dyDescent="0.3">
      <c r="A1130" t="s">
        <v>1315</v>
      </c>
      <c r="B1130" t="s">
        <v>222</v>
      </c>
      <c r="C1130" t="s">
        <v>72</v>
      </c>
      <c r="D1130" t="s">
        <v>496</v>
      </c>
      <c r="E1130" t="s">
        <v>28</v>
      </c>
      <c r="F1130">
        <v>16</v>
      </c>
      <c r="G1130">
        <v>1000</v>
      </c>
      <c r="H1130" t="s">
        <v>17</v>
      </c>
      <c r="I1130" t="s">
        <v>95</v>
      </c>
      <c r="J1130">
        <v>17.3</v>
      </c>
      <c r="K1130" t="s">
        <v>18</v>
      </c>
      <c r="L1130">
        <v>1498.14</v>
      </c>
    </row>
    <row r="1131" spans="1:12" x14ac:dyDescent="0.3">
      <c r="A1131" t="s">
        <v>1316</v>
      </c>
      <c r="B1131" t="s">
        <v>222</v>
      </c>
      <c r="C1131" t="s">
        <v>72</v>
      </c>
      <c r="D1131" t="s">
        <v>496</v>
      </c>
      <c r="E1131" t="s">
        <v>28</v>
      </c>
      <c r="F1131">
        <v>16</v>
      </c>
      <c r="G1131">
        <v>1000</v>
      </c>
      <c r="H1131" t="s">
        <v>17</v>
      </c>
      <c r="I1131" t="s">
        <v>95</v>
      </c>
      <c r="J1131">
        <v>16</v>
      </c>
      <c r="K1131" t="s">
        <v>18</v>
      </c>
      <c r="L1131">
        <v>1106.0899999999999</v>
      </c>
    </row>
    <row r="1132" spans="1:12" x14ac:dyDescent="0.3">
      <c r="A1132" t="s">
        <v>1317</v>
      </c>
      <c r="B1132" t="s">
        <v>222</v>
      </c>
      <c r="C1132" t="s">
        <v>108</v>
      </c>
      <c r="D1132" t="s">
        <v>109</v>
      </c>
      <c r="E1132" t="s">
        <v>16</v>
      </c>
      <c r="F1132">
        <v>8</v>
      </c>
      <c r="G1132">
        <v>256</v>
      </c>
      <c r="H1132" t="s">
        <v>17</v>
      </c>
      <c r="I1132" t="s">
        <v>2393</v>
      </c>
      <c r="J1132">
        <v>13.3</v>
      </c>
      <c r="K1132" t="s">
        <v>18</v>
      </c>
      <c r="L1132">
        <v>765.33</v>
      </c>
    </row>
    <row r="1133" spans="1:12" x14ac:dyDescent="0.3">
      <c r="A1133" t="s">
        <v>1318</v>
      </c>
      <c r="B1133" t="s">
        <v>222</v>
      </c>
      <c r="C1133" t="s">
        <v>108</v>
      </c>
      <c r="D1133" t="s">
        <v>1290</v>
      </c>
      <c r="E1133" t="s">
        <v>1291</v>
      </c>
      <c r="F1133">
        <v>8</v>
      </c>
      <c r="G1133">
        <v>256</v>
      </c>
      <c r="I1133" t="s">
        <v>2393</v>
      </c>
      <c r="J1133">
        <v>12</v>
      </c>
      <c r="K1133" t="s">
        <v>18</v>
      </c>
      <c r="L1133">
        <v>553.58000000000004</v>
      </c>
    </row>
    <row r="1134" spans="1:12" x14ac:dyDescent="0.3">
      <c r="A1134" t="s">
        <v>1319</v>
      </c>
      <c r="B1134" t="s">
        <v>222</v>
      </c>
      <c r="C1134" t="s">
        <v>108</v>
      </c>
      <c r="D1134" t="s">
        <v>1290</v>
      </c>
      <c r="E1134" t="s">
        <v>16</v>
      </c>
      <c r="F1134">
        <v>8</v>
      </c>
      <c r="G1134">
        <v>512</v>
      </c>
      <c r="I1134" t="s">
        <v>2393</v>
      </c>
      <c r="J1134">
        <v>12</v>
      </c>
      <c r="K1134" t="s">
        <v>18</v>
      </c>
      <c r="L1134">
        <v>684.65</v>
      </c>
    </row>
    <row r="1135" spans="1:12" x14ac:dyDescent="0.3">
      <c r="A1135" t="s">
        <v>1320</v>
      </c>
      <c r="B1135" t="s">
        <v>222</v>
      </c>
      <c r="C1135" t="s">
        <v>108</v>
      </c>
      <c r="D1135" t="s">
        <v>134</v>
      </c>
      <c r="E1135" t="s">
        <v>1207</v>
      </c>
      <c r="F1135">
        <v>16</v>
      </c>
      <c r="G1135">
        <v>1000</v>
      </c>
      <c r="H1135" t="s">
        <v>17</v>
      </c>
      <c r="I1135" t="s">
        <v>2393</v>
      </c>
      <c r="J1135">
        <v>14.2</v>
      </c>
      <c r="K1135" t="s">
        <v>18</v>
      </c>
      <c r="L1135">
        <v>2749</v>
      </c>
    </row>
    <row r="1136" spans="1:12" x14ac:dyDescent="0.3">
      <c r="A1136" t="s">
        <v>1321</v>
      </c>
      <c r="B1136" t="s">
        <v>222</v>
      </c>
      <c r="C1136" t="s">
        <v>108</v>
      </c>
      <c r="D1136" t="s">
        <v>134</v>
      </c>
      <c r="E1136" t="s">
        <v>16</v>
      </c>
      <c r="F1136">
        <v>8</v>
      </c>
      <c r="G1136">
        <v>256</v>
      </c>
      <c r="H1136" t="s">
        <v>17</v>
      </c>
      <c r="I1136" t="s">
        <v>2393</v>
      </c>
      <c r="J1136">
        <v>13</v>
      </c>
      <c r="K1136" t="s">
        <v>18</v>
      </c>
      <c r="L1136">
        <v>815.75</v>
      </c>
    </row>
    <row r="1137" spans="1:12" x14ac:dyDescent="0.3">
      <c r="A1137" t="s">
        <v>1322</v>
      </c>
      <c r="B1137" t="s">
        <v>222</v>
      </c>
      <c r="C1137" t="s">
        <v>108</v>
      </c>
      <c r="D1137" t="s">
        <v>134</v>
      </c>
      <c r="E1137" t="s">
        <v>28</v>
      </c>
      <c r="F1137">
        <v>16</v>
      </c>
      <c r="G1137">
        <v>256</v>
      </c>
      <c r="H1137" t="s">
        <v>17</v>
      </c>
      <c r="I1137" t="s">
        <v>2393</v>
      </c>
      <c r="J1137">
        <v>15.4</v>
      </c>
      <c r="K1137" t="s">
        <v>18</v>
      </c>
      <c r="L1137">
        <v>1118.25</v>
      </c>
    </row>
    <row r="1138" spans="1:12" x14ac:dyDescent="0.3">
      <c r="A1138" t="s">
        <v>1323</v>
      </c>
      <c r="B1138" t="s">
        <v>222</v>
      </c>
      <c r="C1138" t="s">
        <v>108</v>
      </c>
      <c r="D1138" t="s">
        <v>134</v>
      </c>
      <c r="E1138" t="s">
        <v>164</v>
      </c>
      <c r="F1138">
        <v>16</v>
      </c>
      <c r="G1138">
        <v>1000</v>
      </c>
      <c r="H1138" t="s">
        <v>17</v>
      </c>
      <c r="I1138" t="s">
        <v>1022</v>
      </c>
      <c r="J1138">
        <v>16</v>
      </c>
      <c r="K1138" t="s">
        <v>18</v>
      </c>
      <c r="L1138">
        <v>1924.9</v>
      </c>
    </row>
    <row r="1139" spans="1:12" x14ac:dyDescent="0.3">
      <c r="A1139" t="s">
        <v>1324</v>
      </c>
      <c r="B1139" t="s">
        <v>222</v>
      </c>
      <c r="C1139" t="s">
        <v>14</v>
      </c>
      <c r="D1139" t="s">
        <v>70</v>
      </c>
      <c r="E1139" t="s">
        <v>28</v>
      </c>
      <c r="F1139">
        <v>16</v>
      </c>
      <c r="G1139">
        <v>1000</v>
      </c>
      <c r="H1139" t="s">
        <v>17</v>
      </c>
      <c r="I1139" t="s">
        <v>95</v>
      </c>
      <c r="J1139">
        <v>15.6</v>
      </c>
      <c r="K1139" t="s">
        <v>18</v>
      </c>
      <c r="L1139">
        <v>905.84</v>
      </c>
    </row>
    <row r="1140" spans="1:12" x14ac:dyDescent="0.3">
      <c r="A1140" t="s">
        <v>1325</v>
      </c>
      <c r="B1140" t="s">
        <v>222</v>
      </c>
      <c r="C1140" t="s">
        <v>14</v>
      </c>
      <c r="D1140" t="s">
        <v>98</v>
      </c>
      <c r="E1140" t="s">
        <v>28</v>
      </c>
      <c r="F1140">
        <v>16</v>
      </c>
      <c r="G1140">
        <v>512</v>
      </c>
      <c r="H1140" t="s">
        <v>17</v>
      </c>
      <c r="I1140" t="s">
        <v>2393</v>
      </c>
      <c r="J1140">
        <v>13.3</v>
      </c>
      <c r="K1140" t="s">
        <v>226</v>
      </c>
      <c r="L1140">
        <v>1299</v>
      </c>
    </row>
    <row r="1141" spans="1:12" x14ac:dyDescent="0.3">
      <c r="A1141" t="s">
        <v>1326</v>
      </c>
      <c r="B1141" t="s">
        <v>222</v>
      </c>
      <c r="C1141" t="s">
        <v>14</v>
      </c>
      <c r="D1141" t="s">
        <v>98</v>
      </c>
      <c r="E1141" t="s">
        <v>276</v>
      </c>
      <c r="F1141">
        <v>16</v>
      </c>
      <c r="G1141">
        <v>512</v>
      </c>
      <c r="H1141" t="s">
        <v>17</v>
      </c>
      <c r="I1141" t="s">
        <v>2393</v>
      </c>
      <c r="J1141">
        <v>13.9</v>
      </c>
      <c r="K1141" t="s">
        <v>226</v>
      </c>
      <c r="L1141">
        <v>1599</v>
      </c>
    </row>
    <row r="1142" spans="1:12" x14ac:dyDescent="0.3">
      <c r="A1142" t="s">
        <v>1327</v>
      </c>
      <c r="B1142" t="s">
        <v>222</v>
      </c>
      <c r="C1142" t="s">
        <v>31</v>
      </c>
      <c r="D1142">
        <v>250</v>
      </c>
      <c r="E1142" t="s">
        <v>16</v>
      </c>
      <c r="F1142">
        <v>8</v>
      </c>
      <c r="G1142">
        <v>512</v>
      </c>
      <c r="H1142" t="s">
        <v>17</v>
      </c>
      <c r="I1142" t="s">
        <v>2393</v>
      </c>
      <c r="J1142">
        <v>15.6</v>
      </c>
      <c r="K1142" t="s">
        <v>18</v>
      </c>
      <c r="L1142">
        <v>566.58000000000004</v>
      </c>
    </row>
    <row r="1143" spans="1:12" x14ac:dyDescent="0.3">
      <c r="A1143" t="s">
        <v>1328</v>
      </c>
      <c r="B1143" t="s">
        <v>222</v>
      </c>
      <c r="C1143" t="s">
        <v>31</v>
      </c>
      <c r="D1143" t="s">
        <v>417</v>
      </c>
      <c r="E1143" t="s">
        <v>16</v>
      </c>
      <c r="F1143">
        <v>16</v>
      </c>
      <c r="G1143">
        <v>512</v>
      </c>
      <c r="H1143" t="s">
        <v>17</v>
      </c>
      <c r="I1143" t="s">
        <v>2393</v>
      </c>
      <c r="J1143">
        <v>13.3</v>
      </c>
      <c r="K1143" t="s">
        <v>18</v>
      </c>
      <c r="L1143">
        <v>1329.2</v>
      </c>
    </row>
    <row r="1144" spans="1:12" x14ac:dyDescent="0.3">
      <c r="A1144" t="s">
        <v>1329</v>
      </c>
      <c r="B1144" t="s">
        <v>222</v>
      </c>
      <c r="C1144" t="s">
        <v>31</v>
      </c>
      <c r="D1144" t="s">
        <v>94</v>
      </c>
      <c r="E1144" t="s">
        <v>54</v>
      </c>
      <c r="F1144">
        <v>16</v>
      </c>
      <c r="G1144">
        <v>512</v>
      </c>
      <c r="H1144" t="s">
        <v>17</v>
      </c>
      <c r="I1144" t="s">
        <v>1330</v>
      </c>
      <c r="J1144">
        <v>16.100000000000001</v>
      </c>
      <c r="K1144" t="s">
        <v>18</v>
      </c>
      <c r="L1144">
        <v>634.34</v>
      </c>
    </row>
    <row r="1145" spans="1:12" x14ac:dyDescent="0.3">
      <c r="A1145" t="s">
        <v>1331</v>
      </c>
      <c r="B1145" t="s">
        <v>222</v>
      </c>
      <c r="C1145" t="s">
        <v>31</v>
      </c>
      <c r="D1145" t="s">
        <v>94</v>
      </c>
      <c r="E1145" t="s">
        <v>28</v>
      </c>
      <c r="F1145">
        <v>16</v>
      </c>
      <c r="G1145">
        <v>1000</v>
      </c>
      <c r="H1145" t="s">
        <v>17</v>
      </c>
      <c r="I1145" t="s">
        <v>95</v>
      </c>
      <c r="J1145">
        <v>16.100000000000001</v>
      </c>
      <c r="K1145" t="s">
        <v>18</v>
      </c>
      <c r="L1145">
        <v>1447.64</v>
      </c>
    </row>
    <row r="1146" spans="1:12" x14ac:dyDescent="0.3">
      <c r="A1146" t="s">
        <v>1332</v>
      </c>
      <c r="B1146" t="s">
        <v>222</v>
      </c>
      <c r="C1146" t="s">
        <v>31</v>
      </c>
      <c r="D1146" t="s">
        <v>216</v>
      </c>
      <c r="E1146" t="s">
        <v>28</v>
      </c>
      <c r="F1146">
        <v>16</v>
      </c>
      <c r="G1146">
        <v>512</v>
      </c>
      <c r="H1146" t="s">
        <v>17</v>
      </c>
      <c r="I1146" t="s">
        <v>2393</v>
      </c>
      <c r="J1146">
        <v>13.3</v>
      </c>
      <c r="K1146" t="s">
        <v>18</v>
      </c>
      <c r="L1146">
        <v>1420.98</v>
      </c>
    </row>
    <row r="1147" spans="1:12" x14ac:dyDescent="0.3">
      <c r="A1147" t="s">
        <v>1333</v>
      </c>
      <c r="B1147" t="s">
        <v>222</v>
      </c>
      <c r="C1147" t="s">
        <v>31</v>
      </c>
      <c r="D1147" t="s">
        <v>216</v>
      </c>
      <c r="E1147" t="s">
        <v>16</v>
      </c>
      <c r="F1147">
        <v>4</v>
      </c>
      <c r="G1147">
        <v>500</v>
      </c>
      <c r="I1147" t="s">
        <v>2393</v>
      </c>
      <c r="J1147">
        <v>14</v>
      </c>
      <c r="K1147" t="s">
        <v>18</v>
      </c>
      <c r="L1147">
        <v>370.01</v>
      </c>
    </row>
    <row r="1148" spans="1:12" x14ac:dyDescent="0.3">
      <c r="A1148" t="s">
        <v>1334</v>
      </c>
      <c r="B1148" t="s">
        <v>222</v>
      </c>
      <c r="C1148" t="s">
        <v>31</v>
      </c>
      <c r="D1148" t="s">
        <v>46</v>
      </c>
      <c r="E1148" t="s">
        <v>54</v>
      </c>
      <c r="F1148">
        <v>8</v>
      </c>
      <c r="G1148">
        <v>512</v>
      </c>
      <c r="I1148" t="s">
        <v>29</v>
      </c>
      <c r="J1148">
        <v>16.100000000000001</v>
      </c>
      <c r="K1148" t="s">
        <v>18</v>
      </c>
      <c r="L1148">
        <v>829.19</v>
      </c>
    </row>
    <row r="1149" spans="1:12" x14ac:dyDescent="0.3">
      <c r="A1149" t="s">
        <v>1335</v>
      </c>
      <c r="B1149" t="s">
        <v>222</v>
      </c>
      <c r="C1149" t="s">
        <v>274</v>
      </c>
      <c r="D1149" t="s">
        <v>275</v>
      </c>
      <c r="E1149" t="s">
        <v>276</v>
      </c>
      <c r="F1149">
        <v>32</v>
      </c>
      <c r="G1149">
        <v>2000</v>
      </c>
      <c r="H1149" t="s">
        <v>17</v>
      </c>
      <c r="I1149" t="s">
        <v>2393</v>
      </c>
      <c r="J1149">
        <v>16</v>
      </c>
      <c r="K1149" t="s">
        <v>18</v>
      </c>
      <c r="L1149">
        <v>1882.19</v>
      </c>
    </row>
    <row r="1150" spans="1:12" x14ac:dyDescent="0.3">
      <c r="A1150" t="s">
        <v>1336</v>
      </c>
      <c r="B1150" t="s">
        <v>222</v>
      </c>
      <c r="C1150" t="s">
        <v>37</v>
      </c>
      <c r="D1150" t="s">
        <v>38</v>
      </c>
      <c r="E1150" t="s">
        <v>16</v>
      </c>
      <c r="F1150">
        <v>8</v>
      </c>
      <c r="G1150">
        <v>256</v>
      </c>
      <c r="H1150" t="s">
        <v>17</v>
      </c>
      <c r="I1150" t="s">
        <v>2393</v>
      </c>
      <c r="J1150">
        <v>14</v>
      </c>
      <c r="K1150" t="s">
        <v>18</v>
      </c>
      <c r="L1150">
        <v>1339.45</v>
      </c>
    </row>
    <row r="1151" spans="1:12" x14ac:dyDescent="0.3">
      <c r="A1151" t="s">
        <v>1337</v>
      </c>
      <c r="B1151" t="s">
        <v>222</v>
      </c>
      <c r="C1151" t="s">
        <v>26</v>
      </c>
      <c r="D1151" t="s">
        <v>104</v>
      </c>
      <c r="E1151" t="s">
        <v>28</v>
      </c>
      <c r="F1151">
        <v>32</v>
      </c>
      <c r="G1151">
        <v>1000</v>
      </c>
      <c r="H1151" t="s">
        <v>17</v>
      </c>
      <c r="I1151" t="s">
        <v>986</v>
      </c>
      <c r="J1151">
        <v>17</v>
      </c>
      <c r="K1151" t="s">
        <v>226</v>
      </c>
      <c r="L1151">
        <v>4499</v>
      </c>
    </row>
    <row r="1152" spans="1:12" x14ac:dyDescent="0.3">
      <c r="A1152" t="s">
        <v>1338</v>
      </c>
      <c r="B1152" t="s">
        <v>222</v>
      </c>
      <c r="C1152" t="s">
        <v>26</v>
      </c>
      <c r="D1152" t="s">
        <v>1339</v>
      </c>
      <c r="E1152" t="s">
        <v>28</v>
      </c>
      <c r="F1152">
        <v>16</v>
      </c>
      <c r="G1152">
        <v>1000</v>
      </c>
      <c r="H1152" t="s">
        <v>17</v>
      </c>
      <c r="I1152" t="s">
        <v>177</v>
      </c>
      <c r="J1152">
        <v>17.3</v>
      </c>
      <c r="K1152" t="s">
        <v>18</v>
      </c>
      <c r="L1152">
        <v>1599</v>
      </c>
    </row>
    <row r="1153" spans="1:12" x14ac:dyDescent="0.3">
      <c r="A1153" t="s">
        <v>1340</v>
      </c>
      <c r="B1153" t="s">
        <v>222</v>
      </c>
      <c r="C1153" t="s">
        <v>26</v>
      </c>
      <c r="D1153" t="s">
        <v>121</v>
      </c>
      <c r="E1153" t="s">
        <v>28</v>
      </c>
      <c r="F1153">
        <v>16</v>
      </c>
      <c r="G1153">
        <v>512</v>
      </c>
      <c r="H1153" t="s">
        <v>17</v>
      </c>
      <c r="I1153" t="s">
        <v>2393</v>
      </c>
      <c r="J1153">
        <v>15.6</v>
      </c>
      <c r="K1153" t="s">
        <v>18</v>
      </c>
      <c r="L1153">
        <v>807.78</v>
      </c>
    </row>
    <row r="1154" spans="1:12" x14ac:dyDescent="0.3">
      <c r="A1154" t="s">
        <v>1341</v>
      </c>
      <c r="B1154" t="s">
        <v>222</v>
      </c>
      <c r="C1154" t="s">
        <v>26</v>
      </c>
      <c r="D1154" t="s">
        <v>144</v>
      </c>
      <c r="E1154" t="s">
        <v>28</v>
      </c>
      <c r="F1154">
        <v>16</v>
      </c>
      <c r="G1154">
        <v>1000</v>
      </c>
      <c r="H1154" t="s">
        <v>17</v>
      </c>
      <c r="I1154" t="s">
        <v>151</v>
      </c>
      <c r="J1154">
        <v>14</v>
      </c>
      <c r="K1154" t="s">
        <v>18</v>
      </c>
      <c r="L1154">
        <v>1649</v>
      </c>
    </row>
    <row r="1155" spans="1:12" x14ac:dyDescent="0.3">
      <c r="A1155" t="s">
        <v>1342</v>
      </c>
      <c r="B1155" t="s">
        <v>222</v>
      </c>
      <c r="C1155" t="s">
        <v>26</v>
      </c>
      <c r="D1155" t="s">
        <v>144</v>
      </c>
      <c r="E1155" t="s">
        <v>28</v>
      </c>
      <c r="F1155">
        <v>16</v>
      </c>
      <c r="G1155">
        <v>512</v>
      </c>
      <c r="H1155" t="s">
        <v>17</v>
      </c>
      <c r="I1155" t="s">
        <v>29</v>
      </c>
      <c r="J1155">
        <v>14</v>
      </c>
      <c r="K1155" t="s">
        <v>18</v>
      </c>
      <c r="L1155">
        <v>1399</v>
      </c>
    </row>
    <row r="1156" spans="1:12" x14ac:dyDescent="0.3">
      <c r="A1156" t="s">
        <v>1343</v>
      </c>
      <c r="B1156" t="s">
        <v>222</v>
      </c>
      <c r="C1156" t="s">
        <v>26</v>
      </c>
      <c r="D1156" t="s">
        <v>212</v>
      </c>
      <c r="E1156" t="s">
        <v>164</v>
      </c>
      <c r="F1156">
        <v>32</v>
      </c>
      <c r="G1156">
        <v>1000</v>
      </c>
      <c r="H1156" t="s">
        <v>17</v>
      </c>
      <c r="I1156" t="s">
        <v>177</v>
      </c>
      <c r="J1156">
        <v>15.6</v>
      </c>
      <c r="K1156" t="s">
        <v>18</v>
      </c>
      <c r="L1156">
        <v>3299</v>
      </c>
    </row>
    <row r="1157" spans="1:12" x14ac:dyDescent="0.3">
      <c r="A1157" t="s">
        <v>1344</v>
      </c>
      <c r="B1157" t="s">
        <v>222</v>
      </c>
      <c r="C1157" t="s">
        <v>26</v>
      </c>
      <c r="D1157" t="s">
        <v>158</v>
      </c>
      <c r="E1157" t="s">
        <v>28</v>
      </c>
      <c r="F1157">
        <v>32</v>
      </c>
      <c r="G1157">
        <v>1000</v>
      </c>
      <c r="H1157" t="s">
        <v>17</v>
      </c>
      <c r="I1157" t="s">
        <v>95</v>
      </c>
      <c r="J1157">
        <v>15.6</v>
      </c>
      <c r="K1157" t="s">
        <v>18</v>
      </c>
      <c r="L1157">
        <v>1322.09</v>
      </c>
    </row>
    <row r="1158" spans="1:12" x14ac:dyDescent="0.3">
      <c r="A1158" t="s">
        <v>1345</v>
      </c>
      <c r="B1158" t="s">
        <v>222</v>
      </c>
      <c r="C1158" t="s">
        <v>175</v>
      </c>
      <c r="D1158" t="s">
        <v>176</v>
      </c>
      <c r="E1158" t="s">
        <v>164</v>
      </c>
      <c r="F1158">
        <v>32</v>
      </c>
      <c r="G1158">
        <v>1000</v>
      </c>
      <c r="H1158" t="s">
        <v>17</v>
      </c>
      <c r="I1158" t="s">
        <v>347</v>
      </c>
      <c r="J1158">
        <v>15.6</v>
      </c>
      <c r="K1158" t="s">
        <v>18</v>
      </c>
      <c r="L1158">
        <v>4399.99</v>
      </c>
    </row>
    <row r="1159" spans="1:12" x14ac:dyDescent="0.3">
      <c r="A1159" t="s">
        <v>1346</v>
      </c>
      <c r="B1159" t="s">
        <v>222</v>
      </c>
      <c r="C1159" t="s">
        <v>175</v>
      </c>
      <c r="D1159" t="s">
        <v>176</v>
      </c>
      <c r="E1159" t="s">
        <v>28</v>
      </c>
      <c r="F1159">
        <v>32</v>
      </c>
      <c r="G1159">
        <v>1000</v>
      </c>
      <c r="H1159" t="s">
        <v>17</v>
      </c>
      <c r="I1159" t="s">
        <v>347</v>
      </c>
      <c r="J1159">
        <v>15.6</v>
      </c>
      <c r="K1159" t="s">
        <v>18</v>
      </c>
      <c r="L1159">
        <v>4099.99</v>
      </c>
    </row>
    <row r="1160" spans="1:12" x14ac:dyDescent="0.3">
      <c r="A1160" t="s">
        <v>1347</v>
      </c>
      <c r="B1160" t="s">
        <v>222</v>
      </c>
      <c r="C1160" t="s">
        <v>339</v>
      </c>
      <c r="D1160" t="s">
        <v>340</v>
      </c>
      <c r="E1160" t="s">
        <v>276</v>
      </c>
      <c r="F1160">
        <v>16</v>
      </c>
      <c r="G1160">
        <v>512</v>
      </c>
      <c r="H1160" t="s">
        <v>17</v>
      </c>
      <c r="I1160" t="s">
        <v>2393</v>
      </c>
      <c r="J1160">
        <v>15.6</v>
      </c>
      <c r="K1160" t="s">
        <v>226</v>
      </c>
      <c r="L1160">
        <v>1699</v>
      </c>
    </row>
    <row r="1161" spans="1:12" x14ac:dyDescent="0.3">
      <c r="A1161" t="s">
        <v>1348</v>
      </c>
      <c r="B1161" t="s">
        <v>13</v>
      </c>
      <c r="C1161" t="s">
        <v>339</v>
      </c>
      <c r="D1161" t="s">
        <v>340</v>
      </c>
      <c r="E1161" t="s">
        <v>276</v>
      </c>
      <c r="F1161">
        <v>16</v>
      </c>
      <c r="G1161">
        <v>512</v>
      </c>
      <c r="H1161" t="s">
        <v>17</v>
      </c>
      <c r="I1161" t="s">
        <v>2393</v>
      </c>
      <c r="J1161">
        <v>16</v>
      </c>
      <c r="K1161" t="s">
        <v>18</v>
      </c>
      <c r="L1161">
        <v>2099</v>
      </c>
    </row>
    <row r="1162" spans="1:12" x14ac:dyDescent="0.3">
      <c r="A1162" t="s">
        <v>1349</v>
      </c>
      <c r="B1162" t="s">
        <v>13</v>
      </c>
      <c r="C1162" t="s">
        <v>14</v>
      </c>
      <c r="D1162" t="s">
        <v>243</v>
      </c>
      <c r="E1162" t="s">
        <v>16</v>
      </c>
      <c r="F1162">
        <v>16</v>
      </c>
      <c r="G1162">
        <v>512</v>
      </c>
      <c r="H1162" t="s">
        <v>17</v>
      </c>
      <c r="I1162" t="s">
        <v>2393</v>
      </c>
      <c r="J1162">
        <v>15.6</v>
      </c>
      <c r="K1162" t="s">
        <v>18</v>
      </c>
      <c r="L1162">
        <v>720.92</v>
      </c>
    </row>
    <row r="1163" spans="1:12" x14ac:dyDescent="0.3">
      <c r="A1163" t="s">
        <v>1350</v>
      </c>
      <c r="B1163" t="s">
        <v>13</v>
      </c>
      <c r="C1163" t="s">
        <v>37</v>
      </c>
      <c r="D1163" t="s">
        <v>48</v>
      </c>
      <c r="E1163" t="s">
        <v>16</v>
      </c>
      <c r="F1163">
        <v>16</v>
      </c>
      <c r="G1163">
        <v>512</v>
      </c>
      <c r="H1163" t="s">
        <v>17</v>
      </c>
      <c r="I1163" t="s">
        <v>2393</v>
      </c>
      <c r="J1163">
        <v>15.6</v>
      </c>
      <c r="K1163" t="s">
        <v>18</v>
      </c>
      <c r="L1163">
        <v>810.81</v>
      </c>
    </row>
    <row r="1164" spans="1:12" x14ac:dyDescent="0.3">
      <c r="A1164" t="s">
        <v>1351</v>
      </c>
      <c r="B1164" t="s">
        <v>13</v>
      </c>
      <c r="C1164" t="s">
        <v>510</v>
      </c>
      <c r="D1164" t="s">
        <v>666</v>
      </c>
      <c r="E1164" t="s">
        <v>28</v>
      </c>
      <c r="F1164">
        <v>32</v>
      </c>
      <c r="G1164">
        <v>1000</v>
      </c>
      <c r="H1164" t="s">
        <v>17</v>
      </c>
      <c r="I1164" t="s">
        <v>2393</v>
      </c>
      <c r="J1164">
        <v>12.3</v>
      </c>
      <c r="K1164" t="s">
        <v>226</v>
      </c>
      <c r="L1164">
        <v>2014.58</v>
      </c>
    </row>
    <row r="1165" spans="1:12" x14ac:dyDescent="0.3">
      <c r="A1165" t="s">
        <v>1352</v>
      </c>
      <c r="B1165" t="s">
        <v>222</v>
      </c>
      <c r="C1165" t="s">
        <v>14</v>
      </c>
      <c r="D1165" t="s">
        <v>15</v>
      </c>
      <c r="E1165" t="s">
        <v>16</v>
      </c>
      <c r="F1165">
        <v>16</v>
      </c>
      <c r="G1165">
        <v>512</v>
      </c>
      <c r="H1165" t="s">
        <v>17</v>
      </c>
      <c r="I1165" t="s">
        <v>2393</v>
      </c>
      <c r="J1165">
        <v>15.6</v>
      </c>
      <c r="K1165" t="s">
        <v>18</v>
      </c>
      <c r="L1165">
        <v>729</v>
      </c>
    </row>
    <row r="1166" spans="1:12" x14ac:dyDescent="0.3">
      <c r="A1166" t="s">
        <v>1353</v>
      </c>
      <c r="B1166" t="s">
        <v>222</v>
      </c>
      <c r="C1166" t="s">
        <v>14</v>
      </c>
      <c r="D1166" t="s">
        <v>1268</v>
      </c>
      <c r="E1166" t="s">
        <v>16</v>
      </c>
      <c r="F1166">
        <v>8</v>
      </c>
      <c r="G1166">
        <v>512</v>
      </c>
      <c r="H1166" t="s">
        <v>17</v>
      </c>
      <c r="I1166" t="s">
        <v>2393</v>
      </c>
      <c r="J1166">
        <v>14</v>
      </c>
      <c r="K1166" t="s">
        <v>18</v>
      </c>
      <c r="L1166">
        <v>579</v>
      </c>
    </row>
    <row r="1167" spans="1:12" x14ac:dyDescent="0.3">
      <c r="A1167" t="s">
        <v>1354</v>
      </c>
      <c r="B1167" t="s">
        <v>222</v>
      </c>
      <c r="C1167" t="s">
        <v>14</v>
      </c>
      <c r="D1167" t="s">
        <v>53</v>
      </c>
      <c r="E1167" t="s">
        <v>54</v>
      </c>
      <c r="F1167">
        <v>16</v>
      </c>
      <c r="G1167">
        <v>1000</v>
      </c>
      <c r="H1167" t="s">
        <v>17</v>
      </c>
      <c r="I1167" t="s">
        <v>2393</v>
      </c>
      <c r="J1167">
        <v>14</v>
      </c>
      <c r="K1167" t="s">
        <v>18</v>
      </c>
      <c r="L1167">
        <v>2199</v>
      </c>
    </row>
    <row r="1168" spans="1:12" x14ac:dyDescent="0.3">
      <c r="A1168" t="s">
        <v>1355</v>
      </c>
      <c r="B1168" t="s">
        <v>222</v>
      </c>
      <c r="C1168" t="s">
        <v>14</v>
      </c>
      <c r="D1168" t="s">
        <v>53</v>
      </c>
      <c r="E1168" t="s">
        <v>54</v>
      </c>
      <c r="F1168">
        <v>16</v>
      </c>
      <c r="G1168">
        <v>1000</v>
      </c>
      <c r="H1168" t="s">
        <v>17</v>
      </c>
      <c r="I1168" t="s">
        <v>95</v>
      </c>
      <c r="J1168">
        <v>15.6</v>
      </c>
      <c r="K1168" t="s">
        <v>18</v>
      </c>
      <c r="L1168">
        <v>2199</v>
      </c>
    </row>
    <row r="1169" spans="1:12" x14ac:dyDescent="0.3">
      <c r="A1169" t="s">
        <v>1356</v>
      </c>
      <c r="B1169" t="s">
        <v>222</v>
      </c>
      <c r="C1169" t="s">
        <v>14</v>
      </c>
      <c r="D1169" t="s">
        <v>41</v>
      </c>
      <c r="E1169" t="s">
        <v>394</v>
      </c>
      <c r="F1169">
        <v>4</v>
      </c>
      <c r="G1169">
        <v>128</v>
      </c>
      <c r="I1169" t="s">
        <v>2393</v>
      </c>
      <c r="J1169">
        <v>13.3</v>
      </c>
      <c r="K1169" t="s">
        <v>226</v>
      </c>
      <c r="L1169">
        <v>561.1</v>
      </c>
    </row>
    <row r="1170" spans="1:12" x14ac:dyDescent="0.3">
      <c r="A1170" t="s">
        <v>1357</v>
      </c>
      <c r="B1170" t="s">
        <v>222</v>
      </c>
      <c r="C1170" t="s">
        <v>14</v>
      </c>
      <c r="D1170" t="s">
        <v>41</v>
      </c>
      <c r="E1170" t="s">
        <v>28</v>
      </c>
      <c r="F1170">
        <v>16</v>
      </c>
      <c r="G1170">
        <v>512</v>
      </c>
      <c r="H1170" t="s">
        <v>17</v>
      </c>
      <c r="I1170" t="s">
        <v>2393</v>
      </c>
      <c r="J1170">
        <v>15.6</v>
      </c>
      <c r="K1170" t="s">
        <v>18</v>
      </c>
      <c r="L1170">
        <v>899</v>
      </c>
    </row>
    <row r="1171" spans="1:12" x14ac:dyDescent="0.3">
      <c r="A1171" t="s">
        <v>1358</v>
      </c>
      <c r="B1171" t="s">
        <v>222</v>
      </c>
      <c r="C1171" t="s">
        <v>72</v>
      </c>
      <c r="D1171" t="s">
        <v>73</v>
      </c>
      <c r="E1171" t="s">
        <v>16</v>
      </c>
      <c r="F1171">
        <v>8</v>
      </c>
      <c r="G1171">
        <v>512</v>
      </c>
      <c r="H1171" t="s">
        <v>17</v>
      </c>
      <c r="I1171" t="s">
        <v>2393</v>
      </c>
      <c r="J1171">
        <v>15.6</v>
      </c>
      <c r="K1171" t="s">
        <v>18</v>
      </c>
      <c r="L1171">
        <v>477.6</v>
      </c>
    </row>
    <row r="1172" spans="1:12" x14ac:dyDescent="0.3">
      <c r="A1172" t="s">
        <v>1359</v>
      </c>
      <c r="B1172" t="s">
        <v>13</v>
      </c>
      <c r="C1172" t="s">
        <v>72</v>
      </c>
      <c r="D1172" t="s">
        <v>89</v>
      </c>
      <c r="E1172" t="s">
        <v>22</v>
      </c>
      <c r="F1172">
        <v>8</v>
      </c>
      <c r="G1172">
        <v>64</v>
      </c>
      <c r="H1172" t="s">
        <v>90</v>
      </c>
      <c r="I1172" t="s">
        <v>2393</v>
      </c>
      <c r="J1172">
        <v>14</v>
      </c>
      <c r="K1172" t="s">
        <v>18</v>
      </c>
      <c r="L1172">
        <v>346.99</v>
      </c>
    </row>
    <row r="1173" spans="1:12" x14ac:dyDescent="0.3">
      <c r="A1173" t="s">
        <v>1360</v>
      </c>
      <c r="B1173" t="s">
        <v>222</v>
      </c>
      <c r="C1173" t="s">
        <v>72</v>
      </c>
      <c r="D1173" t="s">
        <v>89</v>
      </c>
      <c r="E1173" t="s">
        <v>22</v>
      </c>
      <c r="F1173">
        <v>8</v>
      </c>
      <c r="G1173">
        <v>64</v>
      </c>
      <c r="H1173" t="s">
        <v>90</v>
      </c>
      <c r="I1173" t="s">
        <v>2393</v>
      </c>
      <c r="J1173">
        <v>14</v>
      </c>
      <c r="K1173" t="s">
        <v>18</v>
      </c>
      <c r="L1173">
        <v>359</v>
      </c>
    </row>
    <row r="1174" spans="1:12" x14ac:dyDescent="0.3">
      <c r="A1174" t="s">
        <v>1361</v>
      </c>
      <c r="B1174" t="s">
        <v>222</v>
      </c>
      <c r="C1174" t="s">
        <v>72</v>
      </c>
      <c r="D1174" t="s">
        <v>496</v>
      </c>
      <c r="E1174" t="s">
        <v>28</v>
      </c>
      <c r="F1174">
        <v>16</v>
      </c>
      <c r="G1174">
        <v>1000</v>
      </c>
      <c r="H1174" t="s">
        <v>17</v>
      </c>
      <c r="I1174" t="s">
        <v>347</v>
      </c>
      <c r="J1174">
        <v>15.6</v>
      </c>
      <c r="K1174" t="s">
        <v>18</v>
      </c>
      <c r="L1174">
        <v>1999</v>
      </c>
    </row>
    <row r="1175" spans="1:12" x14ac:dyDescent="0.3">
      <c r="A1175" t="s">
        <v>1362</v>
      </c>
      <c r="B1175" t="s">
        <v>222</v>
      </c>
      <c r="C1175" t="s">
        <v>108</v>
      </c>
      <c r="D1175" t="s">
        <v>134</v>
      </c>
      <c r="E1175" t="s">
        <v>16</v>
      </c>
      <c r="F1175">
        <v>8</v>
      </c>
      <c r="G1175">
        <v>128</v>
      </c>
      <c r="I1175" t="s">
        <v>2393</v>
      </c>
      <c r="J1175">
        <v>13</v>
      </c>
      <c r="K1175" t="s">
        <v>18</v>
      </c>
      <c r="L1175">
        <v>604</v>
      </c>
    </row>
    <row r="1176" spans="1:12" x14ac:dyDescent="0.3">
      <c r="A1176" t="s">
        <v>1363</v>
      </c>
      <c r="B1176" t="s">
        <v>222</v>
      </c>
      <c r="C1176" t="s">
        <v>108</v>
      </c>
      <c r="D1176" t="s">
        <v>134</v>
      </c>
      <c r="E1176" t="s">
        <v>28</v>
      </c>
      <c r="F1176">
        <v>16</v>
      </c>
      <c r="G1176">
        <v>512</v>
      </c>
      <c r="I1176" t="s">
        <v>2393</v>
      </c>
      <c r="J1176">
        <v>15</v>
      </c>
      <c r="K1176" t="s">
        <v>18</v>
      </c>
      <c r="L1176">
        <v>987.15</v>
      </c>
    </row>
    <row r="1177" spans="1:12" x14ac:dyDescent="0.3">
      <c r="A1177" t="s">
        <v>1364</v>
      </c>
      <c r="B1177" t="s">
        <v>222</v>
      </c>
      <c r="C1177" t="s">
        <v>14</v>
      </c>
      <c r="D1177" t="s">
        <v>89</v>
      </c>
      <c r="E1177" t="s">
        <v>22</v>
      </c>
      <c r="F1177">
        <v>8</v>
      </c>
      <c r="G1177">
        <v>64</v>
      </c>
      <c r="H1177" t="s">
        <v>90</v>
      </c>
      <c r="I1177" t="s">
        <v>2393</v>
      </c>
      <c r="J1177">
        <v>15.6</v>
      </c>
      <c r="K1177" t="s">
        <v>18</v>
      </c>
      <c r="L1177">
        <v>399</v>
      </c>
    </row>
    <row r="1178" spans="1:12" x14ac:dyDescent="0.3">
      <c r="A1178" t="s">
        <v>1365</v>
      </c>
      <c r="B1178" t="s">
        <v>222</v>
      </c>
      <c r="C1178" t="s">
        <v>14</v>
      </c>
      <c r="D1178" t="s">
        <v>98</v>
      </c>
      <c r="E1178" t="s">
        <v>28</v>
      </c>
      <c r="F1178">
        <v>16</v>
      </c>
      <c r="G1178">
        <v>512</v>
      </c>
      <c r="H1178" t="s">
        <v>17</v>
      </c>
      <c r="I1178" t="s">
        <v>2393</v>
      </c>
      <c r="J1178">
        <v>14</v>
      </c>
      <c r="K1178" t="s">
        <v>18</v>
      </c>
      <c r="L1178">
        <v>849</v>
      </c>
    </row>
    <row r="1179" spans="1:12" x14ac:dyDescent="0.3">
      <c r="A1179" t="s">
        <v>1366</v>
      </c>
      <c r="B1179" t="s">
        <v>222</v>
      </c>
      <c r="C1179" t="s">
        <v>249</v>
      </c>
      <c r="D1179" t="s">
        <v>436</v>
      </c>
      <c r="E1179" t="s">
        <v>16</v>
      </c>
      <c r="F1179">
        <v>8</v>
      </c>
      <c r="G1179">
        <v>256</v>
      </c>
      <c r="H1179" t="s">
        <v>17</v>
      </c>
      <c r="I1179" t="s">
        <v>2393</v>
      </c>
      <c r="J1179">
        <v>15.6</v>
      </c>
      <c r="K1179" t="s">
        <v>18</v>
      </c>
      <c r="L1179">
        <v>1125.75</v>
      </c>
    </row>
    <row r="1180" spans="1:12" x14ac:dyDescent="0.3">
      <c r="A1180" t="s">
        <v>1367</v>
      </c>
      <c r="B1180" t="s">
        <v>222</v>
      </c>
      <c r="C1180" t="s">
        <v>249</v>
      </c>
      <c r="D1180" t="s">
        <v>436</v>
      </c>
      <c r="E1180" t="s">
        <v>16</v>
      </c>
      <c r="F1180">
        <v>8</v>
      </c>
      <c r="G1180">
        <v>256</v>
      </c>
      <c r="H1180" t="s">
        <v>17</v>
      </c>
      <c r="I1180" t="s">
        <v>2393</v>
      </c>
      <c r="J1180">
        <v>14</v>
      </c>
      <c r="K1180" t="s">
        <v>18</v>
      </c>
      <c r="L1180">
        <v>699</v>
      </c>
    </row>
    <row r="1181" spans="1:12" x14ac:dyDescent="0.3">
      <c r="A1181" t="s">
        <v>1368</v>
      </c>
      <c r="B1181" t="s">
        <v>222</v>
      </c>
      <c r="C1181" t="s">
        <v>731</v>
      </c>
      <c r="D1181" t="s">
        <v>732</v>
      </c>
      <c r="E1181" t="s">
        <v>28</v>
      </c>
      <c r="F1181">
        <v>16</v>
      </c>
      <c r="G1181">
        <v>512</v>
      </c>
      <c r="H1181" t="s">
        <v>17</v>
      </c>
      <c r="I1181" t="s">
        <v>2393</v>
      </c>
      <c r="J1181">
        <v>15.6</v>
      </c>
      <c r="K1181" t="s">
        <v>18</v>
      </c>
      <c r="L1181">
        <v>799</v>
      </c>
    </row>
    <row r="1182" spans="1:12" x14ac:dyDescent="0.3">
      <c r="A1182" t="s">
        <v>1369</v>
      </c>
      <c r="B1182" t="s">
        <v>222</v>
      </c>
      <c r="C1182" t="s">
        <v>245</v>
      </c>
      <c r="D1182" t="s">
        <v>578</v>
      </c>
      <c r="E1182" t="s">
        <v>28</v>
      </c>
      <c r="F1182">
        <v>16</v>
      </c>
      <c r="G1182">
        <v>1000</v>
      </c>
      <c r="H1182" t="s">
        <v>17</v>
      </c>
      <c r="I1182" t="s">
        <v>177</v>
      </c>
      <c r="J1182">
        <v>17.3</v>
      </c>
      <c r="K1182" t="s">
        <v>18</v>
      </c>
      <c r="L1182">
        <v>2399</v>
      </c>
    </row>
    <row r="1183" spans="1:12" x14ac:dyDescent="0.3">
      <c r="A1183" t="s">
        <v>1370</v>
      </c>
      <c r="B1183" t="s">
        <v>222</v>
      </c>
      <c r="C1183" t="s">
        <v>245</v>
      </c>
      <c r="D1183" t="s">
        <v>1371</v>
      </c>
      <c r="E1183" t="s">
        <v>16</v>
      </c>
      <c r="F1183">
        <v>16</v>
      </c>
      <c r="G1183">
        <v>512</v>
      </c>
      <c r="H1183" t="s">
        <v>17</v>
      </c>
      <c r="I1183" t="s">
        <v>2393</v>
      </c>
      <c r="J1183">
        <v>14</v>
      </c>
      <c r="K1183" t="s">
        <v>18</v>
      </c>
      <c r="L1183">
        <v>799</v>
      </c>
    </row>
    <row r="1184" spans="1:12" x14ac:dyDescent="0.3">
      <c r="A1184" t="s">
        <v>1372</v>
      </c>
      <c r="B1184" t="s">
        <v>13</v>
      </c>
      <c r="C1184" t="s">
        <v>31</v>
      </c>
      <c r="D1184" t="s">
        <v>32</v>
      </c>
      <c r="E1184" t="s">
        <v>39</v>
      </c>
      <c r="F1184">
        <v>8</v>
      </c>
      <c r="G1184">
        <v>512</v>
      </c>
      <c r="H1184" t="s">
        <v>17</v>
      </c>
      <c r="I1184" t="s">
        <v>2393</v>
      </c>
      <c r="J1184">
        <v>15.6</v>
      </c>
      <c r="K1184" t="s">
        <v>18</v>
      </c>
      <c r="L1184">
        <v>660.99</v>
      </c>
    </row>
    <row r="1185" spans="1:12" x14ac:dyDescent="0.3">
      <c r="A1185" t="s">
        <v>1373</v>
      </c>
      <c r="B1185" t="s">
        <v>13</v>
      </c>
      <c r="C1185" t="s">
        <v>31</v>
      </c>
      <c r="D1185" t="s">
        <v>32</v>
      </c>
      <c r="E1185" t="s">
        <v>16</v>
      </c>
      <c r="F1185">
        <v>8</v>
      </c>
      <c r="G1185">
        <v>512</v>
      </c>
      <c r="H1185" t="s">
        <v>17</v>
      </c>
      <c r="I1185" t="s">
        <v>2393</v>
      </c>
      <c r="J1185">
        <v>15.6</v>
      </c>
      <c r="K1185" t="s">
        <v>18</v>
      </c>
      <c r="L1185">
        <v>760.99</v>
      </c>
    </row>
    <row r="1186" spans="1:12" x14ac:dyDescent="0.3">
      <c r="A1186" t="s">
        <v>1374</v>
      </c>
      <c r="B1186" t="s">
        <v>222</v>
      </c>
      <c r="C1186" t="s">
        <v>31</v>
      </c>
      <c r="D1186" t="s">
        <v>417</v>
      </c>
      <c r="E1186" t="s">
        <v>28</v>
      </c>
      <c r="F1186">
        <v>16</v>
      </c>
      <c r="G1186">
        <v>512</v>
      </c>
      <c r="H1186" t="s">
        <v>17</v>
      </c>
      <c r="I1186" t="s">
        <v>2393</v>
      </c>
      <c r="J1186">
        <v>14</v>
      </c>
      <c r="K1186" t="s">
        <v>18</v>
      </c>
      <c r="L1186">
        <v>1255.73</v>
      </c>
    </row>
    <row r="1187" spans="1:12" x14ac:dyDescent="0.3">
      <c r="A1187" t="s">
        <v>1375</v>
      </c>
      <c r="B1187" t="s">
        <v>222</v>
      </c>
      <c r="C1187" t="s">
        <v>31</v>
      </c>
      <c r="D1187" t="s">
        <v>417</v>
      </c>
      <c r="E1187" t="s">
        <v>28</v>
      </c>
      <c r="F1187">
        <v>16</v>
      </c>
      <c r="G1187">
        <v>512</v>
      </c>
      <c r="H1187" t="s">
        <v>17</v>
      </c>
      <c r="I1187" t="s">
        <v>2393</v>
      </c>
      <c r="J1187">
        <v>15.6</v>
      </c>
      <c r="K1187" t="s">
        <v>18</v>
      </c>
      <c r="L1187">
        <v>1654.05</v>
      </c>
    </row>
    <row r="1188" spans="1:12" x14ac:dyDescent="0.3">
      <c r="A1188" t="s">
        <v>1376</v>
      </c>
      <c r="B1188" t="s">
        <v>222</v>
      </c>
      <c r="C1188" t="s">
        <v>31</v>
      </c>
      <c r="D1188" t="s">
        <v>417</v>
      </c>
      <c r="E1188" t="s">
        <v>16</v>
      </c>
      <c r="F1188">
        <v>8</v>
      </c>
      <c r="G1188">
        <v>256</v>
      </c>
      <c r="H1188" t="s">
        <v>17</v>
      </c>
      <c r="I1188" t="s">
        <v>2393</v>
      </c>
      <c r="J1188">
        <v>14</v>
      </c>
      <c r="K1188" t="s">
        <v>226</v>
      </c>
      <c r="L1188">
        <v>1395.03</v>
      </c>
    </row>
    <row r="1189" spans="1:12" x14ac:dyDescent="0.3">
      <c r="A1189" t="s">
        <v>1377</v>
      </c>
      <c r="B1189" t="s">
        <v>222</v>
      </c>
      <c r="C1189" t="s">
        <v>31</v>
      </c>
      <c r="D1189" t="s">
        <v>216</v>
      </c>
      <c r="E1189" t="s">
        <v>16</v>
      </c>
      <c r="F1189">
        <v>8</v>
      </c>
      <c r="G1189">
        <v>256</v>
      </c>
      <c r="H1189" t="s">
        <v>17</v>
      </c>
      <c r="I1189" t="s">
        <v>2393</v>
      </c>
      <c r="J1189">
        <v>13.3</v>
      </c>
      <c r="K1189" t="s">
        <v>18</v>
      </c>
      <c r="L1189">
        <v>490</v>
      </c>
    </row>
    <row r="1190" spans="1:12" x14ac:dyDescent="0.3">
      <c r="A1190" t="s">
        <v>1378</v>
      </c>
      <c r="B1190" t="s">
        <v>222</v>
      </c>
      <c r="C1190" t="s">
        <v>31</v>
      </c>
      <c r="D1190" t="s">
        <v>216</v>
      </c>
      <c r="E1190" t="s">
        <v>16</v>
      </c>
      <c r="F1190">
        <v>8</v>
      </c>
      <c r="G1190">
        <v>256</v>
      </c>
      <c r="H1190" t="s">
        <v>17</v>
      </c>
      <c r="I1190" t="s">
        <v>2393</v>
      </c>
      <c r="J1190">
        <v>14</v>
      </c>
      <c r="K1190" t="s">
        <v>18</v>
      </c>
      <c r="L1190">
        <v>550.01</v>
      </c>
    </row>
    <row r="1191" spans="1:12" x14ac:dyDescent="0.3">
      <c r="A1191" t="s">
        <v>1379</v>
      </c>
      <c r="B1191" t="s">
        <v>222</v>
      </c>
      <c r="C1191" t="s">
        <v>37</v>
      </c>
      <c r="D1191" t="s">
        <v>38</v>
      </c>
      <c r="E1191" t="s">
        <v>16</v>
      </c>
      <c r="F1191">
        <v>16</v>
      </c>
      <c r="G1191">
        <v>512</v>
      </c>
      <c r="H1191" t="s">
        <v>17</v>
      </c>
      <c r="I1191" t="s">
        <v>2393</v>
      </c>
      <c r="J1191">
        <v>14</v>
      </c>
      <c r="K1191" t="s">
        <v>18</v>
      </c>
      <c r="L1191">
        <v>1901.48</v>
      </c>
    </row>
    <row r="1192" spans="1:12" x14ac:dyDescent="0.3">
      <c r="A1192" t="s">
        <v>1380</v>
      </c>
      <c r="B1192" t="s">
        <v>222</v>
      </c>
      <c r="C1192" t="s">
        <v>37</v>
      </c>
      <c r="D1192" t="s">
        <v>38</v>
      </c>
      <c r="E1192" t="s">
        <v>16</v>
      </c>
      <c r="F1192">
        <v>8</v>
      </c>
      <c r="G1192">
        <v>512</v>
      </c>
      <c r="H1192" t="s">
        <v>17</v>
      </c>
      <c r="I1192" t="s">
        <v>2393</v>
      </c>
      <c r="J1192">
        <v>14</v>
      </c>
      <c r="K1192" t="s">
        <v>226</v>
      </c>
      <c r="L1192">
        <v>877.63</v>
      </c>
    </row>
    <row r="1193" spans="1:12" x14ac:dyDescent="0.3">
      <c r="A1193" t="s">
        <v>1381</v>
      </c>
      <c r="B1193" t="s">
        <v>222</v>
      </c>
      <c r="C1193" t="s">
        <v>37</v>
      </c>
      <c r="D1193" t="s">
        <v>38</v>
      </c>
      <c r="E1193" t="s">
        <v>28</v>
      </c>
      <c r="F1193">
        <v>16</v>
      </c>
      <c r="G1193">
        <v>512</v>
      </c>
      <c r="H1193" t="s">
        <v>17</v>
      </c>
      <c r="I1193" t="s">
        <v>2393</v>
      </c>
      <c r="J1193">
        <v>14</v>
      </c>
      <c r="K1193" t="s">
        <v>18</v>
      </c>
      <c r="L1193">
        <v>794.99</v>
      </c>
    </row>
    <row r="1194" spans="1:12" x14ac:dyDescent="0.3">
      <c r="A1194" t="s">
        <v>1382</v>
      </c>
      <c r="B1194" t="s">
        <v>13</v>
      </c>
      <c r="C1194" t="s">
        <v>37</v>
      </c>
      <c r="D1194" t="s">
        <v>48</v>
      </c>
      <c r="E1194" t="s">
        <v>22</v>
      </c>
      <c r="F1194">
        <v>8</v>
      </c>
      <c r="G1194">
        <v>256</v>
      </c>
      <c r="H1194" t="s">
        <v>17</v>
      </c>
      <c r="I1194" t="s">
        <v>2393</v>
      </c>
      <c r="J1194">
        <v>15.6</v>
      </c>
      <c r="K1194" t="s">
        <v>18</v>
      </c>
      <c r="L1194">
        <v>411</v>
      </c>
    </row>
    <row r="1195" spans="1:12" x14ac:dyDescent="0.3">
      <c r="A1195" t="s">
        <v>1383</v>
      </c>
      <c r="B1195" t="s">
        <v>222</v>
      </c>
      <c r="C1195" t="s">
        <v>26</v>
      </c>
      <c r="D1195" t="s">
        <v>27</v>
      </c>
      <c r="E1195" t="s">
        <v>28</v>
      </c>
      <c r="F1195">
        <v>16</v>
      </c>
      <c r="G1195">
        <v>1000</v>
      </c>
      <c r="H1195" t="s">
        <v>17</v>
      </c>
      <c r="I1195" t="s">
        <v>29</v>
      </c>
      <c r="J1195">
        <v>17.3</v>
      </c>
      <c r="K1195" t="s">
        <v>18</v>
      </c>
      <c r="L1195">
        <v>1599</v>
      </c>
    </row>
    <row r="1196" spans="1:12" x14ac:dyDescent="0.3">
      <c r="A1196" t="s">
        <v>1384</v>
      </c>
      <c r="B1196" t="s">
        <v>222</v>
      </c>
      <c r="C1196" t="s">
        <v>26</v>
      </c>
      <c r="D1196" t="s">
        <v>144</v>
      </c>
      <c r="E1196" t="s">
        <v>28</v>
      </c>
      <c r="F1196">
        <v>16</v>
      </c>
      <c r="G1196">
        <v>1000</v>
      </c>
      <c r="H1196" t="s">
        <v>17</v>
      </c>
      <c r="I1196" t="s">
        <v>1385</v>
      </c>
      <c r="J1196">
        <v>14</v>
      </c>
      <c r="K1196" t="s">
        <v>18</v>
      </c>
      <c r="L1196">
        <v>1278.99</v>
      </c>
    </row>
    <row r="1197" spans="1:12" x14ac:dyDescent="0.3">
      <c r="A1197" t="s">
        <v>1386</v>
      </c>
      <c r="B1197" t="s">
        <v>222</v>
      </c>
      <c r="C1197" t="s">
        <v>26</v>
      </c>
      <c r="D1197" t="s">
        <v>144</v>
      </c>
      <c r="E1197" t="s">
        <v>28</v>
      </c>
      <c r="F1197">
        <v>16</v>
      </c>
      <c r="G1197">
        <v>512</v>
      </c>
      <c r="H1197" t="s">
        <v>17</v>
      </c>
      <c r="I1197" t="s">
        <v>29</v>
      </c>
      <c r="J1197">
        <v>15.6</v>
      </c>
      <c r="K1197" t="s">
        <v>18</v>
      </c>
      <c r="L1197">
        <v>1399</v>
      </c>
    </row>
    <row r="1198" spans="1:12" x14ac:dyDescent="0.3">
      <c r="A1198" t="s">
        <v>1387</v>
      </c>
      <c r="B1198" t="s">
        <v>222</v>
      </c>
      <c r="C1198" t="s">
        <v>26</v>
      </c>
      <c r="D1198" t="s">
        <v>144</v>
      </c>
      <c r="E1198" t="s">
        <v>28</v>
      </c>
      <c r="F1198">
        <v>32</v>
      </c>
      <c r="G1198">
        <v>1000</v>
      </c>
      <c r="H1198" t="s">
        <v>17</v>
      </c>
      <c r="I1198" t="s">
        <v>29</v>
      </c>
      <c r="J1198">
        <v>16</v>
      </c>
      <c r="K1198" t="s">
        <v>18</v>
      </c>
      <c r="L1198">
        <v>1375.14</v>
      </c>
    </row>
    <row r="1199" spans="1:12" x14ac:dyDescent="0.3">
      <c r="A1199" t="s">
        <v>1388</v>
      </c>
      <c r="B1199" t="s">
        <v>222</v>
      </c>
      <c r="C1199" t="s">
        <v>26</v>
      </c>
      <c r="D1199" t="s">
        <v>212</v>
      </c>
      <c r="E1199" t="s">
        <v>28</v>
      </c>
      <c r="F1199">
        <v>32</v>
      </c>
      <c r="G1199">
        <v>1000</v>
      </c>
      <c r="H1199" t="s">
        <v>17</v>
      </c>
      <c r="I1199" t="s">
        <v>347</v>
      </c>
      <c r="J1199">
        <v>15.6</v>
      </c>
      <c r="K1199" t="s">
        <v>18</v>
      </c>
      <c r="L1199">
        <v>3799</v>
      </c>
    </row>
    <row r="1200" spans="1:12" x14ac:dyDescent="0.3">
      <c r="A1200" t="s">
        <v>1389</v>
      </c>
      <c r="B1200" t="s">
        <v>13</v>
      </c>
      <c r="C1200" t="s">
        <v>43</v>
      </c>
      <c r="D1200" t="s">
        <v>445</v>
      </c>
      <c r="E1200" t="s">
        <v>16</v>
      </c>
      <c r="F1200">
        <v>8</v>
      </c>
      <c r="G1200">
        <v>512</v>
      </c>
      <c r="H1200" t="s">
        <v>17</v>
      </c>
      <c r="I1200" t="s">
        <v>523</v>
      </c>
      <c r="J1200">
        <v>15.6</v>
      </c>
      <c r="K1200" t="s">
        <v>18</v>
      </c>
      <c r="L1200">
        <v>1029</v>
      </c>
    </row>
    <row r="1201" spans="1:12" x14ac:dyDescent="0.3">
      <c r="A1201" t="s">
        <v>1390</v>
      </c>
      <c r="B1201" t="s">
        <v>222</v>
      </c>
      <c r="C1201" t="s">
        <v>175</v>
      </c>
      <c r="D1201" t="s">
        <v>176</v>
      </c>
      <c r="E1201" t="s">
        <v>28</v>
      </c>
      <c r="F1201">
        <v>16</v>
      </c>
      <c r="G1201">
        <v>1000</v>
      </c>
      <c r="H1201" t="s">
        <v>17</v>
      </c>
      <c r="I1201" t="s">
        <v>177</v>
      </c>
      <c r="J1201">
        <v>15.6</v>
      </c>
      <c r="K1201" t="s">
        <v>18</v>
      </c>
      <c r="L1201">
        <v>3299.99</v>
      </c>
    </row>
    <row r="1202" spans="1:12" x14ac:dyDescent="0.3">
      <c r="A1202" t="s">
        <v>1391</v>
      </c>
      <c r="B1202" t="s">
        <v>13</v>
      </c>
      <c r="C1202" t="s">
        <v>339</v>
      </c>
      <c r="D1202" t="s">
        <v>340</v>
      </c>
      <c r="E1202" t="s">
        <v>276</v>
      </c>
      <c r="F1202">
        <v>16</v>
      </c>
      <c r="G1202">
        <v>512</v>
      </c>
      <c r="H1202" t="s">
        <v>17</v>
      </c>
      <c r="I1202" t="s">
        <v>2393</v>
      </c>
      <c r="J1202">
        <v>16</v>
      </c>
      <c r="K1202" t="s">
        <v>226</v>
      </c>
      <c r="L1202">
        <v>2198.9899999999998</v>
      </c>
    </row>
    <row r="1203" spans="1:12" x14ac:dyDescent="0.3">
      <c r="A1203" t="s">
        <v>1392</v>
      </c>
      <c r="B1203" t="s">
        <v>13</v>
      </c>
      <c r="C1203" t="s">
        <v>14</v>
      </c>
      <c r="D1203" t="s">
        <v>53</v>
      </c>
      <c r="E1203" t="s">
        <v>164</v>
      </c>
      <c r="F1203">
        <v>32</v>
      </c>
      <c r="G1203">
        <v>1000</v>
      </c>
      <c r="H1203" t="s">
        <v>17</v>
      </c>
      <c r="I1203" t="s">
        <v>115</v>
      </c>
      <c r="J1203">
        <v>16</v>
      </c>
      <c r="K1203" t="s">
        <v>18</v>
      </c>
      <c r="L1203">
        <v>3456.44</v>
      </c>
    </row>
    <row r="1204" spans="1:12" x14ac:dyDescent="0.3">
      <c r="A1204" t="s">
        <v>1393</v>
      </c>
      <c r="B1204" t="s">
        <v>13</v>
      </c>
      <c r="C1204" t="s">
        <v>14</v>
      </c>
      <c r="D1204" t="s">
        <v>53</v>
      </c>
      <c r="E1204" t="s">
        <v>164</v>
      </c>
      <c r="F1204">
        <v>64</v>
      </c>
      <c r="G1204">
        <v>2000</v>
      </c>
      <c r="H1204" t="s">
        <v>17</v>
      </c>
      <c r="I1204" t="s">
        <v>402</v>
      </c>
      <c r="J1204">
        <v>16</v>
      </c>
      <c r="K1204" t="s">
        <v>18</v>
      </c>
      <c r="L1204">
        <v>5758.14</v>
      </c>
    </row>
    <row r="1205" spans="1:12" x14ac:dyDescent="0.3">
      <c r="A1205" t="s">
        <v>1394</v>
      </c>
      <c r="B1205" t="s">
        <v>13</v>
      </c>
      <c r="C1205" t="s">
        <v>14</v>
      </c>
      <c r="D1205" t="s">
        <v>53</v>
      </c>
      <c r="E1205" t="s">
        <v>1395</v>
      </c>
      <c r="F1205">
        <v>32</v>
      </c>
      <c r="G1205">
        <v>1000</v>
      </c>
      <c r="H1205" t="s">
        <v>17</v>
      </c>
      <c r="I1205" t="s">
        <v>230</v>
      </c>
      <c r="J1205">
        <v>17.3</v>
      </c>
      <c r="K1205" t="s">
        <v>18</v>
      </c>
      <c r="L1205">
        <v>4753.32</v>
      </c>
    </row>
    <row r="1206" spans="1:12" x14ac:dyDescent="0.3">
      <c r="A1206" t="s">
        <v>1396</v>
      </c>
      <c r="B1206" t="s">
        <v>13</v>
      </c>
      <c r="C1206" t="s">
        <v>14</v>
      </c>
      <c r="D1206" t="s">
        <v>53</v>
      </c>
      <c r="E1206" t="s">
        <v>54</v>
      </c>
      <c r="F1206">
        <v>16</v>
      </c>
      <c r="G1206">
        <v>1000</v>
      </c>
      <c r="H1206" t="s">
        <v>17</v>
      </c>
      <c r="I1206" t="s">
        <v>2393</v>
      </c>
      <c r="J1206">
        <v>14</v>
      </c>
      <c r="K1206" t="s">
        <v>18</v>
      </c>
      <c r="L1206">
        <v>1730.15</v>
      </c>
    </row>
    <row r="1207" spans="1:12" x14ac:dyDescent="0.3">
      <c r="A1207" t="s">
        <v>1397</v>
      </c>
      <c r="B1207" t="s">
        <v>13</v>
      </c>
      <c r="C1207" t="s">
        <v>31</v>
      </c>
      <c r="D1207" t="s">
        <v>32</v>
      </c>
      <c r="E1207" t="s">
        <v>39</v>
      </c>
      <c r="F1207">
        <v>12</v>
      </c>
      <c r="G1207">
        <v>256</v>
      </c>
      <c r="H1207" t="s">
        <v>17</v>
      </c>
      <c r="I1207" t="s">
        <v>2393</v>
      </c>
      <c r="J1207">
        <v>15.6</v>
      </c>
      <c r="K1207" t="s">
        <v>18</v>
      </c>
      <c r="L1207">
        <v>655.34</v>
      </c>
    </row>
    <row r="1208" spans="1:12" x14ac:dyDescent="0.3">
      <c r="A1208" t="s">
        <v>1398</v>
      </c>
      <c r="B1208" t="s">
        <v>13</v>
      </c>
      <c r="C1208" t="s">
        <v>31</v>
      </c>
      <c r="D1208" t="s">
        <v>94</v>
      </c>
      <c r="E1208" t="s">
        <v>28</v>
      </c>
      <c r="F1208">
        <v>16</v>
      </c>
      <c r="G1208">
        <v>1000</v>
      </c>
      <c r="H1208" t="s">
        <v>17</v>
      </c>
      <c r="I1208" t="s">
        <v>95</v>
      </c>
      <c r="J1208">
        <v>16.100000000000001</v>
      </c>
      <c r="K1208" t="s">
        <v>18</v>
      </c>
      <c r="L1208">
        <v>1887.39</v>
      </c>
    </row>
    <row r="1209" spans="1:12" x14ac:dyDescent="0.3">
      <c r="A1209" t="s">
        <v>1399</v>
      </c>
      <c r="B1209" t="s">
        <v>13</v>
      </c>
      <c r="C1209" t="s">
        <v>31</v>
      </c>
      <c r="D1209" t="s">
        <v>46</v>
      </c>
      <c r="E1209" t="s">
        <v>16</v>
      </c>
      <c r="F1209">
        <v>8</v>
      </c>
      <c r="G1209">
        <v>512</v>
      </c>
      <c r="H1209" t="s">
        <v>17</v>
      </c>
      <c r="I1209" t="s">
        <v>29</v>
      </c>
      <c r="J1209">
        <v>16.100000000000001</v>
      </c>
      <c r="K1209" t="s">
        <v>18</v>
      </c>
      <c r="L1209">
        <v>1438.68</v>
      </c>
    </row>
    <row r="1210" spans="1:12" x14ac:dyDescent="0.3">
      <c r="A1210" t="s">
        <v>1400</v>
      </c>
      <c r="B1210" t="s">
        <v>13</v>
      </c>
      <c r="C1210" t="s">
        <v>31</v>
      </c>
      <c r="D1210">
        <v>250</v>
      </c>
      <c r="E1210" t="s">
        <v>28</v>
      </c>
      <c r="F1210">
        <v>16</v>
      </c>
      <c r="G1210">
        <v>512</v>
      </c>
      <c r="H1210" t="s">
        <v>17</v>
      </c>
      <c r="I1210" t="s">
        <v>2393</v>
      </c>
      <c r="J1210">
        <v>15.6</v>
      </c>
      <c r="K1210" t="s">
        <v>18</v>
      </c>
      <c r="L1210">
        <v>1078</v>
      </c>
    </row>
    <row r="1211" spans="1:12" x14ac:dyDescent="0.3">
      <c r="A1211" t="s">
        <v>1401</v>
      </c>
      <c r="B1211" t="s">
        <v>13</v>
      </c>
      <c r="C1211" t="s">
        <v>14</v>
      </c>
      <c r="D1211" t="s">
        <v>89</v>
      </c>
      <c r="E1211" t="s">
        <v>22</v>
      </c>
      <c r="F1211">
        <v>4</v>
      </c>
      <c r="G1211">
        <v>32</v>
      </c>
      <c r="I1211" t="s">
        <v>2393</v>
      </c>
      <c r="J1211">
        <v>11.6</v>
      </c>
      <c r="K1211" t="s">
        <v>18</v>
      </c>
      <c r="L1211">
        <v>304.82</v>
      </c>
    </row>
    <row r="1212" spans="1:12" x14ac:dyDescent="0.3">
      <c r="A1212" t="s">
        <v>1402</v>
      </c>
      <c r="B1212" t="s">
        <v>13</v>
      </c>
      <c r="C1212" t="s">
        <v>14</v>
      </c>
      <c r="D1212" t="s">
        <v>89</v>
      </c>
      <c r="E1212" t="s">
        <v>22</v>
      </c>
      <c r="F1212">
        <v>4</v>
      </c>
      <c r="G1212">
        <v>32</v>
      </c>
      <c r="H1212" t="s">
        <v>90</v>
      </c>
      <c r="I1212" t="s">
        <v>2393</v>
      </c>
      <c r="J1212">
        <v>11.6</v>
      </c>
      <c r="K1212" t="s">
        <v>226</v>
      </c>
      <c r="L1212">
        <v>398.4</v>
      </c>
    </row>
    <row r="1213" spans="1:12" x14ac:dyDescent="0.3">
      <c r="A1213" t="s">
        <v>1403</v>
      </c>
      <c r="B1213" t="s">
        <v>13</v>
      </c>
      <c r="C1213" t="s">
        <v>14</v>
      </c>
      <c r="D1213" t="s">
        <v>89</v>
      </c>
      <c r="E1213" t="s">
        <v>22</v>
      </c>
      <c r="F1213">
        <v>8</v>
      </c>
      <c r="G1213">
        <v>32</v>
      </c>
      <c r="H1213" t="s">
        <v>90</v>
      </c>
      <c r="I1213" t="s">
        <v>2393</v>
      </c>
      <c r="J1213">
        <v>15.6</v>
      </c>
      <c r="K1213" t="s">
        <v>18</v>
      </c>
      <c r="L1213">
        <v>466</v>
      </c>
    </row>
    <row r="1214" spans="1:12" x14ac:dyDescent="0.3">
      <c r="A1214" t="s">
        <v>1404</v>
      </c>
      <c r="B1214" t="s">
        <v>13</v>
      </c>
      <c r="C1214" t="s">
        <v>14</v>
      </c>
      <c r="D1214" t="s">
        <v>89</v>
      </c>
      <c r="E1214" t="s">
        <v>16</v>
      </c>
      <c r="F1214">
        <v>8</v>
      </c>
      <c r="G1214">
        <v>256</v>
      </c>
      <c r="H1214" t="s">
        <v>17</v>
      </c>
      <c r="I1214" t="s">
        <v>2393</v>
      </c>
      <c r="J1214">
        <v>14</v>
      </c>
      <c r="K1214" t="s">
        <v>18</v>
      </c>
      <c r="L1214">
        <v>777</v>
      </c>
    </row>
    <row r="1215" spans="1:12" x14ac:dyDescent="0.3">
      <c r="A1215" t="s">
        <v>1405</v>
      </c>
      <c r="B1215" t="s">
        <v>13</v>
      </c>
      <c r="C1215" t="s">
        <v>14</v>
      </c>
      <c r="D1215" t="s">
        <v>89</v>
      </c>
      <c r="E1215" t="s">
        <v>28</v>
      </c>
      <c r="F1215">
        <v>8</v>
      </c>
      <c r="G1215">
        <v>256</v>
      </c>
      <c r="H1215" t="s">
        <v>17</v>
      </c>
      <c r="I1215" t="s">
        <v>2393</v>
      </c>
      <c r="J1215">
        <v>14</v>
      </c>
      <c r="K1215" t="s">
        <v>18</v>
      </c>
      <c r="L1215">
        <v>918</v>
      </c>
    </row>
    <row r="1216" spans="1:12" x14ac:dyDescent="0.3">
      <c r="A1216" t="s">
        <v>1406</v>
      </c>
      <c r="B1216" t="s">
        <v>13</v>
      </c>
      <c r="C1216" t="s">
        <v>14</v>
      </c>
      <c r="D1216" t="s">
        <v>764</v>
      </c>
      <c r="E1216" t="s">
        <v>22</v>
      </c>
      <c r="F1216">
        <v>8</v>
      </c>
      <c r="G1216">
        <v>256</v>
      </c>
      <c r="H1216" t="s">
        <v>17</v>
      </c>
      <c r="I1216" t="s">
        <v>2393</v>
      </c>
      <c r="J1216">
        <v>15.6</v>
      </c>
      <c r="K1216" t="s">
        <v>18</v>
      </c>
      <c r="L1216">
        <v>364.16</v>
      </c>
    </row>
    <row r="1217" spans="1:12" x14ac:dyDescent="0.3">
      <c r="A1217" t="s">
        <v>1407</v>
      </c>
      <c r="B1217" t="s">
        <v>13</v>
      </c>
      <c r="C1217" t="s">
        <v>14</v>
      </c>
      <c r="D1217" t="s">
        <v>15</v>
      </c>
      <c r="E1217" t="s">
        <v>16</v>
      </c>
      <c r="F1217">
        <v>8</v>
      </c>
      <c r="G1217">
        <v>512</v>
      </c>
      <c r="H1217" t="s">
        <v>17</v>
      </c>
      <c r="I1217" t="s">
        <v>2393</v>
      </c>
      <c r="J1217">
        <v>15.6</v>
      </c>
      <c r="K1217" t="s">
        <v>18</v>
      </c>
      <c r="L1217">
        <v>901.99</v>
      </c>
    </row>
    <row r="1218" spans="1:12" x14ac:dyDescent="0.3">
      <c r="A1218" t="s">
        <v>1408</v>
      </c>
      <c r="B1218" t="s">
        <v>13</v>
      </c>
      <c r="C1218" t="s">
        <v>14</v>
      </c>
      <c r="D1218" t="s">
        <v>15</v>
      </c>
      <c r="E1218" t="s">
        <v>24</v>
      </c>
      <c r="F1218">
        <v>8</v>
      </c>
      <c r="G1218">
        <v>256</v>
      </c>
      <c r="H1218" t="s">
        <v>17</v>
      </c>
      <c r="I1218" t="s">
        <v>2393</v>
      </c>
      <c r="J1218">
        <v>15.6</v>
      </c>
      <c r="K1218" t="s">
        <v>18</v>
      </c>
      <c r="L1218">
        <v>545</v>
      </c>
    </row>
    <row r="1219" spans="1:12" x14ac:dyDescent="0.3">
      <c r="A1219" t="s">
        <v>1409</v>
      </c>
      <c r="B1219" t="s">
        <v>13</v>
      </c>
      <c r="C1219" t="s">
        <v>14</v>
      </c>
      <c r="D1219" t="s">
        <v>15</v>
      </c>
      <c r="E1219" t="s">
        <v>16</v>
      </c>
      <c r="F1219">
        <v>16</v>
      </c>
      <c r="G1219">
        <v>512</v>
      </c>
      <c r="H1219" t="s">
        <v>17</v>
      </c>
      <c r="I1219" t="s">
        <v>2393</v>
      </c>
      <c r="J1219">
        <v>14</v>
      </c>
      <c r="K1219" t="s">
        <v>18</v>
      </c>
      <c r="L1219">
        <v>1259</v>
      </c>
    </row>
    <row r="1220" spans="1:12" x14ac:dyDescent="0.3">
      <c r="A1220" t="s">
        <v>1410</v>
      </c>
      <c r="B1220" t="s">
        <v>13</v>
      </c>
      <c r="C1220" t="s">
        <v>14</v>
      </c>
      <c r="D1220" t="s">
        <v>15</v>
      </c>
      <c r="E1220" t="s">
        <v>16</v>
      </c>
      <c r="F1220">
        <v>16</v>
      </c>
      <c r="G1220">
        <v>512</v>
      </c>
      <c r="H1220" t="s">
        <v>17</v>
      </c>
      <c r="I1220" t="s">
        <v>2393</v>
      </c>
      <c r="J1220">
        <v>16</v>
      </c>
      <c r="K1220" t="s">
        <v>18</v>
      </c>
      <c r="L1220">
        <v>1238</v>
      </c>
    </row>
    <row r="1221" spans="1:12" x14ac:dyDescent="0.3">
      <c r="A1221" t="s">
        <v>1411</v>
      </c>
      <c r="B1221" t="s">
        <v>13</v>
      </c>
      <c r="C1221" t="s">
        <v>14</v>
      </c>
      <c r="D1221" t="s">
        <v>15</v>
      </c>
      <c r="E1221" t="s">
        <v>28</v>
      </c>
      <c r="F1221">
        <v>16</v>
      </c>
      <c r="G1221">
        <v>512</v>
      </c>
      <c r="H1221" t="s">
        <v>17</v>
      </c>
      <c r="I1221" t="s">
        <v>1412</v>
      </c>
      <c r="J1221">
        <v>16</v>
      </c>
      <c r="K1221" t="s">
        <v>226</v>
      </c>
      <c r="L1221">
        <v>2499</v>
      </c>
    </row>
    <row r="1222" spans="1:12" x14ac:dyDescent="0.3">
      <c r="A1222" t="s">
        <v>1413</v>
      </c>
      <c r="B1222" t="s">
        <v>13</v>
      </c>
      <c r="C1222" t="s">
        <v>14</v>
      </c>
      <c r="D1222" t="s">
        <v>15</v>
      </c>
      <c r="E1222" t="s">
        <v>28</v>
      </c>
      <c r="F1222">
        <v>16</v>
      </c>
      <c r="G1222">
        <v>512</v>
      </c>
      <c r="H1222" t="s">
        <v>17</v>
      </c>
      <c r="I1222" t="s">
        <v>2393</v>
      </c>
      <c r="J1222">
        <v>14</v>
      </c>
      <c r="K1222" t="s">
        <v>226</v>
      </c>
      <c r="L1222">
        <v>2409.4899999999998</v>
      </c>
    </row>
    <row r="1223" spans="1:12" x14ac:dyDescent="0.3">
      <c r="A1223" t="s">
        <v>1414</v>
      </c>
      <c r="B1223" t="s">
        <v>13</v>
      </c>
      <c r="C1223" t="s">
        <v>14</v>
      </c>
      <c r="D1223" t="s">
        <v>15</v>
      </c>
      <c r="E1223" t="s">
        <v>16</v>
      </c>
      <c r="F1223">
        <v>16</v>
      </c>
      <c r="G1223">
        <v>512</v>
      </c>
      <c r="H1223" t="s">
        <v>17</v>
      </c>
      <c r="I1223" t="s">
        <v>2393</v>
      </c>
      <c r="J1223">
        <v>14</v>
      </c>
      <c r="K1223" t="s">
        <v>226</v>
      </c>
      <c r="L1223">
        <v>1703</v>
      </c>
    </row>
    <row r="1224" spans="1:12" x14ac:dyDescent="0.3">
      <c r="A1224" t="s">
        <v>1415</v>
      </c>
      <c r="B1224" t="s">
        <v>13</v>
      </c>
      <c r="C1224" t="s">
        <v>14</v>
      </c>
      <c r="D1224" t="s">
        <v>15</v>
      </c>
      <c r="E1224" t="s">
        <v>28</v>
      </c>
      <c r="F1224">
        <v>16</v>
      </c>
      <c r="G1224">
        <v>512</v>
      </c>
      <c r="H1224" t="s">
        <v>17</v>
      </c>
      <c r="I1224" t="s">
        <v>2393</v>
      </c>
      <c r="J1224">
        <v>14</v>
      </c>
      <c r="K1224" t="s">
        <v>226</v>
      </c>
      <c r="L1224">
        <v>1902</v>
      </c>
    </row>
    <row r="1225" spans="1:12" x14ac:dyDescent="0.3">
      <c r="A1225" t="s">
        <v>1416</v>
      </c>
      <c r="B1225" t="s">
        <v>13</v>
      </c>
      <c r="C1225" t="s">
        <v>14</v>
      </c>
      <c r="D1225" t="s">
        <v>15</v>
      </c>
      <c r="E1225" t="s">
        <v>28</v>
      </c>
      <c r="F1225">
        <v>16</v>
      </c>
      <c r="G1225">
        <v>512</v>
      </c>
      <c r="H1225" t="s">
        <v>17</v>
      </c>
      <c r="I1225" t="s">
        <v>2393</v>
      </c>
      <c r="J1225">
        <v>15.6</v>
      </c>
      <c r="K1225" t="s">
        <v>18</v>
      </c>
      <c r="L1225">
        <v>937.54</v>
      </c>
    </row>
    <row r="1226" spans="1:12" x14ac:dyDescent="0.3">
      <c r="A1226" t="s">
        <v>1417</v>
      </c>
      <c r="B1226" t="s">
        <v>13</v>
      </c>
      <c r="C1226" t="s">
        <v>14</v>
      </c>
      <c r="D1226" t="s">
        <v>15</v>
      </c>
      <c r="E1226" t="s">
        <v>28</v>
      </c>
      <c r="F1226">
        <v>16</v>
      </c>
      <c r="G1226">
        <v>1000</v>
      </c>
      <c r="H1226" t="s">
        <v>17</v>
      </c>
      <c r="I1226" t="s">
        <v>2393</v>
      </c>
      <c r="J1226">
        <v>14</v>
      </c>
      <c r="K1226" t="s">
        <v>18</v>
      </c>
      <c r="L1226">
        <v>1759</v>
      </c>
    </row>
    <row r="1227" spans="1:12" x14ac:dyDescent="0.3">
      <c r="A1227" t="s">
        <v>1418</v>
      </c>
      <c r="B1227" t="s">
        <v>13</v>
      </c>
      <c r="C1227" t="s">
        <v>14</v>
      </c>
      <c r="D1227" t="s">
        <v>41</v>
      </c>
      <c r="E1227" t="s">
        <v>16</v>
      </c>
      <c r="F1227">
        <v>8</v>
      </c>
      <c r="G1227">
        <v>512</v>
      </c>
      <c r="H1227" t="s">
        <v>17</v>
      </c>
      <c r="I1227" t="s">
        <v>2393</v>
      </c>
      <c r="J1227">
        <v>15.6</v>
      </c>
      <c r="K1227" t="s">
        <v>18</v>
      </c>
      <c r="L1227">
        <v>544.58000000000004</v>
      </c>
    </row>
    <row r="1228" spans="1:12" x14ac:dyDescent="0.3">
      <c r="A1228" t="s">
        <v>1419</v>
      </c>
      <c r="B1228" t="s">
        <v>13</v>
      </c>
      <c r="C1228" t="s">
        <v>14</v>
      </c>
      <c r="D1228" t="s">
        <v>41</v>
      </c>
      <c r="E1228" t="s">
        <v>16</v>
      </c>
      <c r="F1228">
        <v>16</v>
      </c>
      <c r="G1228">
        <v>512</v>
      </c>
      <c r="H1228" t="s">
        <v>17</v>
      </c>
      <c r="I1228" t="s">
        <v>2393</v>
      </c>
      <c r="J1228">
        <v>15.6</v>
      </c>
      <c r="K1228" t="s">
        <v>18</v>
      </c>
      <c r="L1228">
        <v>729.78</v>
      </c>
    </row>
    <row r="1229" spans="1:12" x14ac:dyDescent="0.3">
      <c r="A1229" t="s">
        <v>1420</v>
      </c>
      <c r="B1229" t="s">
        <v>13</v>
      </c>
      <c r="C1229" t="s">
        <v>14</v>
      </c>
      <c r="D1229" t="s">
        <v>41</v>
      </c>
      <c r="E1229" t="s">
        <v>24</v>
      </c>
      <c r="F1229">
        <v>8</v>
      </c>
      <c r="G1229">
        <v>256</v>
      </c>
      <c r="H1229" t="s">
        <v>17</v>
      </c>
      <c r="I1229" t="s">
        <v>2393</v>
      </c>
      <c r="J1229">
        <v>15.6</v>
      </c>
      <c r="K1229" t="s">
        <v>18</v>
      </c>
      <c r="L1229">
        <v>460.63</v>
      </c>
    </row>
    <row r="1230" spans="1:12" x14ac:dyDescent="0.3">
      <c r="A1230" t="s">
        <v>1421</v>
      </c>
      <c r="B1230" t="s">
        <v>13</v>
      </c>
      <c r="C1230" t="s">
        <v>14</v>
      </c>
      <c r="D1230" t="s">
        <v>1268</v>
      </c>
      <c r="E1230" t="s">
        <v>24</v>
      </c>
      <c r="F1230">
        <v>8</v>
      </c>
      <c r="G1230">
        <v>256</v>
      </c>
      <c r="H1230" t="s">
        <v>17</v>
      </c>
      <c r="I1230" t="s">
        <v>2393</v>
      </c>
      <c r="J1230">
        <v>14</v>
      </c>
      <c r="K1230" t="s">
        <v>18</v>
      </c>
      <c r="L1230">
        <v>457.07</v>
      </c>
    </row>
    <row r="1231" spans="1:12" x14ac:dyDescent="0.3">
      <c r="A1231" t="s">
        <v>1422</v>
      </c>
      <c r="B1231" t="s">
        <v>13</v>
      </c>
      <c r="C1231" t="s">
        <v>14</v>
      </c>
      <c r="D1231" t="s">
        <v>243</v>
      </c>
      <c r="E1231" t="s">
        <v>16</v>
      </c>
      <c r="F1231">
        <v>8</v>
      </c>
      <c r="G1231">
        <v>512</v>
      </c>
      <c r="H1231" t="s">
        <v>17</v>
      </c>
      <c r="I1231" t="s">
        <v>2393</v>
      </c>
      <c r="J1231">
        <v>15.6</v>
      </c>
      <c r="K1231" t="s">
        <v>18</v>
      </c>
      <c r="L1231">
        <v>613.91</v>
      </c>
    </row>
    <row r="1232" spans="1:12" x14ac:dyDescent="0.3">
      <c r="A1232" t="s">
        <v>1423</v>
      </c>
      <c r="B1232" t="s">
        <v>13</v>
      </c>
      <c r="C1232" t="s">
        <v>14</v>
      </c>
      <c r="D1232" t="s">
        <v>243</v>
      </c>
      <c r="E1232" t="s">
        <v>24</v>
      </c>
      <c r="F1232">
        <v>8</v>
      </c>
      <c r="G1232">
        <v>256</v>
      </c>
      <c r="H1232" t="s">
        <v>17</v>
      </c>
      <c r="I1232" t="s">
        <v>2393</v>
      </c>
      <c r="J1232">
        <v>15.6</v>
      </c>
      <c r="K1232" t="s">
        <v>18</v>
      </c>
      <c r="L1232">
        <v>570.42999999999995</v>
      </c>
    </row>
    <row r="1233" spans="1:12" x14ac:dyDescent="0.3">
      <c r="A1233" t="s">
        <v>1424</v>
      </c>
      <c r="B1233" t="s">
        <v>13</v>
      </c>
      <c r="C1233" t="s">
        <v>14</v>
      </c>
      <c r="D1233" t="s">
        <v>243</v>
      </c>
      <c r="E1233" t="s">
        <v>24</v>
      </c>
      <c r="F1233">
        <v>8</v>
      </c>
      <c r="G1233">
        <v>256</v>
      </c>
      <c r="H1233" t="s">
        <v>17</v>
      </c>
      <c r="I1233" t="s">
        <v>2393</v>
      </c>
      <c r="J1233">
        <v>15.6</v>
      </c>
      <c r="K1233" t="s">
        <v>18</v>
      </c>
      <c r="L1233">
        <v>424.96</v>
      </c>
    </row>
    <row r="1234" spans="1:12" x14ac:dyDescent="0.3">
      <c r="A1234" t="s">
        <v>1425</v>
      </c>
      <c r="B1234" t="s">
        <v>13</v>
      </c>
      <c r="C1234" t="s">
        <v>14</v>
      </c>
      <c r="D1234" t="s">
        <v>243</v>
      </c>
      <c r="E1234" t="s">
        <v>28</v>
      </c>
      <c r="F1234">
        <v>8</v>
      </c>
      <c r="G1234">
        <v>512</v>
      </c>
      <c r="H1234" t="s">
        <v>17</v>
      </c>
      <c r="I1234" t="s">
        <v>2393</v>
      </c>
      <c r="J1234">
        <v>15.6</v>
      </c>
      <c r="K1234" t="s">
        <v>18</v>
      </c>
      <c r="L1234">
        <v>942.08</v>
      </c>
    </row>
    <row r="1235" spans="1:12" x14ac:dyDescent="0.3">
      <c r="A1235" t="s">
        <v>1426</v>
      </c>
      <c r="B1235" t="s">
        <v>13</v>
      </c>
      <c r="C1235" t="s">
        <v>14</v>
      </c>
      <c r="D1235" t="s">
        <v>1045</v>
      </c>
      <c r="E1235" t="s">
        <v>58</v>
      </c>
      <c r="F1235">
        <v>8</v>
      </c>
      <c r="G1235">
        <v>256</v>
      </c>
      <c r="H1235" t="s">
        <v>17</v>
      </c>
      <c r="I1235" t="s">
        <v>2393</v>
      </c>
      <c r="J1235">
        <v>15.6</v>
      </c>
      <c r="K1235" t="s">
        <v>18</v>
      </c>
      <c r="L1235">
        <v>595.72</v>
      </c>
    </row>
    <row r="1236" spans="1:12" x14ac:dyDescent="0.3">
      <c r="A1236" t="s">
        <v>1427</v>
      </c>
      <c r="B1236" t="s">
        <v>13</v>
      </c>
      <c r="C1236" t="s">
        <v>14</v>
      </c>
      <c r="D1236" t="s">
        <v>979</v>
      </c>
      <c r="E1236" t="s">
        <v>24</v>
      </c>
      <c r="F1236">
        <v>8</v>
      </c>
      <c r="G1236">
        <v>256</v>
      </c>
      <c r="H1236" t="s">
        <v>17</v>
      </c>
      <c r="I1236" t="s">
        <v>2393</v>
      </c>
      <c r="J1236">
        <v>15.6</v>
      </c>
      <c r="K1236" t="s">
        <v>18</v>
      </c>
      <c r="L1236">
        <v>609.15</v>
      </c>
    </row>
    <row r="1237" spans="1:12" x14ac:dyDescent="0.3">
      <c r="A1237" t="s">
        <v>1428</v>
      </c>
      <c r="B1237" t="s">
        <v>13</v>
      </c>
      <c r="C1237" t="s">
        <v>14</v>
      </c>
      <c r="D1237" t="s">
        <v>1429</v>
      </c>
      <c r="E1237" t="s">
        <v>28</v>
      </c>
      <c r="F1237">
        <v>8</v>
      </c>
      <c r="G1237">
        <v>512</v>
      </c>
      <c r="H1237" t="s">
        <v>17</v>
      </c>
      <c r="I1237" t="s">
        <v>2393</v>
      </c>
      <c r="J1237">
        <v>15.6</v>
      </c>
      <c r="K1237" t="s">
        <v>18</v>
      </c>
      <c r="L1237">
        <v>840.24</v>
      </c>
    </row>
    <row r="1238" spans="1:12" x14ac:dyDescent="0.3">
      <c r="A1238" t="s">
        <v>1430</v>
      </c>
      <c r="B1238" t="s">
        <v>13</v>
      </c>
      <c r="C1238" t="s">
        <v>14</v>
      </c>
      <c r="D1238" t="s">
        <v>1429</v>
      </c>
      <c r="E1238" t="s">
        <v>28</v>
      </c>
      <c r="F1238">
        <v>8</v>
      </c>
      <c r="G1238">
        <v>512</v>
      </c>
      <c r="H1238" t="s">
        <v>17</v>
      </c>
      <c r="I1238" t="s">
        <v>2393</v>
      </c>
      <c r="J1238">
        <v>15.6</v>
      </c>
      <c r="K1238" t="s">
        <v>18</v>
      </c>
      <c r="L1238">
        <v>853.63</v>
      </c>
    </row>
    <row r="1239" spans="1:12" x14ac:dyDescent="0.3">
      <c r="A1239" t="s">
        <v>1431</v>
      </c>
      <c r="B1239" t="s">
        <v>13</v>
      </c>
      <c r="C1239" t="s">
        <v>14</v>
      </c>
      <c r="D1239" t="s">
        <v>53</v>
      </c>
      <c r="E1239" t="s">
        <v>137</v>
      </c>
      <c r="F1239">
        <v>32</v>
      </c>
      <c r="G1239">
        <v>1000</v>
      </c>
      <c r="H1239" t="s">
        <v>17</v>
      </c>
      <c r="I1239" t="s">
        <v>29</v>
      </c>
      <c r="J1239">
        <v>13.4</v>
      </c>
      <c r="K1239" t="s">
        <v>226</v>
      </c>
      <c r="L1239">
        <v>3943.37</v>
      </c>
    </row>
    <row r="1240" spans="1:12" x14ac:dyDescent="0.3">
      <c r="A1240" t="s">
        <v>1432</v>
      </c>
      <c r="B1240" t="s">
        <v>13</v>
      </c>
      <c r="C1240" t="s">
        <v>14</v>
      </c>
      <c r="D1240" t="s">
        <v>53</v>
      </c>
      <c r="E1240" t="s">
        <v>54</v>
      </c>
      <c r="F1240">
        <v>16</v>
      </c>
      <c r="G1240">
        <v>1000</v>
      </c>
      <c r="H1240" t="s">
        <v>17</v>
      </c>
      <c r="I1240" t="s">
        <v>29</v>
      </c>
      <c r="J1240">
        <v>13.4</v>
      </c>
      <c r="K1240" t="s">
        <v>226</v>
      </c>
      <c r="L1240">
        <v>2086.7199999999998</v>
      </c>
    </row>
    <row r="1241" spans="1:12" x14ac:dyDescent="0.3">
      <c r="A1241" t="s">
        <v>1433</v>
      </c>
      <c r="B1241" t="s">
        <v>13</v>
      </c>
      <c r="C1241" t="s">
        <v>14</v>
      </c>
      <c r="D1241" t="s">
        <v>53</v>
      </c>
      <c r="E1241" t="s">
        <v>137</v>
      </c>
      <c r="F1241">
        <v>32</v>
      </c>
      <c r="G1241">
        <v>1000</v>
      </c>
      <c r="H1241" t="s">
        <v>17</v>
      </c>
      <c r="I1241" t="s">
        <v>29</v>
      </c>
      <c r="J1241">
        <v>13.4</v>
      </c>
      <c r="K1241" t="s">
        <v>226</v>
      </c>
      <c r="L1241">
        <v>3834.15</v>
      </c>
    </row>
    <row r="1242" spans="1:12" x14ac:dyDescent="0.3">
      <c r="A1242" t="s">
        <v>1434</v>
      </c>
      <c r="B1242" t="s">
        <v>13</v>
      </c>
      <c r="C1242" t="s">
        <v>14</v>
      </c>
      <c r="D1242" t="s">
        <v>53</v>
      </c>
      <c r="E1242" t="s">
        <v>54</v>
      </c>
      <c r="F1242">
        <v>16</v>
      </c>
      <c r="G1242">
        <v>512</v>
      </c>
      <c r="H1242" t="s">
        <v>17</v>
      </c>
      <c r="I1242" t="s">
        <v>29</v>
      </c>
      <c r="J1242">
        <v>15.6</v>
      </c>
      <c r="K1242" t="s">
        <v>18</v>
      </c>
      <c r="L1242">
        <v>1036.46</v>
      </c>
    </row>
    <row r="1243" spans="1:12" x14ac:dyDescent="0.3">
      <c r="A1243" t="s">
        <v>1435</v>
      </c>
      <c r="B1243" t="s">
        <v>13</v>
      </c>
      <c r="C1243" t="s">
        <v>14</v>
      </c>
      <c r="D1243" t="s">
        <v>53</v>
      </c>
      <c r="E1243" t="s">
        <v>54</v>
      </c>
      <c r="F1243">
        <v>16</v>
      </c>
      <c r="G1243">
        <v>512</v>
      </c>
      <c r="H1243" t="s">
        <v>17</v>
      </c>
      <c r="I1243" t="s">
        <v>95</v>
      </c>
      <c r="J1243">
        <v>15.6</v>
      </c>
      <c r="K1243" t="s">
        <v>18</v>
      </c>
      <c r="L1243">
        <v>1411.19</v>
      </c>
    </row>
    <row r="1244" spans="1:12" x14ac:dyDescent="0.3">
      <c r="A1244" t="s">
        <v>1436</v>
      </c>
      <c r="B1244" t="s">
        <v>13</v>
      </c>
      <c r="C1244" t="s">
        <v>14</v>
      </c>
      <c r="D1244" t="s">
        <v>53</v>
      </c>
      <c r="E1244" t="s">
        <v>54</v>
      </c>
      <c r="F1244">
        <v>16</v>
      </c>
      <c r="G1244">
        <v>512</v>
      </c>
      <c r="H1244" t="s">
        <v>17</v>
      </c>
      <c r="I1244" t="s">
        <v>29</v>
      </c>
      <c r="J1244">
        <v>15.6</v>
      </c>
      <c r="K1244" t="s">
        <v>18</v>
      </c>
      <c r="L1244">
        <v>909.99</v>
      </c>
    </row>
    <row r="1245" spans="1:12" x14ac:dyDescent="0.3">
      <c r="A1245" t="s">
        <v>1437</v>
      </c>
      <c r="B1245" t="s">
        <v>13</v>
      </c>
      <c r="C1245" t="s">
        <v>14</v>
      </c>
      <c r="D1245" t="s">
        <v>53</v>
      </c>
      <c r="E1245" t="s">
        <v>137</v>
      </c>
      <c r="F1245">
        <v>32</v>
      </c>
      <c r="G1245">
        <v>1000</v>
      </c>
      <c r="H1245" t="s">
        <v>17</v>
      </c>
      <c r="I1245" t="s">
        <v>177</v>
      </c>
      <c r="J1245">
        <v>15.6</v>
      </c>
      <c r="K1245" t="s">
        <v>18</v>
      </c>
      <c r="L1245">
        <v>2535.4499999999998</v>
      </c>
    </row>
    <row r="1246" spans="1:12" x14ac:dyDescent="0.3">
      <c r="A1246" t="s">
        <v>1438</v>
      </c>
      <c r="B1246" t="s">
        <v>13</v>
      </c>
      <c r="C1246" t="s">
        <v>14</v>
      </c>
      <c r="D1246" t="s">
        <v>53</v>
      </c>
      <c r="E1246" t="s">
        <v>54</v>
      </c>
      <c r="F1246">
        <v>16</v>
      </c>
      <c r="G1246">
        <v>1000</v>
      </c>
      <c r="H1246" t="s">
        <v>17</v>
      </c>
      <c r="I1246" t="s">
        <v>95</v>
      </c>
      <c r="J1246">
        <v>17.3</v>
      </c>
      <c r="K1246" t="s">
        <v>18</v>
      </c>
      <c r="L1246">
        <v>1455.4</v>
      </c>
    </row>
    <row r="1247" spans="1:12" x14ac:dyDescent="0.3">
      <c r="A1247" t="s">
        <v>1439</v>
      </c>
      <c r="B1247" t="s">
        <v>13</v>
      </c>
      <c r="C1247" t="s">
        <v>14</v>
      </c>
      <c r="D1247" t="s">
        <v>53</v>
      </c>
      <c r="E1247" t="s">
        <v>1395</v>
      </c>
      <c r="F1247">
        <v>32</v>
      </c>
      <c r="G1247">
        <v>2000</v>
      </c>
      <c r="H1247" t="s">
        <v>17</v>
      </c>
      <c r="I1247" t="s">
        <v>402</v>
      </c>
      <c r="J1247">
        <v>17.3</v>
      </c>
      <c r="K1247" t="s">
        <v>18</v>
      </c>
      <c r="L1247">
        <v>5630.9</v>
      </c>
    </row>
    <row r="1248" spans="1:12" x14ac:dyDescent="0.3">
      <c r="A1248" t="s">
        <v>1440</v>
      </c>
      <c r="B1248" t="s">
        <v>13</v>
      </c>
      <c r="C1248" t="s">
        <v>14</v>
      </c>
      <c r="D1248" t="s">
        <v>70</v>
      </c>
      <c r="E1248" t="s">
        <v>54</v>
      </c>
      <c r="F1248">
        <v>16</v>
      </c>
      <c r="G1248">
        <v>512</v>
      </c>
      <c r="H1248" t="s">
        <v>17</v>
      </c>
      <c r="I1248" t="s">
        <v>51</v>
      </c>
      <c r="J1248">
        <v>15.6</v>
      </c>
      <c r="K1248" t="s">
        <v>18</v>
      </c>
      <c r="L1248">
        <v>1175.01</v>
      </c>
    </row>
    <row r="1249" spans="1:12" x14ac:dyDescent="0.3">
      <c r="A1249" t="s">
        <v>1441</v>
      </c>
      <c r="B1249" t="s">
        <v>13</v>
      </c>
      <c r="C1249" t="s">
        <v>14</v>
      </c>
      <c r="D1249" t="s">
        <v>70</v>
      </c>
      <c r="E1249" t="s">
        <v>54</v>
      </c>
      <c r="F1249">
        <v>8</v>
      </c>
      <c r="G1249">
        <v>512</v>
      </c>
      <c r="H1249" t="s">
        <v>17</v>
      </c>
      <c r="I1249" t="s">
        <v>95</v>
      </c>
      <c r="J1249">
        <v>15.6</v>
      </c>
      <c r="K1249" t="s">
        <v>18</v>
      </c>
      <c r="L1249">
        <v>1122.26</v>
      </c>
    </row>
    <row r="1250" spans="1:12" x14ac:dyDescent="0.3">
      <c r="A1250" t="s">
        <v>1442</v>
      </c>
      <c r="B1250" t="s">
        <v>13</v>
      </c>
      <c r="C1250" t="s">
        <v>14</v>
      </c>
      <c r="D1250" t="s">
        <v>70</v>
      </c>
      <c r="E1250" t="s">
        <v>54</v>
      </c>
      <c r="F1250">
        <v>16</v>
      </c>
      <c r="G1250">
        <v>512</v>
      </c>
      <c r="H1250" t="s">
        <v>17</v>
      </c>
      <c r="I1250" t="s">
        <v>145</v>
      </c>
      <c r="J1250">
        <v>15.6</v>
      </c>
      <c r="K1250" t="s">
        <v>18</v>
      </c>
      <c r="L1250">
        <v>1106.48</v>
      </c>
    </row>
    <row r="1251" spans="1:12" x14ac:dyDescent="0.3">
      <c r="A1251" t="s">
        <v>1443</v>
      </c>
      <c r="B1251" t="s">
        <v>13</v>
      </c>
      <c r="C1251" t="s">
        <v>14</v>
      </c>
      <c r="D1251" t="s">
        <v>70</v>
      </c>
      <c r="E1251" t="s">
        <v>16</v>
      </c>
      <c r="F1251">
        <v>16</v>
      </c>
      <c r="G1251">
        <v>512</v>
      </c>
      <c r="H1251" t="s">
        <v>17</v>
      </c>
      <c r="I1251" t="s">
        <v>145</v>
      </c>
      <c r="J1251">
        <v>15.6</v>
      </c>
      <c r="K1251" t="s">
        <v>18</v>
      </c>
      <c r="L1251">
        <v>809.9</v>
      </c>
    </row>
    <row r="1252" spans="1:12" x14ac:dyDescent="0.3">
      <c r="A1252" t="s">
        <v>1444</v>
      </c>
      <c r="B1252" t="s">
        <v>13</v>
      </c>
      <c r="C1252" t="s">
        <v>14</v>
      </c>
      <c r="D1252" t="s">
        <v>70</v>
      </c>
      <c r="E1252" t="s">
        <v>28</v>
      </c>
      <c r="F1252">
        <v>16</v>
      </c>
      <c r="G1252">
        <v>512</v>
      </c>
      <c r="H1252" t="s">
        <v>17</v>
      </c>
      <c r="I1252" t="s">
        <v>51</v>
      </c>
      <c r="J1252">
        <v>15.6</v>
      </c>
      <c r="K1252" t="s">
        <v>18</v>
      </c>
      <c r="L1252">
        <v>1265.01</v>
      </c>
    </row>
    <row r="1253" spans="1:12" x14ac:dyDescent="0.3">
      <c r="A1253" t="s">
        <v>1445</v>
      </c>
      <c r="B1253" t="s">
        <v>13</v>
      </c>
      <c r="C1253" t="s">
        <v>14</v>
      </c>
      <c r="D1253" t="s">
        <v>70</v>
      </c>
      <c r="E1253" t="s">
        <v>16</v>
      </c>
      <c r="F1253">
        <v>8</v>
      </c>
      <c r="G1253">
        <v>512</v>
      </c>
      <c r="H1253" t="s">
        <v>17</v>
      </c>
      <c r="I1253" t="s">
        <v>145</v>
      </c>
      <c r="J1253">
        <v>15.6</v>
      </c>
      <c r="K1253" t="s">
        <v>18</v>
      </c>
      <c r="L1253">
        <v>946.7</v>
      </c>
    </row>
    <row r="1254" spans="1:12" x14ac:dyDescent="0.3">
      <c r="A1254" t="s">
        <v>1446</v>
      </c>
      <c r="B1254" t="s">
        <v>13</v>
      </c>
      <c r="C1254" t="s">
        <v>14</v>
      </c>
      <c r="D1254" t="s">
        <v>41</v>
      </c>
      <c r="E1254" t="s">
        <v>24</v>
      </c>
      <c r="F1254">
        <v>8</v>
      </c>
      <c r="G1254">
        <v>256</v>
      </c>
      <c r="H1254" t="s">
        <v>17</v>
      </c>
      <c r="I1254" t="s">
        <v>2393</v>
      </c>
      <c r="J1254">
        <v>15.6</v>
      </c>
      <c r="K1254" t="s">
        <v>18</v>
      </c>
      <c r="L1254">
        <v>389</v>
      </c>
    </row>
    <row r="1255" spans="1:12" x14ac:dyDescent="0.3">
      <c r="A1255" t="s">
        <v>1447</v>
      </c>
      <c r="B1255" t="s">
        <v>13</v>
      </c>
      <c r="C1255" t="s">
        <v>14</v>
      </c>
      <c r="D1255" t="s">
        <v>41</v>
      </c>
      <c r="E1255" t="s">
        <v>16</v>
      </c>
      <c r="F1255">
        <v>16</v>
      </c>
      <c r="G1255">
        <v>512</v>
      </c>
      <c r="H1255" t="s">
        <v>17</v>
      </c>
      <c r="I1255" t="s">
        <v>2393</v>
      </c>
      <c r="J1255">
        <v>15.6</v>
      </c>
      <c r="K1255" t="s">
        <v>18</v>
      </c>
      <c r="L1255">
        <v>804.7</v>
      </c>
    </row>
    <row r="1256" spans="1:12" x14ac:dyDescent="0.3">
      <c r="A1256" t="s">
        <v>1448</v>
      </c>
      <c r="B1256" t="s">
        <v>13</v>
      </c>
      <c r="C1256" t="s">
        <v>14</v>
      </c>
      <c r="D1256" t="s">
        <v>41</v>
      </c>
      <c r="E1256" t="s">
        <v>16</v>
      </c>
      <c r="F1256">
        <v>8</v>
      </c>
      <c r="G1256">
        <v>512</v>
      </c>
      <c r="H1256" t="s">
        <v>17</v>
      </c>
      <c r="I1256" t="s">
        <v>2393</v>
      </c>
      <c r="J1256">
        <v>15.6</v>
      </c>
      <c r="K1256" t="s">
        <v>18</v>
      </c>
      <c r="L1256">
        <v>648.97</v>
      </c>
    </row>
    <row r="1257" spans="1:12" x14ac:dyDescent="0.3">
      <c r="A1257" t="s">
        <v>1449</v>
      </c>
      <c r="B1257" t="s">
        <v>13</v>
      </c>
      <c r="C1257" t="s">
        <v>14</v>
      </c>
      <c r="D1257" t="s">
        <v>41</v>
      </c>
      <c r="E1257" t="s">
        <v>16</v>
      </c>
      <c r="F1257">
        <v>16</v>
      </c>
      <c r="G1257">
        <v>512</v>
      </c>
      <c r="H1257" t="s">
        <v>17</v>
      </c>
      <c r="I1257" t="s">
        <v>2393</v>
      </c>
      <c r="J1257">
        <v>16</v>
      </c>
      <c r="K1257" t="s">
        <v>18</v>
      </c>
      <c r="L1257">
        <v>698.44</v>
      </c>
    </row>
    <row r="1258" spans="1:12" x14ac:dyDescent="0.3">
      <c r="A1258" t="s">
        <v>1450</v>
      </c>
      <c r="B1258" t="s">
        <v>13</v>
      </c>
      <c r="C1258" t="s">
        <v>14</v>
      </c>
      <c r="D1258" t="s">
        <v>41</v>
      </c>
      <c r="E1258" t="s">
        <v>16</v>
      </c>
      <c r="F1258">
        <v>8</v>
      </c>
      <c r="G1258">
        <v>512</v>
      </c>
      <c r="H1258" t="s">
        <v>17</v>
      </c>
      <c r="I1258" t="s">
        <v>2393</v>
      </c>
      <c r="J1258">
        <v>15.6</v>
      </c>
      <c r="K1258" t="s">
        <v>18</v>
      </c>
      <c r="L1258">
        <v>666.37</v>
      </c>
    </row>
    <row r="1259" spans="1:12" x14ac:dyDescent="0.3">
      <c r="A1259" t="s">
        <v>1451</v>
      </c>
      <c r="B1259" t="s">
        <v>13</v>
      </c>
      <c r="C1259" t="s">
        <v>14</v>
      </c>
      <c r="D1259" t="s">
        <v>41</v>
      </c>
      <c r="E1259" t="s">
        <v>28</v>
      </c>
      <c r="F1259">
        <v>8</v>
      </c>
      <c r="G1259">
        <v>512</v>
      </c>
      <c r="H1259" t="s">
        <v>17</v>
      </c>
      <c r="I1259" t="s">
        <v>2393</v>
      </c>
      <c r="J1259">
        <v>15.6</v>
      </c>
      <c r="K1259" t="s">
        <v>18</v>
      </c>
      <c r="L1259">
        <v>568.19000000000005</v>
      </c>
    </row>
    <row r="1260" spans="1:12" x14ac:dyDescent="0.3">
      <c r="A1260" t="s">
        <v>1452</v>
      </c>
      <c r="B1260" t="s">
        <v>13</v>
      </c>
      <c r="C1260" t="s">
        <v>14</v>
      </c>
      <c r="D1260" t="s">
        <v>41</v>
      </c>
      <c r="E1260" t="s">
        <v>22</v>
      </c>
      <c r="F1260">
        <v>4</v>
      </c>
      <c r="G1260">
        <v>128</v>
      </c>
      <c r="H1260" t="s">
        <v>90</v>
      </c>
      <c r="I1260" t="s">
        <v>2393</v>
      </c>
      <c r="J1260">
        <v>14</v>
      </c>
      <c r="K1260" t="s">
        <v>226</v>
      </c>
      <c r="L1260">
        <v>557.73</v>
      </c>
    </row>
    <row r="1261" spans="1:12" x14ac:dyDescent="0.3">
      <c r="A1261" t="s">
        <v>1453</v>
      </c>
      <c r="B1261" t="s">
        <v>13</v>
      </c>
      <c r="C1261" t="s">
        <v>14</v>
      </c>
      <c r="D1261" t="s">
        <v>41</v>
      </c>
      <c r="E1261" t="s">
        <v>39</v>
      </c>
      <c r="F1261">
        <v>16</v>
      </c>
      <c r="G1261">
        <v>512</v>
      </c>
      <c r="H1261" t="s">
        <v>17</v>
      </c>
      <c r="I1261" t="s">
        <v>29</v>
      </c>
      <c r="J1261">
        <v>15.6</v>
      </c>
      <c r="K1261" t="s">
        <v>18</v>
      </c>
      <c r="L1261">
        <v>1016</v>
      </c>
    </row>
    <row r="1262" spans="1:12" x14ac:dyDescent="0.3">
      <c r="A1262" t="s">
        <v>1454</v>
      </c>
      <c r="B1262" t="s">
        <v>13</v>
      </c>
      <c r="C1262" t="s">
        <v>14</v>
      </c>
      <c r="D1262" t="s">
        <v>41</v>
      </c>
      <c r="E1262" t="s">
        <v>28</v>
      </c>
      <c r="F1262">
        <v>16</v>
      </c>
      <c r="G1262">
        <v>512</v>
      </c>
      <c r="H1262" t="s">
        <v>17</v>
      </c>
      <c r="I1262" t="s">
        <v>29</v>
      </c>
      <c r="J1262">
        <v>16</v>
      </c>
      <c r="K1262" t="s">
        <v>18</v>
      </c>
      <c r="L1262">
        <v>1745.11</v>
      </c>
    </row>
    <row r="1263" spans="1:12" x14ac:dyDescent="0.3">
      <c r="A1263" t="s">
        <v>1455</v>
      </c>
      <c r="B1263" t="s">
        <v>13</v>
      </c>
      <c r="C1263" t="s">
        <v>14</v>
      </c>
      <c r="D1263" t="s">
        <v>41</v>
      </c>
      <c r="E1263" t="s">
        <v>16</v>
      </c>
      <c r="F1263">
        <v>16</v>
      </c>
      <c r="G1263">
        <v>512</v>
      </c>
      <c r="H1263" t="s">
        <v>17</v>
      </c>
      <c r="I1263" t="s">
        <v>2393</v>
      </c>
      <c r="J1263">
        <v>15.6</v>
      </c>
      <c r="K1263" t="s">
        <v>18</v>
      </c>
      <c r="L1263">
        <v>1212.25</v>
      </c>
    </row>
    <row r="1264" spans="1:12" x14ac:dyDescent="0.3">
      <c r="A1264" t="s">
        <v>1456</v>
      </c>
      <c r="B1264" t="s">
        <v>13</v>
      </c>
      <c r="C1264" t="s">
        <v>14</v>
      </c>
      <c r="D1264" t="s">
        <v>41</v>
      </c>
      <c r="E1264" t="s">
        <v>58</v>
      </c>
      <c r="F1264">
        <v>8</v>
      </c>
      <c r="G1264">
        <v>256</v>
      </c>
      <c r="H1264" t="s">
        <v>17</v>
      </c>
      <c r="I1264" t="s">
        <v>184</v>
      </c>
      <c r="J1264">
        <v>15.6</v>
      </c>
      <c r="K1264" t="s">
        <v>18</v>
      </c>
      <c r="L1264">
        <v>563.23</v>
      </c>
    </row>
    <row r="1265" spans="1:12" x14ac:dyDescent="0.3">
      <c r="A1265" t="s">
        <v>1457</v>
      </c>
      <c r="B1265" t="s">
        <v>13</v>
      </c>
      <c r="C1265" t="s">
        <v>14</v>
      </c>
      <c r="D1265" t="s">
        <v>41</v>
      </c>
      <c r="E1265" t="s">
        <v>16</v>
      </c>
      <c r="F1265">
        <v>8</v>
      </c>
      <c r="G1265">
        <v>512</v>
      </c>
      <c r="H1265" t="s">
        <v>17</v>
      </c>
      <c r="I1265" t="s">
        <v>1385</v>
      </c>
      <c r="J1265">
        <v>15.6</v>
      </c>
      <c r="K1265" t="s">
        <v>18</v>
      </c>
      <c r="L1265">
        <v>867</v>
      </c>
    </row>
    <row r="1266" spans="1:12" x14ac:dyDescent="0.3">
      <c r="A1266" t="s">
        <v>1458</v>
      </c>
      <c r="B1266" t="s">
        <v>13</v>
      </c>
      <c r="C1266" t="s">
        <v>14</v>
      </c>
      <c r="D1266" t="s">
        <v>41</v>
      </c>
      <c r="E1266" t="s">
        <v>54</v>
      </c>
      <c r="F1266">
        <v>16</v>
      </c>
      <c r="G1266">
        <v>512</v>
      </c>
      <c r="H1266" t="s">
        <v>17</v>
      </c>
      <c r="I1266" t="s">
        <v>2393</v>
      </c>
      <c r="J1266">
        <v>15.6</v>
      </c>
      <c r="K1266" t="s">
        <v>18</v>
      </c>
      <c r="L1266">
        <v>1035.8399999999999</v>
      </c>
    </row>
    <row r="1267" spans="1:12" x14ac:dyDescent="0.3">
      <c r="A1267" t="s">
        <v>1459</v>
      </c>
      <c r="B1267" t="s">
        <v>13</v>
      </c>
      <c r="C1267" t="s">
        <v>14</v>
      </c>
      <c r="D1267" t="s">
        <v>98</v>
      </c>
      <c r="E1267" t="s">
        <v>39</v>
      </c>
      <c r="F1267">
        <v>16</v>
      </c>
      <c r="G1267">
        <v>512</v>
      </c>
      <c r="H1267" t="s">
        <v>17</v>
      </c>
      <c r="I1267" t="s">
        <v>2393</v>
      </c>
      <c r="J1267">
        <v>14</v>
      </c>
      <c r="K1267" t="s">
        <v>18</v>
      </c>
      <c r="L1267">
        <v>955</v>
      </c>
    </row>
    <row r="1268" spans="1:12" x14ac:dyDescent="0.3">
      <c r="A1268" t="s">
        <v>1460</v>
      </c>
      <c r="B1268" t="s">
        <v>13</v>
      </c>
      <c r="C1268" t="s">
        <v>14</v>
      </c>
      <c r="D1268" t="s">
        <v>98</v>
      </c>
      <c r="E1268" t="s">
        <v>325</v>
      </c>
      <c r="F1268">
        <v>16</v>
      </c>
      <c r="G1268">
        <v>512</v>
      </c>
      <c r="H1268" t="s">
        <v>17</v>
      </c>
      <c r="I1268" t="s">
        <v>2393</v>
      </c>
      <c r="J1268">
        <v>14</v>
      </c>
      <c r="K1268" t="s">
        <v>18</v>
      </c>
      <c r="L1268">
        <v>1205.99</v>
      </c>
    </row>
    <row r="1269" spans="1:12" x14ac:dyDescent="0.3">
      <c r="A1269" t="s">
        <v>1461</v>
      </c>
      <c r="B1269" t="s">
        <v>13</v>
      </c>
      <c r="C1269" t="s">
        <v>14</v>
      </c>
      <c r="D1269" t="s">
        <v>98</v>
      </c>
      <c r="E1269" t="s">
        <v>16</v>
      </c>
      <c r="F1269">
        <v>16</v>
      </c>
      <c r="G1269">
        <v>512</v>
      </c>
      <c r="H1269" t="s">
        <v>17</v>
      </c>
      <c r="I1269" t="s">
        <v>2393</v>
      </c>
      <c r="J1269">
        <v>14</v>
      </c>
      <c r="K1269" t="s">
        <v>18</v>
      </c>
      <c r="L1269">
        <v>959.91</v>
      </c>
    </row>
    <row r="1270" spans="1:12" x14ac:dyDescent="0.3">
      <c r="A1270" t="s">
        <v>1462</v>
      </c>
      <c r="B1270" t="s">
        <v>13</v>
      </c>
      <c r="C1270" t="s">
        <v>14</v>
      </c>
      <c r="D1270" t="s">
        <v>98</v>
      </c>
      <c r="E1270" t="s">
        <v>39</v>
      </c>
      <c r="F1270">
        <v>16</v>
      </c>
      <c r="G1270">
        <v>512</v>
      </c>
      <c r="H1270" t="s">
        <v>17</v>
      </c>
      <c r="I1270" t="s">
        <v>2393</v>
      </c>
      <c r="J1270">
        <v>14</v>
      </c>
      <c r="K1270" t="s">
        <v>18</v>
      </c>
      <c r="L1270">
        <v>868.74</v>
      </c>
    </row>
    <row r="1271" spans="1:12" x14ac:dyDescent="0.3">
      <c r="A1271" t="s">
        <v>1463</v>
      </c>
      <c r="B1271" t="s">
        <v>13</v>
      </c>
      <c r="C1271" t="s">
        <v>14</v>
      </c>
      <c r="D1271" t="s">
        <v>98</v>
      </c>
      <c r="E1271" t="s">
        <v>54</v>
      </c>
      <c r="F1271">
        <v>16</v>
      </c>
      <c r="G1271">
        <v>512</v>
      </c>
      <c r="H1271" t="s">
        <v>17</v>
      </c>
      <c r="I1271" t="s">
        <v>2393</v>
      </c>
      <c r="J1271">
        <v>14</v>
      </c>
      <c r="K1271" t="s">
        <v>18</v>
      </c>
      <c r="L1271">
        <v>1078.6500000000001</v>
      </c>
    </row>
    <row r="1272" spans="1:12" x14ac:dyDescent="0.3">
      <c r="A1272" t="s">
        <v>1464</v>
      </c>
      <c r="B1272" t="s">
        <v>13</v>
      </c>
      <c r="C1272" t="s">
        <v>14</v>
      </c>
      <c r="D1272" t="s">
        <v>98</v>
      </c>
      <c r="E1272" t="s">
        <v>28</v>
      </c>
      <c r="F1272">
        <v>16</v>
      </c>
      <c r="G1272">
        <v>512</v>
      </c>
      <c r="H1272" t="s">
        <v>17</v>
      </c>
      <c r="I1272" t="s">
        <v>2393</v>
      </c>
      <c r="J1272">
        <v>13.3</v>
      </c>
      <c r="K1272" t="s">
        <v>226</v>
      </c>
      <c r="L1272">
        <v>1238.18</v>
      </c>
    </row>
    <row r="1273" spans="1:12" x14ac:dyDescent="0.3">
      <c r="A1273" t="s">
        <v>1465</v>
      </c>
      <c r="B1273" t="s">
        <v>13</v>
      </c>
      <c r="C1273" t="s">
        <v>72</v>
      </c>
      <c r="D1273" t="s">
        <v>73</v>
      </c>
      <c r="E1273" t="s">
        <v>22</v>
      </c>
      <c r="F1273">
        <v>8</v>
      </c>
      <c r="G1273">
        <v>128</v>
      </c>
      <c r="H1273" t="s">
        <v>17</v>
      </c>
      <c r="I1273" t="s">
        <v>2393</v>
      </c>
      <c r="J1273">
        <v>15.6</v>
      </c>
      <c r="K1273" t="s">
        <v>18</v>
      </c>
      <c r="L1273">
        <v>486</v>
      </c>
    </row>
    <row r="1274" spans="1:12" x14ac:dyDescent="0.3">
      <c r="A1274" t="s">
        <v>1466</v>
      </c>
      <c r="B1274" t="s">
        <v>13</v>
      </c>
      <c r="C1274" t="s">
        <v>72</v>
      </c>
      <c r="D1274" t="s">
        <v>73</v>
      </c>
      <c r="E1274" t="s">
        <v>28</v>
      </c>
      <c r="F1274">
        <v>8</v>
      </c>
      <c r="G1274">
        <v>512</v>
      </c>
      <c r="H1274" t="s">
        <v>17</v>
      </c>
      <c r="I1274" t="s">
        <v>2393</v>
      </c>
      <c r="J1274">
        <v>15.6</v>
      </c>
      <c r="K1274" t="s">
        <v>18</v>
      </c>
      <c r="L1274">
        <v>706.2</v>
      </c>
    </row>
    <row r="1275" spans="1:12" x14ac:dyDescent="0.3">
      <c r="A1275" t="s">
        <v>1467</v>
      </c>
      <c r="B1275" t="s">
        <v>13</v>
      </c>
      <c r="C1275" t="s">
        <v>72</v>
      </c>
      <c r="D1275" t="s">
        <v>73</v>
      </c>
      <c r="E1275" t="s">
        <v>24</v>
      </c>
      <c r="F1275">
        <v>8</v>
      </c>
      <c r="G1275">
        <v>512</v>
      </c>
      <c r="H1275" t="s">
        <v>17</v>
      </c>
      <c r="I1275" t="s">
        <v>2393</v>
      </c>
      <c r="J1275">
        <v>17.3</v>
      </c>
      <c r="K1275" t="s">
        <v>18</v>
      </c>
      <c r="L1275">
        <v>707.69</v>
      </c>
    </row>
    <row r="1276" spans="1:12" x14ac:dyDescent="0.3">
      <c r="A1276" t="s">
        <v>1468</v>
      </c>
      <c r="B1276" t="s">
        <v>13</v>
      </c>
      <c r="C1276" t="s">
        <v>72</v>
      </c>
      <c r="D1276" t="s">
        <v>73</v>
      </c>
      <c r="E1276" t="s">
        <v>39</v>
      </c>
      <c r="F1276">
        <v>8</v>
      </c>
      <c r="G1276">
        <v>512</v>
      </c>
      <c r="H1276" t="s">
        <v>17</v>
      </c>
      <c r="I1276" t="s">
        <v>2393</v>
      </c>
      <c r="J1276">
        <v>15.6</v>
      </c>
      <c r="K1276" t="s">
        <v>18</v>
      </c>
      <c r="L1276">
        <v>854.93</v>
      </c>
    </row>
    <row r="1277" spans="1:12" x14ac:dyDescent="0.3">
      <c r="A1277" t="s">
        <v>1469</v>
      </c>
      <c r="B1277" t="s">
        <v>13</v>
      </c>
      <c r="C1277" t="s">
        <v>72</v>
      </c>
      <c r="D1277" t="s">
        <v>89</v>
      </c>
      <c r="E1277" t="s">
        <v>16</v>
      </c>
      <c r="F1277">
        <v>8</v>
      </c>
      <c r="G1277">
        <v>256</v>
      </c>
      <c r="H1277" t="s">
        <v>17</v>
      </c>
      <c r="I1277" t="s">
        <v>2393</v>
      </c>
      <c r="J1277">
        <v>15.6</v>
      </c>
      <c r="K1277" t="s">
        <v>18</v>
      </c>
      <c r="L1277">
        <v>698</v>
      </c>
    </row>
    <row r="1278" spans="1:12" x14ac:dyDescent="0.3">
      <c r="A1278" t="s">
        <v>1470</v>
      </c>
      <c r="B1278" t="s">
        <v>13</v>
      </c>
      <c r="C1278" t="s">
        <v>72</v>
      </c>
      <c r="D1278" t="s">
        <v>89</v>
      </c>
      <c r="E1278" t="s">
        <v>24</v>
      </c>
      <c r="F1278">
        <v>8</v>
      </c>
      <c r="G1278">
        <v>128</v>
      </c>
      <c r="H1278" t="s">
        <v>90</v>
      </c>
      <c r="I1278" t="s">
        <v>2393</v>
      </c>
      <c r="J1278">
        <v>13.5</v>
      </c>
      <c r="K1278" t="s">
        <v>18</v>
      </c>
      <c r="L1278">
        <v>792.55</v>
      </c>
    </row>
    <row r="1279" spans="1:12" x14ac:dyDescent="0.3">
      <c r="A1279" t="s">
        <v>1471</v>
      </c>
      <c r="B1279" t="s">
        <v>13</v>
      </c>
      <c r="C1279" t="s">
        <v>72</v>
      </c>
      <c r="D1279" t="s">
        <v>89</v>
      </c>
      <c r="E1279" t="s">
        <v>266</v>
      </c>
      <c r="F1279">
        <v>8</v>
      </c>
      <c r="G1279">
        <v>64</v>
      </c>
      <c r="H1279" t="s">
        <v>90</v>
      </c>
      <c r="I1279" t="s">
        <v>2393</v>
      </c>
      <c r="J1279">
        <v>13.3</v>
      </c>
      <c r="K1279" t="s">
        <v>226</v>
      </c>
      <c r="L1279">
        <v>602.66</v>
      </c>
    </row>
    <row r="1280" spans="1:12" x14ac:dyDescent="0.3">
      <c r="A1280" t="s">
        <v>1472</v>
      </c>
      <c r="B1280" t="s">
        <v>13</v>
      </c>
      <c r="C1280" t="s">
        <v>72</v>
      </c>
      <c r="D1280" t="s">
        <v>89</v>
      </c>
      <c r="E1280" t="s">
        <v>16</v>
      </c>
      <c r="F1280">
        <v>8</v>
      </c>
      <c r="G1280">
        <v>256</v>
      </c>
      <c r="H1280" t="s">
        <v>17</v>
      </c>
      <c r="I1280" t="s">
        <v>2393</v>
      </c>
      <c r="J1280">
        <v>14</v>
      </c>
      <c r="K1280" t="s">
        <v>226</v>
      </c>
      <c r="L1280">
        <v>999</v>
      </c>
    </row>
    <row r="1281" spans="1:12" x14ac:dyDescent="0.3">
      <c r="A1281" t="s">
        <v>1473</v>
      </c>
      <c r="B1281" t="s">
        <v>13</v>
      </c>
      <c r="C1281" t="s">
        <v>72</v>
      </c>
      <c r="D1281" t="s">
        <v>739</v>
      </c>
      <c r="E1281" t="s">
        <v>16</v>
      </c>
      <c r="F1281">
        <v>8</v>
      </c>
      <c r="G1281">
        <v>512</v>
      </c>
      <c r="H1281" t="s">
        <v>17</v>
      </c>
      <c r="I1281" t="s">
        <v>2393</v>
      </c>
      <c r="J1281">
        <v>15.6</v>
      </c>
      <c r="K1281" t="s">
        <v>18</v>
      </c>
      <c r="L1281">
        <v>1121</v>
      </c>
    </row>
    <row r="1282" spans="1:12" x14ac:dyDescent="0.3">
      <c r="A1282" t="s">
        <v>1474</v>
      </c>
      <c r="B1282" t="s">
        <v>13</v>
      </c>
      <c r="C1282" t="s">
        <v>72</v>
      </c>
      <c r="D1282" t="s">
        <v>739</v>
      </c>
      <c r="E1282" t="s">
        <v>16</v>
      </c>
      <c r="F1282">
        <v>8</v>
      </c>
      <c r="G1282">
        <v>512</v>
      </c>
      <c r="H1282" t="s">
        <v>17</v>
      </c>
      <c r="I1282" t="s">
        <v>151</v>
      </c>
      <c r="J1282">
        <v>15.6</v>
      </c>
      <c r="K1282" t="s">
        <v>18</v>
      </c>
      <c r="L1282">
        <v>1349</v>
      </c>
    </row>
    <row r="1283" spans="1:12" x14ac:dyDescent="0.3">
      <c r="A1283" t="s">
        <v>1475</v>
      </c>
      <c r="B1283" t="s">
        <v>13</v>
      </c>
      <c r="C1283" t="s">
        <v>72</v>
      </c>
      <c r="D1283" t="s">
        <v>739</v>
      </c>
      <c r="E1283" t="s">
        <v>28</v>
      </c>
      <c r="F1283">
        <v>16</v>
      </c>
      <c r="G1283">
        <v>512</v>
      </c>
      <c r="H1283" t="s">
        <v>17</v>
      </c>
      <c r="I1283" t="s">
        <v>29</v>
      </c>
      <c r="J1283">
        <v>14</v>
      </c>
      <c r="K1283" t="s">
        <v>226</v>
      </c>
      <c r="L1283">
        <v>2461.21</v>
      </c>
    </row>
    <row r="1284" spans="1:12" x14ac:dyDescent="0.3">
      <c r="A1284" t="s">
        <v>1476</v>
      </c>
      <c r="B1284" t="s">
        <v>13</v>
      </c>
      <c r="C1284" t="s">
        <v>72</v>
      </c>
      <c r="D1284" t="s">
        <v>739</v>
      </c>
      <c r="E1284" t="s">
        <v>28</v>
      </c>
      <c r="F1284">
        <v>16</v>
      </c>
      <c r="G1284">
        <v>1000</v>
      </c>
      <c r="H1284" t="s">
        <v>17</v>
      </c>
      <c r="I1284" t="s">
        <v>825</v>
      </c>
      <c r="J1284">
        <v>14</v>
      </c>
      <c r="K1284" t="s">
        <v>226</v>
      </c>
      <c r="L1284">
        <v>2516.8200000000002</v>
      </c>
    </row>
    <row r="1285" spans="1:12" x14ac:dyDescent="0.3">
      <c r="A1285" t="s">
        <v>1477</v>
      </c>
      <c r="B1285" t="s">
        <v>13</v>
      </c>
      <c r="C1285" t="s">
        <v>72</v>
      </c>
      <c r="D1285" t="s">
        <v>739</v>
      </c>
      <c r="E1285" t="s">
        <v>28</v>
      </c>
      <c r="F1285">
        <v>16</v>
      </c>
      <c r="G1285">
        <v>1000</v>
      </c>
      <c r="H1285" t="s">
        <v>17</v>
      </c>
      <c r="I1285" t="s">
        <v>825</v>
      </c>
      <c r="J1285">
        <v>14</v>
      </c>
      <c r="K1285" t="s">
        <v>18</v>
      </c>
      <c r="L1285">
        <v>2119</v>
      </c>
    </row>
    <row r="1286" spans="1:12" x14ac:dyDescent="0.3">
      <c r="A1286" t="s">
        <v>1478</v>
      </c>
      <c r="B1286" t="s">
        <v>13</v>
      </c>
      <c r="C1286" t="s">
        <v>72</v>
      </c>
      <c r="D1286" t="s">
        <v>1479</v>
      </c>
      <c r="E1286" t="s">
        <v>16</v>
      </c>
      <c r="F1286">
        <v>8</v>
      </c>
      <c r="G1286">
        <v>512</v>
      </c>
      <c r="H1286" t="s">
        <v>17</v>
      </c>
      <c r="I1286" t="s">
        <v>2393</v>
      </c>
      <c r="J1286">
        <v>15.6</v>
      </c>
      <c r="K1286" t="s">
        <v>18</v>
      </c>
      <c r="L1286">
        <v>3442</v>
      </c>
    </row>
    <row r="1287" spans="1:12" x14ac:dyDescent="0.3">
      <c r="A1287" t="s">
        <v>1480</v>
      </c>
      <c r="B1287" t="s">
        <v>13</v>
      </c>
      <c r="C1287" t="s">
        <v>72</v>
      </c>
      <c r="D1287" t="s">
        <v>404</v>
      </c>
      <c r="E1287" t="s">
        <v>58</v>
      </c>
      <c r="F1287">
        <v>8</v>
      </c>
      <c r="G1287">
        <v>256</v>
      </c>
      <c r="H1287" t="s">
        <v>17</v>
      </c>
      <c r="I1287" t="s">
        <v>2393</v>
      </c>
      <c r="J1287">
        <v>15.6</v>
      </c>
      <c r="K1287" t="s">
        <v>18</v>
      </c>
      <c r="L1287">
        <v>371</v>
      </c>
    </row>
    <row r="1288" spans="1:12" x14ac:dyDescent="0.3">
      <c r="A1288" t="s">
        <v>1481</v>
      </c>
      <c r="B1288" t="s">
        <v>13</v>
      </c>
      <c r="C1288" t="s">
        <v>72</v>
      </c>
      <c r="D1288" t="s">
        <v>404</v>
      </c>
      <c r="E1288" t="s">
        <v>39</v>
      </c>
      <c r="F1288">
        <v>8</v>
      </c>
      <c r="G1288">
        <v>512</v>
      </c>
      <c r="H1288" t="s">
        <v>17</v>
      </c>
      <c r="I1288" t="s">
        <v>2393</v>
      </c>
      <c r="J1288">
        <v>15.6</v>
      </c>
      <c r="K1288" t="s">
        <v>18</v>
      </c>
      <c r="L1288">
        <v>491.13</v>
      </c>
    </row>
    <row r="1289" spans="1:12" x14ac:dyDescent="0.3">
      <c r="A1289" t="s">
        <v>1482</v>
      </c>
      <c r="B1289" t="s">
        <v>13</v>
      </c>
      <c r="C1289" t="s">
        <v>72</v>
      </c>
      <c r="D1289" t="s">
        <v>404</v>
      </c>
      <c r="E1289" t="s">
        <v>39</v>
      </c>
      <c r="F1289">
        <v>8</v>
      </c>
      <c r="G1289">
        <v>256</v>
      </c>
      <c r="H1289" t="s">
        <v>17</v>
      </c>
      <c r="I1289" t="s">
        <v>2393</v>
      </c>
      <c r="J1289">
        <v>15.6</v>
      </c>
      <c r="K1289" t="s">
        <v>18</v>
      </c>
      <c r="L1289">
        <v>473</v>
      </c>
    </row>
    <row r="1290" spans="1:12" x14ac:dyDescent="0.3">
      <c r="A1290" t="s">
        <v>1483</v>
      </c>
      <c r="B1290" t="s">
        <v>13</v>
      </c>
      <c r="C1290" t="s">
        <v>72</v>
      </c>
      <c r="D1290" t="s">
        <v>404</v>
      </c>
      <c r="E1290" t="s">
        <v>58</v>
      </c>
      <c r="F1290">
        <v>8</v>
      </c>
      <c r="G1290">
        <v>256</v>
      </c>
      <c r="H1290" t="s">
        <v>17</v>
      </c>
      <c r="I1290" t="s">
        <v>2393</v>
      </c>
      <c r="J1290">
        <v>15.6</v>
      </c>
      <c r="K1290" t="s">
        <v>18</v>
      </c>
      <c r="L1290">
        <v>479</v>
      </c>
    </row>
    <row r="1291" spans="1:12" x14ac:dyDescent="0.3">
      <c r="A1291" t="s">
        <v>1484</v>
      </c>
      <c r="B1291" t="s">
        <v>13</v>
      </c>
      <c r="C1291" t="s">
        <v>72</v>
      </c>
      <c r="D1291" t="s">
        <v>404</v>
      </c>
      <c r="E1291" t="s">
        <v>24</v>
      </c>
      <c r="F1291">
        <v>8</v>
      </c>
      <c r="G1291">
        <v>256</v>
      </c>
      <c r="H1291" t="s">
        <v>17</v>
      </c>
      <c r="I1291" t="s">
        <v>2393</v>
      </c>
      <c r="J1291">
        <v>15.6</v>
      </c>
      <c r="K1291" t="s">
        <v>18</v>
      </c>
      <c r="L1291">
        <v>616.33000000000004</v>
      </c>
    </row>
    <row r="1292" spans="1:12" x14ac:dyDescent="0.3">
      <c r="A1292" t="s">
        <v>1485</v>
      </c>
      <c r="B1292" t="s">
        <v>13</v>
      </c>
      <c r="C1292" t="s">
        <v>72</v>
      </c>
      <c r="D1292" t="s">
        <v>404</v>
      </c>
      <c r="E1292" t="s">
        <v>16</v>
      </c>
      <c r="F1292">
        <v>8</v>
      </c>
      <c r="G1292">
        <v>512</v>
      </c>
      <c r="H1292" t="s">
        <v>17</v>
      </c>
      <c r="I1292" t="s">
        <v>2393</v>
      </c>
      <c r="J1292">
        <v>15.6</v>
      </c>
      <c r="K1292" t="s">
        <v>18</v>
      </c>
      <c r="L1292">
        <v>666.44</v>
      </c>
    </row>
    <row r="1293" spans="1:12" x14ac:dyDescent="0.3">
      <c r="A1293" t="s">
        <v>1486</v>
      </c>
      <c r="B1293" t="s">
        <v>13</v>
      </c>
      <c r="C1293" t="s">
        <v>72</v>
      </c>
      <c r="D1293" t="s">
        <v>404</v>
      </c>
      <c r="E1293" t="s">
        <v>16</v>
      </c>
      <c r="F1293">
        <v>8</v>
      </c>
      <c r="G1293">
        <v>256</v>
      </c>
      <c r="H1293" t="s">
        <v>17</v>
      </c>
      <c r="I1293" t="s">
        <v>1385</v>
      </c>
      <c r="J1293">
        <v>15.6</v>
      </c>
      <c r="K1293" t="s">
        <v>18</v>
      </c>
      <c r="L1293">
        <v>689.08</v>
      </c>
    </row>
    <row r="1294" spans="1:12" x14ac:dyDescent="0.3">
      <c r="A1294" t="s">
        <v>1487</v>
      </c>
      <c r="B1294" t="s">
        <v>13</v>
      </c>
      <c r="C1294" t="s">
        <v>72</v>
      </c>
      <c r="D1294" t="s">
        <v>404</v>
      </c>
      <c r="E1294" t="s">
        <v>24</v>
      </c>
      <c r="F1294">
        <v>8</v>
      </c>
      <c r="G1294">
        <v>256</v>
      </c>
      <c r="H1294" t="s">
        <v>17</v>
      </c>
      <c r="I1294" t="s">
        <v>2393</v>
      </c>
      <c r="J1294">
        <v>15.6</v>
      </c>
      <c r="K1294" t="s">
        <v>18</v>
      </c>
      <c r="L1294">
        <v>481.6</v>
      </c>
    </row>
    <row r="1295" spans="1:12" x14ac:dyDescent="0.3">
      <c r="A1295" t="s">
        <v>1488</v>
      </c>
      <c r="B1295" t="s">
        <v>13</v>
      </c>
      <c r="C1295" t="s">
        <v>72</v>
      </c>
      <c r="D1295" t="s">
        <v>404</v>
      </c>
      <c r="E1295" t="s">
        <v>16</v>
      </c>
      <c r="F1295">
        <v>8</v>
      </c>
      <c r="G1295">
        <v>512</v>
      </c>
      <c r="H1295" t="s">
        <v>17</v>
      </c>
      <c r="I1295" t="s">
        <v>2393</v>
      </c>
      <c r="J1295">
        <v>15.6</v>
      </c>
      <c r="K1295" t="s">
        <v>18</v>
      </c>
      <c r="L1295">
        <v>541.54999999999995</v>
      </c>
    </row>
    <row r="1296" spans="1:12" x14ac:dyDescent="0.3">
      <c r="A1296" t="s">
        <v>1489</v>
      </c>
      <c r="B1296" t="s">
        <v>13</v>
      </c>
      <c r="C1296" t="s">
        <v>72</v>
      </c>
      <c r="D1296" t="s">
        <v>798</v>
      </c>
      <c r="E1296" t="s">
        <v>16</v>
      </c>
      <c r="F1296">
        <v>8</v>
      </c>
      <c r="G1296">
        <v>512</v>
      </c>
      <c r="H1296" t="s">
        <v>17</v>
      </c>
      <c r="I1296" t="s">
        <v>2393</v>
      </c>
      <c r="J1296">
        <v>14</v>
      </c>
      <c r="K1296" t="s">
        <v>18</v>
      </c>
      <c r="L1296">
        <v>803.61</v>
      </c>
    </row>
    <row r="1297" spans="1:12" x14ac:dyDescent="0.3">
      <c r="A1297" t="s">
        <v>1490</v>
      </c>
      <c r="B1297" t="s">
        <v>13</v>
      </c>
      <c r="C1297" t="s">
        <v>72</v>
      </c>
      <c r="D1297" t="s">
        <v>798</v>
      </c>
      <c r="E1297" t="s">
        <v>16</v>
      </c>
      <c r="F1297">
        <v>16</v>
      </c>
      <c r="G1297">
        <v>512</v>
      </c>
      <c r="H1297" t="s">
        <v>17</v>
      </c>
      <c r="I1297" t="s">
        <v>2393</v>
      </c>
      <c r="J1297">
        <v>14</v>
      </c>
      <c r="K1297" t="s">
        <v>18</v>
      </c>
      <c r="L1297">
        <v>709.81</v>
      </c>
    </row>
    <row r="1298" spans="1:12" x14ac:dyDescent="0.3">
      <c r="A1298" t="s">
        <v>1491</v>
      </c>
      <c r="B1298" t="s">
        <v>13</v>
      </c>
      <c r="C1298" t="s">
        <v>72</v>
      </c>
      <c r="D1298" t="s">
        <v>798</v>
      </c>
      <c r="E1298" t="s">
        <v>16</v>
      </c>
      <c r="F1298">
        <v>8</v>
      </c>
      <c r="G1298">
        <v>512</v>
      </c>
      <c r="H1298" t="s">
        <v>17</v>
      </c>
      <c r="I1298" t="s">
        <v>2393</v>
      </c>
      <c r="J1298">
        <v>15.6</v>
      </c>
      <c r="K1298" t="s">
        <v>18</v>
      </c>
      <c r="L1298">
        <v>789.84</v>
      </c>
    </row>
    <row r="1299" spans="1:12" x14ac:dyDescent="0.3">
      <c r="A1299" t="s">
        <v>1492</v>
      </c>
      <c r="B1299" t="s">
        <v>13</v>
      </c>
      <c r="C1299" t="s">
        <v>72</v>
      </c>
      <c r="D1299" t="s">
        <v>798</v>
      </c>
      <c r="E1299" t="s">
        <v>28</v>
      </c>
      <c r="F1299">
        <v>8</v>
      </c>
      <c r="G1299">
        <v>512</v>
      </c>
      <c r="H1299" t="s">
        <v>17</v>
      </c>
      <c r="I1299" t="s">
        <v>2393</v>
      </c>
      <c r="J1299">
        <v>14</v>
      </c>
      <c r="K1299" t="s">
        <v>18</v>
      </c>
      <c r="L1299">
        <v>714.29</v>
      </c>
    </row>
    <row r="1300" spans="1:12" x14ac:dyDescent="0.3">
      <c r="A1300" t="s">
        <v>1493</v>
      </c>
      <c r="B1300" t="s">
        <v>13</v>
      </c>
      <c r="C1300" t="s">
        <v>72</v>
      </c>
      <c r="D1300" t="s">
        <v>798</v>
      </c>
      <c r="E1300" t="s">
        <v>16</v>
      </c>
      <c r="F1300">
        <v>8</v>
      </c>
      <c r="G1300">
        <v>256</v>
      </c>
      <c r="H1300" t="s">
        <v>17</v>
      </c>
      <c r="I1300" t="s">
        <v>2393</v>
      </c>
      <c r="J1300">
        <v>15.6</v>
      </c>
      <c r="K1300" t="s">
        <v>18</v>
      </c>
      <c r="L1300">
        <v>691.97</v>
      </c>
    </row>
    <row r="1301" spans="1:12" x14ac:dyDescent="0.3">
      <c r="A1301" t="s">
        <v>1494</v>
      </c>
      <c r="B1301" t="s">
        <v>13</v>
      </c>
      <c r="C1301" t="s">
        <v>72</v>
      </c>
      <c r="D1301" t="s">
        <v>798</v>
      </c>
      <c r="E1301" t="s">
        <v>24</v>
      </c>
      <c r="F1301">
        <v>8</v>
      </c>
      <c r="G1301">
        <v>256</v>
      </c>
      <c r="H1301" t="s">
        <v>17</v>
      </c>
      <c r="I1301" t="s">
        <v>2393</v>
      </c>
      <c r="J1301">
        <v>15.6</v>
      </c>
      <c r="K1301" t="s">
        <v>18</v>
      </c>
      <c r="L1301">
        <v>547.19000000000005</v>
      </c>
    </row>
    <row r="1302" spans="1:12" x14ac:dyDescent="0.3">
      <c r="A1302" t="s">
        <v>1495</v>
      </c>
      <c r="B1302" t="s">
        <v>222</v>
      </c>
      <c r="C1302" t="s">
        <v>14</v>
      </c>
      <c r="D1302" t="s">
        <v>53</v>
      </c>
      <c r="E1302" t="s">
        <v>137</v>
      </c>
      <c r="F1302">
        <v>32</v>
      </c>
      <c r="G1302">
        <v>1000</v>
      </c>
      <c r="H1302" t="s">
        <v>17</v>
      </c>
      <c r="I1302" t="s">
        <v>347</v>
      </c>
      <c r="J1302">
        <v>17.3</v>
      </c>
      <c r="K1302" t="s">
        <v>18</v>
      </c>
      <c r="L1302">
        <v>2052.7399999999998</v>
      </c>
    </row>
    <row r="1303" spans="1:12" x14ac:dyDescent="0.3">
      <c r="A1303" t="s">
        <v>1496</v>
      </c>
      <c r="B1303" t="s">
        <v>13</v>
      </c>
      <c r="C1303" t="s">
        <v>14</v>
      </c>
      <c r="D1303" t="s">
        <v>70</v>
      </c>
      <c r="E1303" t="s">
        <v>54</v>
      </c>
      <c r="F1303">
        <v>16</v>
      </c>
      <c r="G1303">
        <v>512</v>
      </c>
      <c r="H1303" t="s">
        <v>17</v>
      </c>
      <c r="I1303" t="s">
        <v>177</v>
      </c>
      <c r="J1303">
        <v>15.6</v>
      </c>
      <c r="K1303" t="s">
        <v>18</v>
      </c>
      <c r="L1303">
        <v>1454.12</v>
      </c>
    </row>
    <row r="1304" spans="1:12" x14ac:dyDescent="0.3">
      <c r="A1304" t="s">
        <v>1497</v>
      </c>
      <c r="B1304" t="s">
        <v>13</v>
      </c>
      <c r="C1304" t="s">
        <v>14</v>
      </c>
      <c r="D1304" t="s">
        <v>41</v>
      </c>
      <c r="E1304" t="s">
        <v>24</v>
      </c>
      <c r="F1304">
        <v>8</v>
      </c>
      <c r="G1304">
        <v>256</v>
      </c>
      <c r="H1304" t="s">
        <v>17</v>
      </c>
      <c r="I1304" t="s">
        <v>2393</v>
      </c>
      <c r="J1304">
        <v>15.6</v>
      </c>
      <c r="K1304" t="s">
        <v>18</v>
      </c>
      <c r="L1304">
        <v>499</v>
      </c>
    </row>
    <row r="1305" spans="1:12" x14ac:dyDescent="0.3">
      <c r="A1305" t="s">
        <v>1498</v>
      </c>
      <c r="B1305" t="s">
        <v>13</v>
      </c>
      <c r="C1305" t="s">
        <v>14</v>
      </c>
      <c r="D1305" t="s">
        <v>41</v>
      </c>
      <c r="E1305" t="s">
        <v>16</v>
      </c>
      <c r="F1305">
        <v>8</v>
      </c>
      <c r="G1305">
        <v>256</v>
      </c>
      <c r="H1305" t="s">
        <v>17</v>
      </c>
      <c r="I1305" t="s">
        <v>2393</v>
      </c>
      <c r="J1305">
        <v>14</v>
      </c>
      <c r="K1305" t="s">
        <v>18</v>
      </c>
      <c r="L1305">
        <v>686.45</v>
      </c>
    </row>
    <row r="1306" spans="1:12" x14ac:dyDescent="0.3">
      <c r="A1306" t="s">
        <v>1499</v>
      </c>
      <c r="B1306" t="s">
        <v>13</v>
      </c>
      <c r="C1306" t="s">
        <v>14</v>
      </c>
      <c r="D1306" t="s">
        <v>41</v>
      </c>
      <c r="E1306" t="s">
        <v>54</v>
      </c>
      <c r="F1306">
        <v>16</v>
      </c>
      <c r="G1306">
        <v>512</v>
      </c>
      <c r="H1306" t="s">
        <v>17</v>
      </c>
      <c r="I1306" t="s">
        <v>2393</v>
      </c>
      <c r="J1306">
        <v>15.6</v>
      </c>
      <c r="K1306" t="s">
        <v>18</v>
      </c>
      <c r="L1306">
        <v>1422</v>
      </c>
    </row>
    <row r="1307" spans="1:12" x14ac:dyDescent="0.3">
      <c r="A1307" t="s">
        <v>1500</v>
      </c>
      <c r="B1307" t="s">
        <v>13</v>
      </c>
      <c r="C1307" t="s">
        <v>14</v>
      </c>
      <c r="D1307" t="s">
        <v>373</v>
      </c>
      <c r="E1307" t="s">
        <v>276</v>
      </c>
      <c r="F1307">
        <v>16</v>
      </c>
      <c r="G1307">
        <v>32</v>
      </c>
      <c r="H1307" t="s">
        <v>17</v>
      </c>
      <c r="I1307" t="s">
        <v>2393</v>
      </c>
      <c r="J1307">
        <v>14</v>
      </c>
      <c r="K1307" t="s">
        <v>18</v>
      </c>
      <c r="L1307">
        <v>1349</v>
      </c>
    </row>
    <row r="1308" spans="1:12" x14ac:dyDescent="0.3">
      <c r="A1308" t="s">
        <v>1501</v>
      </c>
      <c r="B1308" t="s">
        <v>13</v>
      </c>
      <c r="C1308" t="s">
        <v>72</v>
      </c>
      <c r="D1308" t="s">
        <v>739</v>
      </c>
      <c r="E1308" t="s">
        <v>28</v>
      </c>
      <c r="F1308">
        <v>32</v>
      </c>
      <c r="G1308">
        <v>1000</v>
      </c>
      <c r="H1308" t="s">
        <v>17</v>
      </c>
      <c r="I1308" t="s">
        <v>1139</v>
      </c>
      <c r="J1308">
        <v>15.6</v>
      </c>
      <c r="K1308" t="s">
        <v>226</v>
      </c>
      <c r="L1308">
        <v>2595</v>
      </c>
    </row>
    <row r="1309" spans="1:12" x14ac:dyDescent="0.3">
      <c r="A1309" t="s">
        <v>1502</v>
      </c>
      <c r="B1309" t="s">
        <v>13</v>
      </c>
      <c r="C1309" t="s">
        <v>1105</v>
      </c>
      <c r="D1309" t="s">
        <v>1106</v>
      </c>
      <c r="E1309" t="s">
        <v>28</v>
      </c>
      <c r="F1309">
        <v>32</v>
      </c>
      <c r="G1309">
        <v>1000</v>
      </c>
      <c r="H1309" t="s">
        <v>17</v>
      </c>
      <c r="I1309" t="s">
        <v>29</v>
      </c>
      <c r="J1309">
        <v>15.6</v>
      </c>
      <c r="K1309" t="s">
        <v>18</v>
      </c>
      <c r="L1309">
        <v>1409</v>
      </c>
    </row>
    <row r="1310" spans="1:12" x14ac:dyDescent="0.3">
      <c r="A1310" t="s">
        <v>1503</v>
      </c>
      <c r="B1310" t="s">
        <v>13</v>
      </c>
      <c r="C1310" t="s">
        <v>1105</v>
      </c>
      <c r="D1310" t="s">
        <v>1106</v>
      </c>
      <c r="E1310" t="s">
        <v>28</v>
      </c>
      <c r="F1310">
        <v>32</v>
      </c>
      <c r="G1310">
        <v>1000</v>
      </c>
      <c r="H1310" t="s">
        <v>17</v>
      </c>
      <c r="I1310" t="s">
        <v>29</v>
      </c>
      <c r="J1310">
        <v>15.6</v>
      </c>
      <c r="K1310" t="s">
        <v>18</v>
      </c>
      <c r="L1310">
        <v>1334</v>
      </c>
    </row>
    <row r="1311" spans="1:12" x14ac:dyDescent="0.3">
      <c r="A1311" t="s">
        <v>1504</v>
      </c>
      <c r="B1311" t="s">
        <v>13</v>
      </c>
      <c r="C1311" t="s">
        <v>1105</v>
      </c>
      <c r="D1311" t="s">
        <v>1106</v>
      </c>
      <c r="E1311" t="s">
        <v>28</v>
      </c>
      <c r="F1311">
        <v>32</v>
      </c>
      <c r="G1311">
        <v>2000</v>
      </c>
      <c r="H1311" t="s">
        <v>17</v>
      </c>
      <c r="I1311" t="s">
        <v>29</v>
      </c>
      <c r="J1311">
        <v>15.6</v>
      </c>
      <c r="K1311" t="s">
        <v>18</v>
      </c>
      <c r="L1311">
        <v>1525</v>
      </c>
    </row>
    <row r="1312" spans="1:12" x14ac:dyDescent="0.3">
      <c r="A1312" t="s">
        <v>1505</v>
      </c>
      <c r="B1312" t="s">
        <v>13</v>
      </c>
      <c r="C1312" t="s">
        <v>1105</v>
      </c>
      <c r="D1312" t="s">
        <v>1106</v>
      </c>
      <c r="E1312" t="s">
        <v>28</v>
      </c>
      <c r="F1312">
        <v>64</v>
      </c>
      <c r="G1312">
        <v>1000</v>
      </c>
      <c r="H1312" t="s">
        <v>17</v>
      </c>
      <c r="I1312" t="s">
        <v>29</v>
      </c>
      <c r="J1312">
        <v>15.6</v>
      </c>
      <c r="K1312" t="s">
        <v>18</v>
      </c>
      <c r="L1312">
        <v>1497</v>
      </c>
    </row>
    <row r="1313" spans="1:12" x14ac:dyDescent="0.3">
      <c r="A1313" t="s">
        <v>1506</v>
      </c>
      <c r="B1313" t="s">
        <v>13</v>
      </c>
      <c r="C1313" t="s">
        <v>1105</v>
      </c>
      <c r="D1313" t="s">
        <v>1106</v>
      </c>
      <c r="E1313" t="s">
        <v>28</v>
      </c>
      <c r="F1313">
        <v>64</v>
      </c>
      <c r="G1313">
        <v>2000</v>
      </c>
      <c r="H1313" t="s">
        <v>17</v>
      </c>
      <c r="I1313" t="s">
        <v>29</v>
      </c>
      <c r="J1313">
        <v>15.6</v>
      </c>
      <c r="K1313" t="s">
        <v>18</v>
      </c>
      <c r="L1313">
        <v>1615</v>
      </c>
    </row>
    <row r="1314" spans="1:12" x14ac:dyDescent="0.3">
      <c r="A1314" t="s">
        <v>1507</v>
      </c>
      <c r="B1314" t="s">
        <v>13</v>
      </c>
      <c r="C1314" t="s">
        <v>1105</v>
      </c>
      <c r="D1314" t="s">
        <v>1106</v>
      </c>
      <c r="E1314" t="s">
        <v>28</v>
      </c>
      <c r="F1314">
        <v>32</v>
      </c>
      <c r="G1314">
        <v>1000</v>
      </c>
      <c r="H1314" t="s">
        <v>17</v>
      </c>
      <c r="I1314" t="s">
        <v>29</v>
      </c>
      <c r="J1314">
        <v>17.3</v>
      </c>
      <c r="K1314" t="s">
        <v>18</v>
      </c>
      <c r="L1314">
        <v>1475</v>
      </c>
    </row>
    <row r="1315" spans="1:12" x14ac:dyDescent="0.3">
      <c r="A1315" t="s">
        <v>1508</v>
      </c>
      <c r="B1315" t="s">
        <v>13</v>
      </c>
      <c r="C1315" t="s">
        <v>1105</v>
      </c>
      <c r="D1315" t="s">
        <v>1106</v>
      </c>
      <c r="E1315" t="s">
        <v>28</v>
      </c>
      <c r="F1315">
        <v>64</v>
      </c>
      <c r="G1315">
        <v>1000</v>
      </c>
      <c r="H1315" t="s">
        <v>17</v>
      </c>
      <c r="I1315" t="s">
        <v>29</v>
      </c>
      <c r="J1315">
        <v>17.3</v>
      </c>
      <c r="K1315" t="s">
        <v>18</v>
      </c>
      <c r="L1315">
        <v>1639.01</v>
      </c>
    </row>
    <row r="1316" spans="1:12" x14ac:dyDescent="0.3">
      <c r="A1316" t="s">
        <v>1509</v>
      </c>
      <c r="B1316" t="s">
        <v>13</v>
      </c>
      <c r="C1316" t="s">
        <v>249</v>
      </c>
      <c r="D1316" t="s">
        <v>436</v>
      </c>
      <c r="E1316" t="s">
        <v>28</v>
      </c>
      <c r="F1316">
        <v>8</v>
      </c>
      <c r="G1316">
        <v>512</v>
      </c>
      <c r="H1316" t="s">
        <v>17</v>
      </c>
      <c r="I1316" t="s">
        <v>2393</v>
      </c>
      <c r="J1316">
        <v>13.3</v>
      </c>
      <c r="K1316" t="s">
        <v>18</v>
      </c>
      <c r="L1316">
        <v>1259.5899999999999</v>
      </c>
    </row>
    <row r="1317" spans="1:12" x14ac:dyDescent="0.3">
      <c r="A1317" t="s">
        <v>1510</v>
      </c>
      <c r="B1317" t="s">
        <v>13</v>
      </c>
      <c r="C1317" t="s">
        <v>249</v>
      </c>
      <c r="D1317" t="s">
        <v>436</v>
      </c>
      <c r="E1317" t="s">
        <v>16</v>
      </c>
      <c r="F1317">
        <v>8</v>
      </c>
      <c r="G1317">
        <v>256</v>
      </c>
      <c r="H1317" t="s">
        <v>17</v>
      </c>
      <c r="I1317" t="s">
        <v>2393</v>
      </c>
      <c r="J1317">
        <v>13.3</v>
      </c>
      <c r="K1317" t="s">
        <v>18</v>
      </c>
      <c r="L1317">
        <v>1044.74</v>
      </c>
    </row>
    <row r="1318" spans="1:12" x14ac:dyDescent="0.3">
      <c r="A1318" t="s">
        <v>1511</v>
      </c>
      <c r="B1318" t="s">
        <v>13</v>
      </c>
      <c r="C1318" t="s">
        <v>249</v>
      </c>
      <c r="D1318" t="s">
        <v>436</v>
      </c>
      <c r="E1318" t="s">
        <v>28</v>
      </c>
      <c r="F1318">
        <v>8</v>
      </c>
      <c r="G1318">
        <v>256</v>
      </c>
      <c r="H1318" t="s">
        <v>17</v>
      </c>
      <c r="I1318" t="s">
        <v>2393</v>
      </c>
      <c r="J1318">
        <v>14</v>
      </c>
      <c r="K1318" t="s">
        <v>18</v>
      </c>
      <c r="L1318">
        <v>1177.9000000000001</v>
      </c>
    </row>
    <row r="1319" spans="1:12" x14ac:dyDescent="0.3">
      <c r="A1319" t="s">
        <v>1512</v>
      </c>
      <c r="B1319" t="s">
        <v>13</v>
      </c>
      <c r="C1319" t="s">
        <v>249</v>
      </c>
      <c r="D1319" t="s">
        <v>436</v>
      </c>
      <c r="E1319" t="s">
        <v>16</v>
      </c>
      <c r="F1319">
        <v>16</v>
      </c>
      <c r="G1319">
        <v>512</v>
      </c>
      <c r="H1319" t="s">
        <v>17</v>
      </c>
      <c r="I1319" t="s">
        <v>2393</v>
      </c>
      <c r="J1319">
        <v>14</v>
      </c>
      <c r="K1319" t="s">
        <v>18</v>
      </c>
      <c r="L1319">
        <v>1237.8499999999999</v>
      </c>
    </row>
    <row r="1320" spans="1:12" x14ac:dyDescent="0.3">
      <c r="A1320" t="s">
        <v>1513</v>
      </c>
      <c r="B1320" t="s">
        <v>13</v>
      </c>
      <c r="C1320" t="s">
        <v>249</v>
      </c>
      <c r="D1320" t="s">
        <v>436</v>
      </c>
      <c r="E1320" t="s">
        <v>16</v>
      </c>
      <c r="F1320">
        <v>16</v>
      </c>
      <c r="G1320">
        <v>512</v>
      </c>
      <c r="H1320" t="s">
        <v>17</v>
      </c>
      <c r="I1320" t="s">
        <v>2393</v>
      </c>
      <c r="J1320">
        <v>14</v>
      </c>
      <c r="K1320" t="s">
        <v>18</v>
      </c>
      <c r="L1320">
        <v>1091</v>
      </c>
    </row>
    <row r="1321" spans="1:12" x14ac:dyDescent="0.3">
      <c r="A1321" t="s">
        <v>1514</v>
      </c>
      <c r="B1321" t="s">
        <v>13</v>
      </c>
      <c r="C1321" t="s">
        <v>249</v>
      </c>
      <c r="D1321" t="s">
        <v>436</v>
      </c>
      <c r="E1321" t="s">
        <v>16</v>
      </c>
      <c r="F1321">
        <v>8</v>
      </c>
      <c r="G1321">
        <v>256</v>
      </c>
      <c r="H1321" t="s">
        <v>17</v>
      </c>
      <c r="I1321" t="s">
        <v>2393</v>
      </c>
      <c r="J1321">
        <v>15.6</v>
      </c>
      <c r="K1321" t="s">
        <v>18</v>
      </c>
      <c r="L1321">
        <v>915.78</v>
      </c>
    </row>
    <row r="1322" spans="1:12" x14ac:dyDescent="0.3">
      <c r="A1322" t="s">
        <v>1515</v>
      </c>
      <c r="B1322" t="s">
        <v>13</v>
      </c>
      <c r="C1322" t="s">
        <v>249</v>
      </c>
      <c r="D1322" t="s">
        <v>436</v>
      </c>
      <c r="E1322" t="s">
        <v>28</v>
      </c>
      <c r="F1322">
        <v>16</v>
      </c>
      <c r="G1322">
        <v>512</v>
      </c>
      <c r="H1322" t="s">
        <v>17</v>
      </c>
      <c r="I1322" t="s">
        <v>2393</v>
      </c>
      <c r="J1322">
        <v>15.6</v>
      </c>
      <c r="K1322" t="s">
        <v>18</v>
      </c>
      <c r="L1322">
        <v>1383.44</v>
      </c>
    </row>
    <row r="1323" spans="1:12" x14ac:dyDescent="0.3">
      <c r="A1323" t="s">
        <v>1516</v>
      </c>
      <c r="B1323" t="s">
        <v>13</v>
      </c>
      <c r="C1323" t="s">
        <v>249</v>
      </c>
      <c r="D1323" t="s">
        <v>436</v>
      </c>
      <c r="E1323" t="s">
        <v>16</v>
      </c>
      <c r="F1323">
        <v>8</v>
      </c>
      <c r="G1323">
        <v>256</v>
      </c>
      <c r="H1323" t="s">
        <v>17</v>
      </c>
      <c r="I1323" t="s">
        <v>2393</v>
      </c>
      <c r="J1323">
        <v>13.3</v>
      </c>
      <c r="K1323" t="s">
        <v>18</v>
      </c>
      <c r="L1323">
        <v>1231.71</v>
      </c>
    </row>
    <row r="1324" spans="1:12" x14ac:dyDescent="0.3">
      <c r="A1324" t="s">
        <v>1517</v>
      </c>
      <c r="B1324" t="s">
        <v>13</v>
      </c>
      <c r="C1324" t="s">
        <v>249</v>
      </c>
      <c r="D1324" t="s">
        <v>436</v>
      </c>
      <c r="E1324" t="s">
        <v>16</v>
      </c>
      <c r="F1324">
        <v>8</v>
      </c>
      <c r="G1324">
        <v>256</v>
      </c>
      <c r="H1324" t="s">
        <v>17</v>
      </c>
      <c r="I1324" t="s">
        <v>2393</v>
      </c>
      <c r="J1324">
        <v>13.3</v>
      </c>
      <c r="K1324" t="s">
        <v>18</v>
      </c>
      <c r="L1324">
        <v>1007</v>
      </c>
    </row>
    <row r="1325" spans="1:12" x14ac:dyDescent="0.3">
      <c r="A1325" t="s">
        <v>1518</v>
      </c>
      <c r="B1325" t="s">
        <v>13</v>
      </c>
      <c r="C1325" t="s">
        <v>249</v>
      </c>
      <c r="D1325" t="s">
        <v>436</v>
      </c>
      <c r="E1325" t="s">
        <v>16</v>
      </c>
      <c r="F1325">
        <v>8</v>
      </c>
      <c r="G1325">
        <v>256</v>
      </c>
      <c r="H1325" t="s">
        <v>17</v>
      </c>
      <c r="I1325" t="s">
        <v>2393</v>
      </c>
      <c r="J1325">
        <v>15.6</v>
      </c>
      <c r="K1325" t="s">
        <v>18</v>
      </c>
      <c r="L1325">
        <v>2450.71</v>
      </c>
    </row>
    <row r="1326" spans="1:12" x14ac:dyDescent="0.3">
      <c r="A1326" t="s">
        <v>1519</v>
      </c>
      <c r="B1326" t="s">
        <v>13</v>
      </c>
      <c r="C1326" t="s">
        <v>249</v>
      </c>
      <c r="D1326" t="s">
        <v>436</v>
      </c>
      <c r="E1326" t="s">
        <v>16</v>
      </c>
      <c r="F1326">
        <v>8</v>
      </c>
      <c r="G1326">
        <v>256</v>
      </c>
      <c r="H1326" t="s">
        <v>17</v>
      </c>
      <c r="I1326" t="s">
        <v>2393</v>
      </c>
      <c r="J1326">
        <v>15.6</v>
      </c>
      <c r="K1326" t="s">
        <v>18</v>
      </c>
      <c r="L1326">
        <v>1040.55</v>
      </c>
    </row>
    <row r="1327" spans="1:12" x14ac:dyDescent="0.3">
      <c r="A1327" t="s">
        <v>1520</v>
      </c>
      <c r="B1327" t="s">
        <v>13</v>
      </c>
      <c r="C1327" t="s">
        <v>249</v>
      </c>
      <c r="D1327" t="s">
        <v>436</v>
      </c>
      <c r="E1327" t="s">
        <v>16</v>
      </c>
      <c r="F1327">
        <v>8</v>
      </c>
      <c r="G1327">
        <v>256</v>
      </c>
      <c r="H1327" t="s">
        <v>17</v>
      </c>
      <c r="I1327" t="s">
        <v>2393</v>
      </c>
      <c r="J1327">
        <v>15.6</v>
      </c>
      <c r="K1327" t="s">
        <v>18</v>
      </c>
      <c r="L1327">
        <v>1307.01</v>
      </c>
    </row>
    <row r="1328" spans="1:12" x14ac:dyDescent="0.3">
      <c r="A1328" t="s">
        <v>1521</v>
      </c>
      <c r="B1328" t="s">
        <v>13</v>
      </c>
      <c r="C1328" t="s">
        <v>249</v>
      </c>
      <c r="D1328" t="s">
        <v>436</v>
      </c>
      <c r="E1328" t="s">
        <v>16</v>
      </c>
      <c r="F1328">
        <v>16</v>
      </c>
      <c r="G1328">
        <v>512</v>
      </c>
      <c r="H1328" t="s">
        <v>17</v>
      </c>
      <c r="I1328" t="s">
        <v>2393</v>
      </c>
      <c r="J1328">
        <v>14</v>
      </c>
      <c r="K1328" t="s">
        <v>18</v>
      </c>
      <c r="L1328">
        <v>1463.4</v>
      </c>
    </row>
    <row r="1329" spans="1:12" x14ac:dyDescent="0.3">
      <c r="A1329" t="s">
        <v>1522</v>
      </c>
      <c r="B1329" t="s">
        <v>13</v>
      </c>
      <c r="C1329" t="s">
        <v>249</v>
      </c>
      <c r="D1329" t="s">
        <v>436</v>
      </c>
      <c r="E1329" t="s">
        <v>28</v>
      </c>
      <c r="F1329">
        <v>16</v>
      </c>
      <c r="G1329">
        <v>512</v>
      </c>
      <c r="H1329" t="s">
        <v>17</v>
      </c>
      <c r="I1329" t="s">
        <v>2393</v>
      </c>
      <c r="J1329">
        <v>14</v>
      </c>
      <c r="K1329" t="s">
        <v>18</v>
      </c>
      <c r="L1329">
        <v>1637.09</v>
      </c>
    </row>
    <row r="1330" spans="1:12" x14ac:dyDescent="0.3">
      <c r="A1330" t="s">
        <v>1523</v>
      </c>
      <c r="B1330" t="s">
        <v>13</v>
      </c>
      <c r="C1330" t="s">
        <v>249</v>
      </c>
      <c r="D1330" t="s">
        <v>436</v>
      </c>
      <c r="E1330" t="s">
        <v>28</v>
      </c>
      <c r="F1330">
        <v>16</v>
      </c>
      <c r="G1330">
        <v>512</v>
      </c>
      <c r="H1330" t="s">
        <v>17</v>
      </c>
      <c r="I1330" t="s">
        <v>2393</v>
      </c>
      <c r="J1330">
        <v>15.6</v>
      </c>
      <c r="K1330" t="s">
        <v>18</v>
      </c>
      <c r="L1330">
        <v>2033.25</v>
      </c>
    </row>
    <row r="1331" spans="1:12" x14ac:dyDescent="0.3">
      <c r="A1331" t="s">
        <v>1524</v>
      </c>
      <c r="B1331" t="s">
        <v>13</v>
      </c>
      <c r="C1331" t="s">
        <v>249</v>
      </c>
      <c r="D1331" t="s">
        <v>436</v>
      </c>
      <c r="E1331" t="s">
        <v>16</v>
      </c>
      <c r="F1331">
        <v>16</v>
      </c>
      <c r="G1331">
        <v>512</v>
      </c>
      <c r="H1331" t="s">
        <v>17</v>
      </c>
      <c r="I1331" t="s">
        <v>2393</v>
      </c>
      <c r="J1331">
        <v>15.6</v>
      </c>
      <c r="K1331" t="s">
        <v>18</v>
      </c>
      <c r="L1331">
        <v>1365.1</v>
      </c>
    </row>
    <row r="1332" spans="1:12" x14ac:dyDescent="0.3">
      <c r="A1332" t="s">
        <v>1525</v>
      </c>
      <c r="B1332" t="s">
        <v>13</v>
      </c>
      <c r="C1332" t="s">
        <v>249</v>
      </c>
      <c r="D1332" t="s">
        <v>436</v>
      </c>
      <c r="E1332" t="s">
        <v>16</v>
      </c>
      <c r="F1332">
        <v>16</v>
      </c>
      <c r="G1332">
        <v>512</v>
      </c>
      <c r="H1332" t="s">
        <v>17</v>
      </c>
      <c r="I1332" t="s">
        <v>2393</v>
      </c>
      <c r="J1332">
        <v>15.6</v>
      </c>
      <c r="K1332" t="s">
        <v>18</v>
      </c>
      <c r="L1332">
        <v>1675.2</v>
      </c>
    </row>
    <row r="1333" spans="1:12" x14ac:dyDescent="0.3">
      <c r="A1333" t="s">
        <v>1526</v>
      </c>
      <c r="B1333" t="s">
        <v>13</v>
      </c>
      <c r="C1333" t="s">
        <v>249</v>
      </c>
      <c r="D1333" t="s">
        <v>436</v>
      </c>
      <c r="E1333" t="s">
        <v>28</v>
      </c>
      <c r="F1333">
        <v>16</v>
      </c>
      <c r="G1333">
        <v>512</v>
      </c>
      <c r="H1333" t="s">
        <v>17</v>
      </c>
      <c r="I1333" t="s">
        <v>2393</v>
      </c>
      <c r="J1333">
        <v>15.6</v>
      </c>
      <c r="K1333" t="s">
        <v>18</v>
      </c>
      <c r="L1333">
        <v>1715.18</v>
      </c>
    </row>
    <row r="1334" spans="1:12" x14ac:dyDescent="0.3">
      <c r="A1334" t="s">
        <v>1527</v>
      </c>
      <c r="B1334" t="s">
        <v>13</v>
      </c>
      <c r="C1334" t="s">
        <v>249</v>
      </c>
      <c r="D1334" t="s">
        <v>1528</v>
      </c>
      <c r="E1334" t="s">
        <v>16</v>
      </c>
      <c r="F1334">
        <v>8</v>
      </c>
      <c r="G1334">
        <v>256</v>
      </c>
      <c r="H1334" t="s">
        <v>17</v>
      </c>
      <c r="I1334" t="s">
        <v>2393</v>
      </c>
      <c r="J1334">
        <v>15.6</v>
      </c>
      <c r="K1334" t="s">
        <v>18</v>
      </c>
      <c r="L1334">
        <v>1190</v>
      </c>
    </row>
    <row r="1335" spans="1:12" x14ac:dyDescent="0.3">
      <c r="A1335" t="s">
        <v>1529</v>
      </c>
      <c r="B1335" t="s">
        <v>13</v>
      </c>
      <c r="C1335" t="s">
        <v>249</v>
      </c>
      <c r="D1335" t="s">
        <v>1528</v>
      </c>
      <c r="E1335" t="s">
        <v>16</v>
      </c>
      <c r="F1335">
        <v>8</v>
      </c>
      <c r="G1335">
        <v>512</v>
      </c>
      <c r="H1335" t="s">
        <v>17</v>
      </c>
      <c r="I1335" t="s">
        <v>1090</v>
      </c>
      <c r="J1335">
        <v>15.6</v>
      </c>
      <c r="K1335" t="s">
        <v>18</v>
      </c>
      <c r="L1335">
        <v>1848.46</v>
      </c>
    </row>
    <row r="1336" spans="1:12" x14ac:dyDescent="0.3">
      <c r="A1336" t="s">
        <v>1530</v>
      </c>
      <c r="B1336" t="s">
        <v>13</v>
      </c>
      <c r="C1336" t="s">
        <v>249</v>
      </c>
      <c r="D1336" t="s">
        <v>1528</v>
      </c>
      <c r="E1336" t="s">
        <v>28</v>
      </c>
      <c r="F1336">
        <v>16</v>
      </c>
      <c r="G1336">
        <v>512</v>
      </c>
      <c r="H1336" t="s">
        <v>17</v>
      </c>
      <c r="I1336" t="s">
        <v>749</v>
      </c>
      <c r="J1336">
        <v>14</v>
      </c>
      <c r="K1336" t="s">
        <v>18</v>
      </c>
      <c r="L1336">
        <v>3469</v>
      </c>
    </row>
    <row r="1337" spans="1:12" x14ac:dyDescent="0.3">
      <c r="A1337" t="s">
        <v>1531</v>
      </c>
      <c r="B1337" t="s">
        <v>13</v>
      </c>
      <c r="C1337" t="s">
        <v>249</v>
      </c>
      <c r="D1337" t="s">
        <v>1528</v>
      </c>
      <c r="E1337" t="s">
        <v>28</v>
      </c>
      <c r="F1337">
        <v>16</v>
      </c>
      <c r="G1337">
        <v>512</v>
      </c>
      <c r="H1337" t="s">
        <v>17</v>
      </c>
      <c r="I1337" t="s">
        <v>1412</v>
      </c>
      <c r="J1337">
        <v>17</v>
      </c>
      <c r="K1337" t="s">
        <v>226</v>
      </c>
      <c r="L1337">
        <v>3936</v>
      </c>
    </row>
    <row r="1338" spans="1:12" x14ac:dyDescent="0.3">
      <c r="A1338" t="s">
        <v>1532</v>
      </c>
      <c r="B1338" t="s">
        <v>13</v>
      </c>
      <c r="C1338" t="s">
        <v>249</v>
      </c>
      <c r="D1338" t="s">
        <v>250</v>
      </c>
      <c r="E1338" t="s">
        <v>16</v>
      </c>
      <c r="F1338">
        <v>8</v>
      </c>
      <c r="G1338">
        <v>512</v>
      </c>
      <c r="H1338" t="s">
        <v>17</v>
      </c>
      <c r="I1338" t="s">
        <v>2393</v>
      </c>
      <c r="J1338">
        <v>14</v>
      </c>
      <c r="K1338" t="s">
        <v>18</v>
      </c>
      <c r="L1338">
        <v>926.63</v>
      </c>
    </row>
    <row r="1339" spans="1:12" x14ac:dyDescent="0.3">
      <c r="A1339" t="s">
        <v>1533</v>
      </c>
      <c r="B1339" t="s">
        <v>13</v>
      </c>
      <c r="C1339" t="s">
        <v>249</v>
      </c>
      <c r="D1339" t="s">
        <v>250</v>
      </c>
      <c r="E1339" t="s">
        <v>16</v>
      </c>
      <c r="F1339">
        <v>8</v>
      </c>
      <c r="G1339">
        <v>256</v>
      </c>
      <c r="H1339" t="s">
        <v>17</v>
      </c>
      <c r="I1339" t="s">
        <v>2393</v>
      </c>
      <c r="J1339">
        <v>14</v>
      </c>
      <c r="K1339" t="s">
        <v>18</v>
      </c>
      <c r="L1339">
        <v>717</v>
      </c>
    </row>
    <row r="1340" spans="1:12" x14ac:dyDescent="0.3">
      <c r="A1340" t="s">
        <v>1534</v>
      </c>
      <c r="B1340" t="s">
        <v>13</v>
      </c>
      <c r="C1340" t="s">
        <v>249</v>
      </c>
      <c r="D1340" t="s">
        <v>250</v>
      </c>
      <c r="E1340" t="s">
        <v>24</v>
      </c>
      <c r="F1340">
        <v>8</v>
      </c>
      <c r="G1340">
        <v>256</v>
      </c>
      <c r="H1340" t="s">
        <v>17</v>
      </c>
      <c r="I1340" t="s">
        <v>2393</v>
      </c>
      <c r="J1340">
        <v>15.6</v>
      </c>
      <c r="K1340" t="s">
        <v>18</v>
      </c>
      <c r="L1340">
        <v>930.16</v>
      </c>
    </row>
    <row r="1341" spans="1:12" x14ac:dyDescent="0.3">
      <c r="A1341" t="s">
        <v>1535</v>
      </c>
      <c r="B1341" t="s">
        <v>13</v>
      </c>
      <c r="C1341" t="s">
        <v>249</v>
      </c>
      <c r="D1341" t="s">
        <v>250</v>
      </c>
      <c r="E1341" t="s">
        <v>24</v>
      </c>
      <c r="F1341">
        <v>4</v>
      </c>
      <c r="G1341">
        <v>256</v>
      </c>
      <c r="H1341" t="s">
        <v>17</v>
      </c>
      <c r="I1341" t="s">
        <v>2393</v>
      </c>
      <c r="J1341">
        <v>15.6</v>
      </c>
      <c r="K1341" t="s">
        <v>18</v>
      </c>
      <c r="L1341">
        <v>600.67999999999995</v>
      </c>
    </row>
    <row r="1342" spans="1:12" x14ac:dyDescent="0.3">
      <c r="A1342" t="s">
        <v>1536</v>
      </c>
      <c r="B1342" t="s">
        <v>13</v>
      </c>
      <c r="C1342" t="s">
        <v>249</v>
      </c>
      <c r="D1342" t="s">
        <v>250</v>
      </c>
      <c r="E1342" t="s">
        <v>24</v>
      </c>
      <c r="F1342">
        <v>8</v>
      </c>
      <c r="G1342">
        <v>256</v>
      </c>
      <c r="H1342" t="s">
        <v>17</v>
      </c>
      <c r="I1342" t="s">
        <v>2393</v>
      </c>
      <c r="J1342">
        <v>15.6</v>
      </c>
      <c r="K1342" t="s">
        <v>18</v>
      </c>
      <c r="L1342">
        <v>688.88</v>
      </c>
    </row>
    <row r="1343" spans="1:12" x14ac:dyDescent="0.3">
      <c r="A1343" t="s">
        <v>1537</v>
      </c>
      <c r="B1343" t="s">
        <v>13</v>
      </c>
      <c r="C1343" t="s">
        <v>249</v>
      </c>
      <c r="D1343" t="s">
        <v>250</v>
      </c>
      <c r="E1343" t="s">
        <v>16</v>
      </c>
      <c r="F1343">
        <v>8</v>
      </c>
      <c r="G1343">
        <v>256</v>
      </c>
      <c r="H1343" t="s">
        <v>17</v>
      </c>
      <c r="I1343" t="s">
        <v>2393</v>
      </c>
      <c r="J1343">
        <v>15.6</v>
      </c>
      <c r="K1343" t="s">
        <v>18</v>
      </c>
      <c r="L1343">
        <v>1289.17</v>
      </c>
    </row>
    <row r="1344" spans="1:12" x14ac:dyDescent="0.3">
      <c r="A1344" t="s">
        <v>1538</v>
      </c>
      <c r="B1344" t="s">
        <v>13</v>
      </c>
      <c r="C1344" t="s">
        <v>249</v>
      </c>
      <c r="D1344" t="s">
        <v>250</v>
      </c>
      <c r="E1344" t="s">
        <v>325</v>
      </c>
      <c r="F1344">
        <v>8</v>
      </c>
      <c r="G1344">
        <v>256</v>
      </c>
      <c r="H1344" t="s">
        <v>17</v>
      </c>
      <c r="I1344" t="s">
        <v>2393</v>
      </c>
      <c r="J1344">
        <v>13.3</v>
      </c>
      <c r="K1344" t="s">
        <v>18</v>
      </c>
      <c r="L1344">
        <v>919</v>
      </c>
    </row>
    <row r="1345" spans="1:12" x14ac:dyDescent="0.3">
      <c r="A1345" t="s">
        <v>1539</v>
      </c>
      <c r="B1345" t="s">
        <v>13</v>
      </c>
      <c r="C1345" t="s">
        <v>249</v>
      </c>
      <c r="D1345" t="s">
        <v>250</v>
      </c>
      <c r="E1345" t="s">
        <v>16</v>
      </c>
      <c r="F1345">
        <v>8</v>
      </c>
      <c r="G1345">
        <v>256</v>
      </c>
      <c r="H1345" t="s">
        <v>17</v>
      </c>
      <c r="I1345" t="s">
        <v>2393</v>
      </c>
      <c r="J1345">
        <v>15.6</v>
      </c>
      <c r="K1345" t="s">
        <v>18</v>
      </c>
      <c r="L1345">
        <v>1091.08</v>
      </c>
    </row>
    <row r="1346" spans="1:12" x14ac:dyDescent="0.3">
      <c r="A1346" t="s">
        <v>1540</v>
      </c>
      <c r="B1346" t="s">
        <v>13</v>
      </c>
      <c r="C1346" t="s">
        <v>249</v>
      </c>
      <c r="D1346" t="s">
        <v>250</v>
      </c>
      <c r="E1346" t="s">
        <v>39</v>
      </c>
      <c r="F1346">
        <v>8</v>
      </c>
      <c r="G1346">
        <v>256</v>
      </c>
      <c r="H1346" t="s">
        <v>17</v>
      </c>
      <c r="I1346" t="s">
        <v>2393</v>
      </c>
      <c r="J1346">
        <v>15.6</v>
      </c>
      <c r="K1346" t="s">
        <v>18</v>
      </c>
      <c r="L1346">
        <v>1895.48</v>
      </c>
    </row>
    <row r="1347" spans="1:12" x14ac:dyDescent="0.3">
      <c r="A1347" t="s">
        <v>1541</v>
      </c>
      <c r="B1347" t="s">
        <v>13</v>
      </c>
      <c r="C1347" t="s">
        <v>249</v>
      </c>
      <c r="D1347" t="s">
        <v>250</v>
      </c>
      <c r="E1347" t="s">
        <v>16</v>
      </c>
      <c r="F1347">
        <v>8</v>
      </c>
      <c r="G1347">
        <v>256</v>
      </c>
      <c r="H1347" t="s">
        <v>17</v>
      </c>
      <c r="I1347" t="s">
        <v>2393</v>
      </c>
      <c r="J1347">
        <v>16</v>
      </c>
      <c r="K1347" t="s">
        <v>18</v>
      </c>
      <c r="L1347">
        <v>887.87</v>
      </c>
    </row>
    <row r="1348" spans="1:12" x14ac:dyDescent="0.3">
      <c r="A1348" t="s">
        <v>1542</v>
      </c>
      <c r="B1348" t="s">
        <v>13</v>
      </c>
      <c r="C1348" t="s">
        <v>249</v>
      </c>
      <c r="D1348" t="s">
        <v>735</v>
      </c>
      <c r="E1348" t="s">
        <v>28</v>
      </c>
      <c r="F1348">
        <v>16</v>
      </c>
      <c r="G1348">
        <v>1000</v>
      </c>
      <c r="H1348" t="s">
        <v>17</v>
      </c>
      <c r="I1348" t="s">
        <v>29</v>
      </c>
      <c r="J1348">
        <v>15.6</v>
      </c>
      <c r="K1348" t="s">
        <v>18</v>
      </c>
      <c r="L1348">
        <v>3012.09</v>
      </c>
    </row>
    <row r="1349" spans="1:12" x14ac:dyDescent="0.3">
      <c r="A1349" t="s">
        <v>1543</v>
      </c>
      <c r="B1349" t="s">
        <v>222</v>
      </c>
      <c r="C1349" t="s">
        <v>249</v>
      </c>
      <c r="D1349" t="s">
        <v>735</v>
      </c>
      <c r="E1349" t="s">
        <v>28</v>
      </c>
      <c r="F1349">
        <v>32</v>
      </c>
      <c r="G1349">
        <v>1000</v>
      </c>
      <c r="H1349" t="s">
        <v>17</v>
      </c>
      <c r="I1349" t="s">
        <v>29</v>
      </c>
      <c r="J1349">
        <v>15.6</v>
      </c>
      <c r="K1349" t="s">
        <v>226</v>
      </c>
      <c r="L1349">
        <v>2818.09</v>
      </c>
    </row>
    <row r="1350" spans="1:12" x14ac:dyDescent="0.3">
      <c r="A1350" t="s">
        <v>1544</v>
      </c>
      <c r="B1350" t="s">
        <v>13</v>
      </c>
      <c r="C1350" t="s">
        <v>731</v>
      </c>
      <c r="D1350" t="s">
        <v>808</v>
      </c>
      <c r="E1350" t="s">
        <v>16</v>
      </c>
      <c r="F1350">
        <v>8</v>
      </c>
      <c r="G1350">
        <v>256</v>
      </c>
      <c r="H1350" t="s">
        <v>17</v>
      </c>
      <c r="I1350" t="s">
        <v>2393</v>
      </c>
      <c r="J1350">
        <v>13.3</v>
      </c>
      <c r="K1350" t="s">
        <v>18</v>
      </c>
      <c r="L1350">
        <v>1369.87</v>
      </c>
    </row>
    <row r="1351" spans="1:12" x14ac:dyDescent="0.3">
      <c r="A1351" t="s">
        <v>1545</v>
      </c>
      <c r="B1351" t="s">
        <v>13</v>
      </c>
      <c r="C1351" t="s">
        <v>731</v>
      </c>
      <c r="D1351" t="s">
        <v>808</v>
      </c>
      <c r="E1351" t="s">
        <v>16</v>
      </c>
      <c r="F1351">
        <v>16</v>
      </c>
      <c r="G1351">
        <v>512</v>
      </c>
      <c r="H1351" t="s">
        <v>17</v>
      </c>
      <c r="I1351" t="s">
        <v>2393</v>
      </c>
      <c r="J1351">
        <v>13.3</v>
      </c>
      <c r="K1351" t="s">
        <v>226</v>
      </c>
      <c r="L1351">
        <v>1323.11</v>
      </c>
    </row>
    <row r="1352" spans="1:12" x14ac:dyDescent="0.3">
      <c r="A1352" t="s">
        <v>1546</v>
      </c>
      <c r="B1352" t="s">
        <v>13</v>
      </c>
      <c r="C1352" t="s">
        <v>731</v>
      </c>
      <c r="D1352" t="s">
        <v>808</v>
      </c>
      <c r="E1352" t="s">
        <v>16</v>
      </c>
      <c r="F1352">
        <v>16</v>
      </c>
      <c r="G1352">
        <v>512</v>
      </c>
      <c r="H1352" t="s">
        <v>17</v>
      </c>
      <c r="I1352" t="s">
        <v>2393</v>
      </c>
      <c r="J1352">
        <v>13.3</v>
      </c>
      <c r="K1352" t="s">
        <v>226</v>
      </c>
      <c r="L1352">
        <v>1779.99</v>
      </c>
    </row>
    <row r="1353" spans="1:12" x14ac:dyDescent="0.3">
      <c r="A1353" t="s">
        <v>1547</v>
      </c>
      <c r="B1353" t="s">
        <v>13</v>
      </c>
      <c r="C1353" t="s">
        <v>731</v>
      </c>
      <c r="D1353" t="s">
        <v>808</v>
      </c>
      <c r="E1353" t="s">
        <v>16</v>
      </c>
      <c r="F1353">
        <v>16</v>
      </c>
      <c r="G1353">
        <v>512</v>
      </c>
      <c r="H1353" t="s">
        <v>17</v>
      </c>
      <c r="I1353" t="s">
        <v>2393</v>
      </c>
      <c r="J1353">
        <v>13.3</v>
      </c>
      <c r="K1353" t="s">
        <v>226</v>
      </c>
      <c r="L1353">
        <v>1581</v>
      </c>
    </row>
    <row r="1354" spans="1:12" x14ac:dyDescent="0.3">
      <c r="A1354" t="s">
        <v>1548</v>
      </c>
      <c r="B1354" t="s">
        <v>13</v>
      </c>
      <c r="C1354" t="s">
        <v>731</v>
      </c>
      <c r="D1354" t="s">
        <v>732</v>
      </c>
      <c r="E1354" t="s">
        <v>24</v>
      </c>
      <c r="F1354">
        <v>8</v>
      </c>
      <c r="G1354">
        <v>256</v>
      </c>
      <c r="H1354" t="s">
        <v>17</v>
      </c>
      <c r="I1354" t="s">
        <v>2393</v>
      </c>
      <c r="J1354">
        <v>15.6</v>
      </c>
      <c r="K1354" t="s">
        <v>18</v>
      </c>
      <c r="L1354">
        <v>734.64</v>
      </c>
    </row>
    <row r="1355" spans="1:12" x14ac:dyDescent="0.3">
      <c r="A1355" t="s">
        <v>1549</v>
      </c>
      <c r="B1355" t="s">
        <v>222</v>
      </c>
      <c r="C1355" t="s">
        <v>731</v>
      </c>
      <c r="D1355" t="s">
        <v>732</v>
      </c>
      <c r="E1355" t="s">
        <v>24</v>
      </c>
      <c r="F1355">
        <v>8</v>
      </c>
      <c r="G1355">
        <v>512</v>
      </c>
      <c r="H1355" t="s">
        <v>17</v>
      </c>
      <c r="I1355" t="s">
        <v>2393</v>
      </c>
      <c r="J1355">
        <v>15.6</v>
      </c>
      <c r="K1355" t="s">
        <v>18</v>
      </c>
      <c r="L1355">
        <v>397.29</v>
      </c>
    </row>
    <row r="1356" spans="1:12" x14ac:dyDescent="0.3">
      <c r="A1356" t="s">
        <v>1550</v>
      </c>
      <c r="B1356" t="s">
        <v>13</v>
      </c>
      <c r="C1356" t="s">
        <v>731</v>
      </c>
      <c r="D1356" t="s">
        <v>811</v>
      </c>
      <c r="E1356" t="s">
        <v>16</v>
      </c>
      <c r="F1356">
        <v>8</v>
      </c>
      <c r="G1356">
        <v>512</v>
      </c>
      <c r="H1356" t="s">
        <v>17</v>
      </c>
      <c r="I1356" t="s">
        <v>2393</v>
      </c>
      <c r="J1356">
        <v>15.6</v>
      </c>
      <c r="K1356" t="s">
        <v>18</v>
      </c>
      <c r="L1356">
        <v>1093.01</v>
      </c>
    </row>
    <row r="1357" spans="1:12" x14ac:dyDescent="0.3">
      <c r="A1357" t="s">
        <v>1551</v>
      </c>
      <c r="B1357" t="s">
        <v>13</v>
      </c>
      <c r="C1357" t="s">
        <v>245</v>
      </c>
      <c r="D1357" t="s">
        <v>313</v>
      </c>
      <c r="E1357" t="s">
        <v>28</v>
      </c>
      <c r="F1357">
        <v>16</v>
      </c>
      <c r="G1357">
        <v>1000</v>
      </c>
      <c r="H1357" t="s">
        <v>17</v>
      </c>
      <c r="I1357" t="s">
        <v>347</v>
      </c>
      <c r="J1357">
        <v>15.6</v>
      </c>
      <c r="K1357" t="s">
        <v>18</v>
      </c>
      <c r="L1357">
        <v>2835.19</v>
      </c>
    </row>
    <row r="1358" spans="1:12" x14ac:dyDescent="0.3">
      <c r="A1358" t="s">
        <v>1552</v>
      </c>
      <c r="B1358" t="s">
        <v>13</v>
      </c>
      <c r="C1358" t="s">
        <v>245</v>
      </c>
      <c r="D1358" t="s">
        <v>313</v>
      </c>
      <c r="E1358" t="s">
        <v>28</v>
      </c>
      <c r="F1358">
        <v>16</v>
      </c>
      <c r="G1358">
        <v>2000</v>
      </c>
      <c r="H1358" t="s">
        <v>17</v>
      </c>
      <c r="I1358" t="s">
        <v>177</v>
      </c>
      <c r="J1358">
        <v>16</v>
      </c>
      <c r="K1358" t="s">
        <v>18</v>
      </c>
      <c r="L1358">
        <v>2317</v>
      </c>
    </row>
    <row r="1359" spans="1:12" x14ac:dyDescent="0.3">
      <c r="A1359" t="s">
        <v>1553</v>
      </c>
      <c r="B1359" t="s">
        <v>13</v>
      </c>
      <c r="C1359" t="s">
        <v>245</v>
      </c>
      <c r="D1359" t="s">
        <v>313</v>
      </c>
      <c r="E1359" t="s">
        <v>28</v>
      </c>
      <c r="F1359">
        <v>16</v>
      </c>
      <c r="G1359">
        <v>2000</v>
      </c>
      <c r="H1359" t="s">
        <v>17</v>
      </c>
      <c r="I1359" t="s">
        <v>177</v>
      </c>
      <c r="J1359">
        <v>17.3</v>
      </c>
      <c r="K1359" t="s">
        <v>18</v>
      </c>
      <c r="L1359">
        <v>2228.59</v>
      </c>
    </row>
    <row r="1360" spans="1:12" x14ac:dyDescent="0.3">
      <c r="A1360" t="s">
        <v>1554</v>
      </c>
      <c r="B1360" t="s">
        <v>13</v>
      </c>
      <c r="C1360" t="s">
        <v>245</v>
      </c>
      <c r="D1360" t="s">
        <v>578</v>
      </c>
      <c r="E1360" t="s">
        <v>28</v>
      </c>
      <c r="F1360">
        <v>16</v>
      </c>
      <c r="G1360">
        <v>1000</v>
      </c>
      <c r="H1360" t="s">
        <v>17</v>
      </c>
      <c r="I1360" t="s">
        <v>177</v>
      </c>
      <c r="J1360">
        <v>15.6</v>
      </c>
      <c r="K1360" t="s">
        <v>18</v>
      </c>
      <c r="L1360">
        <v>2299</v>
      </c>
    </row>
    <row r="1361" spans="1:12" x14ac:dyDescent="0.3">
      <c r="A1361" t="s">
        <v>1555</v>
      </c>
      <c r="B1361" t="s">
        <v>13</v>
      </c>
      <c r="C1361" t="s">
        <v>245</v>
      </c>
      <c r="D1361" t="s">
        <v>578</v>
      </c>
      <c r="E1361" t="s">
        <v>28</v>
      </c>
      <c r="F1361">
        <v>16</v>
      </c>
      <c r="G1361">
        <v>1000</v>
      </c>
      <c r="H1361" t="s">
        <v>17</v>
      </c>
      <c r="I1361" t="s">
        <v>115</v>
      </c>
      <c r="J1361">
        <v>15.6</v>
      </c>
      <c r="K1361" t="s">
        <v>18</v>
      </c>
      <c r="L1361">
        <v>2511</v>
      </c>
    </row>
    <row r="1362" spans="1:12" x14ac:dyDescent="0.3">
      <c r="A1362" t="s">
        <v>1556</v>
      </c>
      <c r="B1362" t="s">
        <v>13</v>
      </c>
      <c r="C1362" t="s">
        <v>245</v>
      </c>
      <c r="D1362" t="s">
        <v>578</v>
      </c>
      <c r="E1362" t="s">
        <v>28</v>
      </c>
      <c r="F1362">
        <v>16</v>
      </c>
      <c r="G1362">
        <v>512</v>
      </c>
      <c r="H1362" t="s">
        <v>17</v>
      </c>
      <c r="I1362" t="s">
        <v>95</v>
      </c>
      <c r="J1362">
        <v>17.3</v>
      </c>
      <c r="K1362" t="s">
        <v>18</v>
      </c>
      <c r="L1362">
        <v>1552.82</v>
      </c>
    </row>
    <row r="1363" spans="1:12" x14ac:dyDescent="0.3">
      <c r="A1363" t="s">
        <v>1557</v>
      </c>
      <c r="B1363" t="s">
        <v>13</v>
      </c>
      <c r="C1363" t="s">
        <v>245</v>
      </c>
      <c r="D1363" t="s">
        <v>578</v>
      </c>
      <c r="E1363" t="s">
        <v>28</v>
      </c>
      <c r="F1363">
        <v>16</v>
      </c>
      <c r="G1363">
        <v>1000</v>
      </c>
      <c r="H1363" t="s">
        <v>17</v>
      </c>
      <c r="I1363" t="s">
        <v>230</v>
      </c>
      <c r="J1363">
        <v>17.3</v>
      </c>
      <c r="K1363" t="s">
        <v>18</v>
      </c>
      <c r="L1363">
        <v>2532.38</v>
      </c>
    </row>
    <row r="1364" spans="1:12" x14ac:dyDescent="0.3">
      <c r="A1364" t="s">
        <v>1558</v>
      </c>
      <c r="B1364" t="s">
        <v>13</v>
      </c>
      <c r="C1364" t="s">
        <v>245</v>
      </c>
      <c r="D1364" t="s">
        <v>578</v>
      </c>
      <c r="E1364" t="s">
        <v>28</v>
      </c>
      <c r="F1364">
        <v>16</v>
      </c>
      <c r="G1364">
        <v>512</v>
      </c>
      <c r="H1364" t="s">
        <v>17</v>
      </c>
      <c r="I1364" t="s">
        <v>177</v>
      </c>
      <c r="J1364">
        <v>15.6</v>
      </c>
      <c r="K1364" t="s">
        <v>18</v>
      </c>
      <c r="L1364">
        <v>1878.04</v>
      </c>
    </row>
    <row r="1365" spans="1:12" x14ac:dyDescent="0.3">
      <c r="A1365" t="s">
        <v>1559</v>
      </c>
      <c r="B1365" t="s">
        <v>13</v>
      </c>
      <c r="C1365" t="s">
        <v>245</v>
      </c>
      <c r="D1365" t="s">
        <v>1560</v>
      </c>
      <c r="E1365" t="s">
        <v>16</v>
      </c>
      <c r="F1365">
        <v>16</v>
      </c>
      <c r="G1365">
        <v>512</v>
      </c>
      <c r="H1365" t="s">
        <v>17</v>
      </c>
      <c r="I1365" t="s">
        <v>29</v>
      </c>
      <c r="J1365">
        <v>17.3</v>
      </c>
      <c r="K1365" t="s">
        <v>18</v>
      </c>
      <c r="L1365">
        <v>1376.02</v>
      </c>
    </row>
    <row r="1366" spans="1:12" x14ac:dyDescent="0.3">
      <c r="A1366" t="s">
        <v>1561</v>
      </c>
      <c r="B1366" t="s">
        <v>222</v>
      </c>
      <c r="C1366" t="s">
        <v>245</v>
      </c>
      <c r="D1366" t="s">
        <v>1371</v>
      </c>
      <c r="E1366" t="s">
        <v>16</v>
      </c>
      <c r="F1366">
        <v>16</v>
      </c>
      <c r="G1366">
        <v>512</v>
      </c>
      <c r="H1366" t="s">
        <v>17</v>
      </c>
      <c r="I1366" t="s">
        <v>2393</v>
      </c>
      <c r="J1366">
        <v>14</v>
      </c>
      <c r="K1366" t="s">
        <v>18</v>
      </c>
      <c r="L1366">
        <v>899</v>
      </c>
    </row>
    <row r="1367" spans="1:12" x14ac:dyDescent="0.3">
      <c r="A1367" t="s">
        <v>1562</v>
      </c>
      <c r="B1367" t="s">
        <v>13</v>
      </c>
      <c r="C1367" t="s">
        <v>31</v>
      </c>
      <c r="D1367" t="s">
        <v>1560</v>
      </c>
      <c r="E1367" t="s">
        <v>16</v>
      </c>
      <c r="F1367">
        <v>8</v>
      </c>
      <c r="G1367">
        <v>256</v>
      </c>
      <c r="H1367" t="s">
        <v>17</v>
      </c>
      <c r="I1367" t="s">
        <v>2393</v>
      </c>
      <c r="J1367">
        <v>15.6</v>
      </c>
      <c r="K1367" t="s">
        <v>18</v>
      </c>
      <c r="L1367">
        <v>684.93</v>
      </c>
    </row>
    <row r="1368" spans="1:12" x14ac:dyDescent="0.3">
      <c r="A1368" t="s">
        <v>1563</v>
      </c>
      <c r="B1368" t="s">
        <v>13</v>
      </c>
      <c r="C1368" t="s">
        <v>31</v>
      </c>
      <c r="D1368" t="s">
        <v>32</v>
      </c>
      <c r="E1368" t="s">
        <v>166</v>
      </c>
      <c r="F1368">
        <v>4</v>
      </c>
      <c r="G1368">
        <v>256</v>
      </c>
      <c r="H1368" t="s">
        <v>17</v>
      </c>
      <c r="I1368" t="s">
        <v>2393</v>
      </c>
      <c r="J1368">
        <v>15.6</v>
      </c>
      <c r="K1368" t="s">
        <v>18</v>
      </c>
      <c r="L1368">
        <v>355.01</v>
      </c>
    </row>
    <row r="1369" spans="1:12" x14ac:dyDescent="0.3">
      <c r="A1369" t="s">
        <v>1564</v>
      </c>
      <c r="B1369" t="s">
        <v>13</v>
      </c>
      <c r="C1369" t="s">
        <v>31</v>
      </c>
      <c r="D1369" t="s">
        <v>32</v>
      </c>
      <c r="E1369" t="s">
        <v>166</v>
      </c>
      <c r="F1369">
        <v>4</v>
      </c>
      <c r="G1369">
        <v>128</v>
      </c>
      <c r="H1369" t="s">
        <v>17</v>
      </c>
      <c r="I1369" t="s">
        <v>2393</v>
      </c>
      <c r="J1369">
        <v>15.6</v>
      </c>
      <c r="K1369" t="s">
        <v>18</v>
      </c>
      <c r="L1369">
        <v>367.34</v>
      </c>
    </row>
    <row r="1370" spans="1:12" x14ac:dyDescent="0.3">
      <c r="A1370" t="s">
        <v>1565</v>
      </c>
      <c r="B1370" t="s">
        <v>13</v>
      </c>
      <c r="C1370" t="s">
        <v>31</v>
      </c>
      <c r="D1370" t="s">
        <v>32</v>
      </c>
      <c r="E1370" t="s">
        <v>123</v>
      </c>
      <c r="F1370">
        <v>8</v>
      </c>
      <c r="G1370">
        <v>256</v>
      </c>
      <c r="H1370" t="s">
        <v>17</v>
      </c>
      <c r="I1370" t="s">
        <v>2393</v>
      </c>
      <c r="J1370">
        <v>15.6</v>
      </c>
      <c r="K1370" t="s">
        <v>18</v>
      </c>
      <c r="L1370">
        <v>459.99</v>
      </c>
    </row>
    <row r="1371" spans="1:12" x14ac:dyDescent="0.3">
      <c r="A1371" t="s">
        <v>1566</v>
      </c>
      <c r="B1371" t="s">
        <v>13</v>
      </c>
      <c r="C1371" t="s">
        <v>31</v>
      </c>
      <c r="D1371" t="s">
        <v>32</v>
      </c>
      <c r="E1371" t="s">
        <v>123</v>
      </c>
      <c r="F1371">
        <v>8</v>
      </c>
      <c r="G1371">
        <v>256</v>
      </c>
      <c r="H1371" t="s">
        <v>17</v>
      </c>
      <c r="I1371" t="s">
        <v>2393</v>
      </c>
      <c r="J1371">
        <v>15.6</v>
      </c>
      <c r="K1371" t="s">
        <v>18</v>
      </c>
      <c r="L1371">
        <v>377</v>
      </c>
    </row>
    <row r="1372" spans="1:12" x14ac:dyDescent="0.3">
      <c r="A1372" t="s">
        <v>1567</v>
      </c>
      <c r="B1372" t="s">
        <v>13</v>
      </c>
      <c r="C1372" t="s">
        <v>31</v>
      </c>
      <c r="D1372" t="s">
        <v>32</v>
      </c>
      <c r="E1372" t="s">
        <v>39</v>
      </c>
      <c r="F1372">
        <v>8</v>
      </c>
      <c r="G1372">
        <v>256</v>
      </c>
      <c r="H1372" t="s">
        <v>17</v>
      </c>
      <c r="I1372" t="s">
        <v>2393</v>
      </c>
      <c r="J1372">
        <v>15.6</v>
      </c>
      <c r="K1372" t="s">
        <v>18</v>
      </c>
      <c r="L1372">
        <v>478.45</v>
      </c>
    </row>
    <row r="1373" spans="1:12" x14ac:dyDescent="0.3">
      <c r="A1373" t="s">
        <v>1568</v>
      </c>
      <c r="B1373" t="s">
        <v>13</v>
      </c>
      <c r="C1373" t="s">
        <v>31</v>
      </c>
      <c r="D1373" t="s">
        <v>32</v>
      </c>
      <c r="E1373" t="s">
        <v>58</v>
      </c>
      <c r="F1373">
        <v>8</v>
      </c>
      <c r="G1373">
        <v>256</v>
      </c>
      <c r="H1373" t="s">
        <v>17</v>
      </c>
      <c r="I1373" t="s">
        <v>2393</v>
      </c>
      <c r="J1373">
        <v>15.6</v>
      </c>
      <c r="K1373" t="s">
        <v>18</v>
      </c>
      <c r="L1373">
        <v>581.01</v>
      </c>
    </row>
    <row r="1374" spans="1:12" x14ac:dyDescent="0.3">
      <c r="A1374" t="s">
        <v>1569</v>
      </c>
      <c r="B1374" t="s">
        <v>13</v>
      </c>
      <c r="C1374" t="s">
        <v>31</v>
      </c>
      <c r="D1374" t="s">
        <v>32</v>
      </c>
      <c r="E1374" t="s">
        <v>58</v>
      </c>
      <c r="F1374">
        <v>8</v>
      </c>
      <c r="G1374">
        <v>512</v>
      </c>
      <c r="H1374" t="s">
        <v>17</v>
      </c>
      <c r="I1374" t="s">
        <v>2393</v>
      </c>
      <c r="J1374">
        <v>15.6</v>
      </c>
      <c r="K1374" t="s">
        <v>18</v>
      </c>
      <c r="L1374">
        <v>593.11</v>
      </c>
    </row>
    <row r="1375" spans="1:12" x14ac:dyDescent="0.3">
      <c r="A1375" t="s">
        <v>1570</v>
      </c>
      <c r="B1375" t="s">
        <v>13</v>
      </c>
      <c r="C1375" t="s">
        <v>31</v>
      </c>
      <c r="D1375" t="s">
        <v>32</v>
      </c>
      <c r="E1375" t="s">
        <v>58</v>
      </c>
      <c r="F1375">
        <v>8</v>
      </c>
      <c r="G1375">
        <v>512</v>
      </c>
      <c r="H1375" t="s">
        <v>17</v>
      </c>
      <c r="I1375" t="s">
        <v>2393</v>
      </c>
      <c r="J1375">
        <v>15.6</v>
      </c>
      <c r="K1375" t="s">
        <v>18</v>
      </c>
      <c r="L1375">
        <v>586.66</v>
      </c>
    </row>
    <row r="1376" spans="1:12" x14ac:dyDescent="0.3">
      <c r="A1376" t="s">
        <v>1571</v>
      </c>
      <c r="B1376" t="s">
        <v>13</v>
      </c>
      <c r="C1376" t="s">
        <v>31</v>
      </c>
      <c r="D1376" t="s">
        <v>32</v>
      </c>
      <c r="E1376" t="s">
        <v>39</v>
      </c>
      <c r="F1376">
        <v>8</v>
      </c>
      <c r="G1376">
        <v>256</v>
      </c>
      <c r="H1376" t="s">
        <v>17</v>
      </c>
      <c r="I1376" t="s">
        <v>2393</v>
      </c>
      <c r="J1376">
        <v>15.6</v>
      </c>
      <c r="K1376" t="s">
        <v>18</v>
      </c>
      <c r="L1376">
        <v>594.22</v>
      </c>
    </row>
    <row r="1377" spans="1:12" x14ac:dyDescent="0.3">
      <c r="A1377" t="s">
        <v>1572</v>
      </c>
      <c r="B1377" t="s">
        <v>13</v>
      </c>
      <c r="C1377" t="s">
        <v>31</v>
      </c>
      <c r="D1377" t="s">
        <v>32</v>
      </c>
      <c r="E1377" t="s">
        <v>39</v>
      </c>
      <c r="F1377">
        <v>8</v>
      </c>
      <c r="G1377">
        <v>512</v>
      </c>
      <c r="H1377" t="s">
        <v>17</v>
      </c>
      <c r="I1377" t="s">
        <v>2393</v>
      </c>
      <c r="J1377">
        <v>15.6</v>
      </c>
      <c r="K1377" t="s">
        <v>18</v>
      </c>
      <c r="L1377">
        <v>709.65</v>
      </c>
    </row>
    <row r="1378" spans="1:12" x14ac:dyDescent="0.3">
      <c r="A1378" t="s">
        <v>1573</v>
      </c>
      <c r="B1378" t="s">
        <v>13</v>
      </c>
      <c r="C1378" t="s">
        <v>31</v>
      </c>
      <c r="D1378" t="s">
        <v>32</v>
      </c>
      <c r="E1378" t="s">
        <v>39</v>
      </c>
      <c r="F1378">
        <v>8</v>
      </c>
      <c r="G1378">
        <v>512</v>
      </c>
      <c r="H1378" t="s">
        <v>17</v>
      </c>
      <c r="I1378" t="s">
        <v>2393</v>
      </c>
      <c r="J1378">
        <v>15.6</v>
      </c>
      <c r="K1378" t="s">
        <v>18</v>
      </c>
      <c r="L1378">
        <v>554</v>
      </c>
    </row>
    <row r="1379" spans="1:12" x14ac:dyDescent="0.3">
      <c r="A1379" t="s">
        <v>1574</v>
      </c>
      <c r="B1379" t="s">
        <v>13</v>
      </c>
      <c r="C1379" t="s">
        <v>31</v>
      </c>
      <c r="D1379" t="s">
        <v>32</v>
      </c>
      <c r="E1379" t="s">
        <v>54</v>
      </c>
      <c r="F1379">
        <v>12</v>
      </c>
      <c r="G1379">
        <v>512</v>
      </c>
      <c r="H1379" t="s">
        <v>17</v>
      </c>
      <c r="I1379" t="s">
        <v>2393</v>
      </c>
      <c r="J1379">
        <v>15.6</v>
      </c>
      <c r="K1379" t="s">
        <v>18</v>
      </c>
      <c r="L1379">
        <v>716.14</v>
      </c>
    </row>
    <row r="1380" spans="1:12" x14ac:dyDescent="0.3">
      <c r="A1380" t="s">
        <v>1575</v>
      </c>
      <c r="B1380" t="s">
        <v>13</v>
      </c>
      <c r="C1380" t="s">
        <v>31</v>
      </c>
      <c r="D1380" t="s">
        <v>32</v>
      </c>
      <c r="E1380" t="s">
        <v>54</v>
      </c>
      <c r="F1380">
        <v>12</v>
      </c>
      <c r="G1380">
        <v>512</v>
      </c>
      <c r="H1380" t="s">
        <v>17</v>
      </c>
      <c r="I1380" t="s">
        <v>2393</v>
      </c>
      <c r="J1380">
        <v>15.6</v>
      </c>
      <c r="K1380" t="s">
        <v>18</v>
      </c>
      <c r="L1380">
        <v>673.37</v>
      </c>
    </row>
    <row r="1381" spans="1:12" x14ac:dyDescent="0.3">
      <c r="A1381" t="s">
        <v>1576</v>
      </c>
      <c r="B1381" t="s">
        <v>13</v>
      </c>
      <c r="C1381" t="s">
        <v>31</v>
      </c>
      <c r="D1381" t="s">
        <v>32</v>
      </c>
      <c r="E1381" t="s">
        <v>54</v>
      </c>
      <c r="F1381">
        <v>8</v>
      </c>
      <c r="G1381">
        <v>256</v>
      </c>
      <c r="H1381" t="s">
        <v>17</v>
      </c>
      <c r="I1381" t="s">
        <v>2393</v>
      </c>
      <c r="J1381">
        <v>15.6</v>
      </c>
      <c r="K1381" t="s">
        <v>18</v>
      </c>
      <c r="L1381">
        <v>600.57000000000005</v>
      </c>
    </row>
    <row r="1382" spans="1:12" x14ac:dyDescent="0.3">
      <c r="A1382" t="s">
        <v>1577</v>
      </c>
      <c r="B1382" t="s">
        <v>13</v>
      </c>
      <c r="C1382" t="s">
        <v>31</v>
      </c>
      <c r="D1382" t="s">
        <v>32</v>
      </c>
      <c r="E1382" t="s">
        <v>54</v>
      </c>
      <c r="F1382">
        <v>8</v>
      </c>
      <c r="G1382">
        <v>512</v>
      </c>
      <c r="H1382" t="s">
        <v>17</v>
      </c>
      <c r="I1382" t="s">
        <v>2393</v>
      </c>
      <c r="J1382">
        <v>15.6</v>
      </c>
      <c r="K1382" t="s">
        <v>18</v>
      </c>
      <c r="L1382">
        <v>614</v>
      </c>
    </row>
    <row r="1383" spans="1:12" x14ac:dyDescent="0.3">
      <c r="A1383" t="s">
        <v>1578</v>
      </c>
      <c r="B1383" t="s">
        <v>13</v>
      </c>
      <c r="C1383" t="s">
        <v>31</v>
      </c>
      <c r="D1383" t="s">
        <v>32</v>
      </c>
      <c r="E1383" t="s">
        <v>54</v>
      </c>
      <c r="F1383">
        <v>8</v>
      </c>
      <c r="G1383">
        <v>512</v>
      </c>
      <c r="H1383" t="s">
        <v>17</v>
      </c>
      <c r="I1383" t="s">
        <v>2393</v>
      </c>
      <c r="J1383">
        <v>15.6</v>
      </c>
      <c r="K1383" t="s">
        <v>18</v>
      </c>
      <c r="L1383">
        <v>601.33000000000004</v>
      </c>
    </row>
    <row r="1384" spans="1:12" x14ac:dyDescent="0.3">
      <c r="A1384" t="s">
        <v>1579</v>
      </c>
      <c r="B1384" t="s">
        <v>13</v>
      </c>
      <c r="C1384" t="s">
        <v>31</v>
      </c>
      <c r="D1384" t="s">
        <v>32</v>
      </c>
      <c r="E1384" t="s">
        <v>39</v>
      </c>
      <c r="F1384">
        <v>8</v>
      </c>
      <c r="G1384">
        <v>512</v>
      </c>
      <c r="H1384" t="s">
        <v>17</v>
      </c>
      <c r="I1384" t="s">
        <v>2393</v>
      </c>
      <c r="J1384">
        <v>15.6</v>
      </c>
      <c r="K1384" t="s">
        <v>18</v>
      </c>
      <c r="L1384">
        <v>652.91999999999996</v>
      </c>
    </row>
    <row r="1385" spans="1:12" x14ac:dyDescent="0.3">
      <c r="A1385" t="s">
        <v>1580</v>
      </c>
      <c r="B1385" t="s">
        <v>13</v>
      </c>
      <c r="C1385" t="s">
        <v>31</v>
      </c>
      <c r="D1385" t="s">
        <v>32</v>
      </c>
      <c r="E1385" t="s">
        <v>39</v>
      </c>
      <c r="F1385">
        <v>8</v>
      </c>
      <c r="G1385">
        <v>512</v>
      </c>
      <c r="H1385" t="s">
        <v>17</v>
      </c>
      <c r="I1385" t="s">
        <v>2393</v>
      </c>
      <c r="J1385">
        <v>15.6</v>
      </c>
      <c r="K1385" t="s">
        <v>18</v>
      </c>
      <c r="L1385">
        <v>538.98</v>
      </c>
    </row>
    <row r="1386" spans="1:12" x14ac:dyDescent="0.3">
      <c r="A1386" t="s">
        <v>1581</v>
      </c>
      <c r="B1386" t="s">
        <v>13</v>
      </c>
      <c r="C1386" t="s">
        <v>31</v>
      </c>
      <c r="D1386" t="s">
        <v>32</v>
      </c>
      <c r="E1386" t="s">
        <v>22</v>
      </c>
      <c r="F1386">
        <v>8</v>
      </c>
      <c r="G1386">
        <v>256</v>
      </c>
      <c r="H1386" t="s">
        <v>17</v>
      </c>
      <c r="I1386" t="s">
        <v>2393</v>
      </c>
      <c r="J1386">
        <v>15.6</v>
      </c>
      <c r="K1386" t="s">
        <v>18</v>
      </c>
      <c r="L1386">
        <v>335.28</v>
      </c>
    </row>
    <row r="1387" spans="1:12" x14ac:dyDescent="0.3">
      <c r="A1387" t="s">
        <v>1582</v>
      </c>
      <c r="B1387" t="s">
        <v>13</v>
      </c>
      <c r="C1387" t="s">
        <v>31</v>
      </c>
      <c r="D1387" t="s">
        <v>32</v>
      </c>
      <c r="E1387" t="s">
        <v>16</v>
      </c>
      <c r="F1387">
        <v>8</v>
      </c>
      <c r="G1387">
        <v>512</v>
      </c>
      <c r="H1387" t="s">
        <v>17</v>
      </c>
      <c r="I1387" t="s">
        <v>2393</v>
      </c>
      <c r="J1387">
        <v>15.6</v>
      </c>
      <c r="K1387" t="s">
        <v>18</v>
      </c>
      <c r="L1387">
        <v>885.9</v>
      </c>
    </row>
    <row r="1388" spans="1:12" x14ac:dyDescent="0.3">
      <c r="A1388" t="s">
        <v>1583</v>
      </c>
      <c r="B1388" t="s">
        <v>13</v>
      </c>
      <c r="C1388" t="s">
        <v>31</v>
      </c>
      <c r="D1388" t="s">
        <v>32</v>
      </c>
      <c r="E1388" t="s">
        <v>24</v>
      </c>
      <c r="F1388">
        <v>8</v>
      </c>
      <c r="G1388">
        <v>512</v>
      </c>
      <c r="H1388" t="s">
        <v>17</v>
      </c>
      <c r="I1388" t="s">
        <v>2393</v>
      </c>
      <c r="J1388">
        <v>15.6</v>
      </c>
      <c r="K1388" t="s">
        <v>18</v>
      </c>
      <c r="L1388">
        <v>451.46</v>
      </c>
    </row>
    <row r="1389" spans="1:12" x14ac:dyDescent="0.3">
      <c r="A1389" t="s">
        <v>1584</v>
      </c>
      <c r="B1389" t="s">
        <v>13</v>
      </c>
      <c r="C1389" t="s">
        <v>31</v>
      </c>
      <c r="D1389" t="s">
        <v>32</v>
      </c>
      <c r="E1389" t="s">
        <v>24</v>
      </c>
      <c r="F1389">
        <v>8</v>
      </c>
      <c r="G1389">
        <v>256</v>
      </c>
      <c r="H1389" t="s">
        <v>17</v>
      </c>
      <c r="I1389" t="s">
        <v>2393</v>
      </c>
      <c r="J1389">
        <v>15.6</v>
      </c>
      <c r="K1389" t="s">
        <v>18</v>
      </c>
      <c r="L1389">
        <v>378.94</v>
      </c>
    </row>
    <row r="1390" spans="1:12" x14ac:dyDescent="0.3">
      <c r="A1390" t="s">
        <v>1585</v>
      </c>
      <c r="B1390" t="s">
        <v>13</v>
      </c>
      <c r="C1390" t="s">
        <v>31</v>
      </c>
      <c r="D1390" t="s">
        <v>32</v>
      </c>
      <c r="E1390" t="s">
        <v>24</v>
      </c>
      <c r="F1390">
        <v>8</v>
      </c>
      <c r="G1390">
        <v>512</v>
      </c>
      <c r="H1390" t="s">
        <v>17</v>
      </c>
      <c r="I1390" t="s">
        <v>2393</v>
      </c>
      <c r="J1390">
        <v>15.6</v>
      </c>
      <c r="K1390" t="s">
        <v>18</v>
      </c>
      <c r="L1390">
        <v>646.39</v>
      </c>
    </row>
    <row r="1391" spans="1:12" x14ac:dyDescent="0.3">
      <c r="A1391" t="s">
        <v>1586</v>
      </c>
      <c r="B1391" t="s">
        <v>13</v>
      </c>
      <c r="C1391" t="s">
        <v>31</v>
      </c>
      <c r="D1391" t="s">
        <v>32</v>
      </c>
      <c r="E1391" t="s">
        <v>22</v>
      </c>
      <c r="F1391">
        <v>8</v>
      </c>
      <c r="G1391">
        <v>512</v>
      </c>
      <c r="H1391" t="s">
        <v>17</v>
      </c>
      <c r="I1391" t="s">
        <v>2393</v>
      </c>
      <c r="J1391">
        <v>15.6</v>
      </c>
      <c r="K1391" t="s">
        <v>18</v>
      </c>
      <c r="L1391">
        <v>517.01</v>
      </c>
    </row>
    <row r="1392" spans="1:12" x14ac:dyDescent="0.3">
      <c r="A1392" t="s">
        <v>1587</v>
      </c>
      <c r="B1392" t="s">
        <v>13</v>
      </c>
      <c r="C1392" t="s">
        <v>31</v>
      </c>
      <c r="D1392" t="s">
        <v>32</v>
      </c>
      <c r="E1392" t="s">
        <v>22</v>
      </c>
      <c r="F1392">
        <v>8</v>
      </c>
      <c r="G1392">
        <v>256</v>
      </c>
      <c r="H1392" t="s">
        <v>17</v>
      </c>
      <c r="I1392" t="s">
        <v>2393</v>
      </c>
      <c r="J1392">
        <v>15.6</v>
      </c>
      <c r="K1392" t="s">
        <v>18</v>
      </c>
      <c r="L1392">
        <v>354</v>
      </c>
    </row>
    <row r="1393" spans="1:12" x14ac:dyDescent="0.3">
      <c r="A1393" t="s">
        <v>1588</v>
      </c>
      <c r="B1393" t="s">
        <v>13</v>
      </c>
      <c r="C1393" t="s">
        <v>31</v>
      </c>
      <c r="D1393" t="s">
        <v>32</v>
      </c>
      <c r="E1393" t="s">
        <v>22</v>
      </c>
      <c r="F1393">
        <v>8</v>
      </c>
      <c r="G1393">
        <v>256</v>
      </c>
      <c r="H1393" t="s">
        <v>17</v>
      </c>
      <c r="I1393" t="s">
        <v>2393</v>
      </c>
      <c r="J1393">
        <v>15.6</v>
      </c>
      <c r="K1393" t="s">
        <v>18</v>
      </c>
      <c r="L1393">
        <v>403.83</v>
      </c>
    </row>
    <row r="1394" spans="1:12" x14ac:dyDescent="0.3">
      <c r="A1394" t="s">
        <v>1589</v>
      </c>
      <c r="B1394" t="s">
        <v>13</v>
      </c>
      <c r="C1394" t="s">
        <v>31</v>
      </c>
      <c r="D1394" t="s">
        <v>32</v>
      </c>
      <c r="E1394" t="s">
        <v>16</v>
      </c>
      <c r="F1394">
        <v>8</v>
      </c>
      <c r="G1394">
        <v>512</v>
      </c>
      <c r="H1394" t="s">
        <v>17</v>
      </c>
      <c r="I1394" t="s">
        <v>2393</v>
      </c>
      <c r="J1394">
        <v>15.6</v>
      </c>
      <c r="K1394" t="s">
        <v>18</v>
      </c>
      <c r="L1394">
        <v>623.66</v>
      </c>
    </row>
    <row r="1395" spans="1:12" x14ac:dyDescent="0.3">
      <c r="A1395" t="s">
        <v>1590</v>
      </c>
      <c r="B1395" t="s">
        <v>13</v>
      </c>
      <c r="C1395" t="s">
        <v>31</v>
      </c>
      <c r="D1395" t="s">
        <v>32</v>
      </c>
      <c r="E1395" t="s">
        <v>16</v>
      </c>
      <c r="F1395">
        <v>8</v>
      </c>
      <c r="G1395">
        <v>512</v>
      </c>
      <c r="H1395" t="s">
        <v>17</v>
      </c>
      <c r="I1395" t="s">
        <v>2393</v>
      </c>
      <c r="J1395">
        <v>15.6</v>
      </c>
      <c r="K1395" t="s">
        <v>18</v>
      </c>
      <c r="L1395">
        <v>521.75</v>
      </c>
    </row>
    <row r="1396" spans="1:12" x14ac:dyDescent="0.3">
      <c r="A1396" t="s">
        <v>1591</v>
      </c>
      <c r="B1396" t="s">
        <v>13</v>
      </c>
      <c r="C1396" t="s">
        <v>31</v>
      </c>
      <c r="D1396" t="s">
        <v>32</v>
      </c>
      <c r="E1396" t="s">
        <v>16</v>
      </c>
      <c r="F1396">
        <v>8</v>
      </c>
      <c r="G1396">
        <v>256</v>
      </c>
      <c r="H1396" t="s">
        <v>17</v>
      </c>
      <c r="I1396" t="s">
        <v>2393</v>
      </c>
      <c r="J1396">
        <v>15.6</v>
      </c>
      <c r="K1396" t="s">
        <v>18</v>
      </c>
      <c r="L1396">
        <v>571.39</v>
      </c>
    </row>
    <row r="1397" spans="1:12" x14ac:dyDescent="0.3">
      <c r="A1397" t="s">
        <v>1592</v>
      </c>
      <c r="B1397" t="s">
        <v>13</v>
      </c>
      <c r="C1397" t="s">
        <v>31</v>
      </c>
      <c r="D1397" t="s">
        <v>32</v>
      </c>
      <c r="E1397" t="s">
        <v>16</v>
      </c>
      <c r="F1397">
        <v>8</v>
      </c>
      <c r="G1397">
        <v>256</v>
      </c>
      <c r="H1397" t="s">
        <v>17</v>
      </c>
      <c r="I1397" t="s">
        <v>2393</v>
      </c>
      <c r="J1397">
        <v>15.6</v>
      </c>
      <c r="K1397" t="s">
        <v>18</v>
      </c>
      <c r="L1397">
        <v>542.99</v>
      </c>
    </row>
    <row r="1398" spans="1:12" x14ac:dyDescent="0.3">
      <c r="A1398" t="s">
        <v>1593</v>
      </c>
      <c r="B1398" t="s">
        <v>13</v>
      </c>
      <c r="C1398" t="s">
        <v>31</v>
      </c>
      <c r="D1398" t="s">
        <v>32</v>
      </c>
      <c r="E1398" t="s">
        <v>16</v>
      </c>
      <c r="F1398">
        <v>8</v>
      </c>
      <c r="G1398">
        <v>256</v>
      </c>
      <c r="H1398" t="s">
        <v>17</v>
      </c>
      <c r="I1398" t="s">
        <v>2393</v>
      </c>
      <c r="J1398">
        <v>15.6</v>
      </c>
      <c r="K1398" t="s">
        <v>18</v>
      </c>
      <c r="L1398">
        <v>494.81</v>
      </c>
    </row>
    <row r="1399" spans="1:12" x14ac:dyDescent="0.3">
      <c r="A1399" t="s">
        <v>1594</v>
      </c>
      <c r="B1399" t="s">
        <v>13</v>
      </c>
      <c r="C1399" t="s">
        <v>31</v>
      </c>
      <c r="D1399" t="s">
        <v>32</v>
      </c>
      <c r="E1399" t="s">
        <v>16</v>
      </c>
      <c r="F1399">
        <v>8</v>
      </c>
      <c r="G1399">
        <v>256</v>
      </c>
      <c r="H1399" t="s">
        <v>17</v>
      </c>
      <c r="I1399" t="s">
        <v>2393</v>
      </c>
      <c r="J1399">
        <v>15.6</v>
      </c>
      <c r="K1399" t="s">
        <v>18</v>
      </c>
      <c r="L1399">
        <v>507.14</v>
      </c>
    </row>
    <row r="1400" spans="1:12" x14ac:dyDescent="0.3">
      <c r="A1400" t="s">
        <v>1595</v>
      </c>
      <c r="B1400" t="s">
        <v>13</v>
      </c>
      <c r="C1400" t="s">
        <v>31</v>
      </c>
      <c r="D1400" t="s">
        <v>32</v>
      </c>
      <c r="E1400" t="s">
        <v>16</v>
      </c>
      <c r="F1400">
        <v>8</v>
      </c>
      <c r="G1400">
        <v>512</v>
      </c>
      <c r="H1400" t="s">
        <v>17</v>
      </c>
      <c r="I1400" t="s">
        <v>2393</v>
      </c>
      <c r="J1400">
        <v>15.6</v>
      </c>
      <c r="K1400" t="s">
        <v>18</v>
      </c>
      <c r="L1400">
        <v>550.78</v>
      </c>
    </row>
    <row r="1401" spans="1:12" x14ac:dyDescent="0.3">
      <c r="A1401" t="s">
        <v>1596</v>
      </c>
      <c r="B1401" t="s">
        <v>13</v>
      </c>
      <c r="C1401" t="s">
        <v>31</v>
      </c>
      <c r="D1401" t="s">
        <v>32</v>
      </c>
      <c r="E1401" t="s">
        <v>28</v>
      </c>
      <c r="F1401">
        <v>8</v>
      </c>
      <c r="G1401">
        <v>512</v>
      </c>
      <c r="H1401" t="s">
        <v>17</v>
      </c>
      <c r="I1401" t="s">
        <v>2393</v>
      </c>
      <c r="J1401">
        <v>15.6</v>
      </c>
      <c r="K1401" t="s">
        <v>18</v>
      </c>
      <c r="L1401">
        <v>734.64</v>
      </c>
    </row>
    <row r="1402" spans="1:12" x14ac:dyDescent="0.3">
      <c r="A1402" t="s">
        <v>1597</v>
      </c>
      <c r="B1402" t="s">
        <v>13</v>
      </c>
      <c r="C1402" t="s">
        <v>31</v>
      </c>
      <c r="D1402" t="s">
        <v>32</v>
      </c>
      <c r="E1402" t="s">
        <v>16</v>
      </c>
      <c r="F1402">
        <v>8</v>
      </c>
      <c r="G1402">
        <v>512</v>
      </c>
      <c r="H1402" t="s">
        <v>17</v>
      </c>
      <c r="I1402" t="s">
        <v>2393</v>
      </c>
      <c r="J1402">
        <v>15.6</v>
      </c>
      <c r="K1402" t="s">
        <v>18</v>
      </c>
      <c r="L1402">
        <v>759</v>
      </c>
    </row>
    <row r="1403" spans="1:12" x14ac:dyDescent="0.3">
      <c r="A1403" t="s">
        <v>1598</v>
      </c>
      <c r="B1403" t="s">
        <v>13</v>
      </c>
      <c r="C1403" t="s">
        <v>31</v>
      </c>
      <c r="D1403" t="s">
        <v>32</v>
      </c>
      <c r="E1403" t="s">
        <v>28</v>
      </c>
      <c r="F1403">
        <v>8</v>
      </c>
      <c r="G1403">
        <v>512</v>
      </c>
      <c r="H1403" t="s">
        <v>17</v>
      </c>
      <c r="I1403" t="s">
        <v>2393</v>
      </c>
      <c r="J1403">
        <v>15.6</v>
      </c>
      <c r="K1403" t="s">
        <v>18</v>
      </c>
      <c r="L1403">
        <v>901</v>
      </c>
    </row>
    <row r="1404" spans="1:12" x14ac:dyDescent="0.3">
      <c r="A1404" t="s">
        <v>1599</v>
      </c>
      <c r="B1404" t="s">
        <v>13</v>
      </c>
      <c r="C1404" t="s">
        <v>31</v>
      </c>
      <c r="D1404" t="s">
        <v>32</v>
      </c>
      <c r="E1404" t="s">
        <v>16</v>
      </c>
      <c r="F1404">
        <v>8</v>
      </c>
      <c r="G1404">
        <v>512</v>
      </c>
      <c r="H1404" t="s">
        <v>17</v>
      </c>
      <c r="I1404" t="s">
        <v>2393</v>
      </c>
      <c r="J1404">
        <v>15.6</v>
      </c>
      <c r="K1404" t="s">
        <v>18</v>
      </c>
      <c r="L1404">
        <v>526.1</v>
      </c>
    </row>
    <row r="1405" spans="1:12" x14ac:dyDescent="0.3">
      <c r="A1405" t="s">
        <v>1600</v>
      </c>
      <c r="B1405" t="s">
        <v>13</v>
      </c>
      <c r="C1405" t="s">
        <v>31</v>
      </c>
      <c r="D1405" t="s">
        <v>32</v>
      </c>
      <c r="E1405" t="s">
        <v>16</v>
      </c>
      <c r="F1405">
        <v>8</v>
      </c>
      <c r="G1405">
        <v>512</v>
      </c>
      <c r="H1405" t="s">
        <v>17</v>
      </c>
      <c r="I1405" t="s">
        <v>2393</v>
      </c>
      <c r="J1405">
        <v>15.6</v>
      </c>
      <c r="K1405" t="s">
        <v>18</v>
      </c>
      <c r="L1405">
        <v>676</v>
      </c>
    </row>
    <row r="1406" spans="1:12" x14ac:dyDescent="0.3">
      <c r="A1406" t="s">
        <v>1601</v>
      </c>
      <c r="B1406" t="s">
        <v>13</v>
      </c>
      <c r="C1406" t="s">
        <v>31</v>
      </c>
      <c r="D1406" t="s">
        <v>32</v>
      </c>
      <c r="E1406" t="s">
        <v>16</v>
      </c>
      <c r="F1406">
        <v>8</v>
      </c>
      <c r="G1406">
        <v>512</v>
      </c>
      <c r="H1406" t="s">
        <v>17</v>
      </c>
      <c r="I1406" t="s">
        <v>2393</v>
      </c>
      <c r="J1406">
        <v>15.6</v>
      </c>
      <c r="K1406" t="s">
        <v>18</v>
      </c>
      <c r="L1406">
        <v>614.99</v>
      </c>
    </row>
    <row r="1407" spans="1:12" x14ac:dyDescent="0.3">
      <c r="A1407" t="s">
        <v>1602</v>
      </c>
      <c r="B1407" t="s">
        <v>13</v>
      </c>
      <c r="C1407" t="s">
        <v>31</v>
      </c>
      <c r="D1407" t="s">
        <v>32</v>
      </c>
      <c r="E1407" t="s">
        <v>58</v>
      </c>
      <c r="F1407">
        <v>8</v>
      </c>
      <c r="G1407">
        <v>256</v>
      </c>
      <c r="H1407" t="s">
        <v>17</v>
      </c>
      <c r="I1407" t="s">
        <v>2393</v>
      </c>
      <c r="J1407">
        <v>15.6</v>
      </c>
      <c r="K1407" t="s">
        <v>18</v>
      </c>
      <c r="L1407">
        <v>461.05</v>
      </c>
    </row>
    <row r="1408" spans="1:12" x14ac:dyDescent="0.3">
      <c r="A1408" t="s">
        <v>1603</v>
      </c>
      <c r="B1408" t="s">
        <v>13</v>
      </c>
      <c r="C1408" t="s">
        <v>31</v>
      </c>
      <c r="D1408" t="s">
        <v>32</v>
      </c>
      <c r="E1408" t="s">
        <v>24</v>
      </c>
      <c r="F1408">
        <v>8</v>
      </c>
      <c r="G1408">
        <v>256</v>
      </c>
      <c r="H1408" t="s">
        <v>17</v>
      </c>
      <c r="I1408" t="s">
        <v>2393</v>
      </c>
      <c r="J1408">
        <v>15.6</v>
      </c>
      <c r="K1408" t="s">
        <v>18</v>
      </c>
      <c r="L1408">
        <v>432.26</v>
      </c>
    </row>
    <row r="1409" spans="1:12" x14ac:dyDescent="0.3">
      <c r="A1409" t="s">
        <v>1604</v>
      </c>
      <c r="B1409" t="s">
        <v>13</v>
      </c>
      <c r="C1409" t="s">
        <v>31</v>
      </c>
      <c r="D1409" t="s">
        <v>32</v>
      </c>
      <c r="E1409" t="s">
        <v>22</v>
      </c>
      <c r="F1409">
        <v>8</v>
      </c>
      <c r="G1409">
        <v>256</v>
      </c>
      <c r="H1409" t="s">
        <v>17</v>
      </c>
      <c r="I1409" t="s">
        <v>2393</v>
      </c>
      <c r="J1409">
        <v>15.6</v>
      </c>
      <c r="K1409" t="s">
        <v>18</v>
      </c>
      <c r="L1409">
        <v>402.22</v>
      </c>
    </row>
    <row r="1410" spans="1:12" x14ac:dyDescent="0.3">
      <c r="A1410" t="s">
        <v>1605</v>
      </c>
      <c r="B1410" t="s">
        <v>13</v>
      </c>
      <c r="C1410" t="s">
        <v>31</v>
      </c>
      <c r="D1410" t="s">
        <v>32</v>
      </c>
      <c r="E1410" t="s">
        <v>39</v>
      </c>
      <c r="F1410">
        <v>8</v>
      </c>
      <c r="G1410">
        <v>256</v>
      </c>
      <c r="H1410" t="s">
        <v>17</v>
      </c>
      <c r="I1410" t="s">
        <v>2393</v>
      </c>
      <c r="J1410">
        <v>15.6</v>
      </c>
      <c r="K1410" t="s">
        <v>18</v>
      </c>
      <c r="L1410">
        <v>476.99</v>
      </c>
    </row>
    <row r="1411" spans="1:12" x14ac:dyDescent="0.3">
      <c r="A1411" t="s">
        <v>1606</v>
      </c>
      <c r="B1411" t="s">
        <v>13</v>
      </c>
      <c r="C1411" t="s">
        <v>31</v>
      </c>
      <c r="D1411" t="s">
        <v>32</v>
      </c>
      <c r="E1411" t="s">
        <v>28</v>
      </c>
      <c r="F1411">
        <v>8</v>
      </c>
      <c r="G1411">
        <v>512</v>
      </c>
      <c r="H1411" t="s">
        <v>17</v>
      </c>
      <c r="I1411" t="s">
        <v>2393</v>
      </c>
      <c r="J1411">
        <v>15.6</v>
      </c>
      <c r="K1411" t="s">
        <v>18</v>
      </c>
      <c r="L1411">
        <v>628.96</v>
      </c>
    </row>
    <row r="1412" spans="1:12" x14ac:dyDescent="0.3">
      <c r="A1412" t="s">
        <v>1607</v>
      </c>
      <c r="B1412" t="s">
        <v>13</v>
      </c>
      <c r="C1412" t="s">
        <v>31</v>
      </c>
      <c r="D1412" t="s">
        <v>32</v>
      </c>
      <c r="E1412" t="s">
        <v>28</v>
      </c>
      <c r="F1412">
        <v>8</v>
      </c>
      <c r="G1412">
        <v>512</v>
      </c>
      <c r="H1412" t="s">
        <v>17</v>
      </c>
      <c r="I1412" t="s">
        <v>2393</v>
      </c>
      <c r="J1412">
        <v>15.6</v>
      </c>
      <c r="K1412" t="s">
        <v>18</v>
      </c>
      <c r="L1412">
        <v>716.14</v>
      </c>
    </row>
    <row r="1413" spans="1:12" x14ac:dyDescent="0.3">
      <c r="A1413" t="s">
        <v>1608</v>
      </c>
      <c r="B1413" t="s">
        <v>13</v>
      </c>
      <c r="C1413" t="s">
        <v>31</v>
      </c>
      <c r="D1413">
        <v>17</v>
      </c>
      <c r="E1413" t="s">
        <v>24</v>
      </c>
      <c r="F1413">
        <v>8</v>
      </c>
      <c r="G1413">
        <v>512</v>
      </c>
      <c r="H1413" t="s">
        <v>17</v>
      </c>
      <c r="I1413" t="s">
        <v>2393</v>
      </c>
      <c r="J1413">
        <v>17.3</v>
      </c>
      <c r="K1413" t="s">
        <v>18</v>
      </c>
      <c r="L1413">
        <v>661.11</v>
      </c>
    </row>
    <row r="1414" spans="1:12" x14ac:dyDescent="0.3">
      <c r="A1414" t="s">
        <v>1609</v>
      </c>
      <c r="B1414" t="s">
        <v>13</v>
      </c>
      <c r="C1414" t="s">
        <v>31</v>
      </c>
      <c r="D1414">
        <v>250</v>
      </c>
      <c r="E1414" t="s">
        <v>16</v>
      </c>
      <c r="F1414">
        <v>8</v>
      </c>
      <c r="G1414">
        <v>256</v>
      </c>
      <c r="H1414" t="s">
        <v>17</v>
      </c>
      <c r="I1414" t="s">
        <v>2393</v>
      </c>
      <c r="J1414">
        <v>15.6</v>
      </c>
      <c r="K1414" t="s">
        <v>18</v>
      </c>
      <c r="L1414">
        <v>1730.38</v>
      </c>
    </row>
    <row r="1415" spans="1:12" x14ac:dyDescent="0.3">
      <c r="A1415" t="s">
        <v>1610</v>
      </c>
      <c r="B1415" t="s">
        <v>13</v>
      </c>
      <c r="C1415" t="s">
        <v>31</v>
      </c>
      <c r="D1415">
        <v>250</v>
      </c>
      <c r="E1415" t="s">
        <v>24</v>
      </c>
      <c r="F1415">
        <v>8</v>
      </c>
      <c r="G1415">
        <v>256</v>
      </c>
      <c r="H1415" t="s">
        <v>17</v>
      </c>
      <c r="I1415" t="s">
        <v>2393</v>
      </c>
      <c r="J1415">
        <v>15.6</v>
      </c>
      <c r="K1415" t="s">
        <v>18</v>
      </c>
      <c r="L1415">
        <v>466.1</v>
      </c>
    </row>
    <row r="1416" spans="1:12" x14ac:dyDescent="0.3">
      <c r="A1416" t="s">
        <v>1611</v>
      </c>
      <c r="B1416" t="s">
        <v>13</v>
      </c>
      <c r="C1416" t="s">
        <v>31</v>
      </c>
      <c r="D1416">
        <v>250</v>
      </c>
      <c r="E1416" t="s">
        <v>24</v>
      </c>
      <c r="F1416">
        <v>8</v>
      </c>
      <c r="G1416">
        <v>512</v>
      </c>
      <c r="H1416" t="s">
        <v>17</v>
      </c>
      <c r="I1416" t="s">
        <v>2393</v>
      </c>
      <c r="J1416">
        <v>15.6</v>
      </c>
      <c r="K1416" t="s">
        <v>18</v>
      </c>
      <c r="L1416">
        <v>445.89</v>
      </c>
    </row>
    <row r="1417" spans="1:12" x14ac:dyDescent="0.3">
      <c r="A1417" t="s">
        <v>1612</v>
      </c>
      <c r="B1417" t="s">
        <v>13</v>
      </c>
      <c r="C1417" t="s">
        <v>31</v>
      </c>
      <c r="D1417">
        <v>250</v>
      </c>
      <c r="E1417" t="s">
        <v>24</v>
      </c>
      <c r="F1417">
        <v>8</v>
      </c>
      <c r="G1417">
        <v>256</v>
      </c>
      <c r="H1417" t="s">
        <v>17</v>
      </c>
      <c r="I1417" t="s">
        <v>2393</v>
      </c>
      <c r="J1417">
        <v>15.6</v>
      </c>
      <c r="K1417" t="s">
        <v>18</v>
      </c>
      <c r="L1417">
        <v>586.4</v>
      </c>
    </row>
    <row r="1418" spans="1:12" x14ac:dyDescent="0.3">
      <c r="A1418" t="s">
        <v>1613</v>
      </c>
      <c r="B1418" t="s">
        <v>13</v>
      </c>
      <c r="C1418" t="s">
        <v>31</v>
      </c>
      <c r="D1418">
        <v>250</v>
      </c>
      <c r="E1418" t="s">
        <v>16</v>
      </c>
      <c r="F1418">
        <v>8</v>
      </c>
      <c r="G1418">
        <v>256</v>
      </c>
      <c r="H1418" t="s">
        <v>17</v>
      </c>
      <c r="I1418" t="s">
        <v>2393</v>
      </c>
      <c r="J1418">
        <v>15.6</v>
      </c>
      <c r="K1418" t="s">
        <v>18</v>
      </c>
      <c r="L1418">
        <v>876.08</v>
      </c>
    </row>
    <row r="1419" spans="1:12" x14ac:dyDescent="0.3">
      <c r="A1419" t="s">
        <v>1614</v>
      </c>
      <c r="B1419" t="s">
        <v>13</v>
      </c>
      <c r="C1419" t="s">
        <v>31</v>
      </c>
      <c r="D1419">
        <v>250</v>
      </c>
      <c r="E1419" t="s">
        <v>16</v>
      </c>
      <c r="F1419">
        <v>8</v>
      </c>
      <c r="G1419">
        <v>512</v>
      </c>
      <c r="H1419" t="s">
        <v>17</v>
      </c>
      <c r="I1419" t="s">
        <v>2393</v>
      </c>
      <c r="J1419">
        <v>15.6</v>
      </c>
      <c r="K1419" t="s">
        <v>18</v>
      </c>
      <c r="L1419">
        <v>741</v>
      </c>
    </row>
    <row r="1420" spans="1:12" x14ac:dyDescent="0.3">
      <c r="A1420" t="s">
        <v>1615</v>
      </c>
      <c r="B1420" t="s">
        <v>13</v>
      </c>
      <c r="C1420" t="s">
        <v>31</v>
      </c>
      <c r="D1420">
        <v>250</v>
      </c>
      <c r="E1420" t="s">
        <v>16</v>
      </c>
      <c r="F1420">
        <v>8</v>
      </c>
      <c r="G1420">
        <v>256</v>
      </c>
      <c r="H1420" t="s">
        <v>17</v>
      </c>
      <c r="I1420" t="s">
        <v>2393</v>
      </c>
      <c r="J1420">
        <v>15.6</v>
      </c>
      <c r="K1420" t="s">
        <v>18</v>
      </c>
      <c r="L1420">
        <v>791</v>
      </c>
    </row>
    <row r="1421" spans="1:12" x14ac:dyDescent="0.3">
      <c r="A1421" t="s">
        <v>1616</v>
      </c>
      <c r="B1421" t="s">
        <v>13</v>
      </c>
      <c r="C1421" t="s">
        <v>31</v>
      </c>
      <c r="D1421">
        <v>250</v>
      </c>
      <c r="E1421" t="s">
        <v>16</v>
      </c>
      <c r="F1421">
        <v>8</v>
      </c>
      <c r="G1421">
        <v>512</v>
      </c>
      <c r="H1421" t="s">
        <v>17</v>
      </c>
      <c r="I1421" t="s">
        <v>2393</v>
      </c>
      <c r="J1421">
        <v>15.6</v>
      </c>
      <c r="K1421" t="s">
        <v>18</v>
      </c>
      <c r="L1421">
        <v>882.01</v>
      </c>
    </row>
    <row r="1422" spans="1:12" x14ac:dyDescent="0.3">
      <c r="A1422" t="s">
        <v>1617</v>
      </c>
      <c r="B1422" t="s">
        <v>13</v>
      </c>
      <c r="C1422" t="s">
        <v>31</v>
      </c>
      <c r="D1422">
        <v>255</v>
      </c>
      <c r="E1422" t="s">
        <v>39</v>
      </c>
      <c r="F1422">
        <v>8</v>
      </c>
      <c r="G1422">
        <v>256</v>
      </c>
      <c r="H1422" t="s">
        <v>17</v>
      </c>
      <c r="I1422" t="s">
        <v>2393</v>
      </c>
      <c r="J1422">
        <v>15.6</v>
      </c>
      <c r="K1422" t="s">
        <v>18</v>
      </c>
      <c r="L1422">
        <v>1094.9000000000001</v>
      </c>
    </row>
    <row r="1423" spans="1:12" x14ac:dyDescent="0.3">
      <c r="A1423" t="s">
        <v>1618</v>
      </c>
      <c r="B1423" t="s">
        <v>13</v>
      </c>
      <c r="C1423" t="s">
        <v>31</v>
      </c>
      <c r="D1423">
        <v>255</v>
      </c>
      <c r="E1423" t="s">
        <v>58</v>
      </c>
      <c r="F1423">
        <v>8</v>
      </c>
      <c r="G1423">
        <v>256</v>
      </c>
      <c r="H1423" t="s">
        <v>17</v>
      </c>
      <c r="I1423" t="s">
        <v>2393</v>
      </c>
      <c r="J1423">
        <v>15.6</v>
      </c>
      <c r="K1423" t="s">
        <v>18</v>
      </c>
      <c r="L1423">
        <v>455.55</v>
      </c>
    </row>
    <row r="1424" spans="1:12" x14ac:dyDescent="0.3">
      <c r="A1424" t="s">
        <v>1619</v>
      </c>
      <c r="B1424" t="s">
        <v>13</v>
      </c>
      <c r="C1424" t="s">
        <v>31</v>
      </c>
      <c r="D1424">
        <v>255</v>
      </c>
      <c r="E1424" t="s">
        <v>58</v>
      </c>
      <c r="F1424">
        <v>8</v>
      </c>
      <c r="G1424">
        <v>256</v>
      </c>
      <c r="H1424" t="s">
        <v>17</v>
      </c>
      <c r="I1424" t="s">
        <v>2393</v>
      </c>
      <c r="J1424">
        <v>15.6</v>
      </c>
      <c r="K1424" t="s">
        <v>18</v>
      </c>
      <c r="L1424">
        <v>839.14</v>
      </c>
    </row>
    <row r="1425" spans="1:12" x14ac:dyDescent="0.3">
      <c r="A1425" t="s">
        <v>1620</v>
      </c>
      <c r="B1425" t="s">
        <v>13</v>
      </c>
      <c r="C1425" t="s">
        <v>31</v>
      </c>
      <c r="D1425">
        <v>255</v>
      </c>
      <c r="E1425" t="s">
        <v>39</v>
      </c>
      <c r="F1425">
        <v>8</v>
      </c>
      <c r="G1425">
        <v>256</v>
      </c>
      <c r="H1425" t="s">
        <v>17</v>
      </c>
      <c r="I1425" t="s">
        <v>2393</v>
      </c>
      <c r="J1425">
        <v>15.6</v>
      </c>
      <c r="K1425" t="s">
        <v>18</v>
      </c>
      <c r="L1425">
        <v>644.70000000000005</v>
      </c>
    </row>
    <row r="1426" spans="1:12" x14ac:dyDescent="0.3">
      <c r="A1426" t="s">
        <v>1621</v>
      </c>
      <c r="B1426" t="s">
        <v>13</v>
      </c>
      <c r="C1426" t="s">
        <v>31</v>
      </c>
      <c r="D1426">
        <v>255</v>
      </c>
      <c r="E1426" t="s">
        <v>39</v>
      </c>
      <c r="F1426">
        <v>8</v>
      </c>
      <c r="G1426">
        <v>256</v>
      </c>
      <c r="H1426" t="s">
        <v>17</v>
      </c>
      <c r="I1426" t="s">
        <v>2393</v>
      </c>
      <c r="J1426">
        <v>15.6</v>
      </c>
      <c r="K1426" t="s">
        <v>18</v>
      </c>
      <c r="L1426">
        <v>538.99</v>
      </c>
    </row>
    <row r="1427" spans="1:12" x14ac:dyDescent="0.3">
      <c r="A1427" t="s">
        <v>1622</v>
      </c>
      <c r="B1427" t="s">
        <v>13</v>
      </c>
      <c r="C1427" t="s">
        <v>31</v>
      </c>
      <c r="D1427" t="s">
        <v>1560</v>
      </c>
      <c r="E1427" t="s">
        <v>24</v>
      </c>
      <c r="F1427">
        <v>8</v>
      </c>
      <c r="G1427">
        <v>256</v>
      </c>
      <c r="H1427" t="s">
        <v>17</v>
      </c>
      <c r="I1427" t="s">
        <v>2393</v>
      </c>
      <c r="J1427">
        <v>14</v>
      </c>
      <c r="K1427" t="s">
        <v>18</v>
      </c>
      <c r="L1427">
        <v>581.07000000000005</v>
      </c>
    </row>
    <row r="1428" spans="1:12" x14ac:dyDescent="0.3">
      <c r="A1428" t="s">
        <v>1623</v>
      </c>
      <c r="B1428" t="s">
        <v>13</v>
      </c>
      <c r="C1428" t="s">
        <v>31</v>
      </c>
      <c r="D1428" t="s">
        <v>89</v>
      </c>
      <c r="E1428" t="s">
        <v>22</v>
      </c>
      <c r="F1428">
        <v>4</v>
      </c>
      <c r="G1428">
        <v>64</v>
      </c>
      <c r="H1428" t="s">
        <v>90</v>
      </c>
      <c r="I1428" t="s">
        <v>2393</v>
      </c>
      <c r="J1428">
        <v>14</v>
      </c>
      <c r="K1428" t="s">
        <v>18</v>
      </c>
      <c r="L1428">
        <v>329</v>
      </c>
    </row>
    <row r="1429" spans="1:12" x14ac:dyDescent="0.3">
      <c r="A1429" t="s">
        <v>1624</v>
      </c>
      <c r="B1429" t="s">
        <v>13</v>
      </c>
      <c r="C1429" t="s">
        <v>31</v>
      </c>
      <c r="D1429" t="s">
        <v>89</v>
      </c>
      <c r="E1429" t="s">
        <v>1625</v>
      </c>
      <c r="F1429">
        <v>4</v>
      </c>
      <c r="G1429">
        <v>32</v>
      </c>
      <c r="H1429" t="s">
        <v>90</v>
      </c>
      <c r="I1429" t="s">
        <v>2393</v>
      </c>
      <c r="J1429">
        <v>11.6</v>
      </c>
      <c r="K1429" t="s">
        <v>18</v>
      </c>
      <c r="L1429">
        <v>458</v>
      </c>
    </row>
    <row r="1430" spans="1:12" x14ac:dyDescent="0.3">
      <c r="A1430" t="s">
        <v>1626</v>
      </c>
      <c r="B1430" t="s">
        <v>13</v>
      </c>
      <c r="C1430" t="s">
        <v>31</v>
      </c>
      <c r="D1430" t="s">
        <v>89</v>
      </c>
      <c r="E1430" t="s">
        <v>22</v>
      </c>
      <c r="F1430">
        <v>4</v>
      </c>
      <c r="G1430">
        <v>32</v>
      </c>
      <c r="H1430" t="s">
        <v>90</v>
      </c>
      <c r="I1430" t="s">
        <v>2393</v>
      </c>
      <c r="J1430">
        <v>11.6</v>
      </c>
      <c r="K1430" t="s">
        <v>226</v>
      </c>
      <c r="L1430">
        <v>332.41</v>
      </c>
    </row>
    <row r="1431" spans="1:12" x14ac:dyDescent="0.3">
      <c r="A1431" t="s">
        <v>1627</v>
      </c>
      <c r="B1431" t="s">
        <v>13</v>
      </c>
      <c r="C1431" t="s">
        <v>31</v>
      </c>
      <c r="D1431" t="s">
        <v>438</v>
      </c>
      <c r="E1431" t="s">
        <v>16</v>
      </c>
      <c r="F1431">
        <v>8</v>
      </c>
      <c r="G1431">
        <v>512</v>
      </c>
      <c r="H1431" t="s">
        <v>17</v>
      </c>
      <c r="I1431" t="s">
        <v>2393</v>
      </c>
      <c r="J1431">
        <v>13.3</v>
      </c>
      <c r="K1431" t="s">
        <v>18</v>
      </c>
      <c r="L1431">
        <v>1049.99</v>
      </c>
    </row>
    <row r="1432" spans="1:12" x14ac:dyDescent="0.3">
      <c r="A1432" t="s">
        <v>1628</v>
      </c>
      <c r="B1432" t="s">
        <v>13</v>
      </c>
      <c r="C1432" t="s">
        <v>31</v>
      </c>
      <c r="D1432" t="s">
        <v>438</v>
      </c>
      <c r="E1432" t="s">
        <v>28</v>
      </c>
      <c r="F1432">
        <v>16</v>
      </c>
      <c r="G1432">
        <v>512</v>
      </c>
      <c r="H1432" t="s">
        <v>17</v>
      </c>
      <c r="I1432" t="s">
        <v>145</v>
      </c>
      <c r="K1432" t="s">
        <v>226</v>
      </c>
      <c r="L1432">
        <v>1863.52</v>
      </c>
    </row>
    <row r="1433" spans="1:12" x14ac:dyDescent="0.3">
      <c r="A1433" t="s">
        <v>1629</v>
      </c>
      <c r="B1433" t="s">
        <v>13</v>
      </c>
      <c r="C1433" t="s">
        <v>31</v>
      </c>
      <c r="D1433" t="s">
        <v>21</v>
      </c>
      <c r="E1433" t="s">
        <v>28</v>
      </c>
      <c r="F1433">
        <v>16</v>
      </c>
      <c r="G1433">
        <v>1000</v>
      </c>
      <c r="H1433" t="s">
        <v>17</v>
      </c>
      <c r="I1433" t="s">
        <v>2393</v>
      </c>
      <c r="J1433">
        <v>13.5</v>
      </c>
      <c r="K1433" t="s">
        <v>18</v>
      </c>
      <c r="L1433">
        <v>1699.01</v>
      </c>
    </row>
    <row r="1434" spans="1:12" x14ac:dyDescent="0.3">
      <c r="A1434" t="s">
        <v>1630</v>
      </c>
      <c r="B1434" t="s">
        <v>13</v>
      </c>
      <c r="C1434" t="s">
        <v>31</v>
      </c>
      <c r="D1434" t="s">
        <v>417</v>
      </c>
      <c r="E1434" t="s">
        <v>28</v>
      </c>
      <c r="F1434">
        <v>32</v>
      </c>
      <c r="G1434">
        <v>1000</v>
      </c>
      <c r="H1434" t="s">
        <v>17</v>
      </c>
      <c r="I1434" t="s">
        <v>2393</v>
      </c>
      <c r="J1434">
        <v>14</v>
      </c>
      <c r="K1434" t="s">
        <v>18</v>
      </c>
      <c r="L1434">
        <v>2502.66</v>
      </c>
    </row>
    <row r="1435" spans="1:12" x14ac:dyDescent="0.3">
      <c r="A1435" t="s">
        <v>1631</v>
      </c>
      <c r="B1435" t="s">
        <v>13</v>
      </c>
      <c r="C1435" t="s">
        <v>31</v>
      </c>
      <c r="D1435" t="s">
        <v>417</v>
      </c>
      <c r="E1435" t="s">
        <v>16</v>
      </c>
      <c r="F1435">
        <v>16</v>
      </c>
      <c r="G1435">
        <v>512</v>
      </c>
      <c r="H1435" t="s">
        <v>17</v>
      </c>
      <c r="I1435" t="s">
        <v>2393</v>
      </c>
      <c r="J1435">
        <v>14</v>
      </c>
      <c r="K1435" t="s">
        <v>18</v>
      </c>
      <c r="L1435">
        <v>1624.46</v>
      </c>
    </row>
    <row r="1436" spans="1:12" x14ac:dyDescent="0.3">
      <c r="A1436" t="s">
        <v>1632</v>
      </c>
      <c r="B1436" t="s">
        <v>13</v>
      </c>
      <c r="C1436" t="s">
        <v>31</v>
      </c>
      <c r="D1436" t="s">
        <v>417</v>
      </c>
      <c r="E1436" t="s">
        <v>16</v>
      </c>
      <c r="F1436">
        <v>8</v>
      </c>
      <c r="G1436">
        <v>512</v>
      </c>
      <c r="H1436" t="s">
        <v>17</v>
      </c>
      <c r="I1436" t="s">
        <v>2393</v>
      </c>
      <c r="J1436">
        <v>13.3</v>
      </c>
      <c r="K1436" t="s">
        <v>18</v>
      </c>
      <c r="L1436">
        <v>1042.26</v>
      </c>
    </row>
    <row r="1437" spans="1:12" x14ac:dyDescent="0.3">
      <c r="A1437" t="s">
        <v>1633</v>
      </c>
      <c r="B1437" t="s">
        <v>222</v>
      </c>
      <c r="C1437" t="s">
        <v>31</v>
      </c>
      <c r="D1437" t="s">
        <v>417</v>
      </c>
      <c r="E1437" t="s">
        <v>16</v>
      </c>
      <c r="F1437">
        <v>8</v>
      </c>
      <c r="G1437">
        <v>512</v>
      </c>
      <c r="H1437" t="s">
        <v>17</v>
      </c>
      <c r="I1437" t="s">
        <v>2393</v>
      </c>
      <c r="J1437">
        <v>14</v>
      </c>
      <c r="K1437" t="s">
        <v>18</v>
      </c>
      <c r="L1437">
        <v>1474.28</v>
      </c>
    </row>
    <row r="1438" spans="1:12" x14ac:dyDescent="0.3">
      <c r="A1438" t="s">
        <v>1634</v>
      </c>
      <c r="B1438" t="s">
        <v>13</v>
      </c>
      <c r="C1438" t="s">
        <v>31</v>
      </c>
      <c r="D1438" t="s">
        <v>417</v>
      </c>
      <c r="E1438" t="s">
        <v>16</v>
      </c>
      <c r="F1438">
        <v>8</v>
      </c>
      <c r="G1438">
        <v>512</v>
      </c>
      <c r="H1438" t="s">
        <v>17</v>
      </c>
      <c r="I1438" t="s">
        <v>2393</v>
      </c>
      <c r="J1438">
        <v>15.6</v>
      </c>
      <c r="K1438" t="s">
        <v>18</v>
      </c>
      <c r="L1438">
        <v>1064.5899999999999</v>
      </c>
    </row>
    <row r="1439" spans="1:12" x14ac:dyDescent="0.3">
      <c r="A1439" t="s">
        <v>1635</v>
      </c>
      <c r="B1439" t="s">
        <v>13</v>
      </c>
      <c r="C1439" t="s">
        <v>31</v>
      </c>
      <c r="D1439" t="s">
        <v>417</v>
      </c>
      <c r="E1439" t="s">
        <v>16</v>
      </c>
      <c r="F1439">
        <v>8</v>
      </c>
      <c r="G1439">
        <v>256</v>
      </c>
      <c r="H1439" t="s">
        <v>17</v>
      </c>
      <c r="I1439" t="s">
        <v>2393</v>
      </c>
      <c r="J1439">
        <v>14</v>
      </c>
      <c r="K1439" t="s">
        <v>18</v>
      </c>
      <c r="L1439">
        <v>1519.99</v>
      </c>
    </row>
    <row r="1440" spans="1:12" x14ac:dyDescent="0.3">
      <c r="A1440" t="s">
        <v>1636</v>
      </c>
      <c r="B1440" t="s">
        <v>222</v>
      </c>
      <c r="C1440" t="s">
        <v>31</v>
      </c>
      <c r="D1440" t="s">
        <v>417</v>
      </c>
      <c r="E1440" t="s">
        <v>16</v>
      </c>
      <c r="F1440">
        <v>16</v>
      </c>
      <c r="G1440">
        <v>512</v>
      </c>
      <c r="H1440" t="s">
        <v>17</v>
      </c>
      <c r="I1440" t="s">
        <v>2393</v>
      </c>
      <c r="J1440">
        <v>14</v>
      </c>
      <c r="K1440" t="s">
        <v>18</v>
      </c>
      <c r="L1440">
        <v>2025.96</v>
      </c>
    </row>
    <row r="1441" spans="1:12" x14ac:dyDescent="0.3">
      <c r="A1441" t="s">
        <v>1637</v>
      </c>
      <c r="B1441" t="s">
        <v>13</v>
      </c>
      <c r="C1441" t="s">
        <v>31</v>
      </c>
      <c r="D1441" t="s">
        <v>417</v>
      </c>
      <c r="E1441" t="s">
        <v>16</v>
      </c>
      <c r="F1441">
        <v>8</v>
      </c>
      <c r="G1441">
        <v>256</v>
      </c>
      <c r="H1441" t="s">
        <v>17</v>
      </c>
      <c r="I1441" t="s">
        <v>2393</v>
      </c>
      <c r="J1441">
        <v>15.6</v>
      </c>
      <c r="K1441" t="s">
        <v>18</v>
      </c>
      <c r="L1441">
        <v>1015.01</v>
      </c>
    </row>
    <row r="1442" spans="1:12" x14ac:dyDescent="0.3">
      <c r="A1442" t="s">
        <v>1638</v>
      </c>
      <c r="B1442" t="s">
        <v>13</v>
      </c>
      <c r="C1442" t="s">
        <v>31</v>
      </c>
      <c r="D1442" t="s">
        <v>417</v>
      </c>
      <c r="E1442" t="s">
        <v>16</v>
      </c>
      <c r="F1442">
        <v>16</v>
      </c>
      <c r="G1442">
        <v>512</v>
      </c>
      <c r="H1442" t="s">
        <v>17</v>
      </c>
      <c r="I1442" t="s">
        <v>2393</v>
      </c>
      <c r="J1442">
        <v>16</v>
      </c>
      <c r="K1442" t="s">
        <v>18</v>
      </c>
      <c r="L1442">
        <v>1463.31</v>
      </c>
    </row>
    <row r="1443" spans="1:12" x14ac:dyDescent="0.3">
      <c r="A1443" t="s">
        <v>1639</v>
      </c>
      <c r="B1443" t="s">
        <v>13</v>
      </c>
      <c r="C1443" t="s">
        <v>31</v>
      </c>
      <c r="D1443" t="s">
        <v>417</v>
      </c>
      <c r="E1443" t="s">
        <v>16</v>
      </c>
      <c r="F1443">
        <v>16</v>
      </c>
      <c r="G1443">
        <v>512</v>
      </c>
      <c r="H1443" t="s">
        <v>17</v>
      </c>
      <c r="I1443" t="s">
        <v>2393</v>
      </c>
      <c r="J1443">
        <v>13.3</v>
      </c>
      <c r="K1443" t="s">
        <v>226</v>
      </c>
      <c r="L1443">
        <v>1999</v>
      </c>
    </row>
    <row r="1444" spans="1:12" x14ac:dyDescent="0.3">
      <c r="A1444" t="s">
        <v>1640</v>
      </c>
      <c r="B1444" t="s">
        <v>13</v>
      </c>
      <c r="C1444" t="s">
        <v>31</v>
      </c>
      <c r="D1444" t="s">
        <v>417</v>
      </c>
      <c r="E1444" t="s">
        <v>16</v>
      </c>
      <c r="F1444">
        <v>8</v>
      </c>
      <c r="G1444">
        <v>512</v>
      </c>
      <c r="H1444" t="s">
        <v>17</v>
      </c>
      <c r="I1444" t="s">
        <v>2393</v>
      </c>
      <c r="J1444">
        <v>13.3</v>
      </c>
      <c r="K1444" t="s">
        <v>226</v>
      </c>
      <c r="L1444">
        <v>1051.96</v>
      </c>
    </row>
    <row r="1445" spans="1:12" x14ac:dyDescent="0.3">
      <c r="A1445" t="s">
        <v>1641</v>
      </c>
      <c r="B1445" t="s">
        <v>13</v>
      </c>
      <c r="C1445" t="s">
        <v>31</v>
      </c>
      <c r="D1445" t="s">
        <v>32</v>
      </c>
      <c r="E1445" t="s">
        <v>54</v>
      </c>
      <c r="F1445">
        <v>12</v>
      </c>
      <c r="G1445">
        <v>256</v>
      </c>
      <c r="H1445" t="s">
        <v>17</v>
      </c>
      <c r="I1445" t="s">
        <v>2393</v>
      </c>
      <c r="J1445">
        <v>15.6</v>
      </c>
      <c r="K1445" t="s">
        <v>18</v>
      </c>
      <c r="L1445">
        <v>750.08</v>
      </c>
    </row>
    <row r="1446" spans="1:12" x14ac:dyDescent="0.3">
      <c r="A1446" t="s">
        <v>1642</v>
      </c>
      <c r="B1446" t="s">
        <v>13</v>
      </c>
      <c r="C1446" t="s">
        <v>31</v>
      </c>
      <c r="D1446" t="s">
        <v>94</v>
      </c>
      <c r="E1446" t="s">
        <v>28</v>
      </c>
      <c r="F1446">
        <v>16</v>
      </c>
      <c r="G1446">
        <v>1000</v>
      </c>
      <c r="H1446" t="s">
        <v>17</v>
      </c>
      <c r="I1446" t="s">
        <v>95</v>
      </c>
      <c r="J1446">
        <v>16.100000000000001</v>
      </c>
      <c r="K1446" t="s">
        <v>18</v>
      </c>
      <c r="L1446">
        <v>1627.74</v>
      </c>
    </row>
    <row r="1447" spans="1:12" x14ac:dyDescent="0.3">
      <c r="A1447" t="s">
        <v>1643</v>
      </c>
      <c r="B1447" t="s">
        <v>13</v>
      </c>
      <c r="C1447" t="s">
        <v>31</v>
      </c>
      <c r="D1447" t="s">
        <v>94</v>
      </c>
      <c r="E1447" t="s">
        <v>54</v>
      </c>
      <c r="F1447">
        <v>16</v>
      </c>
      <c r="G1447">
        <v>512</v>
      </c>
      <c r="H1447" t="s">
        <v>17</v>
      </c>
      <c r="I1447" t="s">
        <v>177</v>
      </c>
      <c r="J1447">
        <v>16.100000000000001</v>
      </c>
      <c r="K1447" t="s">
        <v>18</v>
      </c>
      <c r="L1447">
        <v>2025.23</v>
      </c>
    </row>
    <row r="1448" spans="1:12" x14ac:dyDescent="0.3">
      <c r="A1448" t="s">
        <v>1644</v>
      </c>
      <c r="B1448" t="s">
        <v>13</v>
      </c>
      <c r="C1448" t="s">
        <v>31</v>
      </c>
      <c r="D1448" t="s">
        <v>78</v>
      </c>
      <c r="E1448" t="s">
        <v>16</v>
      </c>
      <c r="F1448">
        <v>16</v>
      </c>
      <c r="G1448">
        <v>512</v>
      </c>
      <c r="H1448" t="s">
        <v>17</v>
      </c>
      <c r="I1448" t="s">
        <v>2393</v>
      </c>
      <c r="J1448">
        <v>14</v>
      </c>
      <c r="K1448" t="s">
        <v>18</v>
      </c>
      <c r="L1448">
        <v>977</v>
      </c>
    </row>
    <row r="1449" spans="1:12" x14ac:dyDescent="0.3">
      <c r="A1449" t="s">
        <v>1645</v>
      </c>
      <c r="B1449" t="s">
        <v>13</v>
      </c>
      <c r="C1449" t="s">
        <v>31</v>
      </c>
      <c r="D1449" t="s">
        <v>78</v>
      </c>
      <c r="E1449" t="s">
        <v>16</v>
      </c>
      <c r="F1449">
        <v>16</v>
      </c>
      <c r="G1449">
        <v>512</v>
      </c>
      <c r="H1449" t="s">
        <v>17</v>
      </c>
      <c r="I1449" t="s">
        <v>2393</v>
      </c>
      <c r="J1449">
        <v>14</v>
      </c>
      <c r="K1449" t="s">
        <v>18</v>
      </c>
      <c r="L1449">
        <v>920.82</v>
      </c>
    </row>
    <row r="1450" spans="1:12" x14ac:dyDescent="0.3">
      <c r="A1450" t="s">
        <v>1646</v>
      </c>
      <c r="B1450" t="s">
        <v>13</v>
      </c>
      <c r="C1450" t="s">
        <v>31</v>
      </c>
      <c r="D1450" t="s">
        <v>78</v>
      </c>
      <c r="E1450" t="s">
        <v>39</v>
      </c>
      <c r="F1450">
        <v>16</v>
      </c>
      <c r="G1450">
        <v>512</v>
      </c>
      <c r="H1450" t="s">
        <v>17</v>
      </c>
      <c r="I1450" t="s">
        <v>2393</v>
      </c>
      <c r="J1450">
        <v>15.6</v>
      </c>
      <c r="K1450" t="s">
        <v>18</v>
      </c>
      <c r="L1450">
        <v>816.21</v>
      </c>
    </row>
    <row r="1451" spans="1:12" x14ac:dyDescent="0.3">
      <c r="A1451" t="s">
        <v>1647</v>
      </c>
      <c r="B1451" t="s">
        <v>13</v>
      </c>
      <c r="C1451" t="s">
        <v>31</v>
      </c>
      <c r="D1451" t="s">
        <v>78</v>
      </c>
      <c r="E1451" t="s">
        <v>16</v>
      </c>
      <c r="F1451">
        <v>8</v>
      </c>
      <c r="G1451">
        <v>512</v>
      </c>
      <c r="H1451" t="s">
        <v>17</v>
      </c>
      <c r="I1451" t="s">
        <v>2393</v>
      </c>
      <c r="J1451">
        <v>14</v>
      </c>
      <c r="K1451" t="s">
        <v>226</v>
      </c>
      <c r="L1451">
        <v>987</v>
      </c>
    </row>
    <row r="1452" spans="1:12" x14ac:dyDescent="0.3">
      <c r="A1452" t="s">
        <v>1648</v>
      </c>
      <c r="B1452" t="s">
        <v>13</v>
      </c>
      <c r="C1452" t="s">
        <v>31</v>
      </c>
      <c r="D1452" t="s">
        <v>78</v>
      </c>
      <c r="E1452" t="s">
        <v>24</v>
      </c>
      <c r="F1452">
        <v>8</v>
      </c>
      <c r="G1452">
        <v>256</v>
      </c>
      <c r="H1452" t="s">
        <v>17</v>
      </c>
      <c r="I1452" t="s">
        <v>2393</v>
      </c>
      <c r="J1452">
        <v>14</v>
      </c>
      <c r="K1452" t="s">
        <v>226</v>
      </c>
      <c r="L1452">
        <v>793</v>
      </c>
    </row>
    <row r="1453" spans="1:12" x14ac:dyDescent="0.3">
      <c r="A1453" t="s">
        <v>1649</v>
      </c>
      <c r="B1453" t="s">
        <v>13</v>
      </c>
      <c r="C1453" t="s">
        <v>31</v>
      </c>
      <c r="D1453" t="s">
        <v>78</v>
      </c>
      <c r="E1453" t="s">
        <v>28</v>
      </c>
      <c r="F1453">
        <v>16</v>
      </c>
      <c r="G1453">
        <v>512</v>
      </c>
      <c r="H1453" t="s">
        <v>17</v>
      </c>
      <c r="I1453" t="s">
        <v>2393</v>
      </c>
      <c r="J1453">
        <v>14</v>
      </c>
      <c r="K1453" t="s">
        <v>226</v>
      </c>
      <c r="L1453">
        <v>1205</v>
      </c>
    </row>
    <row r="1454" spans="1:12" x14ac:dyDescent="0.3">
      <c r="A1454" t="s">
        <v>1650</v>
      </c>
      <c r="B1454" t="s">
        <v>13</v>
      </c>
      <c r="C1454" t="s">
        <v>31</v>
      </c>
      <c r="D1454" t="s">
        <v>216</v>
      </c>
      <c r="E1454" t="s">
        <v>16</v>
      </c>
      <c r="F1454">
        <v>4</v>
      </c>
      <c r="G1454">
        <v>500</v>
      </c>
      <c r="I1454" t="s">
        <v>2393</v>
      </c>
      <c r="J1454">
        <v>13.3</v>
      </c>
      <c r="K1454" t="s">
        <v>18</v>
      </c>
      <c r="L1454">
        <v>919.83</v>
      </c>
    </row>
    <row r="1455" spans="1:12" x14ac:dyDescent="0.3">
      <c r="A1455" t="s">
        <v>1651</v>
      </c>
      <c r="B1455" t="s">
        <v>13</v>
      </c>
      <c r="C1455" t="s">
        <v>31</v>
      </c>
      <c r="D1455" t="s">
        <v>216</v>
      </c>
      <c r="E1455" t="s">
        <v>16</v>
      </c>
      <c r="F1455">
        <v>8</v>
      </c>
      <c r="G1455">
        <v>256</v>
      </c>
      <c r="H1455" t="s">
        <v>17</v>
      </c>
      <c r="I1455" t="s">
        <v>2393</v>
      </c>
      <c r="J1455">
        <v>15.6</v>
      </c>
      <c r="K1455" t="s">
        <v>18</v>
      </c>
      <c r="L1455">
        <v>1399.24</v>
      </c>
    </row>
    <row r="1456" spans="1:12" x14ac:dyDescent="0.3">
      <c r="A1456" t="s">
        <v>1652</v>
      </c>
      <c r="B1456" t="s">
        <v>13</v>
      </c>
      <c r="C1456" t="s">
        <v>31</v>
      </c>
      <c r="D1456" t="s">
        <v>216</v>
      </c>
      <c r="E1456" t="s">
        <v>16</v>
      </c>
      <c r="F1456">
        <v>8</v>
      </c>
      <c r="G1456">
        <v>256</v>
      </c>
      <c r="H1456" t="s">
        <v>17</v>
      </c>
      <c r="I1456" t="s">
        <v>2393</v>
      </c>
      <c r="J1456">
        <v>15.6</v>
      </c>
      <c r="K1456" t="s">
        <v>18</v>
      </c>
      <c r="L1456">
        <v>776.32</v>
      </c>
    </row>
    <row r="1457" spans="1:12" x14ac:dyDescent="0.3">
      <c r="A1457" t="s">
        <v>1653</v>
      </c>
      <c r="B1457" t="s">
        <v>13</v>
      </c>
      <c r="C1457" t="s">
        <v>31</v>
      </c>
      <c r="D1457" t="s">
        <v>46</v>
      </c>
      <c r="E1457" t="s">
        <v>16</v>
      </c>
      <c r="F1457">
        <v>16</v>
      </c>
      <c r="G1457">
        <v>512</v>
      </c>
      <c r="H1457" t="s">
        <v>17</v>
      </c>
      <c r="I1457" t="s">
        <v>29</v>
      </c>
      <c r="J1457">
        <v>15.6</v>
      </c>
      <c r="K1457" t="s">
        <v>18</v>
      </c>
      <c r="L1457">
        <v>899.01</v>
      </c>
    </row>
    <row r="1458" spans="1:12" x14ac:dyDescent="0.3">
      <c r="A1458" t="s">
        <v>1654</v>
      </c>
      <c r="B1458" t="s">
        <v>13</v>
      </c>
      <c r="C1458" t="s">
        <v>31</v>
      </c>
      <c r="D1458" t="s">
        <v>46</v>
      </c>
      <c r="E1458" t="s">
        <v>28</v>
      </c>
      <c r="F1458">
        <v>16</v>
      </c>
      <c r="G1458">
        <v>512</v>
      </c>
      <c r="H1458" t="s">
        <v>17</v>
      </c>
      <c r="I1458" t="s">
        <v>29</v>
      </c>
      <c r="J1458">
        <v>16.100000000000001</v>
      </c>
      <c r="K1458" t="s">
        <v>18</v>
      </c>
      <c r="L1458">
        <v>1220.78</v>
      </c>
    </row>
    <row r="1459" spans="1:12" x14ac:dyDescent="0.3">
      <c r="A1459" t="s">
        <v>1655</v>
      </c>
      <c r="B1459" t="s">
        <v>13</v>
      </c>
      <c r="C1459" t="s">
        <v>31</v>
      </c>
      <c r="D1459" t="s">
        <v>46</v>
      </c>
      <c r="E1459" t="s">
        <v>28</v>
      </c>
      <c r="F1459">
        <v>16</v>
      </c>
      <c r="G1459">
        <v>512</v>
      </c>
      <c r="H1459" t="s">
        <v>17</v>
      </c>
      <c r="I1459" t="s">
        <v>29</v>
      </c>
      <c r="J1459">
        <v>16.100000000000001</v>
      </c>
      <c r="K1459" t="s">
        <v>18</v>
      </c>
      <c r="L1459">
        <v>1301</v>
      </c>
    </row>
    <row r="1460" spans="1:12" x14ac:dyDescent="0.3">
      <c r="A1460" t="s">
        <v>1656</v>
      </c>
      <c r="B1460" t="s">
        <v>13</v>
      </c>
      <c r="C1460" t="s">
        <v>31</v>
      </c>
      <c r="D1460" t="s">
        <v>46</v>
      </c>
      <c r="E1460" t="s">
        <v>28</v>
      </c>
      <c r="F1460">
        <v>16</v>
      </c>
      <c r="G1460">
        <v>512</v>
      </c>
      <c r="H1460" t="s">
        <v>17</v>
      </c>
      <c r="I1460" t="s">
        <v>29</v>
      </c>
      <c r="J1460">
        <v>16.100000000000001</v>
      </c>
      <c r="K1460" t="s">
        <v>18</v>
      </c>
      <c r="L1460">
        <v>1192.98</v>
      </c>
    </row>
    <row r="1461" spans="1:12" x14ac:dyDescent="0.3">
      <c r="A1461" t="s">
        <v>1657</v>
      </c>
      <c r="B1461" t="s">
        <v>13</v>
      </c>
      <c r="C1461" t="s">
        <v>31</v>
      </c>
      <c r="D1461" t="s">
        <v>46</v>
      </c>
      <c r="E1461" t="s">
        <v>39</v>
      </c>
      <c r="F1461">
        <v>8</v>
      </c>
      <c r="G1461">
        <v>512</v>
      </c>
      <c r="H1461" t="s">
        <v>17</v>
      </c>
      <c r="I1461" t="s">
        <v>151</v>
      </c>
      <c r="J1461">
        <v>16.100000000000001</v>
      </c>
      <c r="K1461" t="s">
        <v>18</v>
      </c>
      <c r="L1461">
        <v>812.52</v>
      </c>
    </row>
    <row r="1462" spans="1:12" x14ac:dyDescent="0.3">
      <c r="A1462" t="s">
        <v>1658</v>
      </c>
      <c r="B1462" t="s">
        <v>13</v>
      </c>
      <c r="C1462" t="s">
        <v>31</v>
      </c>
      <c r="D1462" t="s">
        <v>46</v>
      </c>
      <c r="E1462" t="s">
        <v>54</v>
      </c>
      <c r="F1462">
        <v>8</v>
      </c>
      <c r="G1462">
        <v>512</v>
      </c>
      <c r="H1462" t="s">
        <v>17</v>
      </c>
      <c r="I1462" t="s">
        <v>1022</v>
      </c>
      <c r="J1462">
        <v>16.100000000000001</v>
      </c>
      <c r="K1462" t="s">
        <v>18</v>
      </c>
      <c r="L1462">
        <v>909.13</v>
      </c>
    </row>
    <row r="1463" spans="1:12" x14ac:dyDescent="0.3">
      <c r="A1463" t="s">
        <v>1659</v>
      </c>
      <c r="B1463" t="s">
        <v>13</v>
      </c>
      <c r="C1463" t="s">
        <v>31</v>
      </c>
      <c r="D1463" t="s">
        <v>46</v>
      </c>
      <c r="E1463" t="s">
        <v>39</v>
      </c>
      <c r="F1463">
        <v>16</v>
      </c>
      <c r="G1463">
        <v>512</v>
      </c>
      <c r="H1463" t="s">
        <v>17</v>
      </c>
      <c r="I1463" t="s">
        <v>29</v>
      </c>
      <c r="J1463">
        <v>16.100000000000001</v>
      </c>
      <c r="K1463" t="s">
        <v>18</v>
      </c>
      <c r="L1463">
        <v>865.4</v>
      </c>
    </row>
    <row r="1464" spans="1:12" x14ac:dyDescent="0.3">
      <c r="A1464" t="s">
        <v>1660</v>
      </c>
      <c r="B1464" t="s">
        <v>13</v>
      </c>
      <c r="C1464" t="s">
        <v>31</v>
      </c>
      <c r="D1464" t="s">
        <v>46</v>
      </c>
      <c r="E1464" t="s">
        <v>54</v>
      </c>
      <c r="F1464">
        <v>16</v>
      </c>
      <c r="G1464">
        <v>512</v>
      </c>
      <c r="H1464" t="s">
        <v>17</v>
      </c>
      <c r="I1464" t="s">
        <v>29</v>
      </c>
      <c r="J1464">
        <v>16.100000000000001</v>
      </c>
      <c r="K1464" t="s">
        <v>18</v>
      </c>
      <c r="L1464">
        <v>998.56</v>
      </c>
    </row>
    <row r="1465" spans="1:12" x14ac:dyDescent="0.3">
      <c r="A1465" t="s">
        <v>1661</v>
      </c>
      <c r="B1465" t="s">
        <v>13</v>
      </c>
      <c r="C1465" t="s">
        <v>31</v>
      </c>
      <c r="D1465" t="s">
        <v>46</v>
      </c>
      <c r="E1465" t="s">
        <v>39</v>
      </c>
      <c r="F1465">
        <v>8</v>
      </c>
      <c r="G1465">
        <v>512</v>
      </c>
      <c r="H1465" t="s">
        <v>17</v>
      </c>
      <c r="I1465" t="s">
        <v>151</v>
      </c>
      <c r="J1465">
        <v>16.100000000000001</v>
      </c>
      <c r="K1465" t="s">
        <v>18</v>
      </c>
      <c r="L1465">
        <v>792.65</v>
      </c>
    </row>
    <row r="1466" spans="1:12" x14ac:dyDescent="0.3">
      <c r="A1466" t="s">
        <v>1662</v>
      </c>
      <c r="B1466" t="s">
        <v>13</v>
      </c>
      <c r="C1466" t="s">
        <v>31</v>
      </c>
      <c r="D1466" t="s">
        <v>949</v>
      </c>
      <c r="E1466" t="s">
        <v>16</v>
      </c>
      <c r="F1466">
        <v>16</v>
      </c>
      <c r="G1466">
        <v>512</v>
      </c>
      <c r="H1466" t="s">
        <v>17</v>
      </c>
      <c r="I1466" t="s">
        <v>2393</v>
      </c>
      <c r="J1466">
        <v>14</v>
      </c>
      <c r="K1466" t="s">
        <v>18</v>
      </c>
      <c r="L1466">
        <v>2426.81</v>
      </c>
    </row>
    <row r="1467" spans="1:12" x14ac:dyDescent="0.3">
      <c r="A1467" t="s">
        <v>1663</v>
      </c>
      <c r="B1467" t="s">
        <v>13</v>
      </c>
      <c r="C1467" t="s">
        <v>31</v>
      </c>
      <c r="D1467" t="s">
        <v>949</v>
      </c>
      <c r="E1467" t="s">
        <v>16</v>
      </c>
      <c r="F1467">
        <v>16</v>
      </c>
      <c r="G1467">
        <v>512</v>
      </c>
      <c r="H1467" t="s">
        <v>17</v>
      </c>
      <c r="I1467" t="s">
        <v>2393</v>
      </c>
      <c r="J1467">
        <v>14</v>
      </c>
      <c r="K1467" t="s">
        <v>18</v>
      </c>
      <c r="L1467">
        <v>1385</v>
      </c>
    </row>
    <row r="1468" spans="1:12" x14ac:dyDescent="0.3">
      <c r="A1468" t="s">
        <v>1664</v>
      </c>
      <c r="B1468" t="s">
        <v>13</v>
      </c>
      <c r="C1468" t="s">
        <v>31</v>
      </c>
      <c r="D1468" t="s">
        <v>949</v>
      </c>
      <c r="E1468" t="s">
        <v>28</v>
      </c>
      <c r="F1468">
        <v>16</v>
      </c>
      <c r="G1468">
        <v>512</v>
      </c>
      <c r="H1468" t="s">
        <v>17</v>
      </c>
      <c r="I1468" t="s">
        <v>2393</v>
      </c>
      <c r="J1468">
        <v>14</v>
      </c>
      <c r="K1468" t="s">
        <v>18</v>
      </c>
      <c r="L1468">
        <v>1778</v>
      </c>
    </row>
    <row r="1469" spans="1:12" x14ac:dyDescent="0.3">
      <c r="A1469" t="s">
        <v>1665</v>
      </c>
      <c r="B1469" t="s">
        <v>13</v>
      </c>
      <c r="C1469" t="s">
        <v>31</v>
      </c>
      <c r="D1469" t="s">
        <v>949</v>
      </c>
      <c r="E1469" t="s">
        <v>28</v>
      </c>
      <c r="F1469">
        <v>16</v>
      </c>
      <c r="G1469">
        <v>512</v>
      </c>
      <c r="H1469" t="s">
        <v>17</v>
      </c>
      <c r="I1469" t="s">
        <v>2393</v>
      </c>
      <c r="J1469">
        <v>14</v>
      </c>
      <c r="K1469" t="s">
        <v>18</v>
      </c>
      <c r="L1469">
        <v>1997.09</v>
      </c>
    </row>
    <row r="1470" spans="1:12" x14ac:dyDescent="0.3">
      <c r="A1470" t="s">
        <v>1666</v>
      </c>
      <c r="B1470" t="s">
        <v>13</v>
      </c>
      <c r="C1470" t="s">
        <v>31</v>
      </c>
      <c r="D1470" t="s">
        <v>949</v>
      </c>
      <c r="E1470" t="s">
        <v>28</v>
      </c>
      <c r="F1470">
        <v>16</v>
      </c>
      <c r="G1470">
        <v>512</v>
      </c>
      <c r="H1470" t="s">
        <v>17</v>
      </c>
      <c r="I1470" t="s">
        <v>1090</v>
      </c>
      <c r="J1470">
        <v>14</v>
      </c>
      <c r="K1470" t="s">
        <v>18</v>
      </c>
      <c r="L1470">
        <v>1800.03</v>
      </c>
    </row>
    <row r="1471" spans="1:12" x14ac:dyDescent="0.3">
      <c r="A1471" t="s">
        <v>1667</v>
      </c>
      <c r="B1471" t="s">
        <v>13</v>
      </c>
      <c r="C1471" t="s">
        <v>31</v>
      </c>
      <c r="D1471" t="s">
        <v>949</v>
      </c>
      <c r="E1471" t="s">
        <v>28</v>
      </c>
      <c r="F1471">
        <v>16</v>
      </c>
      <c r="G1471">
        <v>512</v>
      </c>
      <c r="H1471" t="s">
        <v>17</v>
      </c>
      <c r="I1471" t="s">
        <v>1090</v>
      </c>
      <c r="J1471">
        <v>16</v>
      </c>
      <c r="K1471" t="s">
        <v>18</v>
      </c>
      <c r="L1471">
        <v>1800.03</v>
      </c>
    </row>
    <row r="1472" spans="1:12" x14ac:dyDescent="0.3">
      <c r="A1472" t="s">
        <v>1668</v>
      </c>
      <c r="B1472" t="s">
        <v>13</v>
      </c>
      <c r="C1472" t="s">
        <v>31</v>
      </c>
      <c r="D1472" t="s">
        <v>949</v>
      </c>
      <c r="E1472" t="s">
        <v>16</v>
      </c>
      <c r="F1472">
        <v>16</v>
      </c>
      <c r="G1472">
        <v>512</v>
      </c>
      <c r="H1472" t="s">
        <v>17</v>
      </c>
      <c r="I1472" t="s">
        <v>2393</v>
      </c>
      <c r="J1472">
        <v>14</v>
      </c>
      <c r="K1472" t="s">
        <v>226</v>
      </c>
      <c r="L1472">
        <v>2426.5300000000002</v>
      </c>
    </row>
    <row r="1473" spans="1:12" x14ac:dyDescent="0.3">
      <c r="A1473" t="s">
        <v>1669</v>
      </c>
      <c r="B1473" t="s">
        <v>13</v>
      </c>
      <c r="C1473" t="s">
        <v>31</v>
      </c>
      <c r="D1473" t="s">
        <v>949</v>
      </c>
      <c r="E1473" t="s">
        <v>28</v>
      </c>
      <c r="F1473">
        <v>16</v>
      </c>
      <c r="G1473">
        <v>512</v>
      </c>
      <c r="H1473" t="s">
        <v>17</v>
      </c>
      <c r="I1473" t="s">
        <v>2393</v>
      </c>
      <c r="J1473">
        <v>14</v>
      </c>
      <c r="K1473" t="s">
        <v>18</v>
      </c>
      <c r="L1473">
        <v>2484.11</v>
      </c>
    </row>
    <row r="1474" spans="1:12" x14ac:dyDescent="0.3">
      <c r="A1474" t="s">
        <v>1670</v>
      </c>
      <c r="B1474" t="s">
        <v>222</v>
      </c>
      <c r="C1474" t="s">
        <v>31</v>
      </c>
      <c r="D1474" t="s">
        <v>949</v>
      </c>
      <c r="E1474" t="s">
        <v>28</v>
      </c>
      <c r="F1474">
        <v>16</v>
      </c>
      <c r="G1474">
        <v>512</v>
      </c>
      <c r="H1474" t="s">
        <v>17</v>
      </c>
      <c r="I1474" t="s">
        <v>1412</v>
      </c>
      <c r="J1474">
        <v>16</v>
      </c>
      <c r="K1474" t="s">
        <v>18</v>
      </c>
      <c r="L1474">
        <v>3697.02</v>
      </c>
    </row>
    <row r="1475" spans="1:12" x14ac:dyDescent="0.3">
      <c r="A1475" t="s">
        <v>1671</v>
      </c>
      <c r="B1475" t="s">
        <v>13</v>
      </c>
      <c r="C1475" t="s">
        <v>31</v>
      </c>
      <c r="D1475" t="s">
        <v>949</v>
      </c>
      <c r="E1475" t="s">
        <v>28</v>
      </c>
      <c r="F1475">
        <v>32</v>
      </c>
      <c r="G1475">
        <v>1000</v>
      </c>
      <c r="H1475" t="s">
        <v>17</v>
      </c>
      <c r="I1475" t="s">
        <v>1139</v>
      </c>
      <c r="J1475">
        <v>16</v>
      </c>
      <c r="K1475" t="s">
        <v>18</v>
      </c>
      <c r="L1475">
        <v>4842.43</v>
      </c>
    </row>
    <row r="1476" spans="1:12" x14ac:dyDescent="0.3">
      <c r="A1476" t="s">
        <v>1672</v>
      </c>
      <c r="B1476" t="s">
        <v>13</v>
      </c>
      <c r="C1476" t="s">
        <v>31</v>
      </c>
      <c r="D1476" t="s">
        <v>949</v>
      </c>
      <c r="E1476" t="s">
        <v>28</v>
      </c>
      <c r="F1476">
        <v>16</v>
      </c>
      <c r="G1476">
        <v>512</v>
      </c>
      <c r="H1476" t="s">
        <v>17</v>
      </c>
      <c r="I1476" t="s">
        <v>1190</v>
      </c>
      <c r="J1476">
        <v>15.6</v>
      </c>
      <c r="K1476" t="s">
        <v>18</v>
      </c>
      <c r="L1476">
        <v>2008.81</v>
      </c>
    </row>
    <row r="1477" spans="1:12" x14ac:dyDescent="0.3">
      <c r="A1477" t="s">
        <v>1673</v>
      </c>
      <c r="B1477" t="s">
        <v>13</v>
      </c>
      <c r="C1477" t="s">
        <v>31</v>
      </c>
      <c r="D1477" t="s">
        <v>949</v>
      </c>
      <c r="E1477" t="s">
        <v>28</v>
      </c>
      <c r="F1477">
        <v>16</v>
      </c>
      <c r="G1477">
        <v>512</v>
      </c>
      <c r="H1477" t="s">
        <v>17</v>
      </c>
      <c r="I1477" t="s">
        <v>1139</v>
      </c>
      <c r="J1477">
        <v>15.6</v>
      </c>
      <c r="K1477" t="s">
        <v>18</v>
      </c>
      <c r="L1477">
        <v>5368.77</v>
      </c>
    </row>
    <row r="1478" spans="1:12" x14ac:dyDescent="0.3">
      <c r="A1478" t="s">
        <v>1674</v>
      </c>
      <c r="B1478" t="s">
        <v>13</v>
      </c>
      <c r="C1478" t="s">
        <v>31</v>
      </c>
      <c r="D1478" t="s">
        <v>949</v>
      </c>
      <c r="E1478" t="s">
        <v>28</v>
      </c>
      <c r="F1478">
        <v>32</v>
      </c>
      <c r="G1478">
        <v>512</v>
      </c>
      <c r="H1478" t="s">
        <v>17</v>
      </c>
      <c r="I1478" t="s">
        <v>95</v>
      </c>
      <c r="J1478">
        <v>16</v>
      </c>
      <c r="K1478" t="s">
        <v>18</v>
      </c>
      <c r="L1478">
        <v>3637.71</v>
      </c>
    </row>
    <row r="1479" spans="1:12" x14ac:dyDescent="0.3">
      <c r="A1479" t="s">
        <v>1675</v>
      </c>
      <c r="B1479" t="s">
        <v>13</v>
      </c>
      <c r="C1479" t="s">
        <v>31</v>
      </c>
      <c r="D1479" t="s">
        <v>949</v>
      </c>
      <c r="E1479" t="s">
        <v>28</v>
      </c>
      <c r="F1479">
        <v>32</v>
      </c>
      <c r="G1479">
        <v>1000</v>
      </c>
      <c r="H1479" t="s">
        <v>17</v>
      </c>
      <c r="I1479" t="s">
        <v>1412</v>
      </c>
      <c r="J1479">
        <v>16</v>
      </c>
      <c r="K1479" t="s">
        <v>18</v>
      </c>
      <c r="L1479">
        <v>3777.49</v>
      </c>
    </row>
    <row r="1480" spans="1:12" x14ac:dyDescent="0.3">
      <c r="A1480" t="s">
        <v>1676</v>
      </c>
      <c r="B1480" t="s">
        <v>13</v>
      </c>
      <c r="C1480" t="s">
        <v>1677</v>
      </c>
      <c r="D1480" t="s">
        <v>1678</v>
      </c>
      <c r="E1480" t="s">
        <v>22</v>
      </c>
      <c r="F1480">
        <v>8</v>
      </c>
      <c r="G1480">
        <v>256</v>
      </c>
      <c r="H1480" t="s">
        <v>17</v>
      </c>
      <c r="I1480" t="s">
        <v>2393</v>
      </c>
      <c r="J1480">
        <v>15.6</v>
      </c>
      <c r="K1480" t="s">
        <v>18</v>
      </c>
      <c r="L1480">
        <v>311.37</v>
      </c>
    </row>
    <row r="1481" spans="1:12" x14ac:dyDescent="0.3">
      <c r="A1481" t="s">
        <v>1679</v>
      </c>
      <c r="B1481" t="s">
        <v>13</v>
      </c>
      <c r="C1481" t="s">
        <v>1677</v>
      </c>
      <c r="D1481" t="s">
        <v>1678</v>
      </c>
      <c r="E1481" t="s">
        <v>22</v>
      </c>
      <c r="F1481">
        <v>8</v>
      </c>
      <c r="G1481">
        <v>512</v>
      </c>
      <c r="H1481" t="s">
        <v>17</v>
      </c>
      <c r="I1481" t="s">
        <v>2393</v>
      </c>
      <c r="J1481">
        <v>15.6</v>
      </c>
      <c r="K1481" t="s">
        <v>18</v>
      </c>
      <c r="L1481">
        <v>392.55</v>
      </c>
    </row>
    <row r="1482" spans="1:12" x14ac:dyDescent="0.3">
      <c r="A1482" t="s">
        <v>1680</v>
      </c>
      <c r="B1482" t="s">
        <v>13</v>
      </c>
      <c r="C1482" t="s">
        <v>1677</v>
      </c>
      <c r="D1482" t="s">
        <v>1678</v>
      </c>
      <c r="E1482" t="s">
        <v>22</v>
      </c>
      <c r="F1482">
        <v>4</v>
      </c>
      <c r="G1482">
        <v>64</v>
      </c>
      <c r="H1482" t="s">
        <v>90</v>
      </c>
      <c r="I1482" t="s">
        <v>2393</v>
      </c>
      <c r="J1482">
        <v>14.1</v>
      </c>
      <c r="K1482" t="s">
        <v>18</v>
      </c>
      <c r="L1482">
        <v>251.4</v>
      </c>
    </row>
    <row r="1483" spans="1:12" x14ac:dyDescent="0.3">
      <c r="A1483" t="s">
        <v>1681</v>
      </c>
      <c r="B1483" t="s">
        <v>13</v>
      </c>
      <c r="C1483" t="s">
        <v>1677</v>
      </c>
      <c r="D1483" t="s">
        <v>1678</v>
      </c>
      <c r="E1483" t="s">
        <v>22</v>
      </c>
      <c r="F1483">
        <v>6</v>
      </c>
      <c r="G1483">
        <v>64</v>
      </c>
      <c r="H1483" t="s">
        <v>90</v>
      </c>
      <c r="I1483" t="s">
        <v>2393</v>
      </c>
      <c r="J1483">
        <v>14.1</v>
      </c>
      <c r="K1483" t="s">
        <v>18</v>
      </c>
      <c r="L1483">
        <v>383.61</v>
      </c>
    </row>
    <row r="1484" spans="1:12" x14ac:dyDescent="0.3">
      <c r="A1484" t="s">
        <v>1682</v>
      </c>
      <c r="B1484" t="s">
        <v>13</v>
      </c>
      <c r="C1484" t="s">
        <v>1677</v>
      </c>
      <c r="D1484" t="s">
        <v>1678</v>
      </c>
      <c r="E1484" t="s">
        <v>22</v>
      </c>
      <c r="F1484">
        <v>6</v>
      </c>
      <c r="G1484">
        <v>128</v>
      </c>
      <c r="H1484" t="s">
        <v>17</v>
      </c>
      <c r="I1484" t="s">
        <v>2393</v>
      </c>
      <c r="J1484">
        <v>14.1</v>
      </c>
      <c r="K1484" t="s">
        <v>18</v>
      </c>
      <c r="L1484">
        <v>317.02</v>
      </c>
    </row>
    <row r="1485" spans="1:12" x14ac:dyDescent="0.3">
      <c r="A1485" t="s">
        <v>1683</v>
      </c>
      <c r="B1485" t="s">
        <v>13</v>
      </c>
      <c r="C1485" t="s">
        <v>1677</v>
      </c>
      <c r="D1485" t="s">
        <v>1678</v>
      </c>
      <c r="E1485" t="s">
        <v>22</v>
      </c>
      <c r="F1485">
        <v>6</v>
      </c>
      <c r="G1485">
        <v>128</v>
      </c>
      <c r="H1485" t="s">
        <v>90</v>
      </c>
      <c r="I1485" t="s">
        <v>2393</v>
      </c>
      <c r="J1485">
        <v>14.1</v>
      </c>
      <c r="K1485" t="s">
        <v>18</v>
      </c>
      <c r="L1485">
        <v>431.38</v>
      </c>
    </row>
    <row r="1486" spans="1:12" x14ac:dyDescent="0.3">
      <c r="A1486" t="s">
        <v>1684</v>
      </c>
      <c r="B1486" t="s">
        <v>13</v>
      </c>
      <c r="C1486" t="s">
        <v>1685</v>
      </c>
      <c r="D1486" t="s">
        <v>1686</v>
      </c>
      <c r="E1486" t="s">
        <v>24</v>
      </c>
      <c r="F1486">
        <v>8</v>
      </c>
      <c r="G1486">
        <v>256</v>
      </c>
      <c r="H1486" t="s">
        <v>17</v>
      </c>
      <c r="I1486" t="s">
        <v>2393</v>
      </c>
      <c r="J1486">
        <v>15.6</v>
      </c>
      <c r="K1486" t="s">
        <v>18</v>
      </c>
      <c r="L1486">
        <v>469.27</v>
      </c>
    </row>
    <row r="1487" spans="1:12" x14ac:dyDescent="0.3">
      <c r="A1487" t="s">
        <v>1687</v>
      </c>
      <c r="B1487" t="s">
        <v>13</v>
      </c>
      <c r="C1487" t="s">
        <v>274</v>
      </c>
      <c r="D1487" t="s">
        <v>275</v>
      </c>
      <c r="E1487" t="s">
        <v>28</v>
      </c>
      <c r="F1487">
        <v>16</v>
      </c>
      <c r="G1487">
        <v>512</v>
      </c>
      <c r="H1487" t="s">
        <v>17</v>
      </c>
      <c r="I1487" t="s">
        <v>2393</v>
      </c>
      <c r="J1487">
        <v>16</v>
      </c>
      <c r="K1487" t="s">
        <v>18</v>
      </c>
      <c r="L1487">
        <v>1720.54</v>
      </c>
    </row>
    <row r="1488" spans="1:12" x14ac:dyDescent="0.3">
      <c r="A1488" t="s">
        <v>1688</v>
      </c>
      <c r="B1488" t="s">
        <v>13</v>
      </c>
      <c r="C1488" t="s">
        <v>274</v>
      </c>
      <c r="D1488" t="s">
        <v>275</v>
      </c>
      <c r="E1488" t="s">
        <v>28</v>
      </c>
      <c r="F1488">
        <v>16</v>
      </c>
      <c r="G1488">
        <v>512</v>
      </c>
      <c r="H1488" t="s">
        <v>17</v>
      </c>
      <c r="I1488" t="s">
        <v>2393</v>
      </c>
      <c r="J1488">
        <v>17</v>
      </c>
      <c r="K1488" t="s">
        <v>18</v>
      </c>
      <c r="L1488">
        <v>1646.46</v>
      </c>
    </row>
    <row r="1489" spans="1:12" x14ac:dyDescent="0.3">
      <c r="A1489" t="s">
        <v>1689</v>
      </c>
      <c r="B1489" t="s">
        <v>13</v>
      </c>
      <c r="C1489" t="s">
        <v>37</v>
      </c>
      <c r="D1489" t="s">
        <v>89</v>
      </c>
      <c r="E1489" t="s">
        <v>1690</v>
      </c>
      <c r="F1489">
        <v>4</v>
      </c>
      <c r="G1489">
        <v>32</v>
      </c>
      <c r="H1489" t="s">
        <v>90</v>
      </c>
      <c r="I1489" t="s">
        <v>2393</v>
      </c>
      <c r="J1489">
        <v>11.6</v>
      </c>
      <c r="K1489" t="s">
        <v>18</v>
      </c>
      <c r="L1489">
        <v>327</v>
      </c>
    </row>
    <row r="1490" spans="1:12" x14ac:dyDescent="0.3">
      <c r="A1490" t="s">
        <v>1691</v>
      </c>
      <c r="B1490" t="s">
        <v>13</v>
      </c>
      <c r="C1490" t="s">
        <v>37</v>
      </c>
      <c r="D1490" t="s">
        <v>1135</v>
      </c>
      <c r="E1490" t="s">
        <v>22</v>
      </c>
      <c r="F1490">
        <v>4</v>
      </c>
      <c r="G1490">
        <v>128</v>
      </c>
      <c r="H1490" t="s">
        <v>17</v>
      </c>
      <c r="I1490" t="s">
        <v>2393</v>
      </c>
      <c r="J1490">
        <v>11.6</v>
      </c>
      <c r="K1490" t="s">
        <v>18</v>
      </c>
      <c r="L1490">
        <v>310.83999999999997</v>
      </c>
    </row>
    <row r="1491" spans="1:12" x14ac:dyDescent="0.3">
      <c r="A1491" t="s">
        <v>1692</v>
      </c>
      <c r="B1491" t="s">
        <v>13</v>
      </c>
      <c r="C1491" t="s">
        <v>37</v>
      </c>
      <c r="D1491" t="s">
        <v>532</v>
      </c>
      <c r="E1491" t="s">
        <v>1035</v>
      </c>
      <c r="F1491">
        <v>4</v>
      </c>
      <c r="G1491">
        <v>128</v>
      </c>
      <c r="H1491" t="s">
        <v>17</v>
      </c>
      <c r="I1491" t="s">
        <v>2393</v>
      </c>
      <c r="J1491">
        <v>14</v>
      </c>
      <c r="K1491" t="s">
        <v>18</v>
      </c>
      <c r="L1491">
        <v>461</v>
      </c>
    </row>
    <row r="1492" spans="1:12" x14ac:dyDescent="0.3">
      <c r="A1492" t="s">
        <v>1693</v>
      </c>
      <c r="B1492" t="s">
        <v>13</v>
      </c>
      <c r="C1492" t="s">
        <v>37</v>
      </c>
      <c r="D1492" t="s">
        <v>57</v>
      </c>
      <c r="E1492" t="s">
        <v>166</v>
      </c>
      <c r="F1492">
        <v>4</v>
      </c>
      <c r="G1492">
        <v>128</v>
      </c>
      <c r="H1492" t="s">
        <v>90</v>
      </c>
      <c r="I1492" t="s">
        <v>2393</v>
      </c>
      <c r="J1492">
        <v>14</v>
      </c>
      <c r="K1492" t="s">
        <v>18</v>
      </c>
      <c r="L1492">
        <v>435</v>
      </c>
    </row>
    <row r="1493" spans="1:12" x14ac:dyDescent="0.3">
      <c r="A1493" t="s">
        <v>1694</v>
      </c>
      <c r="B1493" t="s">
        <v>13</v>
      </c>
      <c r="C1493" t="s">
        <v>37</v>
      </c>
      <c r="D1493" t="s">
        <v>57</v>
      </c>
      <c r="E1493" t="s">
        <v>166</v>
      </c>
      <c r="F1493">
        <v>4</v>
      </c>
      <c r="G1493">
        <v>256</v>
      </c>
      <c r="H1493" t="s">
        <v>17</v>
      </c>
      <c r="I1493" t="s">
        <v>2393</v>
      </c>
      <c r="J1493">
        <v>14</v>
      </c>
      <c r="K1493" t="s">
        <v>18</v>
      </c>
      <c r="L1493">
        <v>422</v>
      </c>
    </row>
    <row r="1494" spans="1:12" x14ac:dyDescent="0.3">
      <c r="A1494" t="s">
        <v>1695</v>
      </c>
      <c r="B1494" t="s">
        <v>13</v>
      </c>
      <c r="C1494" t="s">
        <v>37</v>
      </c>
      <c r="D1494" t="s">
        <v>57</v>
      </c>
      <c r="E1494" t="s">
        <v>39</v>
      </c>
      <c r="F1494">
        <v>8</v>
      </c>
      <c r="G1494">
        <v>512</v>
      </c>
      <c r="H1494" t="s">
        <v>17</v>
      </c>
      <c r="I1494" t="s">
        <v>2393</v>
      </c>
      <c r="J1494">
        <v>15.6</v>
      </c>
      <c r="K1494" t="s">
        <v>18</v>
      </c>
      <c r="L1494">
        <v>554</v>
      </c>
    </row>
    <row r="1495" spans="1:12" x14ac:dyDescent="0.3">
      <c r="A1495" t="s">
        <v>1696</v>
      </c>
      <c r="B1495" t="s">
        <v>13</v>
      </c>
      <c r="C1495" t="s">
        <v>37</v>
      </c>
      <c r="D1495" t="s">
        <v>57</v>
      </c>
      <c r="E1495" t="s">
        <v>54</v>
      </c>
      <c r="F1495">
        <v>8</v>
      </c>
      <c r="G1495">
        <v>512</v>
      </c>
      <c r="H1495" t="s">
        <v>17</v>
      </c>
      <c r="I1495" t="s">
        <v>2393</v>
      </c>
      <c r="J1495">
        <v>15.6</v>
      </c>
      <c r="K1495" t="s">
        <v>18</v>
      </c>
      <c r="L1495">
        <v>867</v>
      </c>
    </row>
    <row r="1496" spans="1:12" x14ac:dyDescent="0.3">
      <c r="A1496" t="s">
        <v>1697</v>
      </c>
      <c r="B1496" t="s">
        <v>13</v>
      </c>
      <c r="C1496" t="s">
        <v>37</v>
      </c>
      <c r="D1496" t="s">
        <v>57</v>
      </c>
      <c r="E1496" t="s">
        <v>39</v>
      </c>
      <c r="F1496">
        <v>8</v>
      </c>
      <c r="G1496">
        <v>512</v>
      </c>
      <c r="H1496" t="s">
        <v>17</v>
      </c>
      <c r="I1496" t="s">
        <v>2393</v>
      </c>
      <c r="J1496">
        <v>15.6</v>
      </c>
      <c r="K1496" t="s">
        <v>18</v>
      </c>
      <c r="L1496">
        <v>531.34</v>
      </c>
    </row>
    <row r="1497" spans="1:12" x14ac:dyDescent="0.3">
      <c r="A1497" t="s">
        <v>1698</v>
      </c>
      <c r="B1497" t="s">
        <v>13</v>
      </c>
      <c r="C1497" t="s">
        <v>37</v>
      </c>
      <c r="D1497" t="s">
        <v>57</v>
      </c>
      <c r="E1497" t="s">
        <v>54</v>
      </c>
      <c r="F1497">
        <v>8</v>
      </c>
      <c r="G1497">
        <v>512</v>
      </c>
      <c r="H1497" t="s">
        <v>17</v>
      </c>
      <c r="I1497" t="s">
        <v>2393</v>
      </c>
      <c r="J1497">
        <v>15.6</v>
      </c>
      <c r="K1497" t="s">
        <v>18</v>
      </c>
      <c r="L1497">
        <v>751.88</v>
      </c>
    </row>
    <row r="1498" spans="1:12" x14ac:dyDescent="0.3">
      <c r="A1498" t="s">
        <v>1699</v>
      </c>
      <c r="B1498" t="s">
        <v>222</v>
      </c>
      <c r="C1498" t="s">
        <v>37</v>
      </c>
      <c r="D1498" t="s">
        <v>57</v>
      </c>
      <c r="E1498" t="s">
        <v>24</v>
      </c>
      <c r="F1498">
        <v>8</v>
      </c>
      <c r="G1498">
        <v>256</v>
      </c>
      <c r="H1498" t="s">
        <v>17</v>
      </c>
      <c r="I1498" t="s">
        <v>2393</v>
      </c>
      <c r="J1498">
        <v>15.6</v>
      </c>
      <c r="K1498" t="s">
        <v>18</v>
      </c>
      <c r="L1498">
        <v>529</v>
      </c>
    </row>
    <row r="1499" spans="1:12" x14ac:dyDescent="0.3">
      <c r="A1499" t="s">
        <v>1700</v>
      </c>
      <c r="B1499" t="s">
        <v>13</v>
      </c>
      <c r="C1499" t="s">
        <v>37</v>
      </c>
      <c r="D1499" t="s">
        <v>57</v>
      </c>
      <c r="E1499" t="s">
        <v>24</v>
      </c>
      <c r="F1499">
        <v>8</v>
      </c>
      <c r="G1499">
        <v>512</v>
      </c>
      <c r="H1499" t="s">
        <v>17</v>
      </c>
      <c r="I1499" t="s">
        <v>2393</v>
      </c>
      <c r="J1499">
        <v>15.6</v>
      </c>
      <c r="K1499" t="s">
        <v>18</v>
      </c>
      <c r="L1499">
        <v>547.91</v>
      </c>
    </row>
    <row r="1500" spans="1:12" x14ac:dyDescent="0.3">
      <c r="A1500" t="s">
        <v>1701</v>
      </c>
      <c r="B1500" t="s">
        <v>13</v>
      </c>
      <c r="C1500" t="s">
        <v>37</v>
      </c>
      <c r="D1500" t="s">
        <v>57</v>
      </c>
      <c r="E1500" t="s">
        <v>39</v>
      </c>
      <c r="F1500">
        <v>8</v>
      </c>
      <c r="G1500">
        <v>512</v>
      </c>
      <c r="H1500" t="s">
        <v>17</v>
      </c>
      <c r="I1500" t="s">
        <v>2393</v>
      </c>
      <c r="J1500">
        <v>17.3</v>
      </c>
      <c r="K1500" t="s">
        <v>18</v>
      </c>
      <c r="L1500">
        <v>895</v>
      </c>
    </row>
    <row r="1501" spans="1:12" x14ac:dyDescent="0.3">
      <c r="A1501" t="s">
        <v>1702</v>
      </c>
      <c r="B1501" t="s">
        <v>13</v>
      </c>
      <c r="C1501" t="s">
        <v>37</v>
      </c>
      <c r="D1501" t="s">
        <v>57</v>
      </c>
      <c r="E1501" t="s">
        <v>22</v>
      </c>
      <c r="F1501">
        <v>8</v>
      </c>
      <c r="G1501">
        <v>128</v>
      </c>
      <c r="H1501" t="s">
        <v>90</v>
      </c>
      <c r="I1501" t="s">
        <v>2393</v>
      </c>
      <c r="J1501">
        <v>15.6</v>
      </c>
      <c r="K1501" t="s">
        <v>18</v>
      </c>
      <c r="L1501">
        <v>579.21</v>
      </c>
    </row>
    <row r="1502" spans="1:12" x14ac:dyDescent="0.3">
      <c r="A1502" t="s">
        <v>1703</v>
      </c>
      <c r="B1502" t="s">
        <v>13</v>
      </c>
      <c r="C1502" t="s">
        <v>37</v>
      </c>
      <c r="D1502" t="s">
        <v>57</v>
      </c>
      <c r="E1502" t="s">
        <v>16</v>
      </c>
      <c r="F1502">
        <v>8</v>
      </c>
      <c r="G1502">
        <v>512</v>
      </c>
      <c r="H1502" t="s">
        <v>17</v>
      </c>
      <c r="I1502" t="s">
        <v>2393</v>
      </c>
      <c r="J1502">
        <v>14</v>
      </c>
      <c r="K1502" t="s">
        <v>18</v>
      </c>
      <c r="L1502">
        <v>1015.55</v>
      </c>
    </row>
    <row r="1503" spans="1:12" x14ac:dyDescent="0.3">
      <c r="A1503" t="s">
        <v>1704</v>
      </c>
      <c r="B1503" t="s">
        <v>13</v>
      </c>
      <c r="C1503" t="s">
        <v>37</v>
      </c>
      <c r="D1503" t="s">
        <v>57</v>
      </c>
      <c r="E1503" t="s">
        <v>16</v>
      </c>
      <c r="F1503">
        <v>8</v>
      </c>
      <c r="G1503">
        <v>512</v>
      </c>
      <c r="H1503" t="s">
        <v>17</v>
      </c>
      <c r="I1503" t="s">
        <v>2393</v>
      </c>
      <c r="J1503">
        <v>14</v>
      </c>
      <c r="K1503" t="s">
        <v>18</v>
      </c>
      <c r="L1503">
        <v>1274.9000000000001</v>
      </c>
    </row>
    <row r="1504" spans="1:12" x14ac:dyDescent="0.3">
      <c r="A1504" t="s">
        <v>1705</v>
      </c>
      <c r="B1504" t="s">
        <v>13</v>
      </c>
      <c r="C1504" t="s">
        <v>37</v>
      </c>
      <c r="D1504" t="s">
        <v>57</v>
      </c>
      <c r="E1504" t="s">
        <v>39</v>
      </c>
      <c r="F1504">
        <v>8</v>
      </c>
      <c r="G1504">
        <v>512</v>
      </c>
      <c r="H1504" t="s">
        <v>17</v>
      </c>
      <c r="I1504" t="s">
        <v>29</v>
      </c>
      <c r="J1504">
        <v>15.6</v>
      </c>
      <c r="K1504" t="s">
        <v>18</v>
      </c>
      <c r="L1504">
        <v>996.21</v>
      </c>
    </row>
    <row r="1505" spans="1:12" x14ac:dyDescent="0.3">
      <c r="A1505" t="s">
        <v>1706</v>
      </c>
      <c r="B1505" t="s">
        <v>13</v>
      </c>
      <c r="C1505" t="s">
        <v>37</v>
      </c>
      <c r="D1505" t="s">
        <v>57</v>
      </c>
      <c r="E1505" t="s">
        <v>39</v>
      </c>
      <c r="F1505">
        <v>16</v>
      </c>
      <c r="G1505">
        <v>512</v>
      </c>
      <c r="H1505" t="s">
        <v>17</v>
      </c>
      <c r="I1505" t="s">
        <v>95</v>
      </c>
      <c r="K1505" t="s">
        <v>18</v>
      </c>
      <c r="L1505">
        <v>1505</v>
      </c>
    </row>
    <row r="1506" spans="1:12" x14ac:dyDescent="0.3">
      <c r="A1506" t="s">
        <v>1707</v>
      </c>
      <c r="B1506" t="s">
        <v>13</v>
      </c>
      <c r="C1506" t="s">
        <v>37</v>
      </c>
      <c r="D1506" t="s">
        <v>57</v>
      </c>
      <c r="E1506" t="s">
        <v>54</v>
      </c>
      <c r="F1506">
        <v>16</v>
      </c>
      <c r="G1506">
        <v>512</v>
      </c>
      <c r="H1506" t="s">
        <v>17</v>
      </c>
      <c r="I1506" t="s">
        <v>29</v>
      </c>
      <c r="J1506">
        <v>15.6</v>
      </c>
      <c r="K1506" t="s">
        <v>18</v>
      </c>
      <c r="L1506">
        <v>949</v>
      </c>
    </row>
    <row r="1507" spans="1:12" x14ac:dyDescent="0.3">
      <c r="A1507" t="s">
        <v>1708</v>
      </c>
      <c r="B1507" t="s">
        <v>13</v>
      </c>
      <c r="C1507" t="s">
        <v>37</v>
      </c>
      <c r="D1507" t="s">
        <v>57</v>
      </c>
      <c r="E1507" t="s">
        <v>16</v>
      </c>
      <c r="F1507">
        <v>16</v>
      </c>
      <c r="G1507">
        <v>512</v>
      </c>
      <c r="H1507" t="s">
        <v>17</v>
      </c>
      <c r="I1507" t="s">
        <v>29</v>
      </c>
      <c r="J1507">
        <v>15.6</v>
      </c>
      <c r="K1507" t="s">
        <v>18</v>
      </c>
      <c r="L1507">
        <v>1205.99</v>
      </c>
    </row>
    <row r="1508" spans="1:12" x14ac:dyDescent="0.3">
      <c r="A1508" t="s">
        <v>1709</v>
      </c>
      <c r="B1508" t="s">
        <v>13</v>
      </c>
      <c r="C1508" t="s">
        <v>37</v>
      </c>
      <c r="D1508" t="s">
        <v>57</v>
      </c>
      <c r="E1508" t="s">
        <v>28</v>
      </c>
      <c r="F1508">
        <v>16</v>
      </c>
      <c r="G1508">
        <v>512</v>
      </c>
      <c r="H1508" t="s">
        <v>17</v>
      </c>
      <c r="I1508" t="s">
        <v>29</v>
      </c>
      <c r="J1508">
        <v>15.6</v>
      </c>
      <c r="K1508" t="s">
        <v>18</v>
      </c>
      <c r="L1508">
        <v>1098.99</v>
      </c>
    </row>
    <row r="1509" spans="1:12" x14ac:dyDescent="0.3">
      <c r="A1509" t="s">
        <v>1710</v>
      </c>
      <c r="B1509" t="s">
        <v>13</v>
      </c>
      <c r="C1509" t="s">
        <v>37</v>
      </c>
      <c r="D1509" t="s">
        <v>204</v>
      </c>
      <c r="E1509" t="s">
        <v>28</v>
      </c>
      <c r="F1509">
        <v>16</v>
      </c>
      <c r="G1509">
        <v>1000</v>
      </c>
      <c r="H1509" t="s">
        <v>17</v>
      </c>
      <c r="I1509" t="s">
        <v>177</v>
      </c>
      <c r="J1509">
        <v>15.6</v>
      </c>
      <c r="K1509" t="s">
        <v>18</v>
      </c>
      <c r="L1509">
        <v>2328</v>
      </c>
    </row>
    <row r="1510" spans="1:12" x14ac:dyDescent="0.3">
      <c r="A1510" t="s">
        <v>1711</v>
      </c>
      <c r="B1510" t="s">
        <v>13</v>
      </c>
      <c r="C1510" t="s">
        <v>37</v>
      </c>
      <c r="D1510" t="s">
        <v>204</v>
      </c>
      <c r="E1510" t="s">
        <v>28</v>
      </c>
      <c r="F1510">
        <v>16</v>
      </c>
      <c r="G1510">
        <v>512</v>
      </c>
      <c r="H1510" t="s">
        <v>17</v>
      </c>
      <c r="I1510" t="s">
        <v>177</v>
      </c>
      <c r="J1510">
        <v>15.6</v>
      </c>
      <c r="K1510" t="s">
        <v>18</v>
      </c>
      <c r="L1510">
        <v>2389</v>
      </c>
    </row>
    <row r="1511" spans="1:12" x14ac:dyDescent="0.3">
      <c r="A1511" t="s">
        <v>1712</v>
      </c>
      <c r="B1511" t="s">
        <v>13</v>
      </c>
      <c r="C1511" t="s">
        <v>37</v>
      </c>
      <c r="D1511" t="s">
        <v>204</v>
      </c>
      <c r="E1511" t="s">
        <v>28</v>
      </c>
      <c r="F1511">
        <v>16</v>
      </c>
      <c r="G1511">
        <v>1000</v>
      </c>
      <c r="H1511" t="s">
        <v>17</v>
      </c>
      <c r="I1511" t="s">
        <v>95</v>
      </c>
      <c r="J1511">
        <v>16</v>
      </c>
      <c r="K1511" t="s">
        <v>18</v>
      </c>
      <c r="L1511">
        <v>1944</v>
      </c>
    </row>
    <row r="1512" spans="1:12" x14ac:dyDescent="0.3">
      <c r="A1512" t="s">
        <v>1713</v>
      </c>
      <c r="B1512" t="s">
        <v>13</v>
      </c>
      <c r="C1512" t="s">
        <v>37</v>
      </c>
      <c r="D1512" t="s">
        <v>204</v>
      </c>
      <c r="E1512" t="s">
        <v>28</v>
      </c>
      <c r="F1512">
        <v>32</v>
      </c>
      <c r="G1512">
        <v>1000</v>
      </c>
      <c r="H1512" t="s">
        <v>17</v>
      </c>
      <c r="I1512" t="s">
        <v>177</v>
      </c>
      <c r="J1512">
        <v>16</v>
      </c>
      <c r="K1512" t="s">
        <v>18</v>
      </c>
      <c r="L1512">
        <v>2417</v>
      </c>
    </row>
    <row r="1513" spans="1:12" x14ac:dyDescent="0.3">
      <c r="A1513" t="s">
        <v>1714</v>
      </c>
      <c r="B1513" t="s">
        <v>13</v>
      </c>
      <c r="C1513" t="s">
        <v>37</v>
      </c>
      <c r="D1513" t="s">
        <v>204</v>
      </c>
      <c r="E1513" t="s">
        <v>164</v>
      </c>
      <c r="F1513">
        <v>32</v>
      </c>
      <c r="G1513">
        <v>1000</v>
      </c>
      <c r="H1513" t="s">
        <v>17</v>
      </c>
      <c r="I1513" t="s">
        <v>230</v>
      </c>
      <c r="J1513">
        <v>16</v>
      </c>
      <c r="K1513" t="s">
        <v>18</v>
      </c>
      <c r="L1513">
        <v>5018.1400000000003</v>
      </c>
    </row>
    <row r="1514" spans="1:12" x14ac:dyDescent="0.3">
      <c r="A1514" t="s">
        <v>1715</v>
      </c>
      <c r="B1514" t="s">
        <v>13</v>
      </c>
      <c r="C1514" t="s">
        <v>37</v>
      </c>
      <c r="D1514" t="s">
        <v>112</v>
      </c>
      <c r="E1514" t="s">
        <v>325</v>
      </c>
      <c r="F1514">
        <v>16</v>
      </c>
      <c r="G1514">
        <v>512</v>
      </c>
      <c r="H1514" t="s">
        <v>17</v>
      </c>
      <c r="I1514" t="s">
        <v>2393</v>
      </c>
      <c r="J1514">
        <v>13.3</v>
      </c>
      <c r="K1514" t="s">
        <v>18</v>
      </c>
      <c r="L1514">
        <v>1162.82</v>
      </c>
    </row>
    <row r="1515" spans="1:12" x14ac:dyDescent="0.3">
      <c r="A1515" t="s">
        <v>1716</v>
      </c>
      <c r="B1515" t="s">
        <v>13</v>
      </c>
      <c r="C1515" t="s">
        <v>37</v>
      </c>
      <c r="D1515" t="s">
        <v>112</v>
      </c>
      <c r="E1515" t="s">
        <v>39</v>
      </c>
      <c r="F1515">
        <v>8</v>
      </c>
      <c r="G1515">
        <v>256</v>
      </c>
      <c r="H1515" t="s">
        <v>17</v>
      </c>
      <c r="I1515" t="s">
        <v>2393</v>
      </c>
      <c r="J1515">
        <v>14</v>
      </c>
      <c r="K1515" t="s">
        <v>18</v>
      </c>
      <c r="L1515">
        <v>875.05</v>
      </c>
    </row>
    <row r="1516" spans="1:12" x14ac:dyDescent="0.3">
      <c r="A1516" t="s">
        <v>1717</v>
      </c>
      <c r="B1516" t="s">
        <v>13</v>
      </c>
      <c r="C1516" t="s">
        <v>37</v>
      </c>
      <c r="D1516" t="s">
        <v>112</v>
      </c>
      <c r="E1516" t="s">
        <v>54</v>
      </c>
      <c r="F1516">
        <v>16</v>
      </c>
      <c r="G1516">
        <v>512</v>
      </c>
      <c r="H1516" t="s">
        <v>17</v>
      </c>
      <c r="I1516" t="s">
        <v>2393</v>
      </c>
      <c r="J1516">
        <v>14</v>
      </c>
      <c r="K1516" t="s">
        <v>18</v>
      </c>
      <c r="L1516">
        <v>1079.9100000000001</v>
      </c>
    </row>
    <row r="1517" spans="1:12" x14ac:dyDescent="0.3">
      <c r="A1517" t="s">
        <v>1718</v>
      </c>
      <c r="B1517" t="s">
        <v>13</v>
      </c>
      <c r="C1517" t="s">
        <v>37</v>
      </c>
      <c r="D1517" t="s">
        <v>112</v>
      </c>
      <c r="E1517" t="s">
        <v>54</v>
      </c>
      <c r="F1517">
        <v>16</v>
      </c>
      <c r="G1517">
        <v>512</v>
      </c>
      <c r="H1517" t="s">
        <v>17</v>
      </c>
      <c r="I1517" t="s">
        <v>2393</v>
      </c>
      <c r="J1517">
        <v>14</v>
      </c>
      <c r="K1517" t="s">
        <v>18</v>
      </c>
      <c r="L1517">
        <v>1156.47</v>
      </c>
    </row>
    <row r="1518" spans="1:12" x14ac:dyDescent="0.3">
      <c r="A1518" t="s">
        <v>1719</v>
      </c>
      <c r="B1518" t="s">
        <v>13</v>
      </c>
      <c r="C1518" t="s">
        <v>37</v>
      </c>
      <c r="D1518" t="s">
        <v>112</v>
      </c>
      <c r="E1518" t="s">
        <v>16</v>
      </c>
      <c r="F1518">
        <v>16</v>
      </c>
      <c r="G1518">
        <v>512</v>
      </c>
      <c r="H1518" t="s">
        <v>17</v>
      </c>
      <c r="I1518" t="s">
        <v>2393</v>
      </c>
      <c r="J1518">
        <v>14</v>
      </c>
      <c r="K1518" t="s">
        <v>18</v>
      </c>
      <c r="L1518">
        <v>988.52</v>
      </c>
    </row>
    <row r="1519" spans="1:12" x14ac:dyDescent="0.3">
      <c r="A1519" t="s">
        <v>1720</v>
      </c>
      <c r="B1519" t="s">
        <v>13</v>
      </c>
      <c r="C1519" t="s">
        <v>37</v>
      </c>
      <c r="D1519" t="s">
        <v>112</v>
      </c>
      <c r="E1519" t="s">
        <v>28</v>
      </c>
      <c r="F1519">
        <v>16</v>
      </c>
      <c r="G1519">
        <v>512</v>
      </c>
      <c r="H1519" t="s">
        <v>17</v>
      </c>
      <c r="I1519" t="s">
        <v>2393</v>
      </c>
      <c r="J1519">
        <v>14</v>
      </c>
      <c r="K1519" t="s">
        <v>18</v>
      </c>
      <c r="L1519">
        <v>1357</v>
      </c>
    </row>
    <row r="1520" spans="1:12" x14ac:dyDescent="0.3">
      <c r="A1520" t="s">
        <v>1721</v>
      </c>
      <c r="B1520" t="s">
        <v>13</v>
      </c>
      <c r="C1520" t="s">
        <v>37</v>
      </c>
      <c r="D1520" t="s">
        <v>112</v>
      </c>
      <c r="E1520" t="s">
        <v>16</v>
      </c>
      <c r="F1520">
        <v>8</v>
      </c>
      <c r="G1520">
        <v>256</v>
      </c>
      <c r="H1520" t="s">
        <v>17</v>
      </c>
      <c r="I1520" t="s">
        <v>2393</v>
      </c>
      <c r="J1520">
        <v>14</v>
      </c>
      <c r="K1520" t="s">
        <v>18</v>
      </c>
      <c r="L1520">
        <v>893.52</v>
      </c>
    </row>
    <row r="1521" spans="1:12" x14ac:dyDescent="0.3">
      <c r="A1521" t="s">
        <v>1722</v>
      </c>
      <c r="B1521" t="s">
        <v>222</v>
      </c>
      <c r="C1521" t="s">
        <v>37</v>
      </c>
      <c r="D1521" t="s">
        <v>112</v>
      </c>
      <c r="E1521" t="s">
        <v>16</v>
      </c>
      <c r="F1521">
        <v>8</v>
      </c>
      <c r="G1521">
        <v>256</v>
      </c>
      <c r="H1521" t="s">
        <v>17</v>
      </c>
      <c r="I1521" t="s">
        <v>2393</v>
      </c>
      <c r="J1521">
        <v>14</v>
      </c>
      <c r="K1521" t="s">
        <v>226</v>
      </c>
      <c r="L1521">
        <v>794.99</v>
      </c>
    </row>
    <row r="1522" spans="1:12" x14ac:dyDescent="0.3">
      <c r="A1522" t="s">
        <v>1723</v>
      </c>
      <c r="B1522" t="s">
        <v>222</v>
      </c>
      <c r="C1522" t="s">
        <v>37</v>
      </c>
      <c r="D1522" t="s">
        <v>112</v>
      </c>
      <c r="E1522" t="s">
        <v>39</v>
      </c>
      <c r="F1522">
        <v>8</v>
      </c>
      <c r="G1522">
        <v>256</v>
      </c>
      <c r="H1522" t="s">
        <v>17</v>
      </c>
      <c r="I1522" t="s">
        <v>2393</v>
      </c>
      <c r="J1522">
        <v>15.6</v>
      </c>
      <c r="K1522" t="s">
        <v>18</v>
      </c>
      <c r="L1522">
        <v>786.92</v>
      </c>
    </row>
    <row r="1523" spans="1:12" x14ac:dyDescent="0.3">
      <c r="A1523" t="s">
        <v>1724</v>
      </c>
      <c r="B1523" t="s">
        <v>222</v>
      </c>
      <c r="C1523" t="s">
        <v>37</v>
      </c>
      <c r="D1523" t="s">
        <v>112</v>
      </c>
      <c r="E1523" t="s">
        <v>24</v>
      </c>
      <c r="F1523">
        <v>8</v>
      </c>
      <c r="G1523">
        <v>256</v>
      </c>
      <c r="H1523" t="s">
        <v>17</v>
      </c>
      <c r="I1523" t="s">
        <v>2393</v>
      </c>
      <c r="J1523">
        <v>15.6</v>
      </c>
      <c r="K1523" t="s">
        <v>18</v>
      </c>
      <c r="L1523">
        <v>874.6</v>
      </c>
    </row>
    <row r="1524" spans="1:12" x14ac:dyDescent="0.3">
      <c r="A1524" t="s">
        <v>1725</v>
      </c>
      <c r="B1524" t="s">
        <v>13</v>
      </c>
      <c r="C1524" t="s">
        <v>37</v>
      </c>
      <c r="D1524" t="s">
        <v>112</v>
      </c>
      <c r="E1524" t="s">
        <v>16</v>
      </c>
      <c r="F1524">
        <v>8</v>
      </c>
      <c r="G1524">
        <v>256</v>
      </c>
      <c r="H1524" t="s">
        <v>17</v>
      </c>
      <c r="I1524" t="s">
        <v>2393</v>
      </c>
      <c r="J1524">
        <v>15.6</v>
      </c>
      <c r="K1524" t="s">
        <v>18</v>
      </c>
      <c r="L1524">
        <v>1000.27</v>
      </c>
    </row>
    <row r="1525" spans="1:12" x14ac:dyDescent="0.3">
      <c r="A1525" t="s">
        <v>1726</v>
      </c>
      <c r="B1525" t="s">
        <v>222</v>
      </c>
      <c r="C1525" t="s">
        <v>37</v>
      </c>
      <c r="D1525" t="s">
        <v>112</v>
      </c>
      <c r="E1525" t="s">
        <v>28</v>
      </c>
      <c r="F1525">
        <v>16</v>
      </c>
      <c r="G1525">
        <v>512</v>
      </c>
      <c r="H1525" t="s">
        <v>17</v>
      </c>
      <c r="I1525" t="s">
        <v>2393</v>
      </c>
      <c r="J1525">
        <v>15.6</v>
      </c>
      <c r="K1525" t="s">
        <v>18</v>
      </c>
      <c r="L1525">
        <v>1036.6199999999999</v>
      </c>
    </row>
    <row r="1526" spans="1:12" x14ac:dyDescent="0.3">
      <c r="A1526" t="s">
        <v>1727</v>
      </c>
      <c r="B1526" t="s">
        <v>13</v>
      </c>
      <c r="C1526" t="s">
        <v>37</v>
      </c>
      <c r="D1526" t="s">
        <v>112</v>
      </c>
      <c r="E1526" t="s">
        <v>58</v>
      </c>
      <c r="F1526">
        <v>8</v>
      </c>
      <c r="G1526">
        <v>256</v>
      </c>
      <c r="H1526" t="s">
        <v>17</v>
      </c>
      <c r="I1526" t="s">
        <v>2393</v>
      </c>
      <c r="J1526">
        <v>15.6</v>
      </c>
      <c r="K1526" t="s">
        <v>18</v>
      </c>
      <c r="L1526">
        <v>745</v>
      </c>
    </row>
    <row r="1527" spans="1:12" x14ac:dyDescent="0.3">
      <c r="A1527" t="s">
        <v>1728</v>
      </c>
      <c r="B1527" t="s">
        <v>13</v>
      </c>
      <c r="C1527" t="s">
        <v>37</v>
      </c>
      <c r="D1527" t="s">
        <v>112</v>
      </c>
      <c r="E1527" t="s">
        <v>39</v>
      </c>
      <c r="F1527">
        <v>8</v>
      </c>
      <c r="G1527">
        <v>256</v>
      </c>
      <c r="H1527" t="s">
        <v>17</v>
      </c>
      <c r="I1527" t="s">
        <v>2393</v>
      </c>
      <c r="J1527">
        <v>15.6</v>
      </c>
      <c r="K1527" t="s">
        <v>18</v>
      </c>
      <c r="L1527">
        <v>846.67</v>
      </c>
    </row>
    <row r="1528" spans="1:12" x14ac:dyDescent="0.3">
      <c r="A1528" t="s">
        <v>1729</v>
      </c>
      <c r="B1528" t="s">
        <v>13</v>
      </c>
      <c r="C1528" t="s">
        <v>37</v>
      </c>
      <c r="D1528" t="s">
        <v>112</v>
      </c>
      <c r="E1528" t="s">
        <v>54</v>
      </c>
      <c r="F1528">
        <v>16</v>
      </c>
      <c r="G1528">
        <v>512</v>
      </c>
      <c r="H1528" t="s">
        <v>17</v>
      </c>
      <c r="I1528" t="s">
        <v>2393</v>
      </c>
      <c r="J1528">
        <v>15.6</v>
      </c>
      <c r="K1528" t="s">
        <v>18</v>
      </c>
      <c r="L1528">
        <v>1149.56</v>
      </c>
    </row>
    <row r="1529" spans="1:12" x14ac:dyDescent="0.3">
      <c r="A1529" t="s">
        <v>1730</v>
      </c>
      <c r="B1529" t="s">
        <v>13</v>
      </c>
      <c r="C1529" t="s">
        <v>37</v>
      </c>
      <c r="D1529" t="s">
        <v>112</v>
      </c>
      <c r="E1529" t="s">
        <v>16</v>
      </c>
      <c r="F1529">
        <v>8</v>
      </c>
      <c r="G1529">
        <v>256</v>
      </c>
      <c r="H1529" t="s">
        <v>17</v>
      </c>
      <c r="I1529" t="s">
        <v>2393</v>
      </c>
      <c r="J1529">
        <v>15.6</v>
      </c>
      <c r="K1529" t="s">
        <v>18</v>
      </c>
      <c r="L1529">
        <v>896.57</v>
      </c>
    </row>
    <row r="1530" spans="1:12" x14ac:dyDescent="0.3">
      <c r="A1530" t="s">
        <v>1731</v>
      </c>
      <c r="B1530" t="s">
        <v>222</v>
      </c>
      <c r="C1530" t="s">
        <v>37</v>
      </c>
      <c r="D1530" t="s">
        <v>112</v>
      </c>
      <c r="E1530" t="s">
        <v>16</v>
      </c>
      <c r="F1530">
        <v>16</v>
      </c>
      <c r="G1530">
        <v>512</v>
      </c>
      <c r="H1530" t="s">
        <v>17</v>
      </c>
      <c r="I1530" t="s">
        <v>151</v>
      </c>
      <c r="J1530">
        <v>15.6</v>
      </c>
      <c r="K1530" t="s">
        <v>18</v>
      </c>
      <c r="L1530">
        <v>1350.05</v>
      </c>
    </row>
    <row r="1531" spans="1:12" x14ac:dyDescent="0.3">
      <c r="A1531" t="s">
        <v>1732</v>
      </c>
      <c r="B1531" t="s">
        <v>13</v>
      </c>
      <c r="C1531" t="s">
        <v>37</v>
      </c>
      <c r="D1531" t="s">
        <v>112</v>
      </c>
      <c r="E1531" t="s">
        <v>54</v>
      </c>
      <c r="F1531">
        <v>16</v>
      </c>
      <c r="G1531">
        <v>512</v>
      </c>
      <c r="H1531" t="s">
        <v>17</v>
      </c>
      <c r="I1531" t="s">
        <v>95</v>
      </c>
      <c r="J1531">
        <v>16</v>
      </c>
      <c r="K1531" t="s">
        <v>18</v>
      </c>
      <c r="L1531">
        <v>2787.22</v>
      </c>
    </row>
    <row r="1532" spans="1:12" x14ac:dyDescent="0.3">
      <c r="A1532" t="s">
        <v>1733</v>
      </c>
      <c r="B1532" t="s">
        <v>13</v>
      </c>
      <c r="C1532" t="s">
        <v>37</v>
      </c>
      <c r="D1532" t="s">
        <v>112</v>
      </c>
      <c r="E1532" t="s">
        <v>137</v>
      </c>
      <c r="F1532">
        <v>32</v>
      </c>
      <c r="G1532">
        <v>1000</v>
      </c>
      <c r="H1532" t="s">
        <v>17</v>
      </c>
      <c r="I1532" t="s">
        <v>95</v>
      </c>
      <c r="J1532">
        <v>16</v>
      </c>
      <c r="K1532" t="s">
        <v>18</v>
      </c>
      <c r="L1532">
        <v>2424.0100000000002</v>
      </c>
    </row>
    <row r="1533" spans="1:12" x14ac:dyDescent="0.3">
      <c r="A1533" t="s">
        <v>1734</v>
      </c>
      <c r="B1533" t="s">
        <v>13</v>
      </c>
      <c r="C1533" t="s">
        <v>37</v>
      </c>
      <c r="D1533" t="s">
        <v>112</v>
      </c>
      <c r="E1533" t="s">
        <v>54</v>
      </c>
      <c r="F1533">
        <v>16</v>
      </c>
      <c r="G1533">
        <v>512</v>
      </c>
      <c r="H1533" t="s">
        <v>17</v>
      </c>
      <c r="I1533" t="s">
        <v>95</v>
      </c>
      <c r="J1533">
        <v>16</v>
      </c>
      <c r="K1533" t="s">
        <v>18</v>
      </c>
      <c r="L1533">
        <v>1748.99</v>
      </c>
    </row>
    <row r="1534" spans="1:12" x14ac:dyDescent="0.3">
      <c r="A1534" t="s">
        <v>1735</v>
      </c>
      <c r="B1534" t="s">
        <v>13</v>
      </c>
      <c r="C1534" t="s">
        <v>37</v>
      </c>
      <c r="D1534" t="s">
        <v>112</v>
      </c>
      <c r="E1534" t="s">
        <v>28</v>
      </c>
      <c r="F1534">
        <v>32</v>
      </c>
      <c r="G1534">
        <v>1000</v>
      </c>
      <c r="H1534" t="s">
        <v>17</v>
      </c>
      <c r="I1534" t="s">
        <v>2393</v>
      </c>
      <c r="J1534">
        <v>17.3</v>
      </c>
      <c r="K1534" t="s">
        <v>226</v>
      </c>
      <c r="L1534">
        <v>2858</v>
      </c>
    </row>
    <row r="1535" spans="1:12" x14ac:dyDescent="0.3">
      <c r="A1535" t="s">
        <v>1736</v>
      </c>
      <c r="B1535" t="s">
        <v>13</v>
      </c>
      <c r="C1535" t="s">
        <v>37</v>
      </c>
      <c r="D1535" t="s">
        <v>38</v>
      </c>
      <c r="E1535" t="s">
        <v>16</v>
      </c>
      <c r="F1535">
        <v>16</v>
      </c>
      <c r="G1535">
        <v>512</v>
      </c>
      <c r="H1535" t="s">
        <v>17</v>
      </c>
      <c r="I1535" t="s">
        <v>2393</v>
      </c>
      <c r="J1535">
        <v>14</v>
      </c>
      <c r="K1535" t="s">
        <v>18</v>
      </c>
      <c r="L1535">
        <v>1253.5</v>
      </c>
    </row>
    <row r="1536" spans="1:12" x14ac:dyDescent="0.3">
      <c r="A1536" t="s">
        <v>1737</v>
      </c>
      <c r="B1536" t="s">
        <v>13</v>
      </c>
      <c r="C1536" t="s">
        <v>37</v>
      </c>
      <c r="D1536" t="s">
        <v>38</v>
      </c>
      <c r="E1536" t="s">
        <v>39</v>
      </c>
      <c r="F1536">
        <v>16</v>
      </c>
      <c r="G1536">
        <v>512</v>
      </c>
      <c r="H1536" t="s">
        <v>17</v>
      </c>
      <c r="I1536" t="s">
        <v>2393</v>
      </c>
      <c r="J1536">
        <v>15.6</v>
      </c>
      <c r="K1536" t="s">
        <v>18</v>
      </c>
      <c r="L1536">
        <v>1061</v>
      </c>
    </row>
    <row r="1537" spans="1:12" x14ac:dyDescent="0.3">
      <c r="A1537" t="s">
        <v>1738</v>
      </c>
      <c r="B1537" t="s">
        <v>13</v>
      </c>
      <c r="C1537" t="s">
        <v>37</v>
      </c>
      <c r="D1537" t="s">
        <v>38</v>
      </c>
      <c r="E1537" t="s">
        <v>39</v>
      </c>
      <c r="F1537">
        <v>8</v>
      </c>
      <c r="G1537">
        <v>256</v>
      </c>
      <c r="H1537" t="s">
        <v>17</v>
      </c>
      <c r="I1537" t="s">
        <v>2393</v>
      </c>
      <c r="J1537">
        <v>15.6</v>
      </c>
      <c r="K1537" t="s">
        <v>18</v>
      </c>
      <c r="L1537">
        <v>1002.59</v>
      </c>
    </row>
    <row r="1538" spans="1:12" x14ac:dyDescent="0.3">
      <c r="A1538" t="s">
        <v>1739</v>
      </c>
      <c r="B1538" t="s">
        <v>13</v>
      </c>
      <c r="C1538" t="s">
        <v>37</v>
      </c>
      <c r="D1538" t="s">
        <v>38</v>
      </c>
      <c r="E1538" t="s">
        <v>16</v>
      </c>
      <c r="F1538">
        <v>8</v>
      </c>
      <c r="G1538">
        <v>256</v>
      </c>
      <c r="H1538" t="s">
        <v>17</v>
      </c>
      <c r="I1538" t="s">
        <v>2393</v>
      </c>
      <c r="J1538">
        <v>15.6</v>
      </c>
      <c r="K1538" t="s">
        <v>18</v>
      </c>
      <c r="L1538">
        <v>1135</v>
      </c>
    </row>
    <row r="1539" spans="1:12" x14ac:dyDescent="0.3">
      <c r="A1539" t="s">
        <v>1740</v>
      </c>
      <c r="B1539" t="s">
        <v>13</v>
      </c>
      <c r="C1539" t="s">
        <v>37</v>
      </c>
      <c r="D1539" t="s">
        <v>38</v>
      </c>
      <c r="E1539" t="s">
        <v>16</v>
      </c>
      <c r="F1539">
        <v>16</v>
      </c>
      <c r="G1539">
        <v>512</v>
      </c>
      <c r="H1539" t="s">
        <v>17</v>
      </c>
      <c r="I1539" t="s">
        <v>2393</v>
      </c>
      <c r="J1539">
        <v>13.3</v>
      </c>
      <c r="K1539" t="s">
        <v>18</v>
      </c>
      <c r="L1539">
        <v>1423.48</v>
      </c>
    </row>
    <row r="1540" spans="1:12" x14ac:dyDescent="0.3">
      <c r="A1540" t="s">
        <v>1741</v>
      </c>
      <c r="B1540" t="s">
        <v>13</v>
      </c>
      <c r="C1540" t="s">
        <v>37</v>
      </c>
      <c r="D1540" t="s">
        <v>38</v>
      </c>
      <c r="E1540" t="s">
        <v>16</v>
      </c>
      <c r="F1540">
        <v>8</v>
      </c>
      <c r="G1540">
        <v>256</v>
      </c>
      <c r="H1540" t="s">
        <v>17</v>
      </c>
      <c r="I1540" t="s">
        <v>2393</v>
      </c>
      <c r="J1540">
        <v>13.3</v>
      </c>
      <c r="K1540" t="s">
        <v>18</v>
      </c>
      <c r="L1540">
        <v>1178</v>
      </c>
    </row>
    <row r="1541" spans="1:12" x14ac:dyDescent="0.3">
      <c r="A1541" t="s">
        <v>1742</v>
      </c>
      <c r="B1541" t="s">
        <v>13</v>
      </c>
      <c r="C1541" t="s">
        <v>37</v>
      </c>
      <c r="D1541" t="s">
        <v>38</v>
      </c>
      <c r="E1541" t="s">
        <v>16</v>
      </c>
      <c r="F1541">
        <v>8</v>
      </c>
      <c r="G1541">
        <v>256</v>
      </c>
      <c r="H1541" t="s">
        <v>17</v>
      </c>
      <c r="I1541" t="s">
        <v>2393</v>
      </c>
      <c r="J1541">
        <v>13.3</v>
      </c>
      <c r="K1541" t="s">
        <v>226</v>
      </c>
      <c r="L1541">
        <v>939.67</v>
      </c>
    </row>
    <row r="1542" spans="1:12" x14ac:dyDescent="0.3">
      <c r="A1542" t="s">
        <v>1743</v>
      </c>
      <c r="B1542" t="s">
        <v>13</v>
      </c>
      <c r="C1542" t="s">
        <v>37</v>
      </c>
      <c r="D1542" t="s">
        <v>38</v>
      </c>
      <c r="E1542" t="s">
        <v>16</v>
      </c>
      <c r="F1542">
        <v>8</v>
      </c>
      <c r="G1542">
        <v>256</v>
      </c>
      <c r="H1542" t="s">
        <v>17</v>
      </c>
      <c r="I1542" t="s">
        <v>2393</v>
      </c>
      <c r="J1542">
        <v>13.3</v>
      </c>
      <c r="K1542" t="s">
        <v>226</v>
      </c>
      <c r="L1542">
        <v>1329</v>
      </c>
    </row>
    <row r="1543" spans="1:12" x14ac:dyDescent="0.3">
      <c r="A1543" t="s">
        <v>1744</v>
      </c>
      <c r="B1543" t="s">
        <v>13</v>
      </c>
      <c r="C1543" t="s">
        <v>37</v>
      </c>
      <c r="D1543" t="s">
        <v>38</v>
      </c>
      <c r="E1543" t="s">
        <v>16</v>
      </c>
      <c r="F1543">
        <v>8</v>
      </c>
      <c r="G1543">
        <v>512</v>
      </c>
      <c r="H1543" t="s">
        <v>17</v>
      </c>
      <c r="I1543" t="s">
        <v>2393</v>
      </c>
      <c r="J1543">
        <v>14</v>
      </c>
      <c r="K1543" t="s">
        <v>18</v>
      </c>
      <c r="L1543">
        <v>919</v>
      </c>
    </row>
    <row r="1544" spans="1:12" x14ac:dyDescent="0.3">
      <c r="A1544" t="s">
        <v>1745</v>
      </c>
      <c r="B1544" t="s">
        <v>13</v>
      </c>
      <c r="C1544" t="s">
        <v>37</v>
      </c>
      <c r="D1544" t="s">
        <v>38</v>
      </c>
      <c r="E1544" t="s">
        <v>16</v>
      </c>
      <c r="F1544">
        <v>8</v>
      </c>
      <c r="G1544">
        <v>256</v>
      </c>
      <c r="H1544" t="s">
        <v>17</v>
      </c>
      <c r="I1544" t="s">
        <v>2393</v>
      </c>
      <c r="J1544">
        <v>14</v>
      </c>
      <c r="K1544" t="s">
        <v>18</v>
      </c>
      <c r="L1544">
        <v>1161</v>
      </c>
    </row>
    <row r="1545" spans="1:12" x14ac:dyDescent="0.3">
      <c r="A1545" t="s">
        <v>1746</v>
      </c>
      <c r="B1545" t="s">
        <v>13</v>
      </c>
      <c r="C1545" t="s">
        <v>37</v>
      </c>
      <c r="D1545" t="s">
        <v>38</v>
      </c>
      <c r="E1545" t="s">
        <v>28</v>
      </c>
      <c r="F1545">
        <v>16</v>
      </c>
      <c r="G1545">
        <v>512</v>
      </c>
      <c r="H1545" t="s">
        <v>17</v>
      </c>
      <c r="I1545" t="s">
        <v>2393</v>
      </c>
      <c r="J1545">
        <v>14</v>
      </c>
      <c r="K1545" t="s">
        <v>18</v>
      </c>
      <c r="L1545">
        <v>1555.46</v>
      </c>
    </row>
    <row r="1546" spans="1:12" x14ac:dyDescent="0.3">
      <c r="A1546" t="s">
        <v>1747</v>
      </c>
      <c r="B1546" t="s">
        <v>13</v>
      </c>
      <c r="C1546" t="s">
        <v>37</v>
      </c>
      <c r="D1546" t="s">
        <v>38</v>
      </c>
      <c r="E1546" t="s">
        <v>28</v>
      </c>
      <c r="F1546">
        <v>16</v>
      </c>
      <c r="G1546">
        <v>512</v>
      </c>
      <c r="H1546" t="s">
        <v>17</v>
      </c>
      <c r="I1546" t="s">
        <v>2393</v>
      </c>
      <c r="J1546">
        <v>15.6</v>
      </c>
      <c r="K1546" t="s">
        <v>18</v>
      </c>
      <c r="L1546">
        <v>1354.18</v>
      </c>
    </row>
    <row r="1547" spans="1:12" x14ac:dyDescent="0.3">
      <c r="A1547" t="s">
        <v>1748</v>
      </c>
      <c r="B1547" t="s">
        <v>13</v>
      </c>
      <c r="C1547" t="s">
        <v>37</v>
      </c>
      <c r="D1547" t="s">
        <v>38</v>
      </c>
      <c r="E1547" t="s">
        <v>28</v>
      </c>
      <c r="F1547">
        <v>16</v>
      </c>
      <c r="G1547">
        <v>1000</v>
      </c>
      <c r="H1547" t="s">
        <v>17</v>
      </c>
      <c r="I1547" t="s">
        <v>1412</v>
      </c>
      <c r="J1547">
        <v>16</v>
      </c>
      <c r="K1547" t="s">
        <v>18</v>
      </c>
      <c r="L1547">
        <v>4138.67</v>
      </c>
    </row>
    <row r="1548" spans="1:12" x14ac:dyDescent="0.3">
      <c r="A1548" t="s">
        <v>1749</v>
      </c>
      <c r="B1548" t="s">
        <v>13</v>
      </c>
      <c r="C1548" t="s">
        <v>37</v>
      </c>
      <c r="D1548" t="s">
        <v>38</v>
      </c>
      <c r="E1548" t="s">
        <v>28</v>
      </c>
      <c r="F1548">
        <v>16</v>
      </c>
      <c r="G1548">
        <v>512</v>
      </c>
      <c r="H1548" t="s">
        <v>17</v>
      </c>
      <c r="I1548" t="s">
        <v>1137</v>
      </c>
      <c r="J1548">
        <v>14</v>
      </c>
      <c r="K1548" t="s">
        <v>18</v>
      </c>
      <c r="L1548">
        <v>2175</v>
      </c>
    </row>
    <row r="1549" spans="1:12" x14ac:dyDescent="0.3">
      <c r="A1549" t="s">
        <v>1750</v>
      </c>
      <c r="B1549" t="s">
        <v>13</v>
      </c>
      <c r="C1549" t="s">
        <v>37</v>
      </c>
      <c r="D1549" t="s">
        <v>38</v>
      </c>
      <c r="E1549" t="s">
        <v>28</v>
      </c>
      <c r="F1549">
        <v>16</v>
      </c>
      <c r="G1549">
        <v>512</v>
      </c>
      <c r="H1549" t="s">
        <v>17</v>
      </c>
      <c r="I1549" t="s">
        <v>1412</v>
      </c>
      <c r="J1549">
        <v>15.6</v>
      </c>
      <c r="K1549" t="s">
        <v>18</v>
      </c>
      <c r="L1549">
        <v>2048</v>
      </c>
    </row>
    <row r="1550" spans="1:12" x14ac:dyDescent="0.3">
      <c r="A1550" t="s">
        <v>1751</v>
      </c>
      <c r="B1550" t="s">
        <v>13</v>
      </c>
      <c r="C1550" t="s">
        <v>37</v>
      </c>
      <c r="D1550" t="s">
        <v>38</v>
      </c>
      <c r="E1550" t="s">
        <v>28</v>
      </c>
      <c r="F1550">
        <v>16</v>
      </c>
      <c r="G1550">
        <v>512</v>
      </c>
      <c r="H1550" t="s">
        <v>17</v>
      </c>
      <c r="I1550" t="s">
        <v>1412</v>
      </c>
      <c r="K1550" t="s">
        <v>18</v>
      </c>
      <c r="L1550">
        <v>2569</v>
      </c>
    </row>
    <row r="1551" spans="1:12" x14ac:dyDescent="0.3">
      <c r="A1551" t="s">
        <v>1752</v>
      </c>
      <c r="B1551" t="s">
        <v>13</v>
      </c>
      <c r="C1551" t="s">
        <v>37</v>
      </c>
      <c r="D1551" t="s">
        <v>38</v>
      </c>
      <c r="E1551" t="s">
        <v>28</v>
      </c>
      <c r="F1551">
        <v>16</v>
      </c>
      <c r="G1551">
        <v>512</v>
      </c>
      <c r="H1551" t="s">
        <v>17</v>
      </c>
      <c r="I1551" t="s">
        <v>749</v>
      </c>
      <c r="J1551">
        <v>16</v>
      </c>
      <c r="K1551" t="s">
        <v>18</v>
      </c>
      <c r="L1551">
        <v>3327.92</v>
      </c>
    </row>
    <row r="1552" spans="1:12" x14ac:dyDescent="0.3">
      <c r="A1552" t="s">
        <v>1753</v>
      </c>
      <c r="B1552" t="s">
        <v>13</v>
      </c>
      <c r="C1552" t="s">
        <v>37</v>
      </c>
      <c r="D1552" t="s">
        <v>38</v>
      </c>
      <c r="E1552" t="s">
        <v>28</v>
      </c>
      <c r="F1552">
        <v>16</v>
      </c>
      <c r="G1552">
        <v>512</v>
      </c>
      <c r="H1552" t="s">
        <v>17</v>
      </c>
      <c r="I1552" t="s">
        <v>1137</v>
      </c>
      <c r="J1552">
        <v>16</v>
      </c>
      <c r="K1552" t="s">
        <v>18</v>
      </c>
      <c r="L1552">
        <v>2132.04</v>
      </c>
    </row>
    <row r="1553" spans="1:12" x14ac:dyDescent="0.3">
      <c r="A1553" t="s">
        <v>1754</v>
      </c>
      <c r="B1553" t="s">
        <v>13</v>
      </c>
      <c r="C1553" t="s">
        <v>37</v>
      </c>
      <c r="D1553" t="s">
        <v>38</v>
      </c>
      <c r="E1553" t="s">
        <v>28</v>
      </c>
      <c r="F1553">
        <v>16</v>
      </c>
      <c r="G1553">
        <v>512</v>
      </c>
      <c r="H1553" t="s">
        <v>17</v>
      </c>
      <c r="I1553" t="s">
        <v>1412</v>
      </c>
      <c r="J1553">
        <v>17.3</v>
      </c>
      <c r="K1553" t="s">
        <v>18</v>
      </c>
      <c r="L1553">
        <v>2577.98</v>
      </c>
    </row>
    <row r="1554" spans="1:12" x14ac:dyDescent="0.3">
      <c r="A1554" t="s">
        <v>1755</v>
      </c>
      <c r="B1554" t="s">
        <v>13</v>
      </c>
      <c r="C1554" t="s">
        <v>37</v>
      </c>
      <c r="D1554" t="s">
        <v>38</v>
      </c>
      <c r="E1554" t="s">
        <v>16</v>
      </c>
      <c r="F1554">
        <v>8</v>
      </c>
      <c r="G1554">
        <v>256</v>
      </c>
      <c r="H1554" t="s">
        <v>17</v>
      </c>
      <c r="I1554" t="s">
        <v>2393</v>
      </c>
      <c r="J1554">
        <v>14</v>
      </c>
      <c r="K1554" t="s">
        <v>18</v>
      </c>
      <c r="L1554">
        <v>1782</v>
      </c>
    </row>
    <row r="1555" spans="1:12" x14ac:dyDescent="0.3">
      <c r="A1555" t="s">
        <v>1756</v>
      </c>
      <c r="B1555" t="s">
        <v>13</v>
      </c>
      <c r="C1555" t="s">
        <v>37</v>
      </c>
      <c r="D1555" t="s">
        <v>38</v>
      </c>
      <c r="E1555" t="s">
        <v>28</v>
      </c>
      <c r="F1555">
        <v>32</v>
      </c>
      <c r="G1555">
        <v>1000</v>
      </c>
      <c r="H1555" t="s">
        <v>17</v>
      </c>
      <c r="I1555" t="s">
        <v>329</v>
      </c>
      <c r="J1555">
        <v>14</v>
      </c>
      <c r="K1555" t="s">
        <v>18</v>
      </c>
      <c r="L1555">
        <v>2671.99</v>
      </c>
    </row>
    <row r="1556" spans="1:12" x14ac:dyDescent="0.3">
      <c r="A1556" t="s">
        <v>1757</v>
      </c>
      <c r="B1556" t="s">
        <v>13</v>
      </c>
      <c r="C1556" t="s">
        <v>37</v>
      </c>
      <c r="D1556" t="s">
        <v>38</v>
      </c>
      <c r="E1556" t="s">
        <v>16</v>
      </c>
      <c r="F1556">
        <v>16</v>
      </c>
      <c r="G1556">
        <v>512</v>
      </c>
      <c r="H1556" t="s">
        <v>17</v>
      </c>
      <c r="I1556" t="s">
        <v>2393</v>
      </c>
      <c r="J1556">
        <v>14</v>
      </c>
      <c r="K1556" t="s">
        <v>18</v>
      </c>
      <c r="L1556">
        <v>2068</v>
      </c>
    </row>
    <row r="1557" spans="1:12" x14ac:dyDescent="0.3">
      <c r="A1557" t="s">
        <v>1758</v>
      </c>
      <c r="B1557" t="s">
        <v>13</v>
      </c>
      <c r="C1557" t="s">
        <v>37</v>
      </c>
      <c r="D1557" t="s">
        <v>38</v>
      </c>
      <c r="E1557" t="s">
        <v>16</v>
      </c>
      <c r="F1557">
        <v>8</v>
      </c>
      <c r="G1557">
        <v>256</v>
      </c>
      <c r="H1557" t="s">
        <v>17</v>
      </c>
      <c r="I1557" t="s">
        <v>2393</v>
      </c>
      <c r="J1557">
        <v>14</v>
      </c>
      <c r="K1557" t="s">
        <v>18</v>
      </c>
      <c r="L1557">
        <v>1223.43</v>
      </c>
    </row>
    <row r="1558" spans="1:12" x14ac:dyDescent="0.3">
      <c r="A1558" t="s">
        <v>1759</v>
      </c>
      <c r="B1558" t="s">
        <v>13</v>
      </c>
      <c r="C1558" t="s">
        <v>37</v>
      </c>
      <c r="D1558" t="s">
        <v>38</v>
      </c>
      <c r="E1558" t="s">
        <v>325</v>
      </c>
      <c r="F1558">
        <v>8</v>
      </c>
      <c r="G1558">
        <v>256</v>
      </c>
      <c r="H1558" t="s">
        <v>17</v>
      </c>
      <c r="I1558" t="s">
        <v>2393</v>
      </c>
      <c r="J1558">
        <v>14</v>
      </c>
      <c r="K1558" t="s">
        <v>18</v>
      </c>
      <c r="L1558">
        <v>1512.54</v>
      </c>
    </row>
    <row r="1559" spans="1:12" x14ac:dyDescent="0.3">
      <c r="A1559" t="s">
        <v>1760</v>
      </c>
      <c r="B1559" t="s">
        <v>13</v>
      </c>
      <c r="C1559" t="s">
        <v>37</v>
      </c>
      <c r="D1559" t="s">
        <v>38</v>
      </c>
      <c r="E1559" t="s">
        <v>28</v>
      </c>
      <c r="F1559">
        <v>16</v>
      </c>
      <c r="G1559">
        <v>512</v>
      </c>
      <c r="H1559" t="s">
        <v>17</v>
      </c>
      <c r="I1559" t="s">
        <v>2393</v>
      </c>
      <c r="J1559">
        <v>15.6</v>
      </c>
      <c r="K1559" t="s">
        <v>18</v>
      </c>
      <c r="L1559">
        <v>1506.99</v>
      </c>
    </row>
    <row r="1560" spans="1:12" x14ac:dyDescent="0.3">
      <c r="A1560" t="s">
        <v>1761</v>
      </c>
      <c r="B1560" t="s">
        <v>13</v>
      </c>
      <c r="C1560" t="s">
        <v>37</v>
      </c>
      <c r="D1560" t="s">
        <v>38</v>
      </c>
      <c r="E1560" t="s">
        <v>28</v>
      </c>
      <c r="F1560">
        <v>16</v>
      </c>
      <c r="G1560">
        <v>2000</v>
      </c>
      <c r="H1560" t="s">
        <v>17</v>
      </c>
      <c r="I1560" t="s">
        <v>1762</v>
      </c>
      <c r="J1560">
        <v>15.6</v>
      </c>
      <c r="K1560" t="s">
        <v>18</v>
      </c>
      <c r="L1560">
        <v>1795</v>
      </c>
    </row>
    <row r="1561" spans="1:12" x14ac:dyDescent="0.3">
      <c r="A1561" t="s">
        <v>1763</v>
      </c>
      <c r="B1561" t="s">
        <v>13</v>
      </c>
      <c r="C1561" t="s">
        <v>37</v>
      </c>
      <c r="D1561" t="s">
        <v>38</v>
      </c>
      <c r="E1561" t="s">
        <v>16</v>
      </c>
      <c r="F1561">
        <v>8</v>
      </c>
      <c r="G1561">
        <v>256</v>
      </c>
      <c r="H1561" t="s">
        <v>17</v>
      </c>
      <c r="I1561" t="s">
        <v>2393</v>
      </c>
      <c r="J1561">
        <v>15.6</v>
      </c>
      <c r="K1561" t="s">
        <v>18</v>
      </c>
      <c r="L1561">
        <v>849</v>
      </c>
    </row>
    <row r="1562" spans="1:12" x14ac:dyDescent="0.3">
      <c r="A1562" t="s">
        <v>1764</v>
      </c>
      <c r="B1562" t="s">
        <v>13</v>
      </c>
      <c r="C1562" t="s">
        <v>37</v>
      </c>
      <c r="D1562" t="s">
        <v>38</v>
      </c>
      <c r="E1562" t="s">
        <v>16</v>
      </c>
      <c r="F1562">
        <v>16</v>
      </c>
      <c r="G1562">
        <v>512</v>
      </c>
      <c r="H1562" t="s">
        <v>17</v>
      </c>
      <c r="I1562" t="s">
        <v>2393</v>
      </c>
      <c r="J1562">
        <v>16</v>
      </c>
      <c r="K1562" t="s">
        <v>18</v>
      </c>
      <c r="L1562">
        <v>1925</v>
      </c>
    </row>
    <row r="1563" spans="1:12" x14ac:dyDescent="0.3">
      <c r="A1563" t="s">
        <v>1765</v>
      </c>
      <c r="B1563" t="s">
        <v>13</v>
      </c>
      <c r="C1563" t="s">
        <v>37</v>
      </c>
      <c r="D1563" t="s">
        <v>38</v>
      </c>
      <c r="E1563" t="s">
        <v>325</v>
      </c>
      <c r="F1563">
        <v>8</v>
      </c>
      <c r="G1563">
        <v>256</v>
      </c>
      <c r="H1563" t="s">
        <v>17</v>
      </c>
      <c r="I1563" t="s">
        <v>2393</v>
      </c>
      <c r="J1563">
        <v>14</v>
      </c>
      <c r="K1563" t="s">
        <v>18</v>
      </c>
      <c r="L1563">
        <v>1334.94</v>
      </c>
    </row>
    <row r="1564" spans="1:12" x14ac:dyDescent="0.3">
      <c r="A1564" t="s">
        <v>1766</v>
      </c>
      <c r="B1564" t="s">
        <v>13</v>
      </c>
      <c r="C1564" t="s">
        <v>37</v>
      </c>
      <c r="D1564" t="s">
        <v>38</v>
      </c>
      <c r="E1564" t="s">
        <v>276</v>
      </c>
      <c r="F1564">
        <v>16</v>
      </c>
      <c r="G1564">
        <v>1000</v>
      </c>
      <c r="H1564" t="s">
        <v>17</v>
      </c>
      <c r="I1564" t="s">
        <v>2393</v>
      </c>
      <c r="J1564">
        <v>13</v>
      </c>
      <c r="K1564" t="s">
        <v>226</v>
      </c>
      <c r="L1564">
        <v>3107.62</v>
      </c>
    </row>
    <row r="1565" spans="1:12" x14ac:dyDescent="0.3">
      <c r="A1565" t="s">
        <v>1767</v>
      </c>
      <c r="B1565" t="s">
        <v>13</v>
      </c>
      <c r="C1565" t="s">
        <v>37</v>
      </c>
      <c r="D1565" t="s">
        <v>38</v>
      </c>
      <c r="E1565" t="s">
        <v>28</v>
      </c>
      <c r="F1565">
        <v>16</v>
      </c>
      <c r="G1565">
        <v>1000</v>
      </c>
      <c r="H1565" t="s">
        <v>17</v>
      </c>
      <c r="I1565" t="s">
        <v>2393</v>
      </c>
      <c r="J1565">
        <v>13</v>
      </c>
      <c r="K1565" t="s">
        <v>18</v>
      </c>
      <c r="L1565">
        <v>1959.57</v>
      </c>
    </row>
    <row r="1566" spans="1:12" x14ac:dyDescent="0.3">
      <c r="A1566" t="s">
        <v>1768</v>
      </c>
      <c r="B1566" t="s">
        <v>13</v>
      </c>
      <c r="C1566" t="s">
        <v>37</v>
      </c>
      <c r="D1566" t="s">
        <v>38</v>
      </c>
      <c r="E1566" t="s">
        <v>16</v>
      </c>
      <c r="F1566">
        <v>8</v>
      </c>
      <c r="G1566">
        <v>512</v>
      </c>
      <c r="H1566" t="s">
        <v>17</v>
      </c>
      <c r="I1566" t="s">
        <v>2393</v>
      </c>
      <c r="J1566">
        <v>13.3</v>
      </c>
      <c r="K1566" t="s">
        <v>18</v>
      </c>
      <c r="L1566">
        <v>1358.61</v>
      </c>
    </row>
    <row r="1567" spans="1:12" x14ac:dyDescent="0.3">
      <c r="A1567" t="s">
        <v>1769</v>
      </c>
      <c r="B1567" t="s">
        <v>13</v>
      </c>
      <c r="C1567" t="s">
        <v>37</v>
      </c>
      <c r="D1567" t="s">
        <v>38</v>
      </c>
      <c r="E1567" t="s">
        <v>1770</v>
      </c>
      <c r="F1567">
        <v>16</v>
      </c>
      <c r="G1567">
        <v>256</v>
      </c>
      <c r="H1567" t="s">
        <v>17</v>
      </c>
      <c r="I1567" t="s">
        <v>2393</v>
      </c>
      <c r="J1567">
        <v>13.3</v>
      </c>
      <c r="K1567" t="s">
        <v>18</v>
      </c>
      <c r="L1567">
        <v>1997</v>
      </c>
    </row>
    <row r="1568" spans="1:12" x14ac:dyDescent="0.3">
      <c r="A1568" t="s">
        <v>1771</v>
      </c>
      <c r="B1568" t="s">
        <v>13</v>
      </c>
      <c r="C1568" t="s">
        <v>37</v>
      </c>
      <c r="D1568" t="s">
        <v>38</v>
      </c>
      <c r="E1568" t="s">
        <v>54</v>
      </c>
      <c r="F1568">
        <v>16</v>
      </c>
      <c r="G1568">
        <v>512</v>
      </c>
      <c r="H1568" t="s">
        <v>17</v>
      </c>
      <c r="I1568" t="s">
        <v>2393</v>
      </c>
      <c r="J1568">
        <v>13.3</v>
      </c>
      <c r="K1568" t="s">
        <v>18</v>
      </c>
      <c r="L1568">
        <v>2068</v>
      </c>
    </row>
    <row r="1569" spans="1:12" x14ac:dyDescent="0.3">
      <c r="A1569" t="s">
        <v>1772</v>
      </c>
      <c r="B1569" t="s">
        <v>13</v>
      </c>
      <c r="C1569" t="s">
        <v>37</v>
      </c>
      <c r="D1569" t="s">
        <v>38</v>
      </c>
      <c r="E1569" t="s">
        <v>54</v>
      </c>
      <c r="F1569">
        <v>16</v>
      </c>
      <c r="G1569">
        <v>512</v>
      </c>
      <c r="H1569" t="s">
        <v>17</v>
      </c>
      <c r="I1569" t="s">
        <v>2393</v>
      </c>
      <c r="J1569">
        <v>16</v>
      </c>
      <c r="K1569" t="s">
        <v>18</v>
      </c>
      <c r="L1569">
        <v>2281</v>
      </c>
    </row>
    <row r="1570" spans="1:12" x14ac:dyDescent="0.3">
      <c r="A1570" t="s">
        <v>1773</v>
      </c>
      <c r="B1570" t="s">
        <v>13</v>
      </c>
      <c r="C1570" t="s">
        <v>37</v>
      </c>
      <c r="D1570" t="s">
        <v>38</v>
      </c>
      <c r="E1570" t="s">
        <v>28</v>
      </c>
      <c r="F1570">
        <v>16</v>
      </c>
      <c r="G1570">
        <v>512</v>
      </c>
      <c r="H1570" t="s">
        <v>17</v>
      </c>
      <c r="I1570" t="s">
        <v>2393</v>
      </c>
      <c r="J1570">
        <v>15.6</v>
      </c>
      <c r="K1570" t="s">
        <v>18</v>
      </c>
      <c r="L1570">
        <v>1999.4</v>
      </c>
    </row>
    <row r="1571" spans="1:12" x14ac:dyDescent="0.3">
      <c r="A1571" t="s">
        <v>1774</v>
      </c>
      <c r="B1571" t="s">
        <v>13</v>
      </c>
      <c r="C1571" t="s">
        <v>37</v>
      </c>
      <c r="D1571" t="s">
        <v>38</v>
      </c>
      <c r="E1571" t="s">
        <v>276</v>
      </c>
      <c r="F1571">
        <v>32</v>
      </c>
      <c r="G1571">
        <v>1000</v>
      </c>
      <c r="H1571" t="s">
        <v>17</v>
      </c>
      <c r="I1571" t="s">
        <v>2393</v>
      </c>
      <c r="J1571">
        <v>14</v>
      </c>
      <c r="K1571" t="s">
        <v>18</v>
      </c>
      <c r="L1571">
        <v>3721.08</v>
      </c>
    </row>
    <row r="1572" spans="1:12" x14ac:dyDescent="0.3">
      <c r="A1572" t="s">
        <v>1775</v>
      </c>
      <c r="B1572" t="s">
        <v>13</v>
      </c>
      <c r="C1572" t="s">
        <v>37</v>
      </c>
      <c r="D1572" t="s">
        <v>1165</v>
      </c>
      <c r="E1572" t="s">
        <v>58</v>
      </c>
      <c r="F1572">
        <v>8</v>
      </c>
      <c r="G1572">
        <v>256</v>
      </c>
      <c r="H1572" t="s">
        <v>17</v>
      </c>
      <c r="I1572" t="s">
        <v>2393</v>
      </c>
      <c r="J1572">
        <v>14</v>
      </c>
      <c r="K1572" t="s">
        <v>18</v>
      </c>
      <c r="L1572">
        <v>756.95</v>
      </c>
    </row>
    <row r="1573" spans="1:12" x14ac:dyDescent="0.3">
      <c r="A1573" t="s">
        <v>1776</v>
      </c>
      <c r="B1573" t="s">
        <v>222</v>
      </c>
      <c r="C1573" t="s">
        <v>37</v>
      </c>
      <c r="D1573" t="s">
        <v>1165</v>
      </c>
      <c r="E1573" t="s">
        <v>16</v>
      </c>
      <c r="F1573">
        <v>8</v>
      </c>
      <c r="G1573">
        <v>256</v>
      </c>
      <c r="I1573" t="s">
        <v>2393</v>
      </c>
      <c r="J1573">
        <v>14</v>
      </c>
      <c r="K1573" t="s">
        <v>18</v>
      </c>
      <c r="L1573">
        <v>396.03</v>
      </c>
    </row>
    <row r="1574" spans="1:12" x14ac:dyDescent="0.3">
      <c r="A1574" t="s">
        <v>1777</v>
      </c>
      <c r="B1574" t="s">
        <v>13</v>
      </c>
      <c r="C1574" t="s">
        <v>37</v>
      </c>
      <c r="D1574" t="s">
        <v>1165</v>
      </c>
      <c r="E1574" t="s">
        <v>24</v>
      </c>
      <c r="F1574">
        <v>8</v>
      </c>
      <c r="G1574">
        <v>512</v>
      </c>
      <c r="H1574" t="s">
        <v>17</v>
      </c>
      <c r="I1574" t="s">
        <v>2393</v>
      </c>
      <c r="J1574">
        <v>14</v>
      </c>
      <c r="K1574" t="s">
        <v>18</v>
      </c>
      <c r="L1574">
        <v>513.87</v>
      </c>
    </row>
    <row r="1575" spans="1:12" x14ac:dyDescent="0.3">
      <c r="A1575" t="s">
        <v>1778</v>
      </c>
      <c r="B1575" t="s">
        <v>13</v>
      </c>
      <c r="C1575" t="s">
        <v>37</v>
      </c>
      <c r="D1575" t="s">
        <v>48</v>
      </c>
      <c r="E1575" t="s">
        <v>54</v>
      </c>
      <c r="F1575">
        <v>8</v>
      </c>
      <c r="G1575">
        <v>512</v>
      </c>
      <c r="H1575" t="s">
        <v>17</v>
      </c>
      <c r="I1575" t="s">
        <v>2393</v>
      </c>
      <c r="J1575">
        <v>15.6</v>
      </c>
      <c r="K1575" t="s">
        <v>18</v>
      </c>
      <c r="L1575">
        <v>564.62</v>
      </c>
    </row>
    <row r="1576" spans="1:12" x14ac:dyDescent="0.3">
      <c r="A1576" t="s">
        <v>1779</v>
      </c>
      <c r="B1576" t="s">
        <v>13</v>
      </c>
      <c r="C1576" t="s">
        <v>37</v>
      </c>
      <c r="D1576" t="s">
        <v>48</v>
      </c>
      <c r="E1576" t="s">
        <v>24</v>
      </c>
      <c r="F1576">
        <v>8</v>
      </c>
      <c r="G1576">
        <v>256</v>
      </c>
      <c r="I1576" t="s">
        <v>2393</v>
      </c>
      <c r="J1576">
        <v>15.6</v>
      </c>
      <c r="K1576" t="s">
        <v>18</v>
      </c>
      <c r="L1576">
        <v>661</v>
      </c>
    </row>
    <row r="1577" spans="1:12" x14ac:dyDescent="0.3">
      <c r="A1577" t="s">
        <v>1780</v>
      </c>
      <c r="B1577" t="s">
        <v>13</v>
      </c>
      <c r="C1577" t="s">
        <v>37</v>
      </c>
      <c r="D1577" t="s">
        <v>48</v>
      </c>
      <c r="E1577" t="s">
        <v>28</v>
      </c>
      <c r="F1577">
        <v>8</v>
      </c>
      <c r="G1577">
        <v>512</v>
      </c>
      <c r="H1577" t="s">
        <v>17</v>
      </c>
      <c r="I1577" t="s">
        <v>2393</v>
      </c>
      <c r="J1577">
        <v>15.6</v>
      </c>
      <c r="K1577" t="s">
        <v>18</v>
      </c>
      <c r="L1577">
        <v>661.77</v>
      </c>
    </row>
    <row r="1578" spans="1:12" x14ac:dyDescent="0.3">
      <c r="A1578" t="s">
        <v>1781</v>
      </c>
      <c r="B1578" t="s">
        <v>13</v>
      </c>
      <c r="C1578" t="s">
        <v>37</v>
      </c>
      <c r="D1578" t="s">
        <v>48</v>
      </c>
      <c r="E1578" t="s">
        <v>16</v>
      </c>
      <c r="F1578">
        <v>8</v>
      </c>
      <c r="G1578">
        <v>512</v>
      </c>
      <c r="H1578" t="s">
        <v>17</v>
      </c>
      <c r="I1578" t="s">
        <v>2393</v>
      </c>
      <c r="J1578">
        <v>15.6</v>
      </c>
      <c r="K1578" t="s">
        <v>18</v>
      </c>
      <c r="L1578">
        <v>506.61</v>
      </c>
    </row>
    <row r="1579" spans="1:12" x14ac:dyDescent="0.3">
      <c r="A1579" t="s">
        <v>1782</v>
      </c>
      <c r="B1579" t="s">
        <v>13</v>
      </c>
      <c r="C1579" t="s">
        <v>37</v>
      </c>
      <c r="D1579" t="s">
        <v>48</v>
      </c>
      <c r="E1579" t="s">
        <v>39</v>
      </c>
      <c r="F1579">
        <v>8</v>
      </c>
      <c r="G1579">
        <v>256</v>
      </c>
      <c r="H1579" t="s">
        <v>17</v>
      </c>
      <c r="I1579" t="s">
        <v>2393</v>
      </c>
      <c r="J1579">
        <v>15.6</v>
      </c>
      <c r="K1579" t="s">
        <v>18</v>
      </c>
      <c r="L1579">
        <v>718</v>
      </c>
    </row>
    <row r="1580" spans="1:12" x14ac:dyDescent="0.3">
      <c r="A1580" t="s">
        <v>1783</v>
      </c>
      <c r="B1580" t="s">
        <v>13</v>
      </c>
      <c r="C1580" t="s">
        <v>37</v>
      </c>
      <c r="D1580" t="s">
        <v>48</v>
      </c>
      <c r="E1580" t="s">
        <v>39</v>
      </c>
      <c r="F1580">
        <v>8</v>
      </c>
      <c r="G1580">
        <v>512</v>
      </c>
      <c r="H1580" t="s">
        <v>17</v>
      </c>
      <c r="I1580" t="s">
        <v>2393</v>
      </c>
      <c r="J1580">
        <v>15.6</v>
      </c>
      <c r="K1580" t="s">
        <v>18</v>
      </c>
      <c r="L1580">
        <v>547.63</v>
      </c>
    </row>
    <row r="1581" spans="1:12" x14ac:dyDescent="0.3">
      <c r="A1581" t="s">
        <v>1784</v>
      </c>
      <c r="B1581" t="s">
        <v>13</v>
      </c>
      <c r="C1581" t="s">
        <v>37</v>
      </c>
      <c r="D1581" t="s">
        <v>48</v>
      </c>
      <c r="E1581" t="s">
        <v>16</v>
      </c>
      <c r="F1581">
        <v>16</v>
      </c>
      <c r="G1581">
        <v>512</v>
      </c>
      <c r="H1581" t="s">
        <v>17</v>
      </c>
      <c r="I1581" t="s">
        <v>2393</v>
      </c>
      <c r="J1581">
        <v>15.6</v>
      </c>
      <c r="K1581" t="s">
        <v>18</v>
      </c>
      <c r="L1581">
        <v>979</v>
      </c>
    </row>
    <row r="1582" spans="1:12" x14ac:dyDescent="0.3">
      <c r="A1582" t="s">
        <v>1785</v>
      </c>
      <c r="B1582" t="s">
        <v>13</v>
      </c>
      <c r="C1582" t="s">
        <v>37</v>
      </c>
      <c r="D1582" t="s">
        <v>48</v>
      </c>
      <c r="E1582" t="s">
        <v>16</v>
      </c>
      <c r="F1582">
        <v>8</v>
      </c>
      <c r="G1582">
        <v>256</v>
      </c>
      <c r="H1582" t="s">
        <v>17</v>
      </c>
      <c r="I1582" t="s">
        <v>2393</v>
      </c>
      <c r="J1582">
        <v>15.6</v>
      </c>
      <c r="K1582" t="s">
        <v>18</v>
      </c>
      <c r="L1582">
        <v>842.99</v>
      </c>
    </row>
    <row r="1583" spans="1:12" x14ac:dyDescent="0.3">
      <c r="A1583" t="s">
        <v>1786</v>
      </c>
      <c r="B1583" t="s">
        <v>13</v>
      </c>
      <c r="C1583" t="s">
        <v>37</v>
      </c>
      <c r="D1583" t="s">
        <v>48</v>
      </c>
      <c r="E1583" t="s">
        <v>22</v>
      </c>
      <c r="F1583">
        <v>8</v>
      </c>
      <c r="G1583">
        <v>256</v>
      </c>
      <c r="H1583" t="s">
        <v>17</v>
      </c>
      <c r="I1583" t="s">
        <v>2393</v>
      </c>
      <c r="J1583">
        <v>15.6</v>
      </c>
      <c r="K1583" t="s">
        <v>18</v>
      </c>
      <c r="L1583">
        <v>339.78</v>
      </c>
    </row>
    <row r="1584" spans="1:12" x14ac:dyDescent="0.3">
      <c r="A1584" t="s">
        <v>1787</v>
      </c>
      <c r="B1584" t="s">
        <v>13</v>
      </c>
      <c r="C1584" t="s">
        <v>37</v>
      </c>
      <c r="D1584" t="s">
        <v>48</v>
      </c>
      <c r="E1584" t="s">
        <v>22</v>
      </c>
      <c r="F1584">
        <v>4</v>
      </c>
      <c r="G1584">
        <v>256</v>
      </c>
      <c r="H1584" t="s">
        <v>17</v>
      </c>
      <c r="I1584" t="s">
        <v>2393</v>
      </c>
      <c r="J1584">
        <v>15.6</v>
      </c>
      <c r="K1584" t="s">
        <v>18</v>
      </c>
      <c r="L1584">
        <v>361</v>
      </c>
    </row>
    <row r="1585" spans="1:12" x14ac:dyDescent="0.3">
      <c r="A1585" t="s">
        <v>1788</v>
      </c>
      <c r="B1585" t="s">
        <v>13</v>
      </c>
      <c r="C1585" t="s">
        <v>37</v>
      </c>
      <c r="D1585" t="s">
        <v>48</v>
      </c>
      <c r="E1585" t="s">
        <v>24</v>
      </c>
      <c r="F1585">
        <v>8</v>
      </c>
      <c r="G1585">
        <v>512</v>
      </c>
      <c r="H1585" t="s">
        <v>17</v>
      </c>
      <c r="I1585" t="s">
        <v>2393</v>
      </c>
      <c r="J1585">
        <v>15.6</v>
      </c>
      <c r="K1585" t="s">
        <v>18</v>
      </c>
      <c r="L1585">
        <v>576.66</v>
      </c>
    </row>
    <row r="1586" spans="1:12" x14ac:dyDescent="0.3">
      <c r="A1586" t="s">
        <v>1789</v>
      </c>
      <c r="B1586" t="s">
        <v>13</v>
      </c>
      <c r="C1586" t="s">
        <v>37</v>
      </c>
      <c r="D1586" t="s">
        <v>324</v>
      </c>
      <c r="E1586" t="s">
        <v>39</v>
      </c>
      <c r="F1586">
        <v>8</v>
      </c>
      <c r="G1586">
        <v>512</v>
      </c>
      <c r="H1586" t="s">
        <v>17</v>
      </c>
      <c r="I1586" t="s">
        <v>2393</v>
      </c>
      <c r="J1586">
        <v>14</v>
      </c>
      <c r="K1586" t="s">
        <v>226</v>
      </c>
      <c r="L1586">
        <v>1311</v>
      </c>
    </row>
    <row r="1587" spans="1:12" x14ac:dyDescent="0.3">
      <c r="A1587" t="s">
        <v>1790</v>
      </c>
      <c r="B1587" t="s">
        <v>13</v>
      </c>
      <c r="C1587" t="s">
        <v>37</v>
      </c>
      <c r="D1587" t="s">
        <v>324</v>
      </c>
      <c r="E1587" t="s">
        <v>276</v>
      </c>
      <c r="F1587">
        <v>16</v>
      </c>
      <c r="G1587">
        <v>1000</v>
      </c>
      <c r="H1587" t="s">
        <v>17</v>
      </c>
      <c r="I1587" t="s">
        <v>2393</v>
      </c>
      <c r="J1587">
        <v>14</v>
      </c>
      <c r="K1587" t="s">
        <v>226</v>
      </c>
      <c r="L1587">
        <v>2383.85</v>
      </c>
    </row>
    <row r="1588" spans="1:12" x14ac:dyDescent="0.3">
      <c r="A1588" t="s">
        <v>1791</v>
      </c>
      <c r="B1588" t="s">
        <v>13</v>
      </c>
      <c r="C1588" t="s">
        <v>37</v>
      </c>
      <c r="D1588" t="s">
        <v>324</v>
      </c>
      <c r="E1588" t="s">
        <v>276</v>
      </c>
      <c r="F1588">
        <v>16</v>
      </c>
      <c r="G1588">
        <v>1000</v>
      </c>
      <c r="H1588" t="s">
        <v>17</v>
      </c>
      <c r="I1588" t="s">
        <v>2393</v>
      </c>
      <c r="J1588">
        <v>14</v>
      </c>
      <c r="K1588" t="s">
        <v>226</v>
      </c>
      <c r="L1588">
        <v>2646</v>
      </c>
    </row>
    <row r="1589" spans="1:12" x14ac:dyDescent="0.3">
      <c r="A1589" t="s">
        <v>1792</v>
      </c>
      <c r="B1589" t="s">
        <v>13</v>
      </c>
      <c r="C1589" t="s">
        <v>37</v>
      </c>
      <c r="D1589" t="s">
        <v>324</v>
      </c>
      <c r="E1589" t="s">
        <v>16</v>
      </c>
      <c r="F1589">
        <v>8</v>
      </c>
      <c r="G1589">
        <v>128</v>
      </c>
      <c r="I1589" t="s">
        <v>2393</v>
      </c>
      <c r="J1589">
        <v>15.6</v>
      </c>
      <c r="K1589" t="s">
        <v>226</v>
      </c>
      <c r="L1589">
        <v>1168.1300000000001</v>
      </c>
    </row>
    <row r="1590" spans="1:12" x14ac:dyDescent="0.3">
      <c r="A1590" t="s">
        <v>1793</v>
      </c>
      <c r="B1590" t="s">
        <v>13</v>
      </c>
      <c r="C1590" t="s">
        <v>37</v>
      </c>
      <c r="D1590" t="s">
        <v>324</v>
      </c>
      <c r="E1590" t="s">
        <v>28</v>
      </c>
      <c r="F1590">
        <v>16</v>
      </c>
      <c r="G1590">
        <v>1000</v>
      </c>
      <c r="H1590" t="s">
        <v>17</v>
      </c>
      <c r="I1590" t="s">
        <v>2393</v>
      </c>
      <c r="J1590">
        <v>14</v>
      </c>
      <c r="K1590" t="s">
        <v>18</v>
      </c>
      <c r="L1590">
        <v>2074.6799999999998</v>
      </c>
    </row>
    <row r="1591" spans="1:12" x14ac:dyDescent="0.3">
      <c r="A1591" t="s">
        <v>1794</v>
      </c>
      <c r="B1591" t="s">
        <v>13</v>
      </c>
      <c r="C1591" t="s">
        <v>37</v>
      </c>
      <c r="D1591" t="s">
        <v>324</v>
      </c>
      <c r="E1591" t="s">
        <v>276</v>
      </c>
      <c r="F1591">
        <v>16</v>
      </c>
      <c r="G1591">
        <v>512</v>
      </c>
      <c r="H1591" t="s">
        <v>17</v>
      </c>
      <c r="I1591" t="s">
        <v>2393</v>
      </c>
      <c r="J1591">
        <v>14</v>
      </c>
      <c r="K1591" t="s">
        <v>18</v>
      </c>
      <c r="L1591">
        <v>1625.28</v>
      </c>
    </row>
    <row r="1592" spans="1:12" x14ac:dyDescent="0.3">
      <c r="A1592" t="s">
        <v>1795</v>
      </c>
      <c r="B1592" t="s">
        <v>13</v>
      </c>
      <c r="C1592" t="s">
        <v>37</v>
      </c>
      <c r="D1592" t="s">
        <v>324</v>
      </c>
      <c r="E1592" t="s">
        <v>276</v>
      </c>
      <c r="F1592">
        <v>8</v>
      </c>
      <c r="G1592">
        <v>512</v>
      </c>
      <c r="H1592" t="s">
        <v>17</v>
      </c>
      <c r="I1592" t="s">
        <v>2393</v>
      </c>
      <c r="J1592">
        <v>14</v>
      </c>
      <c r="K1592" t="s">
        <v>18</v>
      </c>
      <c r="L1592">
        <v>1271</v>
      </c>
    </row>
    <row r="1593" spans="1:12" x14ac:dyDescent="0.3">
      <c r="A1593" t="s">
        <v>1796</v>
      </c>
      <c r="B1593" t="s">
        <v>13</v>
      </c>
      <c r="C1593" t="s">
        <v>37</v>
      </c>
      <c r="D1593" t="s">
        <v>324</v>
      </c>
      <c r="E1593" t="s">
        <v>325</v>
      </c>
      <c r="F1593">
        <v>16</v>
      </c>
      <c r="G1593">
        <v>512</v>
      </c>
      <c r="H1593" t="s">
        <v>17</v>
      </c>
      <c r="I1593" t="s">
        <v>2393</v>
      </c>
      <c r="J1593">
        <v>14.5</v>
      </c>
      <c r="K1593" t="s">
        <v>18</v>
      </c>
      <c r="L1593">
        <v>1595.12</v>
      </c>
    </row>
    <row r="1594" spans="1:12" x14ac:dyDescent="0.3">
      <c r="A1594" t="s">
        <v>1797</v>
      </c>
      <c r="B1594" t="s">
        <v>13</v>
      </c>
      <c r="C1594" t="s">
        <v>37</v>
      </c>
      <c r="D1594" t="s">
        <v>324</v>
      </c>
      <c r="E1594" t="s">
        <v>276</v>
      </c>
      <c r="F1594">
        <v>16</v>
      </c>
      <c r="G1594">
        <v>1000</v>
      </c>
      <c r="H1594" t="s">
        <v>17</v>
      </c>
      <c r="I1594" t="s">
        <v>2393</v>
      </c>
      <c r="J1594">
        <v>14</v>
      </c>
      <c r="K1594" t="s">
        <v>226</v>
      </c>
      <c r="L1594">
        <v>2744.99</v>
      </c>
    </row>
    <row r="1595" spans="1:12" x14ac:dyDescent="0.3">
      <c r="A1595" t="s">
        <v>1798</v>
      </c>
      <c r="B1595" t="s">
        <v>13</v>
      </c>
      <c r="C1595" t="s">
        <v>26</v>
      </c>
      <c r="D1595" t="s">
        <v>303</v>
      </c>
      <c r="E1595" t="s">
        <v>39</v>
      </c>
      <c r="F1595">
        <v>8</v>
      </c>
      <c r="G1595">
        <v>512</v>
      </c>
      <c r="H1595" t="s">
        <v>17</v>
      </c>
      <c r="I1595" t="s">
        <v>1022</v>
      </c>
      <c r="J1595">
        <v>15.6</v>
      </c>
      <c r="K1595" t="s">
        <v>18</v>
      </c>
      <c r="L1595">
        <v>925.34</v>
      </c>
    </row>
    <row r="1596" spans="1:12" x14ac:dyDescent="0.3">
      <c r="A1596" t="s">
        <v>1799</v>
      </c>
      <c r="B1596" t="s">
        <v>13</v>
      </c>
      <c r="C1596" t="s">
        <v>26</v>
      </c>
      <c r="D1596" t="s">
        <v>104</v>
      </c>
      <c r="E1596" t="s">
        <v>164</v>
      </c>
      <c r="F1596">
        <v>64</v>
      </c>
      <c r="G1596">
        <v>2000</v>
      </c>
      <c r="H1596" t="s">
        <v>17</v>
      </c>
      <c r="I1596" t="s">
        <v>986</v>
      </c>
      <c r="J1596">
        <v>17</v>
      </c>
      <c r="K1596" t="s">
        <v>226</v>
      </c>
      <c r="L1596">
        <v>3448.42</v>
      </c>
    </row>
    <row r="1597" spans="1:12" x14ac:dyDescent="0.3">
      <c r="A1597" t="s">
        <v>1800</v>
      </c>
      <c r="B1597" t="s">
        <v>13</v>
      </c>
      <c r="C1597" t="s">
        <v>26</v>
      </c>
      <c r="D1597" t="s">
        <v>27</v>
      </c>
      <c r="E1597" t="s">
        <v>28</v>
      </c>
      <c r="F1597">
        <v>16</v>
      </c>
      <c r="G1597">
        <v>1000</v>
      </c>
      <c r="H1597" t="s">
        <v>17</v>
      </c>
      <c r="I1597" t="s">
        <v>51</v>
      </c>
      <c r="J1597">
        <v>15.6</v>
      </c>
      <c r="K1597" t="s">
        <v>18</v>
      </c>
      <c r="L1597">
        <v>1230.27</v>
      </c>
    </row>
    <row r="1598" spans="1:12" x14ac:dyDescent="0.3">
      <c r="A1598" t="s">
        <v>1801</v>
      </c>
      <c r="B1598" t="s">
        <v>13</v>
      </c>
      <c r="C1598" t="s">
        <v>26</v>
      </c>
      <c r="D1598" t="s">
        <v>27</v>
      </c>
      <c r="E1598" t="s">
        <v>28</v>
      </c>
      <c r="F1598">
        <v>16</v>
      </c>
      <c r="G1598">
        <v>1000</v>
      </c>
      <c r="H1598" t="s">
        <v>17</v>
      </c>
      <c r="I1598" t="s">
        <v>177</v>
      </c>
      <c r="J1598">
        <v>15.6</v>
      </c>
      <c r="K1598" t="s">
        <v>18</v>
      </c>
      <c r="L1598">
        <v>2199.31</v>
      </c>
    </row>
    <row r="1599" spans="1:12" x14ac:dyDescent="0.3">
      <c r="A1599" t="s">
        <v>1802</v>
      </c>
      <c r="B1599" t="s">
        <v>13</v>
      </c>
      <c r="C1599" t="s">
        <v>26</v>
      </c>
      <c r="D1599" t="s">
        <v>27</v>
      </c>
      <c r="E1599" t="s">
        <v>28</v>
      </c>
      <c r="F1599">
        <v>16</v>
      </c>
      <c r="G1599">
        <v>512</v>
      </c>
      <c r="H1599" t="s">
        <v>17</v>
      </c>
      <c r="I1599" t="s">
        <v>29</v>
      </c>
      <c r="J1599">
        <v>15.6</v>
      </c>
      <c r="K1599" t="s">
        <v>18</v>
      </c>
      <c r="L1599">
        <v>1499.95</v>
      </c>
    </row>
    <row r="1600" spans="1:12" x14ac:dyDescent="0.3">
      <c r="A1600" t="s">
        <v>1803</v>
      </c>
      <c r="B1600" t="s">
        <v>13</v>
      </c>
      <c r="C1600" t="s">
        <v>26</v>
      </c>
      <c r="D1600" t="s">
        <v>27</v>
      </c>
      <c r="E1600" t="s">
        <v>28</v>
      </c>
      <c r="F1600">
        <v>16</v>
      </c>
      <c r="G1600">
        <v>512</v>
      </c>
      <c r="H1600" t="s">
        <v>17</v>
      </c>
      <c r="I1600" t="s">
        <v>177</v>
      </c>
      <c r="J1600">
        <v>17.3</v>
      </c>
      <c r="K1600" t="s">
        <v>18</v>
      </c>
      <c r="L1600">
        <v>2303.34</v>
      </c>
    </row>
    <row r="1601" spans="1:12" x14ac:dyDescent="0.3">
      <c r="A1601" t="s">
        <v>1804</v>
      </c>
      <c r="B1601" t="s">
        <v>13</v>
      </c>
      <c r="C1601" t="s">
        <v>26</v>
      </c>
      <c r="D1601" t="s">
        <v>121</v>
      </c>
      <c r="E1601" t="s">
        <v>28</v>
      </c>
      <c r="F1601">
        <v>16</v>
      </c>
      <c r="G1601">
        <v>512</v>
      </c>
      <c r="H1601" t="s">
        <v>17</v>
      </c>
      <c r="I1601" t="s">
        <v>2393</v>
      </c>
      <c r="J1601">
        <v>15.6</v>
      </c>
      <c r="K1601" t="s">
        <v>18</v>
      </c>
      <c r="L1601">
        <v>1214.1600000000001</v>
      </c>
    </row>
    <row r="1602" spans="1:12" x14ac:dyDescent="0.3">
      <c r="A1602" t="s">
        <v>1805</v>
      </c>
      <c r="B1602" t="s">
        <v>13</v>
      </c>
      <c r="C1602" t="s">
        <v>26</v>
      </c>
      <c r="D1602" t="s">
        <v>144</v>
      </c>
      <c r="E1602" t="s">
        <v>28</v>
      </c>
      <c r="F1602">
        <v>16</v>
      </c>
      <c r="G1602">
        <v>1000</v>
      </c>
      <c r="H1602" t="s">
        <v>17</v>
      </c>
      <c r="I1602" t="s">
        <v>29</v>
      </c>
      <c r="J1602">
        <v>14</v>
      </c>
      <c r="K1602" t="s">
        <v>18</v>
      </c>
      <c r="L1602">
        <v>1731.99</v>
      </c>
    </row>
    <row r="1603" spans="1:12" x14ac:dyDescent="0.3">
      <c r="A1603" t="s">
        <v>1806</v>
      </c>
      <c r="B1603" t="s">
        <v>13</v>
      </c>
      <c r="C1603" t="s">
        <v>26</v>
      </c>
      <c r="D1603" t="s">
        <v>212</v>
      </c>
      <c r="E1603" t="s">
        <v>28</v>
      </c>
      <c r="F1603">
        <v>32</v>
      </c>
      <c r="G1603">
        <v>1000</v>
      </c>
      <c r="H1603" t="s">
        <v>17</v>
      </c>
      <c r="I1603" t="s">
        <v>402</v>
      </c>
      <c r="J1603">
        <v>17</v>
      </c>
      <c r="K1603" t="s">
        <v>18</v>
      </c>
      <c r="L1603">
        <v>3864.4</v>
      </c>
    </row>
    <row r="1604" spans="1:12" x14ac:dyDescent="0.3">
      <c r="A1604" t="s">
        <v>1807</v>
      </c>
      <c r="B1604" t="s">
        <v>222</v>
      </c>
      <c r="C1604" t="s">
        <v>26</v>
      </c>
      <c r="D1604" t="s">
        <v>158</v>
      </c>
      <c r="E1604" t="s">
        <v>28</v>
      </c>
      <c r="F1604">
        <v>16</v>
      </c>
      <c r="G1604">
        <v>1000</v>
      </c>
      <c r="H1604" t="s">
        <v>17</v>
      </c>
      <c r="I1604" t="s">
        <v>95</v>
      </c>
      <c r="J1604">
        <v>15.6</v>
      </c>
      <c r="K1604" t="s">
        <v>18</v>
      </c>
      <c r="L1604">
        <v>1799</v>
      </c>
    </row>
    <row r="1605" spans="1:12" x14ac:dyDescent="0.3">
      <c r="A1605" t="s">
        <v>1808</v>
      </c>
      <c r="B1605" t="s">
        <v>13</v>
      </c>
      <c r="C1605" t="s">
        <v>26</v>
      </c>
      <c r="D1605" t="s">
        <v>158</v>
      </c>
      <c r="E1605" t="s">
        <v>28</v>
      </c>
      <c r="F1605">
        <v>32</v>
      </c>
      <c r="G1605">
        <v>1000</v>
      </c>
      <c r="H1605" t="s">
        <v>17</v>
      </c>
      <c r="I1605" t="s">
        <v>347</v>
      </c>
      <c r="J1605">
        <v>17.3</v>
      </c>
      <c r="K1605" t="s">
        <v>18</v>
      </c>
      <c r="L1605">
        <v>3664.04</v>
      </c>
    </row>
    <row r="1606" spans="1:12" x14ac:dyDescent="0.3">
      <c r="A1606" t="s">
        <v>1809</v>
      </c>
      <c r="B1606" t="s">
        <v>13</v>
      </c>
      <c r="C1606" t="s">
        <v>26</v>
      </c>
      <c r="D1606" t="s">
        <v>369</v>
      </c>
      <c r="E1606" t="s">
        <v>28</v>
      </c>
      <c r="F1606">
        <v>32</v>
      </c>
      <c r="G1606">
        <v>1000</v>
      </c>
      <c r="H1606" t="s">
        <v>17</v>
      </c>
      <c r="I1606" t="s">
        <v>2393</v>
      </c>
      <c r="J1606">
        <v>14</v>
      </c>
      <c r="K1606" t="s">
        <v>18</v>
      </c>
      <c r="L1606">
        <v>1708.96</v>
      </c>
    </row>
    <row r="1607" spans="1:12" x14ac:dyDescent="0.3">
      <c r="A1607" t="s">
        <v>1810</v>
      </c>
      <c r="B1607" t="s">
        <v>222</v>
      </c>
      <c r="C1607" t="s">
        <v>26</v>
      </c>
      <c r="D1607" t="s">
        <v>369</v>
      </c>
      <c r="E1607" t="s">
        <v>28</v>
      </c>
      <c r="F1607">
        <v>32</v>
      </c>
      <c r="G1607">
        <v>1000</v>
      </c>
      <c r="H1607" t="s">
        <v>17</v>
      </c>
      <c r="I1607" t="s">
        <v>29</v>
      </c>
      <c r="J1607">
        <v>16</v>
      </c>
      <c r="K1607" t="s">
        <v>226</v>
      </c>
      <c r="L1607">
        <v>2299</v>
      </c>
    </row>
    <row r="1608" spans="1:12" x14ac:dyDescent="0.3">
      <c r="A1608" t="s">
        <v>1811</v>
      </c>
      <c r="B1608" t="s">
        <v>13</v>
      </c>
      <c r="C1608" t="s">
        <v>26</v>
      </c>
      <c r="D1608" t="s">
        <v>537</v>
      </c>
      <c r="E1608" t="s">
        <v>164</v>
      </c>
      <c r="F1608">
        <v>64</v>
      </c>
      <c r="G1608">
        <v>2000</v>
      </c>
      <c r="H1608" t="s">
        <v>17</v>
      </c>
      <c r="I1608" t="s">
        <v>402</v>
      </c>
      <c r="J1608">
        <v>17.3</v>
      </c>
      <c r="K1608" t="s">
        <v>18</v>
      </c>
      <c r="L1608">
        <v>4993.1099999999997</v>
      </c>
    </row>
    <row r="1609" spans="1:12" x14ac:dyDescent="0.3">
      <c r="A1609" t="s">
        <v>1812</v>
      </c>
      <c r="B1609" t="s">
        <v>13</v>
      </c>
      <c r="C1609" t="s">
        <v>26</v>
      </c>
      <c r="D1609" t="s">
        <v>1813</v>
      </c>
      <c r="E1609" t="s">
        <v>28</v>
      </c>
      <c r="F1609">
        <v>32</v>
      </c>
      <c r="G1609">
        <v>1000</v>
      </c>
      <c r="H1609" t="s">
        <v>17</v>
      </c>
      <c r="I1609" t="s">
        <v>2393</v>
      </c>
      <c r="J1609">
        <v>15.6</v>
      </c>
      <c r="K1609" t="s">
        <v>18</v>
      </c>
      <c r="L1609">
        <v>3900.5</v>
      </c>
    </row>
    <row r="1610" spans="1:12" x14ac:dyDescent="0.3">
      <c r="A1610" t="s">
        <v>1814</v>
      </c>
      <c r="B1610" t="s">
        <v>13</v>
      </c>
      <c r="C1610" t="s">
        <v>43</v>
      </c>
      <c r="D1610" t="s">
        <v>44</v>
      </c>
      <c r="E1610" t="s">
        <v>58</v>
      </c>
      <c r="F1610">
        <v>8</v>
      </c>
      <c r="G1610">
        <v>256</v>
      </c>
      <c r="H1610" t="s">
        <v>17</v>
      </c>
      <c r="I1610" t="s">
        <v>2393</v>
      </c>
      <c r="J1610">
        <v>15.6</v>
      </c>
      <c r="K1610" t="s">
        <v>18</v>
      </c>
      <c r="L1610">
        <v>369.85</v>
      </c>
    </row>
    <row r="1611" spans="1:12" x14ac:dyDescent="0.3">
      <c r="A1611" t="s">
        <v>1815</v>
      </c>
      <c r="B1611" t="s">
        <v>13</v>
      </c>
      <c r="C1611" t="s">
        <v>43</v>
      </c>
      <c r="D1611" t="s">
        <v>44</v>
      </c>
      <c r="E1611" t="s">
        <v>39</v>
      </c>
      <c r="F1611">
        <v>8</v>
      </c>
      <c r="G1611">
        <v>256</v>
      </c>
      <c r="H1611" t="s">
        <v>17</v>
      </c>
      <c r="I1611" t="s">
        <v>2393</v>
      </c>
      <c r="J1611">
        <v>15.6</v>
      </c>
      <c r="K1611" t="s">
        <v>18</v>
      </c>
      <c r="L1611">
        <v>399.99</v>
      </c>
    </row>
    <row r="1612" spans="1:12" x14ac:dyDescent="0.3">
      <c r="A1612" t="s">
        <v>1816</v>
      </c>
      <c r="B1612" t="s">
        <v>13</v>
      </c>
      <c r="C1612" t="s">
        <v>43</v>
      </c>
      <c r="D1612" t="s">
        <v>44</v>
      </c>
      <c r="E1612" t="s">
        <v>39</v>
      </c>
      <c r="F1612">
        <v>8</v>
      </c>
      <c r="G1612">
        <v>256</v>
      </c>
      <c r="H1612" t="s">
        <v>17</v>
      </c>
      <c r="I1612" t="s">
        <v>2393</v>
      </c>
      <c r="J1612">
        <v>15.6</v>
      </c>
      <c r="K1612" t="s">
        <v>18</v>
      </c>
      <c r="L1612">
        <v>663.9</v>
      </c>
    </row>
    <row r="1613" spans="1:12" x14ac:dyDescent="0.3">
      <c r="A1613" t="s">
        <v>1817</v>
      </c>
      <c r="B1613" t="s">
        <v>13</v>
      </c>
      <c r="C1613" t="s">
        <v>43</v>
      </c>
      <c r="D1613" t="s">
        <v>44</v>
      </c>
      <c r="E1613" t="s">
        <v>22</v>
      </c>
      <c r="F1613">
        <v>4</v>
      </c>
      <c r="G1613">
        <v>64</v>
      </c>
      <c r="H1613" t="s">
        <v>90</v>
      </c>
      <c r="I1613" t="s">
        <v>2393</v>
      </c>
      <c r="J1613">
        <v>13.3</v>
      </c>
      <c r="K1613" t="s">
        <v>18</v>
      </c>
      <c r="L1613">
        <v>470.86</v>
      </c>
    </row>
    <row r="1614" spans="1:12" x14ac:dyDescent="0.3">
      <c r="A1614" t="s">
        <v>1818</v>
      </c>
      <c r="B1614" t="s">
        <v>13</v>
      </c>
      <c r="C1614" t="s">
        <v>43</v>
      </c>
      <c r="D1614" t="s">
        <v>44</v>
      </c>
      <c r="E1614" t="s">
        <v>22</v>
      </c>
      <c r="F1614">
        <v>4</v>
      </c>
      <c r="G1614">
        <v>128</v>
      </c>
      <c r="I1614" t="s">
        <v>2393</v>
      </c>
      <c r="J1614">
        <v>14</v>
      </c>
      <c r="K1614" t="s">
        <v>18</v>
      </c>
      <c r="L1614">
        <v>267.49</v>
      </c>
    </row>
    <row r="1615" spans="1:12" x14ac:dyDescent="0.3">
      <c r="A1615" t="s">
        <v>1819</v>
      </c>
      <c r="B1615" t="s">
        <v>13</v>
      </c>
      <c r="C1615" t="s">
        <v>43</v>
      </c>
      <c r="D1615" t="s">
        <v>44</v>
      </c>
      <c r="E1615" t="s">
        <v>22</v>
      </c>
      <c r="F1615">
        <v>8</v>
      </c>
      <c r="G1615">
        <v>256</v>
      </c>
      <c r="H1615" t="s">
        <v>17</v>
      </c>
      <c r="I1615" t="s">
        <v>2393</v>
      </c>
      <c r="J1615">
        <v>15.6</v>
      </c>
      <c r="K1615" t="s">
        <v>18</v>
      </c>
      <c r="L1615">
        <v>408.24</v>
      </c>
    </row>
    <row r="1616" spans="1:12" x14ac:dyDescent="0.3">
      <c r="A1616" t="s">
        <v>1820</v>
      </c>
      <c r="B1616" t="s">
        <v>13</v>
      </c>
      <c r="C1616" t="s">
        <v>43</v>
      </c>
      <c r="D1616" t="s">
        <v>44</v>
      </c>
      <c r="E1616" t="s">
        <v>16</v>
      </c>
      <c r="F1616">
        <v>8</v>
      </c>
      <c r="G1616">
        <v>512</v>
      </c>
      <c r="H1616" t="s">
        <v>17</v>
      </c>
      <c r="I1616" t="s">
        <v>2393</v>
      </c>
      <c r="J1616">
        <v>15.6</v>
      </c>
      <c r="K1616" t="s">
        <v>18</v>
      </c>
      <c r="L1616">
        <v>598.30999999999995</v>
      </c>
    </row>
    <row r="1617" spans="1:12" x14ac:dyDescent="0.3">
      <c r="A1617" t="s">
        <v>1821</v>
      </c>
      <c r="B1617" t="s">
        <v>13</v>
      </c>
      <c r="C1617" t="s">
        <v>43</v>
      </c>
      <c r="D1617" t="s">
        <v>44</v>
      </c>
      <c r="E1617" t="s">
        <v>16</v>
      </c>
      <c r="F1617">
        <v>8</v>
      </c>
      <c r="G1617">
        <v>512</v>
      </c>
      <c r="H1617" t="s">
        <v>17</v>
      </c>
      <c r="I1617" t="s">
        <v>2393</v>
      </c>
      <c r="J1617">
        <v>15.6</v>
      </c>
      <c r="K1617" t="s">
        <v>18</v>
      </c>
      <c r="L1617">
        <v>670.85</v>
      </c>
    </row>
    <row r="1618" spans="1:12" x14ac:dyDescent="0.3">
      <c r="A1618" t="s">
        <v>1822</v>
      </c>
      <c r="B1618" t="s">
        <v>13</v>
      </c>
      <c r="C1618" t="s">
        <v>510</v>
      </c>
      <c r="D1618" t="s">
        <v>630</v>
      </c>
      <c r="E1618" t="s">
        <v>1291</v>
      </c>
      <c r="F1618">
        <v>8</v>
      </c>
      <c r="G1618">
        <v>128</v>
      </c>
      <c r="H1618" t="s">
        <v>17</v>
      </c>
      <c r="I1618" t="s">
        <v>2393</v>
      </c>
      <c r="J1618">
        <v>10.5</v>
      </c>
      <c r="K1618" t="s">
        <v>226</v>
      </c>
      <c r="L1618">
        <v>1147.67</v>
      </c>
    </row>
    <row r="1619" spans="1:12" x14ac:dyDescent="0.3">
      <c r="A1619" t="s">
        <v>1823</v>
      </c>
      <c r="B1619" t="s">
        <v>13</v>
      </c>
      <c r="C1619" t="s">
        <v>510</v>
      </c>
      <c r="D1619" t="s">
        <v>630</v>
      </c>
      <c r="E1619" t="s">
        <v>24</v>
      </c>
      <c r="F1619">
        <v>8</v>
      </c>
      <c r="G1619">
        <v>256</v>
      </c>
      <c r="H1619" t="s">
        <v>17</v>
      </c>
      <c r="I1619" t="s">
        <v>2393</v>
      </c>
      <c r="J1619">
        <v>10.5</v>
      </c>
      <c r="K1619" t="s">
        <v>226</v>
      </c>
      <c r="L1619">
        <v>1032</v>
      </c>
    </row>
    <row r="1620" spans="1:12" x14ac:dyDescent="0.3">
      <c r="A1620" t="s">
        <v>1824</v>
      </c>
      <c r="B1620" t="s">
        <v>13</v>
      </c>
      <c r="C1620" t="s">
        <v>510</v>
      </c>
      <c r="D1620" t="s">
        <v>630</v>
      </c>
      <c r="E1620" t="s">
        <v>24</v>
      </c>
      <c r="F1620">
        <v>8</v>
      </c>
      <c r="G1620">
        <v>256</v>
      </c>
      <c r="H1620" t="s">
        <v>17</v>
      </c>
      <c r="I1620" t="s">
        <v>2393</v>
      </c>
      <c r="J1620">
        <v>10.5</v>
      </c>
      <c r="K1620" t="s">
        <v>226</v>
      </c>
      <c r="L1620">
        <v>957.81</v>
      </c>
    </row>
    <row r="1621" spans="1:12" x14ac:dyDescent="0.3">
      <c r="A1621" t="s">
        <v>1825</v>
      </c>
      <c r="B1621" t="s">
        <v>13</v>
      </c>
      <c r="C1621" t="s">
        <v>510</v>
      </c>
      <c r="D1621" t="s">
        <v>630</v>
      </c>
      <c r="E1621" t="s">
        <v>24</v>
      </c>
      <c r="F1621">
        <v>8</v>
      </c>
      <c r="G1621">
        <v>128</v>
      </c>
      <c r="H1621" t="s">
        <v>17</v>
      </c>
      <c r="I1621" t="s">
        <v>2393</v>
      </c>
      <c r="J1621">
        <v>10.5</v>
      </c>
      <c r="K1621" t="s">
        <v>226</v>
      </c>
      <c r="L1621">
        <v>808</v>
      </c>
    </row>
    <row r="1622" spans="1:12" x14ac:dyDescent="0.3">
      <c r="A1622" t="s">
        <v>1826</v>
      </c>
      <c r="B1622" t="s">
        <v>13</v>
      </c>
      <c r="C1622" t="s">
        <v>510</v>
      </c>
      <c r="D1622" t="s">
        <v>630</v>
      </c>
      <c r="E1622" t="s">
        <v>24</v>
      </c>
      <c r="F1622">
        <v>8</v>
      </c>
      <c r="G1622">
        <v>128</v>
      </c>
      <c r="H1622" t="s">
        <v>17</v>
      </c>
      <c r="I1622" t="s">
        <v>2393</v>
      </c>
      <c r="J1622">
        <v>10.5</v>
      </c>
      <c r="K1622" t="s">
        <v>226</v>
      </c>
      <c r="L1622">
        <v>864</v>
      </c>
    </row>
    <row r="1623" spans="1:12" x14ac:dyDescent="0.3">
      <c r="A1623" t="s">
        <v>1827</v>
      </c>
      <c r="B1623" t="s">
        <v>13</v>
      </c>
      <c r="C1623" t="s">
        <v>510</v>
      </c>
      <c r="D1623" t="s">
        <v>511</v>
      </c>
      <c r="E1623" t="s">
        <v>16</v>
      </c>
      <c r="F1623">
        <v>16</v>
      </c>
      <c r="G1623">
        <v>512</v>
      </c>
      <c r="H1623" t="s">
        <v>17</v>
      </c>
      <c r="I1623" t="s">
        <v>2393</v>
      </c>
      <c r="J1623">
        <v>13.5</v>
      </c>
      <c r="K1623" t="s">
        <v>226</v>
      </c>
      <c r="L1623">
        <v>2024.05</v>
      </c>
    </row>
    <row r="1624" spans="1:12" x14ac:dyDescent="0.3">
      <c r="A1624" t="s">
        <v>1828</v>
      </c>
      <c r="B1624" t="s">
        <v>13</v>
      </c>
      <c r="C1624" t="s">
        <v>510</v>
      </c>
      <c r="D1624" t="s">
        <v>511</v>
      </c>
      <c r="E1624" t="s">
        <v>16</v>
      </c>
      <c r="F1624">
        <v>8</v>
      </c>
      <c r="G1624">
        <v>256</v>
      </c>
      <c r="H1624" t="s">
        <v>17</v>
      </c>
      <c r="I1624" t="s">
        <v>2393</v>
      </c>
      <c r="J1624">
        <v>13.5</v>
      </c>
      <c r="K1624" t="s">
        <v>226</v>
      </c>
      <c r="L1624">
        <v>951.74</v>
      </c>
    </row>
    <row r="1625" spans="1:12" x14ac:dyDescent="0.3">
      <c r="A1625" t="s">
        <v>1829</v>
      </c>
      <c r="B1625" t="s">
        <v>13</v>
      </c>
      <c r="C1625" t="s">
        <v>510</v>
      </c>
      <c r="D1625" t="s">
        <v>511</v>
      </c>
      <c r="E1625" t="s">
        <v>16</v>
      </c>
      <c r="F1625">
        <v>8</v>
      </c>
      <c r="G1625">
        <v>512</v>
      </c>
      <c r="H1625" t="s">
        <v>17</v>
      </c>
      <c r="I1625" t="s">
        <v>2393</v>
      </c>
      <c r="J1625">
        <v>13.5</v>
      </c>
      <c r="K1625" t="s">
        <v>226</v>
      </c>
      <c r="L1625">
        <v>1668</v>
      </c>
    </row>
    <row r="1626" spans="1:12" x14ac:dyDescent="0.3">
      <c r="A1626" t="s">
        <v>1830</v>
      </c>
      <c r="B1626" t="s">
        <v>13</v>
      </c>
      <c r="C1626" t="s">
        <v>510</v>
      </c>
      <c r="D1626" t="s">
        <v>511</v>
      </c>
      <c r="E1626" t="s">
        <v>28</v>
      </c>
      <c r="F1626">
        <v>8</v>
      </c>
      <c r="G1626">
        <v>512</v>
      </c>
      <c r="H1626" t="s">
        <v>17</v>
      </c>
      <c r="I1626" t="s">
        <v>2393</v>
      </c>
      <c r="J1626">
        <v>15</v>
      </c>
      <c r="K1626" t="s">
        <v>226</v>
      </c>
      <c r="L1626">
        <v>1251.19</v>
      </c>
    </row>
    <row r="1627" spans="1:12" x14ac:dyDescent="0.3">
      <c r="A1627" t="s">
        <v>1831</v>
      </c>
      <c r="B1627" t="s">
        <v>13</v>
      </c>
      <c r="C1627" t="s">
        <v>510</v>
      </c>
      <c r="D1627" t="s">
        <v>511</v>
      </c>
      <c r="E1627" t="s">
        <v>54</v>
      </c>
      <c r="F1627">
        <v>8</v>
      </c>
      <c r="G1627">
        <v>256</v>
      </c>
      <c r="H1627" t="s">
        <v>17</v>
      </c>
      <c r="I1627" t="s">
        <v>2393</v>
      </c>
      <c r="J1627">
        <v>15</v>
      </c>
      <c r="K1627" t="s">
        <v>226</v>
      </c>
      <c r="L1627">
        <v>1649.54</v>
      </c>
    </row>
    <row r="1628" spans="1:12" x14ac:dyDescent="0.3">
      <c r="A1628" t="s">
        <v>1832</v>
      </c>
      <c r="B1628" t="s">
        <v>13</v>
      </c>
      <c r="C1628" t="s">
        <v>510</v>
      </c>
      <c r="D1628" t="s">
        <v>511</v>
      </c>
      <c r="E1628" t="s">
        <v>16</v>
      </c>
      <c r="F1628">
        <v>16</v>
      </c>
      <c r="G1628">
        <v>512</v>
      </c>
      <c r="H1628" t="s">
        <v>17</v>
      </c>
      <c r="I1628" t="s">
        <v>2393</v>
      </c>
      <c r="J1628">
        <v>13.5</v>
      </c>
      <c r="K1628" t="s">
        <v>226</v>
      </c>
      <c r="L1628">
        <v>3747.91</v>
      </c>
    </row>
    <row r="1629" spans="1:12" x14ac:dyDescent="0.3">
      <c r="A1629" t="s">
        <v>1833</v>
      </c>
      <c r="B1629" t="s">
        <v>13</v>
      </c>
      <c r="C1629" t="s">
        <v>510</v>
      </c>
      <c r="D1629" t="s">
        <v>511</v>
      </c>
      <c r="E1629" t="s">
        <v>16</v>
      </c>
      <c r="F1629">
        <v>8</v>
      </c>
      <c r="G1629">
        <v>256</v>
      </c>
      <c r="H1629" t="s">
        <v>17</v>
      </c>
      <c r="I1629" t="s">
        <v>2393</v>
      </c>
      <c r="J1629">
        <v>13.5</v>
      </c>
      <c r="K1629" t="s">
        <v>226</v>
      </c>
      <c r="L1629">
        <v>948.14</v>
      </c>
    </row>
    <row r="1630" spans="1:12" x14ac:dyDescent="0.3">
      <c r="A1630" t="s">
        <v>1834</v>
      </c>
      <c r="B1630" t="s">
        <v>13</v>
      </c>
      <c r="C1630" t="s">
        <v>510</v>
      </c>
      <c r="D1630" t="s">
        <v>511</v>
      </c>
      <c r="E1630" t="s">
        <v>325</v>
      </c>
      <c r="F1630">
        <v>16</v>
      </c>
      <c r="G1630">
        <v>512</v>
      </c>
      <c r="H1630" t="s">
        <v>17</v>
      </c>
      <c r="I1630" t="s">
        <v>2393</v>
      </c>
      <c r="J1630">
        <v>13.5</v>
      </c>
      <c r="K1630" t="s">
        <v>226</v>
      </c>
      <c r="L1630">
        <v>1846.85</v>
      </c>
    </row>
    <row r="1631" spans="1:12" x14ac:dyDescent="0.3">
      <c r="A1631" t="s">
        <v>1835</v>
      </c>
      <c r="B1631" t="s">
        <v>13</v>
      </c>
      <c r="C1631" t="s">
        <v>510</v>
      </c>
      <c r="D1631" t="s">
        <v>511</v>
      </c>
      <c r="E1631" t="s">
        <v>325</v>
      </c>
      <c r="F1631">
        <v>8</v>
      </c>
      <c r="G1631">
        <v>256</v>
      </c>
      <c r="H1631" t="s">
        <v>17</v>
      </c>
      <c r="I1631" t="s">
        <v>2393</v>
      </c>
      <c r="J1631">
        <v>13.5</v>
      </c>
      <c r="K1631" t="s">
        <v>226</v>
      </c>
      <c r="L1631">
        <v>1321.47</v>
      </c>
    </row>
    <row r="1632" spans="1:12" x14ac:dyDescent="0.3">
      <c r="A1632" t="s">
        <v>1836</v>
      </c>
      <c r="B1632" t="s">
        <v>13</v>
      </c>
      <c r="C1632" t="s">
        <v>510</v>
      </c>
      <c r="D1632" t="s">
        <v>511</v>
      </c>
      <c r="E1632" t="s">
        <v>325</v>
      </c>
      <c r="F1632">
        <v>8</v>
      </c>
      <c r="G1632">
        <v>512</v>
      </c>
      <c r="H1632" t="s">
        <v>17</v>
      </c>
      <c r="I1632" t="s">
        <v>2393</v>
      </c>
      <c r="J1632">
        <v>13.5</v>
      </c>
      <c r="K1632" t="s">
        <v>226</v>
      </c>
      <c r="L1632">
        <v>1576.27</v>
      </c>
    </row>
    <row r="1633" spans="1:12" x14ac:dyDescent="0.3">
      <c r="A1633" t="s">
        <v>1837</v>
      </c>
      <c r="B1633" t="s">
        <v>13</v>
      </c>
      <c r="C1633" t="s">
        <v>510</v>
      </c>
      <c r="D1633" t="s">
        <v>511</v>
      </c>
      <c r="E1633" t="s">
        <v>276</v>
      </c>
      <c r="F1633">
        <v>16</v>
      </c>
      <c r="G1633">
        <v>512</v>
      </c>
      <c r="H1633" t="s">
        <v>17</v>
      </c>
      <c r="I1633" t="s">
        <v>2393</v>
      </c>
      <c r="J1633">
        <v>13.5</v>
      </c>
      <c r="K1633" t="s">
        <v>226</v>
      </c>
      <c r="L1633">
        <v>2022.7</v>
      </c>
    </row>
    <row r="1634" spans="1:12" x14ac:dyDescent="0.3">
      <c r="A1634" t="s">
        <v>1838</v>
      </c>
      <c r="B1634" t="s">
        <v>13</v>
      </c>
      <c r="C1634" t="s">
        <v>510</v>
      </c>
      <c r="D1634" t="s">
        <v>511</v>
      </c>
      <c r="E1634" t="s">
        <v>325</v>
      </c>
      <c r="F1634">
        <v>8</v>
      </c>
      <c r="G1634">
        <v>512</v>
      </c>
      <c r="H1634" t="s">
        <v>17</v>
      </c>
      <c r="I1634" t="s">
        <v>2393</v>
      </c>
      <c r="J1634">
        <v>13.5</v>
      </c>
      <c r="K1634" t="s">
        <v>226</v>
      </c>
      <c r="L1634">
        <v>1576.27</v>
      </c>
    </row>
    <row r="1635" spans="1:12" x14ac:dyDescent="0.3">
      <c r="A1635" t="s">
        <v>1839</v>
      </c>
      <c r="B1635" t="s">
        <v>13</v>
      </c>
      <c r="C1635" t="s">
        <v>510</v>
      </c>
      <c r="D1635" t="s">
        <v>511</v>
      </c>
      <c r="E1635" t="s">
        <v>276</v>
      </c>
      <c r="F1635">
        <v>16</v>
      </c>
      <c r="G1635">
        <v>256</v>
      </c>
      <c r="H1635" t="s">
        <v>17</v>
      </c>
      <c r="I1635" t="s">
        <v>2393</v>
      </c>
      <c r="J1635">
        <v>15</v>
      </c>
      <c r="K1635" t="s">
        <v>226</v>
      </c>
      <c r="L1635">
        <v>2312.1</v>
      </c>
    </row>
    <row r="1636" spans="1:12" x14ac:dyDescent="0.3">
      <c r="A1636" t="s">
        <v>1840</v>
      </c>
      <c r="B1636" t="s">
        <v>13</v>
      </c>
      <c r="C1636" t="s">
        <v>510</v>
      </c>
      <c r="D1636" t="s">
        <v>511</v>
      </c>
      <c r="E1636" t="s">
        <v>276</v>
      </c>
      <c r="F1636">
        <v>16</v>
      </c>
      <c r="G1636">
        <v>512</v>
      </c>
      <c r="H1636" t="s">
        <v>17</v>
      </c>
      <c r="I1636" t="s">
        <v>2393</v>
      </c>
      <c r="J1636">
        <v>13.5</v>
      </c>
      <c r="K1636" t="s">
        <v>226</v>
      </c>
      <c r="L1636">
        <v>2022.7</v>
      </c>
    </row>
    <row r="1637" spans="1:12" x14ac:dyDescent="0.3">
      <c r="A1637" t="s">
        <v>1841</v>
      </c>
      <c r="B1637" t="s">
        <v>13</v>
      </c>
      <c r="C1637" t="s">
        <v>510</v>
      </c>
      <c r="D1637" t="s">
        <v>511</v>
      </c>
      <c r="E1637" t="s">
        <v>276</v>
      </c>
      <c r="F1637">
        <v>8</v>
      </c>
      <c r="G1637">
        <v>256</v>
      </c>
      <c r="H1637" t="s">
        <v>17</v>
      </c>
      <c r="I1637" t="s">
        <v>2393</v>
      </c>
      <c r="J1637">
        <v>15</v>
      </c>
      <c r="K1637" t="s">
        <v>226</v>
      </c>
      <c r="L1637">
        <v>1658.99</v>
      </c>
    </row>
    <row r="1638" spans="1:12" x14ac:dyDescent="0.3">
      <c r="A1638" t="s">
        <v>1842</v>
      </c>
      <c r="B1638" t="s">
        <v>13</v>
      </c>
      <c r="C1638" t="s">
        <v>510</v>
      </c>
      <c r="D1638" t="s">
        <v>511</v>
      </c>
      <c r="E1638" t="s">
        <v>276</v>
      </c>
      <c r="F1638">
        <v>16</v>
      </c>
      <c r="G1638">
        <v>256</v>
      </c>
      <c r="H1638" t="s">
        <v>17</v>
      </c>
      <c r="I1638" t="s">
        <v>2393</v>
      </c>
      <c r="J1638">
        <v>15</v>
      </c>
      <c r="K1638" t="s">
        <v>226</v>
      </c>
      <c r="L1638">
        <v>2103.5500000000002</v>
      </c>
    </row>
    <row r="1639" spans="1:12" x14ac:dyDescent="0.3">
      <c r="A1639" t="s">
        <v>1843</v>
      </c>
      <c r="B1639" t="s">
        <v>13</v>
      </c>
      <c r="C1639" t="s">
        <v>510</v>
      </c>
      <c r="D1639" t="s">
        <v>511</v>
      </c>
      <c r="E1639" t="s">
        <v>276</v>
      </c>
      <c r="F1639">
        <v>16</v>
      </c>
      <c r="G1639">
        <v>512</v>
      </c>
      <c r="H1639" t="s">
        <v>17</v>
      </c>
      <c r="I1639" t="s">
        <v>2393</v>
      </c>
      <c r="J1639">
        <v>15</v>
      </c>
      <c r="K1639" t="s">
        <v>226</v>
      </c>
      <c r="L1639">
        <v>2150.38</v>
      </c>
    </row>
    <row r="1640" spans="1:12" x14ac:dyDescent="0.3">
      <c r="A1640" t="s">
        <v>1844</v>
      </c>
      <c r="B1640" t="s">
        <v>13</v>
      </c>
      <c r="C1640" t="s">
        <v>510</v>
      </c>
      <c r="D1640" t="s">
        <v>511</v>
      </c>
      <c r="E1640" t="s">
        <v>276</v>
      </c>
      <c r="F1640">
        <v>8</v>
      </c>
      <c r="G1640">
        <v>512</v>
      </c>
      <c r="H1640" t="s">
        <v>17</v>
      </c>
      <c r="I1640" t="s">
        <v>2393</v>
      </c>
      <c r="J1640">
        <v>15</v>
      </c>
      <c r="K1640" t="s">
        <v>226</v>
      </c>
      <c r="L1640">
        <v>1838.29</v>
      </c>
    </row>
    <row r="1641" spans="1:12" x14ac:dyDescent="0.3">
      <c r="A1641" t="s">
        <v>1845</v>
      </c>
      <c r="B1641" t="s">
        <v>13</v>
      </c>
      <c r="C1641" t="s">
        <v>510</v>
      </c>
      <c r="D1641" t="s">
        <v>511</v>
      </c>
      <c r="E1641" t="s">
        <v>16</v>
      </c>
      <c r="F1641">
        <v>8</v>
      </c>
      <c r="G1641">
        <v>128</v>
      </c>
      <c r="H1641" t="s">
        <v>17</v>
      </c>
      <c r="I1641" t="s">
        <v>2393</v>
      </c>
      <c r="J1641">
        <v>12.4</v>
      </c>
      <c r="K1641" t="s">
        <v>226</v>
      </c>
      <c r="L1641">
        <v>824</v>
      </c>
    </row>
    <row r="1642" spans="1:12" x14ac:dyDescent="0.3">
      <c r="A1642" t="s">
        <v>1846</v>
      </c>
      <c r="B1642" t="s">
        <v>13</v>
      </c>
      <c r="C1642" t="s">
        <v>510</v>
      </c>
      <c r="D1642" t="s">
        <v>511</v>
      </c>
      <c r="E1642" t="s">
        <v>16</v>
      </c>
      <c r="F1642">
        <v>4</v>
      </c>
      <c r="G1642">
        <v>64</v>
      </c>
      <c r="H1642" t="s">
        <v>90</v>
      </c>
      <c r="I1642" t="s">
        <v>2393</v>
      </c>
      <c r="J1642">
        <v>12.4</v>
      </c>
      <c r="K1642" t="s">
        <v>226</v>
      </c>
      <c r="L1642">
        <v>686.88</v>
      </c>
    </row>
    <row r="1643" spans="1:12" x14ac:dyDescent="0.3">
      <c r="A1643" t="s">
        <v>1847</v>
      </c>
      <c r="B1643" t="s">
        <v>13</v>
      </c>
      <c r="C1643" t="s">
        <v>510</v>
      </c>
      <c r="D1643" t="s">
        <v>511</v>
      </c>
      <c r="E1643" t="s">
        <v>16</v>
      </c>
      <c r="F1643">
        <v>8</v>
      </c>
      <c r="G1643">
        <v>256</v>
      </c>
      <c r="H1643" t="s">
        <v>17</v>
      </c>
      <c r="I1643" t="s">
        <v>2393</v>
      </c>
      <c r="J1643">
        <v>12.4</v>
      </c>
      <c r="K1643" t="s">
        <v>226</v>
      </c>
      <c r="L1643">
        <v>1134.21</v>
      </c>
    </row>
    <row r="1644" spans="1:12" x14ac:dyDescent="0.3">
      <c r="A1644" t="s">
        <v>1848</v>
      </c>
      <c r="B1644" t="s">
        <v>13</v>
      </c>
      <c r="C1644" t="s">
        <v>510</v>
      </c>
      <c r="D1644" t="s">
        <v>511</v>
      </c>
      <c r="E1644" t="s">
        <v>28</v>
      </c>
      <c r="F1644">
        <v>16</v>
      </c>
      <c r="G1644">
        <v>512</v>
      </c>
      <c r="H1644" t="s">
        <v>17</v>
      </c>
      <c r="I1644" t="s">
        <v>29</v>
      </c>
      <c r="J1644">
        <v>14.4</v>
      </c>
      <c r="K1644" t="s">
        <v>226</v>
      </c>
      <c r="L1644">
        <v>2264.5500000000002</v>
      </c>
    </row>
    <row r="1645" spans="1:12" x14ac:dyDescent="0.3">
      <c r="A1645" t="s">
        <v>1849</v>
      </c>
      <c r="B1645" t="s">
        <v>13</v>
      </c>
      <c r="C1645" t="s">
        <v>510</v>
      </c>
      <c r="D1645" t="s">
        <v>666</v>
      </c>
      <c r="E1645" t="s">
        <v>28</v>
      </c>
      <c r="F1645">
        <v>16</v>
      </c>
      <c r="G1645">
        <v>256</v>
      </c>
      <c r="I1645" t="s">
        <v>2393</v>
      </c>
      <c r="J1645">
        <v>12.3</v>
      </c>
      <c r="K1645" t="s">
        <v>18</v>
      </c>
      <c r="L1645">
        <v>1649</v>
      </c>
    </row>
    <row r="1646" spans="1:12" x14ac:dyDescent="0.3">
      <c r="A1646" t="s">
        <v>1850</v>
      </c>
      <c r="B1646" t="s">
        <v>13</v>
      </c>
      <c r="C1646" t="s">
        <v>510</v>
      </c>
      <c r="D1646" t="s">
        <v>666</v>
      </c>
      <c r="E1646" t="s">
        <v>28</v>
      </c>
      <c r="F1646">
        <v>16</v>
      </c>
      <c r="G1646">
        <v>512</v>
      </c>
      <c r="I1646" t="s">
        <v>2393</v>
      </c>
      <c r="J1646">
        <v>12.3</v>
      </c>
      <c r="K1646" t="s">
        <v>18</v>
      </c>
      <c r="L1646">
        <v>2099</v>
      </c>
    </row>
    <row r="1647" spans="1:12" x14ac:dyDescent="0.3">
      <c r="A1647" t="s">
        <v>1851</v>
      </c>
      <c r="B1647" t="s">
        <v>222</v>
      </c>
      <c r="C1647" t="s">
        <v>510</v>
      </c>
      <c r="D1647" t="s">
        <v>666</v>
      </c>
      <c r="E1647" t="s">
        <v>16</v>
      </c>
      <c r="F1647">
        <v>8</v>
      </c>
      <c r="G1647">
        <v>128</v>
      </c>
      <c r="H1647" t="s">
        <v>17</v>
      </c>
      <c r="I1647" t="s">
        <v>2393</v>
      </c>
      <c r="J1647">
        <v>12.3</v>
      </c>
      <c r="K1647" t="s">
        <v>226</v>
      </c>
      <c r="L1647">
        <v>1009.99</v>
      </c>
    </row>
    <row r="1648" spans="1:12" x14ac:dyDescent="0.3">
      <c r="A1648" t="s">
        <v>1852</v>
      </c>
      <c r="B1648" t="s">
        <v>13</v>
      </c>
      <c r="C1648" t="s">
        <v>510</v>
      </c>
      <c r="D1648" t="s">
        <v>666</v>
      </c>
      <c r="E1648" t="s">
        <v>276</v>
      </c>
      <c r="F1648">
        <v>16</v>
      </c>
      <c r="G1648">
        <v>1000</v>
      </c>
      <c r="H1648" t="s">
        <v>17</v>
      </c>
      <c r="I1648" t="s">
        <v>2393</v>
      </c>
      <c r="J1648">
        <v>12.3</v>
      </c>
      <c r="K1648" t="s">
        <v>226</v>
      </c>
      <c r="L1648">
        <v>2842.5</v>
      </c>
    </row>
    <row r="1649" spans="1:12" x14ac:dyDescent="0.3">
      <c r="A1649" t="s">
        <v>1853</v>
      </c>
      <c r="B1649" t="s">
        <v>13</v>
      </c>
      <c r="C1649" t="s">
        <v>510</v>
      </c>
      <c r="D1649" t="s">
        <v>666</v>
      </c>
      <c r="E1649" t="s">
        <v>16</v>
      </c>
      <c r="F1649">
        <v>16</v>
      </c>
      <c r="G1649">
        <v>512</v>
      </c>
      <c r="H1649" t="s">
        <v>17</v>
      </c>
      <c r="I1649" t="s">
        <v>2393</v>
      </c>
      <c r="J1649">
        <v>13</v>
      </c>
      <c r="K1649" t="s">
        <v>226</v>
      </c>
      <c r="L1649">
        <v>1916.99</v>
      </c>
    </row>
    <row r="1650" spans="1:12" x14ac:dyDescent="0.3">
      <c r="A1650" t="s">
        <v>1854</v>
      </c>
      <c r="B1650" t="s">
        <v>13</v>
      </c>
      <c r="C1650" t="s">
        <v>510</v>
      </c>
      <c r="D1650" t="s">
        <v>666</v>
      </c>
      <c r="E1650" t="s">
        <v>325</v>
      </c>
      <c r="F1650">
        <v>8</v>
      </c>
      <c r="G1650">
        <v>256</v>
      </c>
      <c r="H1650" t="s">
        <v>17</v>
      </c>
      <c r="I1650" t="s">
        <v>2393</v>
      </c>
      <c r="J1650">
        <v>13</v>
      </c>
      <c r="K1650" t="s">
        <v>226</v>
      </c>
      <c r="L1650">
        <v>1394.98</v>
      </c>
    </row>
    <row r="1651" spans="1:12" x14ac:dyDescent="0.3">
      <c r="A1651" t="s">
        <v>1855</v>
      </c>
      <c r="B1651" t="s">
        <v>13</v>
      </c>
      <c r="C1651" t="s">
        <v>510</v>
      </c>
      <c r="D1651" t="s">
        <v>666</v>
      </c>
      <c r="E1651" t="s">
        <v>276</v>
      </c>
      <c r="F1651">
        <v>16</v>
      </c>
      <c r="G1651">
        <v>256</v>
      </c>
      <c r="H1651" t="s">
        <v>17</v>
      </c>
      <c r="I1651" t="s">
        <v>2393</v>
      </c>
      <c r="J1651">
        <v>13</v>
      </c>
      <c r="K1651" t="s">
        <v>226</v>
      </c>
      <c r="L1651">
        <v>1897.72</v>
      </c>
    </row>
    <row r="1652" spans="1:12" x14ac:dyDescent="0.3">
      <c r="A1652" t="s">
        <v>1856</v>
      </c>
      <c r="B1652" t="s">
        <v>13</v>
      </c>
      <c r="C1652" t="s">
        <v>510</v>
      </c>
      <c r="D1652" t="s">
        <v>666</v>
      </c>
      <c r="E1652" t="s">
        <v>28</v>
      </c>
      <c r="F1652">
        <v>16</v>
      </c>
      <c r="G1652">
        <v>256</v>
      </c>
      <c r="H1652" t="s">
        <v>17</v>
      </c>
      <c r="I1652" t="s">
        <v>2393</v>
      </c>
      <c r="J1652">
        <v>13</v>
      </c>
      <c r="K1652" t="s">
        <v>226</v>
      </c>
      <c r="L1652">
        <v>1724.99</v>
      </c>
    </row>
    <row r="1653" spans="1:12" x14ac:dyDescent="0.3">
      <c r="A1653" t="s">
        <v>1857</v>
      </c>
      <c r="B1653" t="s">
        <v>13</v>
      </c>
      <c r="C1653" t="s">
        <v>510</v>
      </c>
      <c r="D1653" t="s">
        <v>666</v>
      </c>
      <c r="E1653" t="s">
        <v>325</v>
      </c>
      <c r="F1653">
        <v>8</v>
      </c>
      <c r="G1653">
        <v>128</v>
      </c>
      <c r="H1653" t="s">
        <v>17</v>
      </c>
      <c r="I1653" t="s">
        <v>2393</v>
      </c>
      <c r="J1653">
        <v>13</v>
      </c>
      <c r="K1653" t="s">
        <v>226</v>
      </c>
      <c r="L1653">
        <v>1582</v>
      </c>
    </row>
    <row r="1654" spans="1:12" x14ac:dyDescent="0.3">
      <c r="A1654" t="s">
        <v>1858</v>
      </c>
      <c r="B1654" t="s">
        <v>13</v>
      </c>
      <c r="C1654" t="s">
        <v>510</v>
      </c>
      <c r="D1654" t="s">
        <v>666</v>
      </c>
      <c r="E1654" t="s">
        <v>276</v>
      </c>
      <c r="F1654">
        <v>16</v>
      </c>
      <c r="G1654">
        <v>256</v>
      </c>
      <c r="H1654" t="s">
        <v>17</v>
      </c>
      <c r="I1654" t="s">
        <v>2393</v>
      </c>
      <c r="J1654">
        <v>13</v>
      </c>
      <c r="K1654" t="s">
        <v>226</v>
      </c>
      <c r="L1654">
        <v>1467.58</v>
      </c>
    </row>
    <row r="1655" spans="1:12" x14ac:dyDescent="0.3">
      <c r="A1655" t="s">
        <v>1859</v>
      </c>
      <c r="B1655" t="s">
        <v>13</v>
      </c>
      <c r="C1655" t="s">
        <v>510</v>
      </c>
      <c r="D1655" t="s">
        <v>666</v>
      </c>
      <c r="E1655" t="s">
        <v>1860</v>
      </c>
      <c r="F1655">
        <v>16</v>
      </c>
      <c r="G1655">
        <v>512</v>
      </c>
      <c r="H1655" t="s">
        <v>17</v>
      </c>
      <c r="I1655" t="s">
        <v>2393</v>
      </c>
      <c r="J1655">
        <v>13</v>
      </c>
      <c r="K1655" t="s">
        <v>226</v>
      </c>
      <c r="L1655">
        <v>2406.35</v>
      </c>
    </row>
    <row r="1656" spans="1:12" x14ac:dyDescent="0.3">
      <c r="A1656" t="s">
        <v>1861</v>
      </c>
      <c r="B1656" t="s">
        <v>13</v>
      </c>
      <c r="C1656" t="s">
        <v>1862</v>
      </c>
      <c r="D1656" t="s">
        <v>1863</v>
      </c>
      <c r="E1656" t="s">
        <v>28</v>
      </c>
      <c r="F1656">
        <v>16</v>
      </c>
      <c r="G1656">
        <v>500</v>
      </c>
      <c r="H1656" t="s">
        <v>17</v>
      </c>
      <c r="I1656" t="s">
        <v>523</v>
      </c>
      <c r="J1656">
        <v>15.6</v>
      </c>
      <c r="K1656" t="s">
        <v>18</v>
      </c>
      <c r="L1656">
        <v>1640.98</v>
      </c>
    </row>
    <row r="1657" spans="1:12" x14ac:dyDescent="0.3">
      <c r="A1657" t="s">
        <v>1864</v>
      </c>
      <c r="B1657" t="s">
        <v>13</v>
      </c>
      <c r="C1657" t="s">
        <v>1862</v>
      </c>
      <c r="D1657" t="s">
        <v>1865</v>
      </c>
      <c r="E1657" t="s">
        <v>28</v>
      </c>
      <c r="F1657">
        <v>16</v>
      </c>
      <c r="G1657">
        <v>500</v>
      </c>
      <c r="H1657" t="s">
        <v>17</v>
      </c>
      <c r="I1657" t="s">
        <v>1866</v>
      </c>
      <c r="J1657">
        <v>15.6</v>
      </c>
      <c r="K1657" t="s">
        <v>18</v>
      </c>
      <c r="L1657">
        <v>2312.71</v>
      </c>
    </row>
    <row r="1658" spans="1:12" x14ac:dyDescent="0.3">
      <c r="A1658" t="s">
        <v>1867</v>
      </c>
      <c r="B1658" t="s">
        <v>13</v>
      </c>
      <c r="C1658" t="s">
        <v>26</v>
      </c>
      <c r="D1658" t="s">
        <v>144</v>
      </c>
      <c r="E1658" t="s">
        <v>16</v>
      </c>
      <c r="F1658">
        <v>16</v>
      </c>
      <c r="G1658">
        <v>512</v>
      </c>
      <c r="H1658" t="s">
        <v>17</v>
      </c>
      <c r="I1658" t="s">
        <v>2393</v>
      </c>
      <c r="J1658">
        <v>14</v>
      </c>
      <c r="K1658" t="s">
        <v>18</v>
      </c>
      <c r="L1658">
        <v>1029.99</v>
      </c>
    </row>
    <row r="1659" spans="1:12" x14ac:dyDescent="0.3">
      <c r="A1659" t="s">
        <v>1868</v>
      </c>
      <c r="B1659" t="s">
        <v>13</v>
      </c>
      <c r="C1659" t="s">
        <v>549</v>
      </c>
      <c r="D1659" t="s">
        <v>550</v>
      </c>
      <c r="E1659" t="s">
        <v>16</v>
      </c>
      <c r="F1659">
        <v>8</v>
      </c>
      <c r="G1659">
        <v>512</v>
      </c>
      <c r="H1659" t="s">
        <v>17</v>
      </c>
      <c r="I1659" t="s">
        <v>2393</v>
      </c>
      <c r="J1659">
        <v>15.6</v>
      </c>
      <c r="K1659" t="s">
        <v>18</v>
      </c>
      <c r="L1659">
        <v>438.46</v>
      </c>
    </row>
    <row r="1660" spans="1:12" x14ac:dyDescent="0.3">
      <c r="A1660" t="s">
        <v>1869</v>
      </c>
      <c r="B1660" t="s">
        <v>13</v>
      </c>
      <c r="C1660" t="s">
        <v>549</v>
      </c>
      <c r="D1660" t="s">
        <v>550</v>
      </c>
      <c r="E1660" t="s">
        <v>24</v>
      </c>
      <c r="F1660">
        <v>8</v>
      </c>
      <c r="G1660">
        <v>256</v>
      </c>
      <c r="H1660" t="s">
        <v>17</v>
      </c>
      <c r="I1660" t="s">
        <v>2393</v>
      </c>
      <c r="J1660">
        <v>15.6</v>
      </c>
      <c r="K1660" t="s">
        <v>18</v>
      </c>
      <c r="L1660">
        <v>346.28</v>
      </c>
    </row>
    <row r="1661" spans="1:12" x14ac:dyDescent="0.3">
      <c r="A1661" t="s">
        <v>1870</v>
      </c>
      <c r="B1661" t="s">
        <v>13</v>
      </c>
      <c r="C1661" t="s">
        <v>175</v>
      </c>
      <c r="D1661" t="s">
        <v>176</v>
      </c>
      <c r="E1661" t="s">
        <v>28</v>
      </c>
      <c r="F1661">
        <v>16</v>
      </c>
      <c r="G1661">
        <v>1000</v>
      </c>
      <c r="H1661" t="s">
        <v>17</v>
      </c>
      <c r="I1661" t="s">
        <v>95</v>
      </c>
      <c r="J1661">
        <v>17.3</v>
      </c>
      <c r="K1661" t="s">
        <v>18</v>
      </c>
      <c r="L1661">
        <v>3099.98</v>
      </c>
    </row>
    <row r="1662" spans="1:12" x14ac:dyDescent="0.3">
      <c r="A1662" t="s">
        <v>1871</v>
      </c>
      <c r="B1662" t="s">
        <v>13</v>
      </c>
      <c r="C1662" t="s">
        <v>1872</v>
      </c>
      <c r="D1662" t="s">
        <v>1873</v>
      </c>
      <c r="E1662" t="s">
        <v>16</v>
      </c>
      <c r="F1662">
        <v>8</v>
      </c>
      <c r="G1662">
        <v>512</v>
      </c>
      <c r="H1662" t="s">
        <v>17</v>
      </c>
      <c r="I1662" t="s">
        <v>2393</v>
      </c>
      <c r="J1662">
        <v>14</v>
      </c>
      <c r="K1662" t="s">
        <v>18</v>
      </c>
      <c r="L1662">
        <v>999</v>
      </c>
    </row>
    <row r="1663" spans="1:12" x14ac:dyDescent="0.3">
      <c r="A1663" t="s">
        <v>1874</v>
      </c>
      <c r="B1663" t="s">
        <v>13</v>
      </c>
      <c r="C1663" t="s">
        <v>339</v>
      </c>
      <c r="D1663" t="s">
        <v>89</v>
      </c>
      <c r="E1663" t="s">
        <v>22</v>
      </c>
      <c r="F1663">
        <v>4</v>
      </c>
      <c r="G1663">
        <v>64</v>
      </c>
      <c r="I1663" t="s">
        <v>2393</v>
      </c>
      <c r="J1663">
        <v>12.4</v>
      </c>
      <c r="K1663" t="s">
        <v>226</v>
      </c>
      <c r="L1663">
        <v>498.73</v>
      </c>
    </row>
    <row r="1664" spans="1:12" x14ac:dyDescent="0.3">
      <c r="A1664" t="s">
        <v>1875</v>
      </c>
      <c r="B1664" t="s">
        <v>13</v>
      </c>
      <c r="C1664" t="s">
        <v>818</v>
      </c>
      <c r="D1664" t="s">
        <v>21</v>
      </c>
      <c r="E1664" t="s">
        <v>1770</v>
      </c>
      <c r="F1664">
        <v>8</v>
      </c>
      <c r="G1664">
        <v>256</v>
      </c>
      <c r="I1664" t="s">
        <v>2393</v>
      </c>
      <c r="J1664">
        <v>13</v>
      </c>
      <c r="K1664" t="s">
        <v>18</v>
      </c>
      <c r="L1664">
        <v>436.56</v>
      </c>
    </row>
    <row r="1665" spans="1:12" x14ac:dyDescent="0.3">
      <c r="A1665" t="s">
        <v>1876</v>
      </c>
      <c r="B1665" t="s">
        <v>13</v>
      </c>
      <c r="C1665" t="s">
        <v>1877</v>
      </c>
      <c r="D1665" t="s">
        <v>811</v>
      </c>
      <c r="E1665" t="s">
        <v>24</v>
      </c>
      <c r="F1665">
        <v>8</v>
      </c>
      <c r="G1665">
        <v>256</v>
      </c>
      <c r="H1665" t="s">
        <v>17</v>
      </c>
      <c r="I1665" t="s">
        <v>2393</v>
      </c>
      <c r="J1665">
        <v>14</v>
      </c>
      <c r="K1665" t="s">
        <v>18</v>
      </c>
      <c r="L1665">
        <v>799</v>
      </c>
    </row>
    <row r="1666" spans="1:12" x14ac:dyDescent="0.3">
      <c r="A1666" t="s">
        <v>1878</v>
      </c>
      <c r="B1666" t="s">
        <v>13</v>
      </c>
      <c r="C1666" t="s">
        <v>1143</v>
      </c>
      <c r="D1666" t="s">
        <v>1879</v>
      </c>
      <c r="E1666" t="s">
        <v>28</v>
      </c>
      <c r="F1666">
        <v>16</v>
      </c>
      <c r="G1666">
        <v>500</v>
      </c>
      <c r="H1666" t="s">
        <v>17</v>
      </c>
      <c r="I1666" t="s">
        <v>2393</v>
      </c>
      <c r="J1666">
        <v>14</v>
      </c>
      <c r="K1666" t="s">
        <v>18</v>
      </c>
      <c r="L1666">
        <v>1123</v>
      </c>
    </row>
    <row r="1667" spans="1:12" x14ac:dyDescent="0.3">
      <c r="A1667" t="s">
        <v>1880</v>
      </c>
      <c r="B1667" t="s">
        <v>13</v>
      </c>
      <c r="C1667" t="s">
        <v>1143</v>
      </c>
      <c r="D1667" t="s">
        <v>1879</v>
      </c>
      <c r="E1667" t="s">
        <v>28</v>
      </c>
      <c r="F1667">
        <v>16</v>
      </c>
      <c r="G1667">
        <v>1000</v>
      </c>
      <c r="H1667" t="s">
        <v>17</v>
      </c>
      <c r="I1667" t="s">
        <v>2393</v>
      </c>
      <c r="J1667">
        <v>14</v>
      </c>
      <c r="K1667" t="s">
        <v>18</v>
      </c>
      <c r="L1667">
        <v>1162</v>
      </c>
    </row>
    <row r="1668" spans="1:12" x14ac:dyDescent="0.3">
      <c r="A1668" t="s">
        <v>1881</v>
      </c>
      <c r="B1668" t="s">
        <v>13</v>
      </c>
      <c r="C1668" t="s">
        <v>1143</v>
      </c>
      <c r="D1668" t="s">
        <v>1879</v>
      </c>
      <c r="E1668" t="s">
        <v>28</v>
      </c>
      <c r="F1668">
        <v>16</v>
      </c>
      <c r="G1668">
        <v>1000</v>
      </c>
      <c r="H1668" t="s">
        <v>17</v>
      </c>
      <c r="I1668" t="s">
        <v>2393</v>
      </c>
      <c r="J1668">
        <v>14</v>
      </c>
      <c r="K1668" t="s">
        <v>18</v>
      </c>
      <c r="L1668">
        <v>1162</v>
      </c>
    </row>
    <row r="1669" spans="1:12" x14ac:dyDescent="0.3">
      <c r="A1669" t="s">
        <v>1882</v>
      </c>
      <c r="B1669" t="s">
        <v>13</v>
      </c>
      <c r="C1669" t="s">
        <v>1143</v>
      </c>
      <c r="D1669" t="s">
        <v>1879</v>
      </c>
      <c r="E1669" t="s">
        <v>28</v>
      </c>
      <c r="F1669">
        <v>16</v>
      </c>
      <c r="G1669">
        <v>500</v>
      </c>
      <c r="H1669" t="s">
        <v>17</v>
      </c>
      <c r="I1669" t="s">
        <v>2393</v>
      </c>
      <c r="J1669">
        <v>14</v>
      </c>
      <c r="K1669" t="s">
        <v>18</v>
      </c>
      <c r="L1669">
        <v>1123</v>
      </c>
    </row>
    <row r="1670" spans="1:12" x14ac:dyDescent="0.3">
      <c r="A1670" t="s">
        <v>1883</v>
      </c>
      <c r="B1670" t="s">
        <v>13</v>
      </c>
      <c r="C1670" t="s">
        <v>1143</v>
      </c>
      <c r="D1670" t="s">
        <v>1879</v>
      </c>
      <c r="E1670" t="s">
        <v>28</v>
      </c>
      <c r="F1670">
        <v>40</v>
      </c>
      <c r="G1670">
        <v>1000</v>
      </c>
      <c r="H1670" t="s">
        <v>17</v>
      </c>
      <c r="I1670" t="s">
        <v>2393</v>
      </c>
      <c r="J1670">
        <v>14</v>
      </c>
      <c r="K1670" t="s">
        <v>18</v>
      </c>
      <c r="L1670">
        <v>1217.01</v>
      </c>
    </row>
    <row r="1671" spans="1:12" x14ac:dyDescent="0.3">
      <c r="A1671" t="s">
        <v>1884</v>
      </c>
      <c r="B1671" t="s">
        <v>13</v>
      </c>
      <c r="C1671" t="s">
        <v>1143</v>
      </c>
      <c r="D1671" t="s">
        <v>1879</v>
      </c>
      <c r="E1671" t="s">
        <v>28</v>
      </c>
      <c r="F1671">
        <v>40</v>
      </c>
      <c r="G1671">
        <v>1000</v>
      </c>
      <c r="H1671" t="s">
        <v>17</v>
      </c>
      <c r="I1671" t="s">
        <v>2393</v>
      </c>
      <c r="J1671">
        <v>14</v>
      </c>
      <c r="K1671" t="s">
        <v>18</v>
      </c>
      <c r="L1671">
        <v>1217.01</v>
      </c>
    </row>
    <row r="1672" spans="1:12" x14ac:dyDescent="0.3">
      <c r="A1672" t="s">
        <v>1885</v>
      </c>
      <c r="B1672" t="s">
        <v>13</v>
      </c>
      <c r="C1672" t="s">
        <v>1143</v>
      </c>
      <c r="D1672" t="s">
        <v>1879</v>
      </c>
      <c r="E1672" t="s">
        <v>16</v>
      </c>
      <c r="F1672">
        <v>16</v>
      </c>
      <c r="G1672">
        <v>500</v>
      </c>
      <c r="H1672" t="s">
        <v>17</v>
      </c>
      <c r="I1672" t="s">
        <v>2393</v>
      </c>
      <c r="J1672">
        <v>14</v>
      </c>
      <c r="K1672" t="s">
        <v>18</v>
      </c>
      <c r="L1672">
        <v>994</v>
      </c>
    </row>
    <row r="1673" spans="1:12" x14ac:dyDescent="0.3">
      <c r="A1673" t="s">
        <v>1886</v>
      </c>
      <c r="B1673" t="s">
        <v>13</v>
      </c>
      <c r="C1673" t="s">
        <v>1143</v>
      </c>
      <c r="D1673" t="s">
        <v>1879</v>
      </c>
      <c r="E1673" t="s">
        <v>28</v>
      </c>
      <c r="F1673">
        <v>16</v>
      </c>
      <c r="G1673">
        <v>500</v>
      </c>
      <c r="H1673" t="s">
        <v>17</v>
      </c>
      <c r="I1673" t="s">
        <v>2393</v>
      </c>
      <c r="J1673">
        <v>14</v>
      </c>
      <c r="K1673" t="s">
        <v>18</v>
      </c>
      <c r="L1673">
        <v>1123</v>
      </c>
    </row>
    <row r="1674" spans="1:12" x14ac:dyDescent="0.3">
      <c r="A1674" t="s">
        <v>1887</v>
      </c>
      <c r="B1674" t="s">
        <v>13</v>
      </c>
      <c r="C1674" t="s">
        <v>1143</v>
      </c>
      <c r="D1674" t="s">
        <v>1879</v>
      </c>
      <c r="E1674" t="s">
        <v>28</v>
      </c>
      <c r="F1674">
        <v>16</v>
      </c>
      <c r="G1674">
        <v>500</v>
      </c>
      <c r="H1674" t="s">
        <v>17</v>
      </c>
      <c r="I1674" t="s">
        <v>2393</v>
      </c>
      <c r="J1674">
        <v>14</v>
      </c>
      <c r="K1674" t="s">
        <v>18</v>
      </c>
      <c r="L1674">
        <v>1123</v>
      </c>
    </row>
    <row r="1675" spans="1:12" x14ac:dyDescent="0.3">
      <c r="A1675" t="s">
        <v>1888</v>
      </c>
      <c r="B1675" t="s">
        <v>13</v>
      </c>
      <c r="C1675" t="s">
        <v>1143</v>
      </c>
      <c r="D1675" t="s">
        <v>1144</v>
      </c>
      <c r="E1675" t="s">
        <v>16</v>
      </c>
      <c r="F1675">
        <v>8</v>
      </c>
      <c r="G1675">
        <v>500</v>
      </c>
      <c r="H1675" t="s">
        <v>17</v>
      </c>
      <c r="I1675" t="s">
        <v>2393</v>
      </c>
      <c r="J1675">
        <v>14</v>
      </c>
      <c r="K1675" t="s">
        <v>18</v>
      </c>
      <c r="L1675">
        <v>632</v>
      </c>
    </row>
    <row r="1676" spans="1:12" x14ac:dyDescent="0.3">
      <c r="A1676" t="s">
        <v>1889</v>
      </c>
      <c r="B1676" t="s">
        <v>222</v>
      </c>
      <c r="C1676" t="s">
        <v>14</v>
      </c>
      <c r="D1676" t="s">
        <v>89</v>
      </c>
      <c r="E1676" t="s">
        <v>1291</v>
      </c>
      <c r="F1676">
        <v>8</v>
      </c>
      <c r="G1676">
        <v>64</v>
      </c>
      <c r="H1676" t="s">
        <v>90</v>
      </c>
      <c r="I1676" t="s">
        <v>2393</v>
      </c>
      <c r="J1676">
        <v>14</v>
      </c>
      <c r="K1676" t="s">
        <v>226</v>
      </c>
      <c r="L1676">
        <v>549</v>
      </c>
    </row>
    <row r="1677" spans="1:12" x14ac:dyDescent="0.3">
      <c r="A1677" t="s">
        <v>1890</v>
      </c>
      <c r="B1677" t="s">
        <v>222</v>
      </c>
      <c r="C1677" t="s">
        <v>14</v>
      </c>
      <c r="D1677" t="s">
        <v>1268</v>
      </c>
      <c r="E1677" t="s">
        <v>24</v>
      </c>
      <c r="F1677">
        <v>8</v>
      </c>
      <c r="G1677">
        <v>256</v>
      </c>
      <c r="H1677" t="s">
        <v>17</v>
      </c>
      <c r="I1677" t="s">
        <v>2393</v>
      </c>
      <c r="J1677">
        <v>14</v>
      </c>
      <c r="K1677" t="s">
        <v>18</v>
      </c>
      <c r="L1677">
        <v>499</v>
      </c>
    </row>
    <row r="1678" spans="1:12" x14ac:dyDescent="0.3">
      <c r="A1678" t="s">
        <v>1891</v>
      </c>
      <c r="B1678" t="s">
        <v>222</v>
      </c>
      <c r="C1678" t="s">
        <v>14</v>
      </c>
      <c r="D1678" t="s">
        <v>243</v>
      </c>
      <c r="E1678" t="s">
        <v>16</v>
      </c>
      <c r="F1678">
        <v>8</v>
      </c>
      <c r="G1678">
        <v>512</v>
      </c>
      <c r="H1678" t="s">
        <v>17</v>
      </c>
      <c r="I1678" t="s">
        <v>2393</v>
      </c>
      <c r="J1678">
        <v>15.6</v>
      </c>
      <c r="K1678" t="s">
        <v>18</v>
      </c>
      <c r="L1678">
        <v>519.99</v>
      </c>
    </row>
    <row r="1679" spans="1:12" x14ac:dyDescent="0.3">
      <c r="A1679" t="s">
        <v>1892</v>
      </c>
      <c r="B1679" t="s">
        <v>222</v>
      </c>
      <c r="C1679" t="s">
        <v>14</v>
      </c>
      <c r="D1679" t="s">
        <v>243</v>
      </c>
      <c r="E1679" t="s">
        <v>16</v>
      </c>
      <c r="F1679">
        <v>8</v>
      </c>
      <c r="G1679">
        <v>512</v>
      </c>
      <c r="H1679" t="s">
        <v>17</v>
      </c>
      <c r="I1679" t="s">
        <v>2393</v>
      </c>
      <c r="J1679">
        <v>15.6</v>
      </c>
      <c r="K1679" t="s">
        <v>18</v>
      </c>
      <c r="L1679">
        <v>599</v>
      </c>
    </row>
    <row r="1680" spans="1:12" x14ac:dyDescent="0.3">
      <c r="A1680" t="s">
        <v>1893</v>
      </c>
      <c r="B1680" t="s">
        <v>222</v>
      </c>
      <c r="C1680" t="s">
        <v>14</v>
      </c>
      <c r="D1680" t="s">
        <v>243</v>
      </c>
      <c r="E1680" t="s">
        <v>24</v>
      </c>
      <c r="F1680">
        <v>8</v>
      </c>
      <c r="G1680">
        <v>256</v>
      </c>
      <c r="H1680" t="s">
        <v>17</v>
      </c>
      <c r="I1680" t="s">
        <v>2393</v>
      </c>
      <c r="J1680">
        <v>15.6</v>
      </c>
      <c r="K1680" t="s">
        <v>18</v>
      </c>
      <c r="L1680">
        <v>479</v>
      </c>
    </row>
    <row r="1681" spans="1:12" x14ac:dyDescent="0.3">
      <c r="A1681" t="s">
        <v>1894</v>
      </c>
      <c r="B1681" t="s">
        <v>222</v>
      </c>
      <c r="C1681" t="s">
        <v>14</v>
      </c>
      <c r="D1681" t="s">
        <v>243</v>
      </c>
      <c r="E1681" t="s">
        <v>16</v>
      </c>
      <c r="F1681">
        <v>8</v>
      </c>
      <c r="G1681">
        <v>512</v>
      </c>
      <c r="H1681" t="s">
        <v>17</v>
      </c>
      <c r="I1681" t="s">
        <v>2393</v>
      </c>
      <c r="J1681">
        <v>15.6</v>
      </c>
      <c r="K1681" t="s">
        <v>18</v>
      </c>
      <c r="L1681">
        <v>599</v>
      </c>
    </row>
    <row r="1682" spans="1:12" x14ac:dyDescent="0.3">
      <c r="A1682" t="s">
        <v>1895</v>
      </c>
      <c r="B1682" t="s">
        <v>222</v>
      </c>
      <c r="C1682" t="s">
        <v>14</v>
      </c>
      <c r="D1682" t="s">
        <v>243</v>
      </c>
      <c r="E1682" t="s">
        <v>28</v>
      </c>
      <c r="F1682">
        <v>16</v>
      </c>
      <c r="G1682">
        <v>512</v>
      </c>
      <c r="H1682" t="s">
        <v>17</v>
      </c>
      <c r="I1682" t="s">
        <v>2393</v>
      </c>
      <c r="J1682">
        <v>15.6</v>
      </c>
      <c r="K1682" t="s">
        <v>18</v>
      </c>
      <c r="L1682">
        <v>749</v>
      </c>
    </row>
    <row r="1683" spans="1:12" x14ac:dyDescent="0.3">
      <c r="A1683" t="s">
        <v>1896</v>
      </c>
      <c r="B1683" t="s">
        <v>222</v>
      </c>
      <c r="C1683" t="s">
        <v>14</v>
      </c>
      <c r="D1683" t="s">
        <v>243</v>
      </c>
      <c r="E1683" t="s">
        <v>16</v>
      </c>
      <c r="F1683">
        <v>8</v>
      </c>
      <c r="G1683">
        <v>512</v>
      </c>
      <c r="H1683" t="s">
        <v>17</v>
      </c>
      <c r="I1683" t="s">
        <v>2393</v>
      </c>
      <c r="J1683">
        <v>15.6</v>
      </c>
      <c r="K1683" t="s">
        <v>18</v>
      </c>
      <c r="L1683">
        <v>659</v>
      </c>
    </row>
    <row r="1684" spans="1:12" x14ac:dyDescent="0.3">
      <c r="A1684" t="s">
        <v>1897</v>
      </c>
      <c r="B1684" t="s">
        <v>222</v>
      </c>
      <c r="C1684" t="s">
        <v>14</v>
      </c>
      <c r="D1684" t="s">
        <v>1560</v>
      </c>
      <c r="E1684" t="s">
        <v>16</v>
      </c>
      <c r="F1684">
        <v>8</v>
      </c>
      <c r="G1684">
        <v>256</v>
      </c>
      <c r="H1684" t="s">
        <v>17</v>
      </c>
      <c r="I1684" t="s">
        <v>2393</v>
      </c>
      <c r="J1684">
        <v>14</v>
      </c>
      <c r="K1684" t="s">
        <v>18</v>
      </c>
      <c r="L1684">
        <v>569</v>
      </c>
    </row>
    <row r="1685" spans="1:12" x14ac:dyDescent="0.3">
      <c r="A1685" t="s">
        <v>1898</v>
      </c>
      <c r="B1685" t="s">
        <v>222</v>
      </c>
      <c r="C1685" t="s">
        <v>14</v>
      </c>
      <c r="D1685" t="s">
        <v>979</v>
      </c>
      <c r="E1685" t="s">
        <v>16</v>
      </c>
      <c r="F1685">
        <v>16</v>
      </c>
      <c r="G1685">
        <v>512</v>
      </c>
      <c r="H1685" t="s">
        <v>17</v>
      </c>
      <c r="I1685" t="s">
        <v>2393</v>
      </c>
      <c r="J1685">
        <v>15.6</v>
      </c>
      <c r="K1685" t="s">
        <v>18</v>
      </c>
      <c r="L1685">
        <v>649</v>
      </c>
    </row>
    <row r="1686" spans="1:12" x14ac:dyDescent="0.3">
      <c r="A1686" t="s">
        <v>1899</v>
      </c>
      <c r="B1686" t="s">
        <v>222</v>
      </c>
      <c r="C1686" t="s">
        <v>14</v>
      </c>
      <c r="D1686" t="s">
        <v>53</v>
      </c>
      <c r="E1686" t="s">
        <v>164</v>
      </c>
      <c r="F1686">
        <v>16</v>
      </c>
      <c r="G1686">
        <v>1000</v>
      </c>
      <c r="H1686" t="s">
        <v>17</v>
      </c>
      <c r="I1686" t="s">
        <v>29</v>
      </c>
      <c r="J1686">
        <v>13.4</v>
      </c>
      <c r="K1686" t="s">
        <v>226</v>
      </c>
      <c r="L1686">
        <v>3999</v>
      </c>
    </row>
    <row r="1687" spans="1:12" x14ac:dyDescent="0.3">
      <c r="A1687" t="s">
        <v>1900</v>
      </c>
      <c r="B1687" t="s">
        <v>222</v>
      </c>
      <c r="C1687" t="s">
        <v>14</v>
      </c>
      <c r="D1687" t="s">
        <v>53</v>
      </c>
      <c r="E1687" t="s">
        <v>54</v>
      </c>
      <c r="F1687">
        <v>16</v>
      </c>
      <c r="G1687">
        <v>512</v>
      </c>
      <c r="H1687" t="s">
        <v>17</v>
      </c>
      <c r="I1687" t="s">
        <v>29</v>
      </c>
      <c r="J1687">
        <v>15.6</v>
      </c>
      <c r="K1687" t="s">
        <v>18</v>
      </c>
      <c r="L1687">
        <v>949</v>
      </c>
    </row>
    <row r="1688" spans="1:12" x14ac:dyDescent="0.3">
      <c r="A1688" t="s">
        <v>1901</v>
      </c>
      <c r="B1688" t="s">
        <v>222</v>
      </c>
      <c r="C1688" t="s">
        <v>14</v>
      </c>
      <c r="D1688" t="s">
        <v>53</v>
      </c>
      <c r="E1688" t="s">
        <v>137</v>
      </c>
      <c r="F1688">
        <v>32</v>
      </c>
      <c r="G1688">
        <v>1000</v>
      </c>
      <c r="H1688" t="s">
        <v>17</v>
      </c>
      <c r="I1688" t="s">
        <v>347</v>
      </c>
      <c r="J1688">
        <v>15.6</v>
      </c>
      <c r="K1688" t="s">
        <v>18</v>
      </c>
      <c r="L1688">
        <v>3099</v>
      </c>
    </row>
    <row r="1689" spans="1:12" x14ac:dyDescent="0.3">
      <c r="A1689" t="s">
        <v>1902</v>
      </c>
      <c r="B1689" t="s">
        <v>222</v>
      </c>
      <c r="C1689" t="s">
        <v>14</v>
      </c>
      <c r="D1689" t="s">
        <v>53</v>
      </c>
      <c r="E1689" t="s">
        <v>54</v>
      </c>
      <c r="F1689">
        <v>32</v>
      </c>
      <c r="G1689">
        <v>1000</v>
      </c>
      <c r="H1689" t="s">
        <v>17</v>
      </c>
      <c r="I1689" t="s">
        <v>95</v>
      </c>
      <c r="J1689">
        <v>17.3</v>
      </c>
      <c r="K1689" t="s">
        <v>18</v>
      </c>
      <c r="L1689">
        <v>2099</v>
      </c>
    </row>
    <row r="1690" spans="1:12" x14ac:dyDescent="0.3">
      <c r="A1690" t="s">
        <v>1903</v>
      </c>
      <c r="B1690" t="s">
        <v>222</v>
      </c>
      <c r="C1690" t="s">
        <v>14</v>
      </c>
      <c r="D1690" t="s">
        <v>53</v>
      </c>
      <c r="E1690" t="s">
        <v>137</v>
      </c>
      <c r="F1690">
        <v>32</v>
      </c>
      <c r="G1690">
        <v>1000</v>
      </c>
      <c r="H1690" t="s">
        <v>17</v>
      </c>
      <c r="I1690" t="s">
        <v>177</v>
      </c>
      <c r="J1690">
        <v>17.3</v>
      </c>
      <c r="K1690" t="s">
        <v>18</v>
      </c>
      <c r="L1690">
        <v>2799</v>
      </c>
    </row>
    <row r="1691" spans="1:12" x14ac:dyDescent="0.3">
      <c r="A1691" t="s">
        <v>1904</v>
      </c>
      <c r="B1691" t="s">
        <v>222</v>
      </c>
      <c r="C1691" t="s">
        <v>14</v>
      </c>
      <c r="D1691" t="s">
        <v>53</v>
      </c>
      <c r="E1691" t="s">
        <v>137</v>
      </c>
      <c r="F1691">
        <v>32</v>
      </c>
      <c r="G1691">
        <v>1000</v>
      </c>
      <c r="H1691" t="s">
        <v>17</v>
      </c>
      <c r="I1691" t="s">
        <v>177</v>
      </c>
      <c r="J1691">
        <v>17.3</v>
      </c>
      <c r="K1691" t="s">
        <v>18</v>
      </c>
      <c r="L1691">
        <v>2353.2399999999998</v>
      </c>
    </row>
    <row r="1692" spans="1:12" x14ac:dyDescent="0.3">
      <c r="A1692" t="s">
        <v>1905</v>
      </c>
      <c r="B1692" t="s">
        <v>222</v>
      </c>
      <c r="C1692" t="s">
        <v>14</v>
      </c>
      <c r="D1692" t="s">
        <v>53</v>
      </c>
      <c r="E1692" t="s">
        <v>164</v>
      </c>
      <c r="F1692">
        <v>32</v>
      </c>
      <c r="G1692">
        <v>1000</v>
      </c>
      <c r="H1692" t="s">
        <v>17</v>
      </c>
      <c r="I1692" t="s">
        <v>177</v>
      </c>
      <c r="J1692">
        <v>17.3</v>
      </c>
      <c r="K1692" t="s">
        <v>18</v>
      </c>
      <c r="L1692">
        <v>2999</v>
      </c>
    </row>
    <row r="1693" spans="1:12" x14ac:dyDescent="0.3">
      <c r="A1693" t="s">
        <v>1906</v>
      </c>
      <c r="B1693" t="s">
        <v>222</v>
      </c>
      <c r="C1693" t="s">
        <v>14</v>
      </c>
      <c r="D1693" t="s">
        <v>53</v>
      </c>
      <c r="E1693" t="s">
        <v>137</v>
      </c>
      <c r="F1693">
        <v>64</v>
      </c>
      <c r="G1693">
        <v>4000</v>
      </c>
      <c r="H1693" t="s">
        <v>17</v>
      </c>
      <c r="I1693" t="s">
        <v>347</v>
      </c>
      <c r="J1693">
        <v>16</v>
      </c>
      <c r="K1693" t="s">
        <v>18</v>
      </c>
      <c r="L1693">
        <v>3999</v>
      </c>
    </row>
    <row r="1694" spans="1:12" x14ac:dyDescent="0.3">
      <c r="A1694" t="s">
        <v>1907</v>
      </c>
      <c r="B1694" t="s">
        <v>222</v>
      </c>
      <c r="C1694" t="s">
        <v>14</v>
      </c>
      <c r="D1694" t="s">
        <v>53</v>
      </c>
      <c r="E1694" t="s">
        <v>137</v>
      </c>
      <c r="F1694">
        <v>32</v>
      </c>
      <c r="G1694">
        <v>1000</v>
      </c>
      <c r="H1694" t="s">
        <v>17</v>
      </c>
      <c r="I1694" t="s">
        <v>95</v>
      </c>
      <c r="J1694">
        <v>15.6</v>
      </c>
      <c r="K1694" t="s">
        <v>18</v>
      </c>
      <c r="L1694">
        <v>1599.98</v>
      </c>
    </row>
    <row r="1695" spans="1:12" x14ac:dyDescent="0.3">
      <c r="A1695" t="s">
        <v>1908</v>
      </c>
      <c r="B1695" t="s">
        <v>222</v>
      </c>
      <c r="C1695" t="s">
        <v>14</v>
      </c>
      <c r="D1695" t="s">
        <v>53</v>
      </c>
      <c r="E1695" t="s">
        <v>137</v>
      </c>
      <c r="F1695">
        <v>32</v>
      </c>
      <c r="G1695">
        <v>1000</v>
      </c>
      <c r="H1695" t="s">
        <v>17</v>
      </c>
      <c r="I1695" t="s">
        <v>347</v>
      </c>
      <c r="J1695">
        <v>15.6</v>
      </c>
      <c r="K1695" t="s">
        <v>18</v>
      </c>
      <c r="L1695">
        <v>1888.94</v>
      </c>
    </row>
    <row r="1696" spans="1:12" x14ac:dyDescent="0.3">
      <c r="A1696" t="s">
        <v>1909</v>
      </c>
      <c r="B1696" t="s">
        <v>222</v>
      </c>
      <c r="C1696" t="s">
        <v>14</v>
      </c>
      <c r="D1696" t="s">
        <v>53</v>
      </c>
      <c r="E1696" t="s">
        <v>164</v>
      </c>
      <c r="F1696">
        <v>32</v>
      </c>
      <c r="G1696">
        <v>2000</v>
      </c>
      <c r="H1696" t="s">
        <v>17</v>
      </c>
      <c r="I1696" t="s">
        <v>347</v>
      </c>
      <c r="J1696">
        <v>16</v>
      </c>
      <c r="K1696" t="s">
        <v>18</v>
      </c>
      <c r="L1696">
        <v>3999</v>
      </c>
    </row>
    <row r="1697" spans="1:12" x14ac:dyDescent="0.3">
      <c r="A1697" t="s">
        <v>1910</v>
      </c>
      <c r="B1697" t="s">
        <v>222</v>
      </c>
      <c r="C1697" t="s">
        <v>14</v>
      </c>
      <c r="D1697" t="s">
        <v>70</v>
      </c>
      <c r="E1697" t="s">
        <v>54</v>
      </c>
      <c r="F1697">
        <v>16</v>
      </c>
      <c r="G1697">
        <v>1000</v>
      </c>
      <c r="H1697" t="s">
        <v>17</v>
      </c>
      <c r="I1697" t="s">
        <v>95</v>
      </c>
      <c r="J1697">
        <v>15.6</v>
      </c>
      <c r="K1697" t="s">
        <v>18</v>
      </c>
      <c r="L1697">
        <v>1799</v>
      </c>
    </row>
    <row r="1698" spans="1:12" x14ac:dyDescent="0.3">
      <c r="A1698" t="s">
        <v>1911</v>
      </c>
      <c r="B1698" t="s">
        <v>222</v>
      </c>
      <c r="C1698" t="s">
        <v>14</v>
      </c>
      <c r="D1698" t="s">
        <v>70</v>
      </c>
      <c r="E1698" t="s">
        <v>16</v>
      </c>
      <c r="F1698">
        <v>16</v>
      </c>
      <c r="G1698">
        <v>512</v>
      </c>
      <c r="H1698" t="s">
        <v>17</v>
      </c>
      <c r="I1698" t="s">
        <v>29</v>
      </c>
      <c r="J1698">
        <v>15.6</v>
      </c>
      <c r="K1698" t="s">
        <v>18</v>
      </c>
      <c r="L1698">
        <v>1199</v>
      </c>
    </row>
    <row r="1699" spans="1:12" x14ac:dyDescent="0.3">
      <c r="A1699" t="s">
        <v>1912</v>
      </c>
      <c r="B1699" t="s">
        <v>222</v>
      </c>
      <c r="C1699" t="s">
        <v>14</v>
      </c>
      <c r="D1699" t="s">
        <v>70</v>
      </c>
      <c r="E1699" t="s">
        <v>28</v>
      </c>
      <c r="F1699">
        <v>32</v>
      </c>
      <c r="G1699">
        <v>1000</v>
      </c>
      <c r="H1699" t="s">
        <v>17</v>
      </c>
      <c r="I1699" t="s">
        <v>95</v>
      </c>
      <c r="J1699">
        <v>17.3</v>
      </c>
      <c r="K1699" t="s">
        <v>18</v>
      </c>
      <c r="L1699">
        <v>1799</v>
      </c>
    </row>
    <row r="1700" spans="1:12" x14ac:dyDescent="0.3">
      <c r="A1700" t="s">
        <v>1913</v>
      </c>
      <c r="B1700" t="s">
        <v>222</v>
      </c>
      <c r="C1700" t="s">
        <v>14</v>
      </c>
      <c r="D1700" t="s">
        <v>41</v>
      </c>
      <c r="E1700" t="s">
        <v>16</v>
      </c>
      <c r="F1700">
        <v>16</v>
      </c>
      <c r="G1700">
        <v>512</v>
      </c>
      <c r="H1700" t="s">
        <v>17</v>
      </c>
      <c r="I1700" t="s">
        <v>2393</v>
      </c>
      <c r="J1700">
        <v>15.6</v>
      </c>
      <c r="K1700" t="s">
        <v>18</v>
      </c>
      <c r="L1700">
        <v>749</v>
      </c>
    </row>
    <row r="1701" spans="1:12" x14ac:dyDescent="0.3">
      <c r="A1701" t="s">
        <v>1914</v>
      </c>
      <c r="B1701" t="s">
        <v>222</v>
      </c>
      <c r="C1701" t="s">
        <v>14</v>
      </c>
      <c r="D1701" t="s">
        <v>41</v>
      </c>
      <c r="E1701" t="s">
        <v>16</v>
      </c>
      <c r="F1701">
        <v>8</v>
      </c>
      <c r="G1701">
        <v>256</v>
      </c>
      <c r="H1701" t="s">
        <v>17</v>
      </c>
      <c r="I1701" t="s">
        <v>2393</v>
      </c>
      <c r="J1701">
        <v>15.6</v>
      </c>
      <c r="K1701" t="s">
        <v>18</v>
      </c>
      <c r="L1701">
        <v>599</v>
      </c>
    </row>
    <row r="1702" spans="1:12" x14ac:dyDescent="0.3">
      <c r="A1702" t="s">
        <v>1915</v>
      </c>
      <c r="B1702" t="s">
        <v>222</v>
      </c>
      <c r="C1702" t="s">
        <v>14</v>
      </c>
      <c r="D1702" t="s">
        <v>41</v>
      </c>
      <c r="E1702" t="s">
        <v>16</v>
      </c>
      <c r="F1702">
        <v>16</v>
      </c>
      <c r="G1702">
        <v>512</v>
      </c>
      <c r="H1702" t="s">
        <v>17</v>
      </c>
      <c r="I1702" t="s">
        <v>2393</v>
      </c>
      <c r="J1702">
        <v>15.6</v>
      </c>
      <c r="K1702" t="s">
        <v>18</v>
      </c>
      <c r="L1702">
        <v>699</v>
      </c>
    </row>
    <row r="1703" spans="1:12" x14ac:dyDescent="0.3">
      <c r="A1703" t="s">
        <v>1916</v>
      </c>
      <c r="B1703" t="s">
        <v>222</v>
      </c>
      <c r="C1703" t="s">
        <v>14</v>
      </c>
      <c r="D1703" t="s">
        <v>98</v>
      </c>
      <c r="E1703" t="s">
        <v>54</v>
      </c>
      <c r="F1703">
        <v>16</v>
      </c>
      <c r="G1703">
        <v>512</v>
      </c>
      <c r="H1703" t="s">
        <v>17</v>
      </c>
      <c r="I1703" t="s">
        <v>2393</v>
      </c>
      <c r="J1703">
        <v>14</v>
      </c>
      <c r="K1703" t="s">
        <v>18</v>
      </c>
      <c r="L1703">
        <v>1099</v>
      </c>
    </row>
    <row r="1704" spans="1:12" x14ac:dyDescent="0.3">
      <c r="A1704" t="s">
        <v>1917</v>
      </c>
      <c r="B1704" t="s">
        <v>222</v>
      </c>
      <c r="C1704" t="s">
        <v>14</v>
      </c>
      <c r="D1704" t="s">
        <v>98</v>
      </c>
      <c r="E1704" t="s">
        <v>54</v>
      </c>
      <c r="F1704">
        <v>16</v>
      </c>
      <c r="G1704">
        <v>512</v>
      </c>
      <c r="H1704" t="s">
        <v>17</v>
      </c>
      <c r="I1704" t="s">
        <v>2393</v>
      </c>
      <c r="J1704">
        <v>14</v>
      </c>
      <c r="K1704" t="s">
        <v>18</v>
      </c>
      <c r="L1704">
        <v>609.04</v>
      </c>
    </row>
    <row r="1705" spans="1:12" x14ac:dyDescent="0.3">
      <c r="A1705" t="s">
        <v>1918</v>
      </c>
      <c r="B1705" t="s">
        <v>222</v>
      </c>
      <c r="C1705" t="s">
        <v>72</v>
      </c>
      <c r="D1705" t="s">
        <v>73</v>
      </c>
      <c r="E1705" t="s">
        <v>54</v>
      </c>
      <c r="F1705">
        <v>8</v>
      </c>
      <c r="G1705">
        <v>512</v>
      </c>
      <c r="H1705" t="s">
        <v>17</v>
      </c>
      <c r="I1705" t="s">
        <v>2393</v>
      </c>
      <c r="J1705">
        <v>15.6</v>
      </c>
      <c r="K1705" t="s">
        <v>18</v>
      </c>
      <c r="L1705">
        <v>699</v>
      </c>
    </row>
    <row r="1706" spans="1:12" x14ac:dyDescent="0.3">
      <c r="A1706" t="s">
        <v>1919</v>
      </c>
      <c r="B1706" t="s">
        <v>222</v>
      </c>
      <c r="C1706" t="s">
        <v>72</v>
      </c>
      <c r="D1706" t="s">
        <v>73</v>
      </c>
      <c r="E1706" t="s">
        <v>22</v>
      </c>
      <c r="F1706">
        <v>4</v>
      </c>
      <c r="G1706">
        <v>128</v>
      </c>
      <c r="H1706" t="s">
        <v>17</v>
      </c>
      <c r="I1706" t="s">
        <v>2393</v>
      </c>
      <c r="J1706">
        <v>15.6</v>
      </c>
      <c r="K1706" t="s">
        <v>18</v>
      </c>
      <c r="L1706">
        <v>264.14</v>
      </c>
    </row>
    <row r="1707" spans="1:12" x14ac:dyDescent="0.3">
      <c r="A1707" t="s">
        <v>1920</v>
      </c>
      <c r="B1707" t="s">
        <v>222</v>
      </c>
      <c r="C1707" t="s">
        <v>72</v>
      </c>
      <c r="D1707" t="s">
        <v>73</v>
      </c>
      <c r="E1707" t="s">
        <v>24</v>
      </c>
      <c r="F1707">
        <v>8</v>
      </c>
      <c r="G1707">
        <v>256</v>
      </c>
      <c r="H1707" t="s">
        <v>17</v>
      </c>
      <c r="I1707" t="s">
        <v>2393</v>
      </c>
      <c r="J1707">
        <v>15.6</v>
      </c>
      <c r="K1707" t="s">
        <v>18</v>
      </c>
      <c r="L1707">
        <v>316.94</v>
      </c>
    </row>
    <row r="1708" spans="1:12" x14ac:dyDescent="0.3">
      <c r="A1708" t="s">
        <v>1921</v>
      </c>
      <c r="B1708" t="s">
        <v>222</v>
      </c>
      <c r="C1708" t="s">
        <v>72</v>
      </c>
      <c r="D1708" t="s">
        <v>73</v>
      </c>
      <c r="E1708" t="s">
        <v>16</v>
      </c>
      <c r="F1708">
        <v>12</v>
      </c>
      <c r="G1708">
        <v>512</v>
      </c>
      <c r="H1708" t="s">
        <v>17</v>
      </c>
      <c r="I1708" t="s">
        <v>2393</v>
      </c>
      <c r="J1708">
        <v>15.6</v>
      </c>
      <c r="K1708" t="s">
        <v>18</v>
      </c>
      <c r="L1708">
        <v>477.28</v>
      </c>
    </row>
    <row r="1709" spans="1:12" x14ac:dyDescent="0.3">
      <c r="A1709" t="s">
        <v>1922</v>
      </c>
      <c r="B1709" t="s">
        <v>222</v>
      </c>
      <c r="C1709" t="s">
        <v>72</v>
      </c>
      <c r="D1709" t="s">
        <v>73</v>
      </c>
      <c r="E1709" t="s">
        <v>16</v>
      </c>
      <c r="F1709">
        <v>12</v>
      </c>
      <c r="G1709">
        <v>512</v>
      </c>
      <c r="H1709" t="s">
        <v>17</v>
      </c>
      <c r="I1709" t="s">
        <v>2393</v>
      </c>
      <c r="J1709">
        <v>15.6</v>
      </c>
      <c r="K1709" t="s">
        <v>18</v>
      </c>
      <c r="L1709">
        <v>373.49</v>
      </c>
    </row>
    <row r="1710" spans="1:12" x14ac:dyDescent="0.3">
      <c r="A1710" t="s">
        <v>1923</v>
      </c>
      <c r="B1710" t="s">
        <v>222</v>
      </c>
      <c r="C1710" t="s">
        <v>72</v>
      </c>
      <c r="D1710" t="s">
        <v>73</v>
      </c>
      <c r="E1710" t="s">
        <v>16</v>
      </c>
      <c r="F1710">
        <v>12</v>
      </c>
      <c r="G1710">
        <v>256</v>
      </c>
      <c r="H1710" t="s">
        <v>17</v>
      </c>
      <c r="I1710" t="s">
        <v>2393</v>
      </c>
      <c r="J1710">
        <v>15.6</v>
      </c>
      <c r="K1710" t="s">
        <v>18</v>
      </c>
      <c r="L1710">
        <v>391.24</v>
      </c>
    </row>
    <row r="1711" spans="1:12" x14ac:dyDescent="0.3">
      <c r="A1711" t="s">
        <v>1924</v>
      </c>
      <c r="B1711" t="s">
        <v>222</v>
      </c>
      <c r="C1711" t="s">
        <v>72</v>
      </c>
      <c r="D1711" t="s">
        <v>73</v>
      </c>
      <c r="E1711" t="s">
        <v>28</v>
      </c>
      <c r="F1711">
        <v>8</v>
      </c>
      <c r="G1711">
        <v>512</v>
      </c>
      <c r="H1711" t="s">
        <v>17</v>
      </c>
      <c r="I1711" t="s">
        <v>2393</v>
      </c>
      <c r="J1711">
        <v>15.6</v>
      </c>
      <c r="K1711" t="s">
        <v>18</v>
      </c>
      <c r="L1711">
        <v>475.83</v>
      </c>
    </row>
    <row r="1712" spans="1:12" x14ac:dyDescent="0.3">
      <c r="A1712" t="s">
        <v>1925</v>
      </c>
      <c r="B1712" t="s">
        <v>222</v>
      </c>
      <c r="C1712" t="s">
        <v>72</v>
      </c>
      <c r="D1712" t="s">
        <v>73</v>
      </c>
      <c r="E1712" t="s">
        <v>24</v>
      </c>
      <c r="F1712">
        <v>8</v>
      </c>
      <c r="G1712">
        <v>256</v>
      </c>
      <c r="H1712" t="s">
        <v>17</v>
      </c>
      <c r="I1712" t="s">
        <v>2393</v>
      </c>
      <c r="J1712">
        <v>15.6</v>
      </c>
      <c r="K1712" t="s">
        <v>18</v>
      </c>
      <c r="L1712">
        <v>569</v>
      </c>
    </row>
    <row r="1713" spans="1:12" x14ac:dyDescent="0.3">
      <c r="A1713" t="s">
        <v>1926</v>
      </c>
      <c r="B1713" t="s">
        <v>13</v>
      </c>
      <c r="C1713" t="s">
        <v>72</v>
      </c>
      <c r="D1713" t="s">
        <v>73</v>
      </c>
      <c r="E1713" t="s">
        <v>16</v>
      </c>
      <c r="F1713">
        <v>8</v>
      </c>
      <c r="G1713">
        <v>512</v>
      </c>
      <c r="H1713" t="s">
        <v>17</v>
      </c>
      <c r="I1713" t="s">
        <v>2393</v>
      </c>
      <c r="J1713">
        <v>15.6</v>
      </c>
      <c r="K1713" t="s">
        <v>18</v>
      </c>
      <c r="L1713">
        <v>810.99</v>
      </c>
    </row>
    <row r="1714" spans="1:12" x14ac:dyDescent="0.3">
      <c r="A1714" t="s">
        <v>1927</v>
      </c>
      <c r="B1714" t="s">
        <v>222</v>
      </c>
      <c r="C1714" t="s">
        <v>72</v>
      </c>
      <c r="D1714" t="s">
        <v>73</v>
      </c>
      <c r="E1714" t="s">
        <v>24</v>
      </c>
      <c r="F1714">
        <v>8</v>
      </c>
      <c r="G1714">
        <v>512</v>
      </c>
      <c r="H1714" t="s">
        <v>17</v>
      </c>
      <c r="I1714" t="s">
        <v>2393</v>
      </c>
      <c r="J1714">
        <v>14</v>
      </c>
      <c r="K1714" t="s">
        <v>18</v>
      </c>
      <c r="L1714">
        <v>334.24</v>
      </c>
    </row>
    <row r="1715" spans="1:12" x14ac:dyDescent="0.3">
      <c r="A1715" t="s">
        <v>1928</v>
      </c>
      <c r="B1715" t="s">
        <v>222</v>
      </c>
      <c r="C1715" t="s">
        <v>72</v>
      </c>
      <c r="D1715" t="s">
        <v>73</v>
      </c>
      <c r="E1715" t="s">
        <v>28</v>
      </c>
      <c r="F1715">
        <v>8</v>
      </c>
      <c r="G1715">
        <v>512</v>
      </c>
      <c r="H1715" t="s">
        <v>17</v>
      </c>
      <c r="I1715" t="s">
        <v>2393</v>
      </c>
      <c r="J1715">
        <v>15.6</v>
      </c>
      <c r="K1715" t="s">
        <v>18</v>
      </c>
      <c r="L1715">
        <v>590.88</v>
      </c>
    </row>
    <row r="1716" spans="1:12" x14ac:dyDescent="0.3">
      <c r="A1716" t="s">
        <v>1929</v>
      </c>
      <c r="B1716" t="s">
        <v>222</v>
      </c>
      <c r="C1716" t="s">
        <v>72</v>
      </c>
      <c r="D1716" t="s">
        <v>89</v>
      </c>
      <c r="E1716" t="s">
        <v>22</v>
      </c>
      <c r="F1716">
        <v>8</v>
      </c>
      <c r="G1716">
        <v>128</v>
      </c>
      <c r="H1716" t="s">
        <v>90</v>
      </c>
      <c r="I1716" t="s">
        <v>2393</v>
      </c>
      <c r="J1716">
        <v>14</v>
      </c>
      <c r="K1716" t="s">
        <v>226</v>
      </c>
      <c r="L1716">
        <v>449</v>
      </c>
    </row>
    <row r="1717" spans="1:12" x14ac:dyDescent="0.3">
      <c r="A1717" t="s">
        <v>1930</v>
      </c>
      <c r="B1717" t="s">
        <v>222</v>
      </c>
      <c r="C1717" t="s">
        <v>72</v>
      </c>
      <c r="D1717" t="s">
        <v>89</v>
      </c>
      <c r="E1717" t="s">
        <v>22</v>
      </c>
      <c r="F1717">
        <v>8</v>
      </c>
      <c r="G1717">
        <v>128</v>
      </c>
      <c r="H1717" t="s">
        <v>90</v>
      </c>
      <c r="I1717" t="s">
        <v>2393</v>
      </c>
      <c r="J1717">
        <v>15.6</v>
      </c>
      <c r="K1717" t="s">
        <v>18</v>
      </c>
      <c r="L1717">
        <v>399</v>
      </c>
    </row>
    <row r="1718" spans="1:12" x14ac:dyDescent="0.3">
      <c r="A1718" t="s">
        <v>1931</v>
      </c>
      <c r="B1718" t="s">
        <v>222</v>
      </c>
      <c r="C1718" t="s">
        <v>72</v>
      </c>
      <c r="D1718" t="s">
        <v>739</v>
      </c>
      <c r="E1718" t="s">
        <v>28</v>
      </c>
      <c r="F1718">
        <v>16</v>
      </c>
      <c r="G1718">
        <v>512</v>
      </c>
      <c r="H1718" t="s">
        <v>17</v>
      </c>
      <c r="I1718" t="s">
        <v>29</v>
      </c>
      <c r="J1718">
        <v>16</v>
      </c>
      <c r="K1718" t="s">
        <v>18</v>
      </c>
      <c r="L1718">
        <v>1899</v>
      </c>
    </row>
    <row r="1719" spans="1:12" x14ac:dyDescent="0.3">
      <c r="A1719" t="s">
        <v>1932</v>
      </c>
      <c r="B1719" t="s">
        <v>222</v>
      </c>
      <c r="C1719" t="s">
        <v>72</v>
      </c>
      <c r="D1719" t="s">
        <v>404</v>
      </c>
      <c r="E1719" t="s">
        <v>28</v>
      </c>
      <c r="F1719">
        <v>8</v>
      </c>
      <c r="G1719">
        <v>512</v>
      </c>
      <c r="H1719" t="s">
        <v>17</v>
      </c>
      <c r="I1719" t="s">
        <v>2393</v>
      </c>
      <c r="J1719">
        <v>15.6</v>
      </c>
      <c r="K1719" t="s">
        <v>18</v>
      </c>
      <c r="L1719">
        <v>423.58</v>
      </c>
    </row>
    <row r="1720" spans="1:12" x14ac:dyDescent="0.3">
      <c r="A1720" t="s">
        <v>1933</v>
      </c>
      <c r="B1720" t="s">
        <v>222</v>
      </c>
      <c r="C1720" t="s">
        <v>72</v>
      </c>
      <c r="D1720" t="s">
        <v>268</v>
      </c>
      <c r="E1720" t="s">
        <v>54</v>
      </c>
      <c r="F1720">
        <v>16</v>
      </c>
      <c r="G1720">
        <v>512</v>
      </c>
      <c r="H1720" t="s">
        <v>17</v>
      </c>
      <c r="I1720" t="s">
        <v>151</v>
      </c>
      <c r="J1720">
        <v>15.6</v>
      </c>
      <c r="K1720" t="s">
        <v>18</v>
      </c>
      <c r="L1720">
        <v>670.53</v>
      </c>
    </row>
    <row r="1721" spans="1:12" x14ac:dyDescent="0.3">
      <c r="A1721" t="s">
        <v>1934</v>
      </c>
      <c r="B1721" t="s">
        <v>222</v>
      </c>
      <c r="C1721" t="s">
        <v>72</v>
      </c>
      <c r="D1721" t="s">
        <v>268</v>
      </c>
      <c r="E1721" t="s">
        <v>16</v>
      </c>
      <c r="F1721">
        <v>8</v>
      </c>
      <c r="G1721">
        <v>256</v>
      </c>
      <c r="H1721" t="s">
        <v>17</v>
      </c>
      <c r="I1721" t="s">
        <v>151</v>
      </c>
      <c r="J1721">
        <v>15.6</v>
      </c>
      <c r="K1721" t="s">
        <v>18</v>
      </c>
      <c r="L1721">
        <v>477.59</v>
      </c>
    </row>
    <row r="1722" spans="1:12" x14ac:dyDescent="0.3">
      <c r="A1722" t="s">
        <v>1935</v>
      </c>
      <c r="B1722" t="s">
        <v>222</v>
      </c>
      <c r="C1722" t="s">
        <v>72</v>
      </c>
      <c r="D1722" t="s">
        <v>268</v>
      </c>
      <c r="E1722" t="s">
        <v>28</v>
      </c>
      <c r="F1722">
        <v>16</v>
      </c>
      <c r="G1722">
        <v>512</v>
      </c>
      <c r="H1722" t="s">
        <v>17</v>
      </c>
      <c r="I1722" t="s">
        <v>151</v>
      </c>
      <c r="J1722">
        <v>15.6</v>
      </c>
      <c r="K1722" t="s">
        <v>18</v>
      </c>
      <c r="L1722">
        <v>675.24</v>
      </c>
    </row>
    <row r="1723" spans="1:12" x14ac:dyDescent="0.3">
      <c r="A1723" t="s">
        <v>1936</v>
      </c>
      <c r="B1723" t="s">
        <v>222</v>
      </c>
      <c r="C1723" t="s">
        <v>72</v>
      </c>
      <c r="D1723" t="s">
        <v>268</v>
      </c>
      <c r="E1723" t="s">
        <v>16</v>
      </c>
      <c r="F1723">
        <v>16</v>
      </c>
      <c r="G1723">
        <v>512</v>
      </c>
      <c r="H1723" t="s">
        <v>17</v>
      </c>
      <c r="I1723" t="s">
        <v>29</v>
      </c>
      <c r="J1723">
        <v>15.6</v>
      </c>
      <c r="K1723" t="s">
        <v>18</v>
      </c>
      <c r="L1723">
        <v>666.69</v>
      </c>
    </row>
    <row r="1724" spans="1:12" x14ac:dyDescent="0.3">
      <c r="A1724" t="s">
        <v>1937</v>
      </c>
      <c r="B1724" t="s">
        <v>222</v>
      </c>
      <c r="C1724" t="s">
        <v>72</v>
      </c>
      <c r="D1724" t="s">
        <v>268</v>
      </c>
      <c r="E1724" t="s">
        <v>28</v>
      </c>
      <c r="F1724">
        <v>16</v>
      </c>
      <c r="G1724">
        <v>512</v>
      </c>
      <c r="H1724" t="s">
        <v>17</v>
      </c>
      <c r="I1724" t="s">
        <v>29</v>
      </c>
      <c r="J1724">
        <v>15.6</v>
      </c>
      <c r="K1724" t="s">
        <v>18</v>
      </c>
      <c r="L1724">
        <v>885.94</v>
      </c>
    </row>
    <row r="1725" spans="1:12" x14ac:dyDescent="0.3">
      <c r="A1725" t="s">
        <v>1938</v>
      </c>
      <c r="B1725" t="s">
        <v>222</v>
      </c>
      <c r="C1725" t="s">
        <v>72</v>
      </c>
      <c r="D1725" t="s">
        <v>268</v>
      </c>
      <c r="E1725" t="s">
        <v>28</v>
      </c>
      <c r="F1725">
        <v>16</v>
      </c>
      <c r="G1725">
        <v>512</v>
      </c>
      <c r="H1725" t="s">
        <v>17</v>
      </c>
      <c r="I1725" t="s">
        <v>29</v>
      </c>
      <c r="J1725">
        <v>15.6</v>
      </c>
      <c r="K1725" t="s">
        <v>18</v>
      </c>
      <c r="L1725">
        <v>1199</v>
      </c>
    </row>
    <row r="1726" spans="1:12" x14ac:dyDescent="0.3">
      <c r="A1726" t="s">
        <v>1939</v>
      </c>
      <c r="B1726" t="s">
        <v>222</v>
      </c>
      <c r="C1726" t="s">
        <v>72</v>
      </c>
      <c r="D1726" t="s">
        <v>268</v>
      </c>
      <c r="E1726" t="s">
        <v>28</v>
      </c>
      <c r="F1726">
        <v>16</v>
      </c>
      <c r="G1726">
        <v>1000</v>
      </c>
      <c r="H1726" t="s">
        <v>17</v>
      </c>
      <c r="I1726" t="s">
        <v>95</v>
      </c>
      <c r="J1726">
        <v>15.6</v>
      </c>
      <c r="K1726" t="s">
        <v>18</v>
      </c>
      <c r="L1726">
        <v>1599</v>
      </c>
    </row>
    <row r="1727" spans="1:12" x14ac:dyDescent="0.3">
      <c r="A1727" t="s">
        <v>1940</v>
      </c>
      <c r="B1727" t="s">
        <v>222</v>
      </c>
      <c r="C1727" t="s">
        <v>72</v>
      </c>
      <c r="D1727" t="s">
        <v>268</v>
      </c>
      <c r="E1727" t="s">
        <v>54</v>
      </c>
      <c r="F1727">
        <v>16</v>
      </c>
      <c r="G1727">
        <v>1000</v>
      </c>
      <c r="H1727" t="s">
        <v>17</v>
      </c>
      <c r="I1727" t="s">
        <v>177</v>
      </c>
      <c r="J1727">
        <v>17.3</v>
      </c>
      <c r="K1727" t="s">
        <v>18</v>
      </c>
      <c r="L1727">
        <v>1214.6300000000001</v>
      </c>
    </row>
    <row r="1728" spans="1:12" x14ac:dyDescent="0.3">
      <c r="A1728" t="s">
        <v>1941</v>
      </c>
      <c r="B1728" t="s">
        <v>222</v>
      </c>
      <c r="C1728" t="s">
        <v>72</v>
      </c>
      <c r="D1728" t="s">
        <v>268</v>
      </c>
      <c r="E1728" t="s">
        <v>28</v>
      </c>
      <c r="F1728">
        <v>16</v>
      </c>
      <c r="G1728">
        <v>1000</v>
      </c>
      <c r="H1728" t="s">
        <v>17</v>
      </c>
      <c r="I1728" t="s">
        <v>95</v>
      </c>
      <c r="J1728">
        <v>17.3</v>
      </c>
      <c r="K1728" t="s">
        <v>18</v>
      </c>
      <c r="L1728">
        <v>966.04</v>
      </c>
    </row>
    <row r="1729" spans="1:12" x14ac:dyDescent="0.3">
      <c r="A1729" t="s">
        <v>1942</v>
      </c>
      <c r="B1729" t="s">
        <v>222</v>
      </c>
      <c r="C1729" t="s">
        <v>72</v>
      </c>
      <c r="D1729" t="s">
        <v>1943</v>
      </c>
      <c r="E1729" t="s">
        <v>325</v>
      </c>
      <c r="F1729">
        <v>8</v>
      </c>
      <c r="G1729">
        <v>512</v>
      </c>
      <c r="H1729" t="s">
        <v>17</v>
      </c>
      <c r="I1729" t="s">
        <v>2393</v>
      </c>
      <c r="J1729">
        <v>14</v>
      </c>
      <c r="K1729" t="s">
        <v>226</v>
      </c>
      <c r="L1729">
        <v>1499</v>
      </c>
    </row>
    <row r="1730" spans="1:12" x14ac:dyDescent="0.3">
      <c r="A1730" t="s">
        <v>1944</v>
      </c>
      <c r="B1730" t="s">
        <v>222</v>
      </c>
      <c r="C1730" t="s">
        <v>72</v>
      </c>
      <c r="D1730" t="s">
        <v>496</v>
      </c>
      <c r="E1730" t="s">
        <v>28</v>
      </c>
      <c r="F1730">
        <v>16</v>
      </c>
      <c r="G1730">
        <v>1000</v>
      </c>
      <c r="H1730" t="s">
        <v>17</v>
      </c>
      <c r="I1730" t="s">
        <v>95</v>
      </c>
      <c r="J1730">
        <v>15.6</v>
      </c>
      <c r="K1730" t="s">
        <v>18</v>
      </c>
      <c r="L1730">
        <v>914.64</v>
      </c>
    </row>
    <row r="1731" spans="1:12" x14ac:dyDescent="0.3">
      <c r="A1731" t="s">
        <v>1945</v>
      </c>
      <c r="B1731" t="s">
        <v>222</v>
      </c>
      <c r="C1731" t="s">
        <v>72</v>
      </c>
      <c r="D1731" t="s">
        <v>496</v>
      </c>
      <c r="E1731" t="s">
        <v>28</v>
      </c>
      <c r="F1731">
        <v>16</v>
      </c>
      <c r="G1731">
        <v>1000</v>
      </c>
      <c r="H1731" t="s">
        <v>17</v>
      </c>
      <c r="I1731" t="s">
        <v>95</v>
      </c>
      <c r="J1731">
        <v>15.6</v>
      </c>
      <c r="K1731" t="s">
        <v>18</v>
      </c>
      <c r="L1731">
        <v>1098.29</v>
      </c>
    </row>
    <row r="1732" spans="1:12" x14ac:dyDescent="0.3">
      <c r="A1732" t="s">
        <v>1946</v>
      </c>
      <c r="B1732" t="s">
        <v>222</v>
      </c>
      <c r="C1732" t="s">
        <v>72</v>
      </c>
      <c r="D1732" t="s">
        <v>496</v>
      </c>
      <c r="E1732" t="s">
        <v>28</v>
      </c>
      <c r="F1732">
        <v>32</v>
      </c>
      <c r="G1732">
        <v>1000</v>
      </c>
      <c r="H1732" t="s">
        <v>17</v>
      </c>
      <c r="I1732" t="s">
        <v>177</v>
      </c>
      <c r="J1732">
        <v>15.6</v>
      </c>
      <c r="K1732" t="s">
        <v>18</v>
      </c>
      <c r="L1732">
        <v>1344.69</v>
      </c>
    </row>
    <row r="1733" spans="1:12" x14ac:dyDescent="0.3">
      <c r="A1733" t="s">
        <v>1947</v>
      </c>
      <c r="B1733" t="s">
        <v>222</v>
      </c>
      <c r="C1733" t="s">
        <v>72</v>
      </c>
      <c r="D1733" t="s">
        <v>496</v>
      </c>
      <c r="E1733" t="s">
        <v>28</v>
      </c>
      <c r="F1733">
        <v>32</v>
      </c>
      <c r="G1733">
        <v>1000</v>
      </c>
      <c r="H1733" t="s">
        <v>17</v>
      </c>
      <c r="I1733" t="s">
        <v>95</v>
      </c>
      <c r="J1733">
        <v>16</v>
      </c>
      <c r="K1733" t="s">
        <v>18</v>
      </c>
      <c r="L1733">
        <v>1751.09</v>
      </c>
    </row>
    <row r="1734" spans="1:12" x14ac:dyDescent="0.3">
      <c r="A1734" t="s">
        <v>1948</v>
      </c>
      <c r="B1734" t="s">
        <v>222</v>
      </c>
      <c r="C1734" t="s">
        <v>108</v>
      </c>
      <c r="D1734" t="s">
        <v>109</v>
      </c>
      <c r="E1734" t="s">
        <v>24</v>
      </c>
      <c r="F1734">
        <v>8</v>
      </c>
      <c r="G1734">
        <v>256</v>
      </c>
      <c r="H1734" t="s">
        <v>17</v>
      </c>
      <c r="I1734" t="s">
        <v>2393</v>
      </c>
      <c r="J1734">
        <v>13.3</v>
      </c>
      <c r="K1734" t="s">
        <v>18</v>
      </c>
      <c r="L1734">
        <v>710</v>
      </c>
    </row>
    <row r="1735" spans="1:12" x14ac:dyDescent="0.3">
      <c r="A1735" t="s">
        <v>1949</v>
      </c>
      <c r="B1735" t="s">
        <v>222</v>
      </c>
      <c r="C1735" t="s">
        <v>108</v>
      </c>
      <c r="D1735" t="s">
        <v>109</v>
      </c>
      <c r="E1735" t="s">
        <v>24</v>
      </c>
      <c r="F1735">
        <v>8</v>
      </c>
      <c r="G1735">
        <v>256</v>
      </c>
      <c r="H1735" t="s">
        <v>17</v>
      </c>
      <c r="I1735" t="s">
        <v>2393</v>
      </c>
      <c r="J1735">
        <v>13.3</v>
      </c>
      <c r="K1735" t="s">
        <v>18</v>
      </c>
      <c r="L1735">
        <v>727.37</v>
      </c>
    </row>
    <row r="1736" spans="1:12" x14ac:dyDescent="0.3">
      <c r="A1736" t="s">
        <v>1950</v>
      </c>
      <c r="B1736" t="s">
        <v>222</v>
      </c>
      <c r="C1736" t="s">
        <v>108</v>
      </c>
      <c r="D1736" t="s">
        <v>109</v>
      </c>
      <c r="E1736" t="s">
        <v>24</v>
      </c>
      <c r="F1736">
        <v>8</v>
      </c>
      <c r="G1736">
        <v>256</v>
      </c>
      <c r="H1736" t="s">
        <v>17</v>
      </c>
      <c r="I1736" t="s">
        <v>2393</v>
      </c>
      <c r="J1736">
        <v>13.3</v>
      </c>
      <c r="K1736" t="s">
        <v>18</v>
      </c>
      <c r="L1736">
        <v>767.39</v>
      </c>
    </row>
    <row r="1737" spans="1:12" x14ac:dyDescent="0.3">
      <c r="A1737" t="s">
        <v>1951</v>
      </c>
      <c r="B1737" t="s">
        <v>222</v>
      </c>
      <c r="C1737" t="s">
        <v>108</v>
      </c>
      <c r="D1737" t="s">
        <v>109</v>
      </c>
      <c r="E1737" t="s">
        <v>16</v>
      </c>
      <c r="F1737">
        <v>8</v>
      </c>
      <c r="G1737">
        <v>128</v>
      </c>
      <c r="H1737" t="s">
        <v>17</v>
      </c>
      <c r="I1737" t="s">
        <v>2393</v>
      </c>
      <c r="J1737">
        <v>13.3</v>
      </c>
      <c r="K1737" t="s">
        <v>18</v>
      </c>
      <c r="L1737">
        <v>625.91</v>
      </c>
    </row>
    <row r="1738" spans="1:12" x14ac:dyDescent="0.3">
      <c r="A1738" t="s">
        <v>1952</v>
      </c>
      <c r="B1738" t="s">
        <v>222</v>
      </c>
      <c r="C1738" t="s">
        <v>108</v>
      </c>
      <c r="D1738" t="s">
        <v>109</v>
      </c>
      <c r="E1738" t="s">
        <v>16</v>
      </c>
      <c r="F1738">
        <v>8</v>
      </c>
      <c r="G1738">
        <v>256</v>
      </c>
      <c r="H1738" t="s">
        <v>17</v>
      </c>
      <c r="I1738" t="s">
        <v>2393</v>
      </c>
      <c r="J1738">
        <v>13.3</v>
      </c>
      <c r="K1738" t="s">
        <v>18</v>
      </c>
      <c r="L1738">
        <v>873.6</v>
      </c>
    </row>
    <row r="1739" spans="1:12" x14ac:dyDescent="0.3">
      <c r="A1739" t="s">
        <v>1953</v>
      </c>
      <c r="B1739" t="s">
        <v>222</v>
      </c>
      <c r="C1739" t="s">
        <v>108</v>
      </c>
      <c r="D1739" t="s">
        <v>109</v>
      </c>
      <c r="E1739" t="s">
        <v>16</v>
      </c>
      <c r="F1739">
        <v>8</v>
      </c>
      <c r="G1739">
        <v>128</v>
      </c>
      <c r="H1739" t="s">
        <v>17</v>
      </c>
      <c r="I1739" t="s">
        <v>2393</v>
      </c>
      <c r="J1739">
        <v>13.3</v>
      </c>
      <c r="K1739" t="s">
        <v>18</v>
      </c>
      <c r="L1739">
        <v>745.15</v>
      </c>
    </row>
    <row r="1740" spans="1:12" x14ac:dyDescent="0.3">
      <c r="A1740" t="s">
        <v>1954</v>
      </c>
      <c r="B1740" t="s">
        <v>222</v>
      </c>
      <c r="C1740" t="s">
        <v>108</v>
      </c>
      <c r="D1740" t="s">
        <v>109</v>
      </c>
      <c r="E1740" t="s">
        <v>16</v>
      </c>
      <c r="F1740">
        <v>8</v>
      </c>
      <c r="G1740">
        <v>128</v>
      </c>
      <c r="H1740" t="s">
        <v>17</v>
      </c>
      <c r="I1740" t="s">
        <v>2393</v>
      </c>
      <c r="J1740">
        <v>13.3</v>
      </c>
      <c r="K1740" t="s">
        <v>18</v>
      </c>
      <c r="L1740">
        <v>658.25</v>
      </c>
    </row>
    <row r="1741" spans="1:12" x14ac:dyDescent="0.3">
      <c r="A1741" t="s">
        <v>1955</v>
      </c>
      <c r="B1741" t="s">
        <v>222</v>
      </c>
      <c r="C1741" t="s">
        <v>108</v>
      </c>
      <c r="D1741" t="s">
        <v>109</v>
      </c>
      <c r="E1741" t="s">
        <v>16</v>
      </c>
      <c r="F1741">
        <v>8</v>
      </c>
      <c r="G1741">
        <v>256</v>
      </c>
      <c r="H1741" t="s">
        <v>17</v>
      </c>
      <c r="I1741" t="s">
        <v>2393</v>
      </c>
      <c r="J1741">
        <v>13.3</v>
      </c>
      <c r="K1741" t="s">
        <v>18</v>
      </c>
      <c r="L1741">
        <v>1098.08</v>
      </c>
    </row>
    <row r="1742" spans="1:12" x14ac:dyDescent="0.3">
      <c r="A1742" t="s">
        <v>1956</v>
      </c>
      <c r="B1742" t="s">
        <v>222</v>
      </c>
      <c r="C1742" t="s">
        <v>108</v>
      </c>
      <c r="D1742" t="s">
        <v>109</v>
      </c>
      <c r="E1742" t="s">
        <v>16</v>
      </c>
      <c r="F1742">
        <v>8</v>
      </c>
      <c r="G1742">
        <v>256</v>
      </c>
      <c r="H1742" t="s">
        <v>17</v>
      </c>
      <c r="I1742" t="s">
        <v>2393</v>
      </c>
      <c r="J1742">
        <v>13.3</v>
      </c>
      <c r="K1742" t="s">
        <v>18</v>
      </c>
      <c r="L1742">
        <v>755</v>
      </c>
    </row>
    <row r="1743" spans="1:12" x14ac:dyDescent="0.3">
      <c r="A1743" t="s">
        <v>1957</v>
      </c>
      <c r="B1743" t="s">
        <v>222</v>
      </c>
      <c r="C1743" t="s">
        <v>108</v>
      </c>
      <c r="D1743" t="s">
        <v>109</v>
      </c>
      <c r="E1743" t="s">
        <v>16</v>
      </c>
      <c r="F1743">
        <v>8</v>
      </c>
      <c r="G1743">
        <v>512</v>
      </c>
      <c r="H1743" t="s">
        <v>17</v>
      </c>
      <c r="I1743" t="s">
        <v>2393</v>
      </c>
      <c r="J1743">
        <v>13.3</v>
      </c>
      <c r="K1743" t="s">
        <v>18</v>
      </c>
      <c r="L1743">
        <v>1020.01</v>
      </c>
    </row>
    <row r="1744" spans="1:12" x14ac:dyDescent="0.3">
      <c r="A1744" t="s">
        <v>1958</v>
      </c>
      <c r="B1744" t="s">
        <v>222</v>
      </c>
      <c r="C1744" t="s">
        <v>108</v>
      </c>
      <c r="D1744" t="s">
        <v>109</v>
      </c>
      <c r="E1744" t="s">
        <v>16</v>
      </c>
      <c r="F1744">
        <v>4</v>
      </c>
      <c r="G1744">
        <v>256</v>
      </c>
      <c r="I1744" t="s">
        <v>2393</v>
      </c>
      <c r="J1744">
        <v>13.3</v>
      </c>
      <c r="K1744" t="s">
        <v>18</v>
      </c>
      <c r="L1744">
        <v>324</v>
      </c>
    </row>
    <row r="1745" spans="1:12" x14ac:dyDescent="0.3">
      <c r="A1745" t="s">
        <v>1959</v>
      </c>
      <c r="B1745" t="s">
        <v>222</v>
      </c>
      <c r="C1745" t="s">
        <v>108</v>
      </c>
      <c r="D1745" t="s">
        <v>1290</v>
      </c>
      <c r="E1745" t="s">
        <v>1291</v>
      </c>
      <c r="F1745">
        <v>8</v>
      </c>
      <c r="G1745">
        <v>256</v>
      </c>
      <c r="I1745" t="s">
        <v>2393</v>
      </c>
      <c r="J1745">
        <v>12</v>
      </c>
      <c r="K1745" t="s">
        <v>18</v>
      </c>
      <c r="L1745">
        <v>614.08000000000004</v>
      </c>
    </row>
    <row r="1746" spans="1:12" x14ac:dyDescent="0.3">
      <c r="A1746" t="s">
        <v>1960</v>
      </c>
      <c r="B1746" t="s">
        <v>222</v>
      </c>
      <c r="C1746" t="s">
        <v>108</v>
      </c>
      <c r="D1746" t="s">
        <v>134</v>
      </c>
      <c r="E1746" t="s">
        <v>1207</v>
      </c>
      <c r="F1746">
        <v>16</v>
      </c>
      <c r="G1746">
        <v>1000</v>
      </c>
      <c r="H1746" t="s">
        <v>17</v>
      </c>
      <c r="I1746" t="s">
        <v>2393</v>
      </c>
      <c r="J1746">
        <v>14.2</v>
      </c>
      <c r="K1746" t="s">
        <v>18</v>
      </c>
      <c r="L1746">
        <v>2500.0100000000002</v>
      </c>
    </row>
    <row r="1747" spans="1:12" x14ac:dyDescent="0.3">
      <c r="A1747" t="s">
        <v>1961</v>
      </c>
      <c r="B1747" t="s">
        <v>222</v>
      </c>
      <c r="C1747" t="s">
        <v>108</v>
      </c>
      <c r="D1747" t="s">
        <v>134</v>
      </c>
      <c r="E1747" t="s">
        <v>1207</v>
      </c>
      <c r="F1747">
        <v>16</v>
      </c>
      <c r="G1747">
        <v>1000</v>
      </c>
      <c r="H1747" t="s">
        <v>17</v>
      </c>
      <c r="I1747" t="s">
        <v>2393</v>
      </c>
      <c r="J1747">
        <v>16.2</v>
      </c>
      <c r="K1747" t="s">
        <v>18</v>
      </c>
      <c r="L1747">
        <v>2979</v>
      </c>
    </row>
    <row r="1748" spans="1:12" x14ac:dyDescent="0.3">
      <c r="A1748" t="s">
        <v>1962</v>
      </c>
      <c r="B1748" t="s">
        <v>222</v>
      </c>
      <c r="C1748" t="s">
        <v>108</v>
      </c>
      <c r="D1748" t="s">
        <v>134</v>
      </c>
      <c r="E1748" t="s">
        <v>1207</v>
      </c>
      <c r="F1748">
        <v>16</v>
      </c>
      <c r="G1748">
        <v>1000</v>
      </c>
      <c r="H1748" t="s">
        <v>17</v>
      </c>
      <c r="I1748" t="s">
        <v>2393</v>
      </c>
      <c r="J1748">
        <v>16.2</v>
      </c>
      <c r="K1748" t="s">
        <v>18</v>
      </c>
      <c r="L1748">
        <v>2950</v>
      </c>
    </row>
    <row r="1749" spans="1:12" x14ac:dyDescent="0.3">
      <c r="A1749" t="s">
        <v>1963</v>
      </c>
      <c r="B1749" t="s">
        <v>222</v>
      </c>
      <c r="C1749" t="s">
        <v>108</v>
      </c>
      <c r="D1749" t="s">
        <v>134</v>
      </c>
      <c r="E1749" t="s">
        <v>1207</v>
      </c>
      <c r="F1749">
        <v>16</v>
      </c>
      <c r="G1749">
        <v>512</v>
      </c>
      <c r="H1749" t="s">
        <v>17</v>
      </c>
      <c r="I1749" t="s">
        <v>2393</v>
      </c>
      <c r="J1749">
        <v>14.2</v>
      </c>
      <c r="K1749" t="s">
        <v>18</v>
      </c>
      <c r="L1749">
        <v>2500.0100000000002</v>
      </c>
    </row>
    <row r="1750" spans="1:12" x14ac:dyDescent="0.3">
      <c r="A1750" t="s">
        <v>1964</v>
      </c>
      <c r="B1750" t="s">
        <v>222</v>
      </c>
      <c r="C1750" t="s">
        <v>108</v>
      </c>
      <c r="D1750" t="s">
        <v>134</v>
      </c>
      <c r="E1750" t="s">
        <v>1207</v>
      </c>
      <c r="F1750">
        <v>32</v>
      </c>
      <c r="G1750">
        <v>1000</v>
      </c>
      <c r="H1750" t="s">
        <v>17</v>
      </c>
      <c r="I1750" t="s">
        <v>2393</v>
      </c>
      <c r="J1750">
        <v>14.2</v>
      </c>
      <c r="K1750" t="s">
        <v>18</v>
      </c>
      <c r="L1750">
        <v>2500.0100000000002</v>
      </c>
    </row>
    <row r="1751" spans="1:12" x14ac:dyDescent="0.3">
      <c r="A1751" t="s">
        <v>1965</v>
      </c>
      <c r="B1751" t="s">
        <v>222</v>
      </c>
      <c r="C1751" t="s">
        <v>108</v>
      </c>
      <c r="D1751" t="s">
        <v>134</v>
      </c>
      <c r="E1751" t="s">
        <v>110</v>
      </c>
      <c r="F1751">
        <v>16</v>
      </c>
      <c r="G1751">
        <v>1000</v>
      </c>
      <c r="H1751" t="s">
        <v>17</v>
      </c>
      <c r="I1751" t="s">
        <v>2393</v>
      </c>
      <c r="J1751">
        <v>13.3</v>
      </c>
      <c r="K1751" t="s">
        <v>18</v>
      </c>
      <c r="L1751">
        <v>1999</v>
      </c>
    </row>
    <row r="1752" spans="1:12" x14ac:dyDescent="0.3">
      <c r="A1752" t="s">
        <v>1966</v>
      </c>
      <c r="B1752" t="s">
        <v>222</v>
      </c>
      <c r="C1752" t="s">
        <v>108</v>
      </c>
      <c r="D1752" t="s">
        <v>134</v>
      </c>
      <c r="E1752" t="s">
        <v>110</v>
      </c>
      <c r="F1752">
        <v>8</v>
      </c>
      <c r="G1752">
        <v>256</v>
      </c>
      <c r="H1752" t="s">
        <v>17</v>
      </c>
      <c r="I1752" t="s">
        <v>2393</v>
      </c>
      <c r="J1752">
        <v>13.3</v>
      </c>
      <c r="K1752" t="s">
        <v>18</v>
      </c>
      <c r="L1752">
        <v>1029.76</v>
      </c>
    </row>
    <row r="1753" spans="1:12" x14ac:dyDescent="0.3">
      <c r="A1753" t="s">
        <v>1967</v>
      </c>
      <c r="B1753" t="s">
        <v>222</v>
      </c>
      <c r="C1753" t="s">
        <v>108</v>
      </c>
      <c r="D1753" t="s">
        <v>134</v>
      </c>
      <c r="E1753" t="s">
        <v>16</v>
      </c>
      <c r="F1753">
        <v>8</v>
      </c>
      <c r="G1753">
        <v>128</v>
      </c>
      <c r="H1753" t="s">
        <v>17</v>
      </c>
      <c r="I1753" t="s">
        <v>2393</v>
      </c>
      <c r="J1753">
        <v>13.3</v>
      </c>
      <c r="K1753" t="s">
        <v>18</v>
      </c>
      <c r="L1753">
        <v>906.5</v>
      </c>
    </row>
    <row r="1754" spans="1:12" x14ac:dyDescent="0.3">
      <c r="A1754" t="s">
        <v>1968</v>
      </c>
      <c r="B1754" t="s">
        <v>222</v>
      </c>
      <c r="C1754" t="s">
        <v>108</v>
      </c>
      <c r="D1754" t="s">
        <v>134</v>
      </c>
      <c r="E1754" t="s">
        <v>16</v>
      </c>
      <c r="F1754">
        <v>8</v>
      </c>
      <c r="G1754">
        <v>128</v>
      </c>
      <c r="H1754" t="s">
        <v>17</v>
      </c>
      <c r="I1754" t="s">
        <v>2393</v>
      </c>
      <c r="J1754">
        <v>13.3</v>
      </c>
      <c r="K1754" t="s">
        <v>18</v>
      </c>
      <c r="L1754">
        <v>906.5</v>
      </c>
    </row>
    <row r="1755" spans="1:12" x14ac:dyDescent="0.3">
      <c r="A1755" t="s">
        <v>1969</v>
      </c>
      <c r="B1755" t="s">
        <v>222</v>
      </c>
      <c r="C1755" t="s">
        <v>108</v>
      </c>
      <c r="D1755" t="s">
        <v>134</v>
      </c>
      <c r="E1755" t="s">
        <v>16</v>
      </c>
      <c r="F1755">
        <v>8</v>
      </c>
      <c r="G1755">
        <v>256</v>
      </c>
      <c r="H1755" t="s">
        <v>17</v>
      </c>
      <c r="I1755" t="s">
        <v>2393</v>
      </c>
      <c r="J1755">
        <v>13.3</v>
      </c>
      <c r="K1755" t="s">
        <v>18</v>
      </c>
      <c r="L1755">
        <v>764.67</v>
      </c>
    </row>
    <row r="1756" spans="1:12" x14ac:dyDescent="0.3">
      <c r="A1756" t="s">
        <v>1970</v>
      </c>
      <c r="B1756" t="s">
        <v>222</v>
      </c>
      <c r="C1756" t="s">
        <v>108</v>
      </c>
      <c r="D1756" t="s">
        <v>134</v>
      </c>
      <c r="E1756" t="s">
        <v>16</v>
      </c>
      <c r="F1756">
        <v>8</v>
      </c>
      <c r="G1756">
        <v>256</v>
      </c>
      <c r="H1756" t="s">
        <v>17</v>
      </c>
      <c r="I1756" t="s">
        <v>2393</v>
      </c>
      <c r="J1756">
        <v>13.3</v>
      </c>
      <c r="K1756" t="s">
        <v>18</v>
      </c>
      <c r="L1756">
        <v>926.65</v>
      </c>
    </row>
    <row r="1757" spans="1:12" x14ac:dyDescent="0.3">
      <c r="A1757" t="s">
        <v>1971</v>
      </c>
      <c r="B1757" t="s">
        <v>222</v>
      </c>
      <c r="C1757" t="s">
        <v>108</v>
      </c>
      <c r="D1757" t="s">
        <v>134</v>
      </c>
      <c r="E1757" t="s">
        <v>16</v>
      </c>
      <c r="F1757">
        <v>8</v>
      </c>
      <c r="G1757">
        <v>256</v>
      </c>
      <c r="H1757" t="s">
        <v>17</v>
      </c>
      <c r="I1757" t="s">
        <v>2393</v>
      </c>
      <c r="J1757">
        <v>13.3</v>
      </c>
      <c r="K1757" t="s">
        <v>18</v>
      </c>
      <c r="L1757">
        <v>764.67</v>
      </c>
    </row>
    <row r="1758" spans="1:12" x14ac:dyDescent="0.3">
      <c r="A1758" t="s">
        <v>1972</v>
      </c>
      <c r="B1758" t="s">
        <v>222</v>
      </c>
      <c r="C1758" t="s">
        <v>108</v>
      </c>
      <c r="D1758" t="s">
        <v>134</v>
      </c>
      <c r="E1758" t="s">
        <v>16</v>
      </c>
      <c r="F1758">
        <v>8</v>
      </c>
      <c r="G1758">
        <v>512</v>
      </c>
      <c r="H1758" t="s">
        <v>17</v>
      </c>
      <c r="I1758" t="s">
        <v>2393</v>
      </c>
      <c r="J1758">
        <v>13.3</v>
      </c>
      <c r="K1758" t="s">
        <v>18</v>
      </c>
      <c r="L1758">
        <v>804.46</v>
      </c>
    </row>
    <row r="1759" spans="1:12" x14ac:dyDescent="0.3">
      <c r="A1759" t="s">
        <v>1973</v>
      </c>
      <c r="B1759" t="s">
        <v>222</v>
      </c>
      <c r="C1759" t="s">
        <v>108</v>
      </c>
      <c r="D1759" t="s">
        <v>134</v>
      </c>
      <c r="E1759" t="s">
        <v>16</v>
      </c>
      <c r="F1759">
        <v>8</v>
      </c>
      <c r="G1759">
        <v>512</v>
      </c>
      <c r="H1759" t="s">
        <v>17</v>
      </c>
      <c r="I1759" t="s">
        <v>2393</v>
      </c>
      <c r="J1759">
        <v>13.3</v>
      </c>
      <c r="K1759" t="s">
        <v>18</v>
      </c>
      <c r="L1759">
        <v>1027.5</v>
      </c>
    </row>
    <row r="1760" spans="1:12" x14ac:dyDescent="0.3">
      <c r="A1760" t="s">
        <v>1974</v>
      </c>
      <c r="B1760" t="s">
        <v>222</v>
      </c>
      <c r="C1760" t="s">
        <v>108</v>
      </c>
      <c r="D1760" t="s">
        <v>134</v>
      </c>
      <c r="E1760" t="s">
        <v>16</v>
      </c>
      <c r="F1760">
        <v>16</v>
      </c>
      <c r="G1760">
        <v>1000</v>
      </c>
      <c r="H1760" t="s">
        <v>17</v>
      </c>
      <c r="I1760" t="s">
        <v>2393</v>
      </c>
      <c r="J1760">
        <v>13.3</v>
      </c>
      <c r="K1760" t="s">
        <v>18</v>
      </c>
      <c r="L1760">
        <v>1491.33</v>
      </c>
    </row>
    <row r="1761" spans="1:12" x14ac:dyDescent="0.3">
      <c r="A1761" t="s">
        <v>1975</v>
      </c>
      <c r="B1761" t="s">
        <v>222</v>
      </c>
      <c r="C1761" t="s">
        <v>108</v>
      </c>
      <c r="D1761" t="s">
        <v>134</v>
      </c>
      <c r="E1761" t="s">
        <v>16</v>
      </c>
      <c r="F1761">
        <v>16</v>
      </c>
      <c r="G1761">
        <v>1000</v>
      </c>
      <c r="H1761" t="s">
        <v>17</v>
      </c>
      <c r="I1761" t="s">
        <v>2393</v>
      </c>
      <c r="J1761">
        <v>13.3</v>
      </c>
      <c r="K1761" t="s">
        <v>18</v>
      </c>
      <c r="L1761">
        <v>1491.33</v>
      </c>
    </row>
    <row r="1762" spans="1:12" x14ac:dyDescent="0.3">
      <c r="A1762" t="s">
        <v>1976</v>
      </c>
      <c r="B1762" t="s">
        <v>222</v>
      </c>
      <c r="C1762" t="s">
        <v>108</v>
      </c>
      <c r="D1762" t="s">
        <v>134</v>
      </c>
      <c r="E1762" t="s">
        <v>16</v>
      </c>
      <c r="F1762">
        <v>16</v>
      </c>
      <c r="G1762">
        <v>512</v>
      </c>
      <c r="H1762" t="s">
        <v>17</v>
      </c>
      <c r="I1762" t="s">
        <v>2393</v>
      </c>
      <c r="J1762">
        <v>13.3</v>
      </c>
      <c r="K1762" t="s">
        <v>18</v>
      </c>
      <c r="L1762">
        <v>1299.75</v>
      </c>
    </row>
    <row r="1763" spans="1:12" x14ac:dyDescent="0.3">
      <c r="A1763" t="s">
        <v>1977</v>
      </c>
      <c r="B1763" t="s">
        <v>222</v>
      </c>
      <c r="C1763" t="s">
        <v>108</v>
      </c>
      <c r="D1763" t="s">
        <v>134</v>
      </c>
      <c r="E1763" t="s">
        <v>16</v>
      </c>
      <c r="F1763">
        <v>8</v>
      </c>
      <c r="G1763">
        <v>256</v>
      </c>
      <c r="H1763" t="s">
        <v>17</v>
      </c>
      <c r="I1763" t="s">
        <v>2393</v>
      </c>
      <c r="J1763">
        <v>13.3</v>
      </c>
      <c r="K1763" t="s">
        <v>18</v>
      </c>
      <c r="L1763">
        <v>816.4</v>
      </c>
    </row>
    <row r="1764" spans="1:12" x14ac:dyDescent="0.3">
      <c r="A1764" t="s">
        <v>1978</v>
      </c>
      <c r="B1764" t="s">
        <v>222</v>
      </c>
      <c r="C1764" t="s">
        <v>108</v>
      </c>
      <c r="D1764" t="s">
        <v>134</v>
      </c>
      <c r="E1764" t="s">
        <v>16</v>
      </c>
      <c r="F1764">
        <v>8</v>
      </c>
      <c r="G1764">
        <v>256</v>
      </c>
      <c r="H1764" t="s">
        <v>17</v>
      </c>
      <c r="I1764" t="s">
        <v>2393</v>
      </c>
      <c r="J1764">
        <v>13.3</v>
      </c>
      <c r="K1764" t="s">
        <v>18</v>
      </c>
      <c r="L1764">
        <v>1155.01</v>
      </c>
    </row>
    <row r="1765" spans="1:12" x14ac:dyDescent="0.3">
      <c r="A1765" t="s">
        <v>1979</v>
      </c>
      <c r="B1765" t="s">
        <v>222</v>
      </c>
      <c r="C1765" t="s">
        <v>108</v>
      </c>
      <c r="D1765" t="s">
        <v>134</v>
      </c>
      <c r="E1765" t="s">
        <v>16</v>
      </c>
      <c r="F1765">
        <v>8</v>
      </c>
      <c r="G1765">
        <v>512</v>
      </c>
      <c r="H1765" t="s">
        <v>17</v>
      </c>
      <c r="I1765" t="s">
        <v>2393</v>
      </c>
      <c r="J1765">
        <v>13.3</v>
      </c>
      <c r="K1765" t="s">
        <v>18</v>
      </c>
      <c r="L1765">
        <v>1063.3399999999999</v>
      </c>
    </row>
    <row r="1766" spans="1:12" x14ac:dyDescent="0.3">
      <c r="A1766" t="s">
        <v>1980</v>
      </c>
      <c r="B1766" t="s">
        <v>222</v>
      </c>
      <c r="C1766" t="s">
        <v>108</v>
      </c>
      <c r="D1766" t="s">
        <v>134</v>
      </c>
      <c r="E1766" t="s">
        <v>16</v>
      </c>
      <c r="F1766">
        <v>8</v>
      </c>
      <c r="G1766">
        <v>512</v>
      </c>
      <c r="H1766" t="s">
        <v>17</v>
      </c>
      <c r="I1766" t="s">
        <v>2393</v>
      </c>
      <c r="J1766">
        <v>13.3</v>
      </c>
      <c r="K1766" t="s">
        <v>18</v>
      </c>
      <c r="L1766">
        <v>1299.75</v>
      </c>
    </row>
    <row r="1767" spans="1:12" x14ac:dyDescent="0.3">
      <c r="A1767" t="s">
        <v>1981</v>
      </c>
      <c r="B1767" t="s">
        <v>222</v>
      </c>
      <c r="C1767" t="s">
        <v>108</v>
      </c>
      <c r="D1767" t="s">
        <v>134</v>
      </c>
      <c r="E1767" t="s">
        <v>28</v>
      </c>
      <c r="F1767">
        <v>16</v>
      </c>
      <c r="G1767">
        <v>256</v>
      </c>
      <c r="H1767" t="s">
        <v>17</v>
      </c>
      <c r="I1767" t="s">
        <v>2393</v>
      </c>
      <c r="J1767">
        <v>15.4</v>
      </c>
      <c r="K1767" t="s">
        <v>18</v>
      </c>
      <c r="L1767">
        <v>1118.25</v>
      </c>
    </row>
    <row r="1768" spans="1:12" x14ac:dyDescent="0.3">
      <c r="A1768" t="s">
        <v>1982</v>
      </c>
      <c r="B1768" t="s">
        <v>222</v>
      </c>
      <c r="C1768" t="s">
        <v>108</v>
      </c>
      <c r="D1768" t="s">
        <v>134</v>
      </c>
      <c r="E1768" t="s">
        <v>164</v>
      </c>
      <c r="F1768">
        <v>16</v>
      </c>
      <c r="G1768">
        <v>512</v>
      </c>
      <c r="H1768" t="s">
        <v>17</v>
      </c>
      <c r="I1768" t="s">
        <v>975</v>
      </c>
      <c r="J1768">
        <v>15.4</v>
      </c>
      <c r="K1768" t="s">
        <v>18</v>
      </c>
      <c r="L1768">
        <v>1410.65</v>
      </c>
    </row>
    <row r="1769" spans="1:12" x14ac:dyDescent="0.3">
      <c r="A1769" t="s">
        <v>1983</v>
      </c>
      <c r="B1769" t="s">
        <v>222</v>
      </c>
      <c r="C1769" t="s">
        <v>108</v>
      </c>
      <c r="D1769" t="s">
        <v>134</v>
      </c>
      <c r="E1769" t="s">
        <v>164</v>
      </c>
      <c r="F1769">
        <v>16</v>
      </c>
      <c r="G1769">
        <v>512</v>
      </c>
      <c r="H1769" t="s">
        <v>17</v>
      </c>
      <c r="I1769" t="s">
        <v>975</v>
      </c>
      <c r="J1769">
        <v>15.4</v>
      </c>
      <c r="K1769" t="s">
        <v>18</v>
      </c>
      <c r="L1769">
        <v>1410.65</v>
      </c>
    </row>
    <row r="1770" spans="1:12" x14ac:dyDescent="0.3">
      <c r="A1770" t="s">
        <v>1984</v>
      </c>
      <c r="B1770" t="s">
        <v>222</v>
      </c>
      <c r="C1770" t="s">
        <v>108</v>
      </c>
      <c r="D1770" t="s">
        <v>134</v>
      </c>
      <c r="E1770" t="s">
        <v>28</v>
      </c>
      <c r="F1770">
        <v>16</v>
      </c>
      <c r="G1770">
        <v>1000</v>
      </c>
      <c r="H1770" t="s">
        <v>17</v>
      </c>
      <c r="I1770" t="s">
        <v>2393</v>
      </c>
      <c r="J1770">
        <v>13.3</v>
      </c>
      <c r="K1770" t="s">
        <v>18</v>
      </c>
      <c r="L1770">
        <v>1632.5</v>
      </c>
    </row>
    <row r="1771" spans="1:12" x14ac:dyDescent="0.3">
      <c r="A1771" t="s">
        <v>1985</v>
      </c>
      <c r="B1771" t="s">
        <v>222</v>
      </c>
      <c r="C1771" t="s">
        <v>108</v>
      </c>
      <c r="D1771" t="s">
        <v>109</v>
      </c>
      <c r="E1771" t="s">
        <v>135</v>
      </c>
      <c r="F1771">
        <v>8</v>
      </c>
      <c r="G1771">
        <v>256</v>
      </c>
      <c r="H1771" t="s">
        <v>17</v>
      </c>
      <c r="I1771" t="s">
        <v>2393</v>
      </c>
      <c r="J1771">
        <v>13.6</v>
      </c>
      <c r="K1771" t="s">
        <v>18</v>
      </c>
      <c r="L1771">
        <v>1519</v>
      </c>
    </row>
    <row r="1772" spans="1:12" x14ac:dyDescent="0.3">
      <c r="A1772" t="s">
        <v>1986</v>
      </c>
      <c r="B1772" t="s">
        <v>222</v>
      </c>
      <c r="C1772" t="s">
        <v>108</v>
      </c>
      <c r="D1772" t="s">
        <v>134</v>
      </c>
      <c r="E1772" t="s">
        <v>164</v>
      </c>
      <c r="F1772">
        <v>32</v>
      </c>
      <c r="G1772">
        <v>2000</v>
      </c>
      <c r="H1772" t="s">
        <v>17</v>
      </c>
      <c r="I1772" t="s">
        <v>1022</v>
      </c>
      <c r="J1772">
        <v>16</v>
      </c>
      <c r="K1772" t="s">
        <v>18</v>
      </c>
      <c r="L1772">
        <v>2711.4</v>
      </c>
    </row>
    <row r="1773" spans="1:12" x14ac:dyDescent="0.3">
      <c r="A1773" t="s">
        <v>1987</v>
      </c>
      <c r="B1773" t="s">
        <v>222</v>
      </c>
      <c r="C1773" t="s">
        <v>14</v>
      </c>
      <c r="D1773" t="s">
        <v>89</v>
      </c>
      <c r="E1773" t="s">
        <v>22</v>
      </c>
      <c r="F1773">
        <v>8</v>
      </c>
      <c r="G1773">
        <v>64</v>
      </c>
      <c r="H1773" t="s">
        <v>90</v>
      </c>
      <c r="I1773" t="s">
        <v>2393</v>
      </c>
      <c r="J1773">
        <v>14</v>
      </c>
      <c r="K1773" t="s">
        <v>18</v>
      </c>
      <c r="L1773">
        <v>399</v>
      </c>
    </row>
    <row r="1774" spans="1:12" x14ac:dyDescent="0.3">
      <c r="A1774" t="s">
        <v>1988</v>
      </c>
      <c r="B1774" t="s">
        <v>222</v>
      </c>
      <c r="C1774" t="s">
        <v>14</v>
      </c>
      <c r="D1774" t="s">
        <v>764</v>
      </c>
      <c r="E1774" t="s">
        <v>22</v>
      </c>
      <c r="F1774">
        <v>4</v>
      </c>
      <c r="G1774">
        <v>128</v>
      </c>
      <c r="H1774" t="s">
        <v>90</v>
      </c>
      <c r="I1774" t="s">
        <v>2393</v>
      </c>
      <c r="J1774">
        <v>15.6</v>
      </c>
      <c r="K1774" t="s">
        <v>18</v>
      </c>
      <c r="L1774">
        <v>299</v>
      </c>
    </row>
    <row r="1775" spans="1:12" x14ac:dyDescent="0.3">
      <c r="A1775" t="s">
        <v>1989</v>
      </c>
      <c r="B1775" t="s">
        <v>222</v>
      </c>
      <c r="C1775" t="s">
        <v>14</v>
      </c>
      <c r="D1775" t="s">
        <v>15</v>
      </c>
      <c r="E1775" t="s">
        <v>16</v>
      </c>
      <c r="F1775">
        <v>8</v>
      </c>
      <c r="G1775">
        <v>1000</v>
      </c>
      <c r="H1775" t="s">
        <v>17</v>
      </c>
      <c r="I1775" t="s">
        <v>2393</v>
      </c>
      <c r="J1775">
        <v>15.6</v>
      </c>
      <c r="K1775" t="s">
        <v>18</v>
      </c>
      <c r="L1775">
        <v>699</v>
      </c>
    </row>
    <row r="1776" spans="1:12" x14ac:dyDescent="0.3">
      <c r="A1776" t="s">
        <v>1990</v>
      </c>
      <c r="B1776" t="s">
        <v>222</v>
      </c>
      <c r="C1776" t="s">
        <v>14</v>
      </c>
      <c r="D1776" t="s">
        <v>15</v>
      </c>
      <c r="E1776" t="s">
        <v>58</v>
      </c>
      <c r="F1776">
        <v>8</v>
      </c>
      <c r="G1776">
        <v>256</v>
      </c>
      <c r="H1776" t="s">
        <v>17</v>
      </c>
      <c r="I1776" t="s">
        <v>2393</v>
      </c>
      <c r="J1776">
        <v>15.6</v>
      </c>
      <c r="K1776" t="s">
        <v>18</v>
      </c>
      <c r="L1776">
        <v>469</v>
      </c>
    </row>
    <row r="1777" spans="1:12" x14ac:dyDescent="0.3">
      <c r="A1777" t="s">
        <v>1991</v>
      </c>
      <c r="B1777" t="s">
        <v>222</v>
      </c>
      <c r="C1777" t="s">
        <v>14</v>
      </c>
      <c r="D1777" t="s">
        <v>1992</v>
      </c>
      <c r="E1777" t="s">
        <v>16</v>
      </c>
      <c r="F1777">
        <v>8</v>
      </c>
      <c r="G1777">
        <v>512</v>
      </c>
      <c r="H1777" t="s">
        <v>17</v>
      </c>
      <c r="I1777" t="s">
        <v>2393</v>
      </c>
      <c r="J1777">
        <v>14</v>
      </c>
      <c r="K1777" t="s">
        <v>18</v>
      </c>
      <c r="L1777">
        <v>403.23</v>
      </c>
    </row>
    <row r="1778" spans="1:12" x14ac:dyDescent="0.3">
      <c r="A1778" t="s">
        <v>1993</v>
      </c>
      <c r="B1778" t="s">
        <v>222</v>
      </c>
      <c r="C1778" t="s">
        <v>14</v>
      </c>
      <c r="D1778" t="s">
        <v>243</v>
      </c>
      <c r="E1778" t="s">
        <v>28</v>
      </c>
      <c r="F1778">
        <v>8</v>
      </c>
      <c r="G1778">
        <v>512</v>
      </c>
      <c r="H1778" t="s">
        <v>17</v>
      </c>
      <c r="I1778" t="s">
        <v>2393</v>
      </c>
      <c r="J1778">
        <v>15.6</v>
      </c>
      <c r="K1778" t="s">
        <v>18</v>
      </c>
      <c r="L1778">
        <v>699</v>
      </c>
    </row>
    <row r="1779" spans="1:12" x14ac:dyDescent="0.3">
      <c r="A1779" t="s">
        <v>1994</v>
      </c>
      <c r="B1779" t="s">
        <v>222</v>
      </c>
      <c r="C1779" t="s">
        <v>14</v>
      </c>
      <c r="D1779" t="s">
        <v>1995</v>
      </c>
      <c r="E1779" t="s">
        <v>16</v>
      </c>
      <c r="F1779">
        <v>8</v>
      </c>
      <c r="G1779">
        <v>256</v>
      </c>
      <c r="H1779" t="s">
        <v>17</v>
      </c>
      <c r="I1779" t="s">
        <v>2393</v>
      </c>
      <c r="J1779">
        <v>14</v>
      </c>
      <c r="K1779" t="s">
        <v>18</v>
      </c>
      <c r="L1779">
        <v>549</v>
      </c>
    </row>
    <row r="1780" spans="1:12" x14ac:dyDescent="0.3">
      <c r="A1780" t="s">
        <v>1996</v>
      </c>
      <c r="B1780" t="s">
        <v>222</v>
      </c>
      <c r="C1780" t="s">
        <v>14</v>
      </c>
      <c r="D1780" t="s">
        <v>53</v>
      </c>
      <c r="E1780" t="s">
        <v>137</v>
      </c>
      <c r="F1780">
        <v>32</v>
      </c>
      <c r="G1780">
        <v>1000</v>
      </c>
      <c r="H1780" t="s">
        <v>17</v>
      </c>
      <c r="I1780" t="s">
        <v>347</v>
      </c>
      <c r="J1780">
        <v>13.4</v>
      </c>
      <c r="K1780" t="s">
        <v>226</v>
      </c>
      <c r="L1780">
        <v>2099</v>
      </c>
    </row>
    <row r="1781" spans="1:12" x14ac:dyDescent="0.3">
      <c r="A1781" t="s">
        <v>1997</v>
      </c>
      <c r="B1781" t="s">
        <v>222</v>
      </c>
      <c r="C1781" t="s">
        <v>14</v>
      </c>
      <c r="D1781" t="s">
        <v>53</v>
      </c>
      <c r="E1781" t="s">
        <v>54</v>
      </c>
      <c r="F1781">
        <v>16</v>
      </c>
      <c r="G1781">
        <v>1000</v>
      </c>
      <c r="H1781" t="s">
        <v>17</v>
      </c>
      <c r="I1781" t="s">
        <v>95</v>
      </c>
      <c r="J1781">
        <v>15.6</v>
      </c>
      <c r="K1781" t="s">
        <v>18</v>
      </c>
      <c r="L1781">
        <v>1020.84</v>
      </c>
    </row>
    <row r="1782" spans="1:12" x14ac:dyDescent="0.3">
      <c r="A1782" t="s">
        <v>1998</v>
      </c>
      <c r="B1782" t="s">
        <v>222</v>
      </c>
      <c r="C1782" t="s">
        <v>14</v>
      </c>
      <c r="D1782" t="s">
        <v>53</v>
      </c>
      <c r="E1782" t="s">
        <v>54</v>
      </c>
      <c r="F1782">
        <v>16</v>
      </c>
      <c r="G1782">
        <v>1000</v>
      </c>
      <c r="H1782" t="s">
        <v>17</v>
      </c>
      <c r="I1782" t="s">
        <v>95</v>
      </c>
      <c r="J1782">
        <v>15.6</v>
      </c>
      <c r="K1782" t="s">
        <v>18</v>
      </c>
      <c r="L1782">
        <v>1183.68</v>
      </c>
    </row>
    <row r="1783" spans="1:12" x14ac:dyDescent="0.3">
      <c r="A1783" t="s">
        <v>1999</v>
      </c>
      <c r="B1783" t="s">
        <v>222</v>
      </c>
      <c r="C1783" t="s">
        <v>14</v>
      </c>
      <c r="D1783" t="s">
        <v>53</v>
      </c>
      <c r="E1783" t="s">
        <v>137</v>
      </c>
      <c r="F1783">
        <v>16</v>
      </c>
      <c r="G1783">
        <v>1000</v>
      </c>
      <c r="H1783" t="s">
        <v>17</v>
      </c>
      <c r="I1783" t="s">
        <v>95</v>
      </c>
      <c r="J1783">
        <v>15.6</v>
      </c>
      <c r="K1783" t="s">
        <v>18</v>
      </c>
      <c r="L1783">
        <v>1299</v>
      </c>
    </row>
    <row r="1784" spans="1:12" x14ac:dyDescent="0.3">
      <c r="A1784" t="s">
        <v>2000</v>
      </c>
      <c r="B1784" t="s">
        <v>222</v>
      </c>
      <c r="C1784" t="s">
        <v>14</v>
      </c>
      <c r="D1784" t="s">
        <v>53</v>
      </c>
      <c r="E1784" t="s">
        <v>28</v>
      </c>
      <c r="F1784">
        <v>16</v>
      </c>
      <c r="G1784">
        <v>512</v>
      </c>
      <c r="H1784" t="s">
        <v>17</v>
      </c>
      <c r="I1784" t="s">
        <v>1866</v>
      </c>
      <c r="J1784">
        <v>15.6</v>
      </c>
      <c r="K1784" t="s">
        <v>18</v>
      </c>
      <c r="L1784">
        <v>1106.3399999999999</v>
      </c>
    </row>
    <row r="1785" spans="1:12" x14ac:dyDescent="0.3">
      <c r="A1785" t="s">
        <v>2001</v>
      </c>
      <c r="B1785" t="s">
        <v>222</v>
      </c>
      <c r="C1785" t="s">
        <v>14</v>
      </c>
      <c r="D1785" t="s">
        <v>53</v>
      </c>
      <c r="E1785" t="s">
        <v>137</v>
      </c>
      <c r="F1785">
        <v>32</v>
      </c>
      <c r="G1785">
        <v>1000</v>
      </c>
      <c r="H1785" t="s">
        <v>17</v>
      </c>
      <c r="I1785" t="s">
        <v>347</v>
      </c>
      <c r="J1785">
        <v>15.6</v>
      </c>
      <c r="K1785" t="s">
        <v>18</v>
      </c>
      <c r="L1785">
        <v>2071.29</v>
      </c>
    </row>
    <row r="1786" spans="1:12" x14ac:dyDescent="0.3">
      <c r="A1786" t="s">
        <v>2002</v>
      </c>
      <c r="B1786" t="s">
        <v>222</v>
      </c>
      <c r="C1786" t="s">
        <v>14</v>
      </c>
      <c r="D1786" t="s">
        <v>53</v>
      </c>
      <c r="E1786" t="s">
        <v>137</v>
      </c>
      <c r="F1786">
        <v>32</v>
      </c>
      <c r="G1786">
        <v>1000</v>
      </c>
      <c r="H1786" t="s">
        <v>17</v>
      </c>
      <c r="I1786" t="s">
        <v>177</v>
      </c>
      <c r="J1786">
        <v>17.3</v>
      </c>
      <c r="K1786" t="s">
        <v>18</v>
      </c>
      <c r="L1786">
        <v>1931.64</v>
      </c>
    </row>
    <row r="1787" spans="1:12" x14ac:dyDescent="0.3">
      <c r="A1787" t="s">
        <v>2003</v>
      </c>
      <c r="B1787" t="s">
        <v>222</v>
      </c>
      <c r="C1787" t="s">
        <v>14</v>
      </c>
      <c r="D1787" t="s">
        <v>53</v>
      </c>
      <c r="E1787" t="s">
        <v>54</v>
      </c>
      <c r="F1787">
        <v>16</v>
      </c>
      <c r="G1787">
        <v>1000</v>
      </c>
      <c r="H1787" t="s">
        <v>17</v>
      </c>
      <c r="I1787" t="s">
        <v>151</v>
      </c>
      <c r="J1787">
        <v>14</v>
      </c>
      <c r="K1787" t="s">
        <v>18</v>
      </c>
      <c r="L1787">
        <v>771.79</v>
      </c>
    </row>
    <row r="1788" spans="1:12" x14ac:dyDescent="0.3">
      <c r="A1788" t="s">
        <v>2004</v>
      </c>
      <c r="B1788" t="s">
        <v>222</v>
      </c>
      <c r="C1788" t="s">
        <v>14</v>
      </c>
      <c r="D1788" t="s">
        <v>53</v>
      </c>
      <c r="E1788" t="s">
        <v>54</v>
      </c>
      <c r="F1788">
        <v>16</v>
      </c>
      <c r="G1788">
        <v>1000</v>
      </c>
      <c r="H1788" t="s">
        <v>17</v>
      </c>
      <c r="I1788" t="s">
        <v>151</v>
      </c>
      <c r="J1788">
        <v>14</v>
      </c>
      <c r="K1788" t="s">
        <v>18</v>
      </c>
      <c r="L1788">
        <v>852.09</v>
      </c>
    </row>
    <row r="1789" spans="1:12" x14ac:dyDescent="0.3">
      <c r="A1789" t="s">
        <v>2005</v>
      </c>
      <c r="B1789" t="s">
        <v>222</v>
      </c>
      <c r="C1789" t="s">
        <v>14</v>
      </c>
      <c r="D1789" t="s">
        <v>53</v>
      </c>
      <c r="E1789" t="s">
        <v>137</v>
      </c>
      <c r="F1789">
        <v>16</v>
      </c>
      <c r="G1789">
        <v>1000</v>
      </c>
      <c r="H1789" t="s">
        <v>17</v>
      </c>
      <c r="I1789" t="s">
        <v>523</v>
      </c>
      <c r="J1789">
        <v>14</v>
      </c>
      <c r="K1789" t="s">
        <v>18</v>
      </c>
      <c r="L1789">
        <v>1399</v>
      </c>
    </row>
    <row r="1790" spans="1:12" x14ac:dyDescent="0.3">
      <c r="A1790" t="s">
        <v>2006</v>
      </c>
      <c r="B1790" t="s">
        <v>222</v>
      </c>
      <c r="C1790" t="s">
        <v>14</v>
      </c>
      <c r="D1790" t="s">
        <v>53</v>
      </c>
      <c r="E1790" t="s">
        <v>137</v>
      </c>
      <c r="F1790">
        <v>32</v>
      </c>
      <c r="G1790">
        <v>1000</v>
      </c>
      <c r="H1790" t="s">
        <v>17</v>
      </c>
      <c r="I1790" t="s">
        <v>2007</v>
      </c>
      <c r="J1790">
        <v>14</v>
      </c>
      <c r="K1790" t="s">
        <v>18</v>
      </c>
      <c r="L1790">
        <v>2799</v>
      </c>
    </row>
    <row r="1791" spans="1:12" x14ac:dyDescent="0.3">
      <c r="A1791" t="s">
        <v>2008</v>
      </c>
      <c r="B1791" t="s">
        <v>222</v>
      </c>
      <c r="C1791" t="s">
        <v>14</v>
      </c>
      <c r="D1791" t="s">
        <v>53</v>
      </c>
      <c r="E1791" t="s">
        <v>28</v>
      </c>
      <c r="F1791">
        <v>32</v>
      </c>
      <c r="G1791">
        <v>1000</v>
      </c>
      <c r="H1791" t="s">
        <v>17</v>
      </c>
      <c r="I1791" t="s">
        <v>2009</v>
      </c>
      <c r="J1791">
        <v>17.3</v>
      </c>
      <c r="K1791" t="s">
        <v>18</v>
      </c>
      <c r="L1791">
        <v>1792.89</v>
      </c>
    </row>
    <row r="1792" spans="1:12" x14ac:dyDescent="0.3">
      <c r="A1792" t="s">
        <v>2010</v>
      </c>
      <c r="B1792" t="s">
        <v>222</v>
      </c>
      <c r="C1792" t="s">
        <v>14</v>
      </c>
      <c r="D1792" t="s">
        <v>53</v>
      </c>
      <c r="E1792" t="s">
        <v>164</v>
      </c>
      <c r="F1792">
        <v>32</v>
      </c>
      <c r="G1792">
        <v>3000</v>
      </c>
      <c r="H1792" t="s">
        <v>17</v>
      </c>
      <c r="I1792" t="s">
        <v>347</v>
      </c>
      <c r="J1792">
        <v>17.3</v>
      </c>
      <c r="K1792" t="s">
        <v>18</v>
      </c>
      <c r="L1792">
        <v>3499.01</v>
      </c>
    </row>
    <row r="1793" spans="1:12" x14ac:dyDescent="0.3">
      <c r="A1793" t="s">
        <v>2011</v>
      </c>
      <c r="B1793" t="s">
        <v>222</v>
      </c>
      <c r="C1793" t="s">
        <v>14</v>
      </c>
      <c r="D1793" t="s">
        <v>53</v>
      </c>
      <c r="E1793" t="s">
        <v>28</v>
      </c>
      <c r="F1793">
        <v>16</v>
      </c>
      <c r="G1793">
        <v>1000</v>
      </c>
      <c r="H1793" t="s">
        <v>17</v>
      </c>
      <c r="I1793" t="s">
        <v>523</v>
      </c>
      <c r="J1793">
        <v>15.6</v>
      </c>
      <c r="K1793" t="s">
        <v>18</v>
      </c>
      <c r="L1793">
        <v>880.19</v>
      </c>
    </row>
    <row r="1794" spans="1:12" x14ac:dyDescent="0.3">
      <c r="A1794" t="s">
        <v>2012</v>
      </c>
      <c r="B1794" t="s">
        <v>222</v>
      </c>
      <c r="C1794" t="s">
        <v>14</v>
      </c>
      <c r="D1794" t="s">
        <v>53</v>
      </c>
      <c r="E1794" t="s">
        <v>28</v>
      </c>
      <c r="F1794">
        <v>16</v>
      </c>
      <c r="G1794">
        <v>1000</v>
      </c>
      <c r="H1794" t="s">
        <v>17</v>
      </c>
      <c r="I1794" t="s">
        <v>2013</v>
      </c>
      <c r="J1794">
        <v>15.6</v>
      </c>
      <c r="K1794" t="s">
        <v>18</v>
      </c>
      <c r="L1794">
        <v>856.24</v>
      </c>
    </row>
    <row r="1795" spans="1:12" x14ac:dyDescent="0.3">
      <c r="A1795" t="s">
        <v>2014</v>
      </c>
      <c r="B1795" t="s">
        <v>222</v>
      </c>
      <c r="C1795" t="s">
        <v>14</v>
      </c>
      <c r="D1795" t="s">
        <v>53</v>
      </c>
      <c r="E1795" t="s">
        <v>54</v>
      </c>
      <c r="F1795">
        <v>16</v>
      </c>
      <c r="G1795">
        <v>1000</v>
      </c>
      <c r="H1795" t="s">
        <v>17</v>
      </c>
      <c r="I1795" t="s">
        <v>177</v>
      </c>
      <c r="J1795">
        <v>15.6</v>
      </c>
      <c r="K1795" t="s">
        <v>18</v>
      </c>
      <c r="L1795">
        <v>1499</v>
      </c>
    </row>
    <row r="1796" spans="1:12" x14ac:dyDescent="0.3">
      <c r="A1796" t="s">
        <v>2015</v>
      </c>
      <c r="B1796" t="s">
        <v>222</v>
      </c>
      <c r="C1796" t="s">
        <v>14</v>
      </c>
      <c r="D1796" t="s">
        <v>53</v>
      </c>
      <c r="E1796" t="s">
        <v>54</v>
      </c>
      <c r="F1796">
        <v>32</v>
      </c>
      <c r="G1796">
        <v>1000</v>
      </c>
      <c r="H1796" t="s">
        <v>17</v>
      </c>
      <c r="I1796" t="s">
        <v>177</v>
      </c>
      <c r="J1796">
        <v>15.6</v>
      </c>
      <c r="K1796" t="s">
        <v>18</v>
      </c>
      <c r="L1796">
        <v>1397.54</v>
      </c>
    </row>
    <row r="1797" spans="1:12" x14ac:dyDescent="0.3">
      <c r="A1797" t="s">
        <v>2016</v>
      </c>
      <c r="B1797" t="s">
        <v>222</v>
      </c>
      <c r="C1797" t="s">
        <v>14</v>
      </c>
      <c r="D1797" t="s">
        <v>53</v>
      </c>
      <c r="E1797" t="s">
        <v>137</v>
      </c>
      <c r="F1797">
        <v>32</v>
      </c>
      <c r="G1797">
        <v>1000</v>
      </c>
      <c r="H1797" t="s">
        <v>17</v>
      </c>
      <c r="I1797" t="s">
        <v>177</v>
      </c>
      <c r="J1797">
        <v>17.3</v>
      </c>
      <c r="K1797" t="s">
        <v>18</v>
      </c>
      <c r="L1797">
        <v>1999</v>
      </c>
    </row>
    <row r="1798" spans="1:12" x14ac:dyDescent="0.3">
      <c r="A1798" t="s">
        <v>2017</v>
      </c>
      <c r="B1798" t="s">
        <v>222</v>
      </c>
      <c r="C1798" t="s">
        <v>14</v>
      </c>
      <c r="D1798" t="s">
        <v>53</v>
      </c>
      <c r="E1798" t="s">
        <v>28</v>
      </c>
      <c r="F1798">
        <v>16</v>
      </c>
      <c r="G1798">
        <v>512</v>
      </c>
      <c r="H1798" t="s">
        <v>17</v>
      </c>
      <c r="I1798" t="s">
        <v>151</v>
      </c>
      <c r="J1798">
        <v>15.6</v>
      </c>
      <c r="K1798" t="s">
        <v>18</v>
      </c>
      <c r="L1798">
        <v>815.44</v>
      </c>
    </row>
    <row r="1799" spans="1:12" x14ac:dyDescent="0.3">
      <c r="A1799" t="s">
        <v>2018</v>
      </c>
      <c r="B1799" t="s">
        <v>222</v>
      </c>
      <c r="C1799" t="s">
        <v>14</v>
      </c>
      <c r="D1799" t="s">
        <v>53</v>
      </c>
      <c r="E1799" t="s">
        <v>28</v>
      </c>
      <c r="F1799">
        <v>32</v>
      </c>
      <c r="G1799">
        <v>1000</v>
      </c>
      <c r="H1799" t="s">
        <v>17</v>
      </c>
      <c r="I1799" t="s">
        <v>1866</v>
      </c>
      <c r="J1799">
        <v>17.3</v>
      </c>
      <c r="K1799" t="s">
        <v>18</v>
      </c>
      <c r="L1799">
        <v>1465.79</v>
      </c>
    </row>
    <row r="1800" spans="1:12" x14ac:dyDescent="0.3">
      <c r="A1800" t="s">
        <v>2019</v>
      </c>
      <c r="B1800" t="s">
        <v>222</v>
      </c>
      <c r="C1800" t="s">
        <v>14</v>
      </c>
      <c r="D1800" t="s">
        <v>53</v>
      </c>
      <c r="E1800" t="s">
        <v>164</v>
      </c>
      <c r="F1800">
        <v>32</v>
      </c>
      <c r="G1800">
        <v>1000</v>
      </c>
      <c r="H1800" t="s">
        <v>17</v>
      </c>
      <c r="I1800" t="s">
        <v>2009</v>
      </c>
      <c r="J1800">
        <v>17.3</v>
      </c>
      <c r="K1800" t="s">
        <v>18</v>
      </c>
      <c r="L1800">
        <v>1770.24</v>
      </c>
    </row>
    <row r="1801" spans="1:12" x14ac:dyDescent="0.3">
      <c r="A1801" t="s">
        <v>2020</v>
      </c>
      <c r="B1801" t="s">
        <v>222</v>
      </c>
      <c r="C1801" t="s">
        <v>14</v>
      </c>
      <c r="D1801" t="s">
        <v>53</v>
      </c>
      <c r="E1801" t="s">
        <v>137</v>
      </c>
      <c r="F1801">
        <v>64</v>
      </c>
      <c r="G1801">
        <v>1000</v>
      </c>
      <c r="H1801" t="s">
        <v>17</v>
      </c>
      <c r="I1801" t="s">
        <v>347</v>
      </c>
      <c r="J1801">
        <v>17.3</v>
      </c>
      <c r="K1801" t="s">
        <v>18</v>
      </c>
      <c r="L1801">
        <v>2871.29</v>
      </c>
    </row>
    <row r="1802" spans="1:12" x14ac:dyDescent="0.3">
      <c r="A1802" t="s">
        <v>2021</v>
      </c>
      <c r="B1802" t="s">
        <v>222</v>
      </c>
      <c r="C1802" t="s">
        <v>14</v>
      </c>
      <c r="D1802" t="s">
        <v>53</v>
      </c>
      <c r="E1802" t="s">
        <v>28</v>
      </c>
      <c r="F1802">
        <v>32</v>
      </c>
      <c r="G1802">
        <v>1000</v>
      </c>
      <c r="H1802" t="s">
        <v>17</v>
      </c>
      <c r="I1802" t="s">
        <v>2009</v>
      </c>
      <c r="J1802">
        <v>17.3</v>
      </c>
      <c r="K1802" t="s">
        <v>18</v>
      </c>
      <c r="L1802">
        <v>1571.74</v>
      </c>
    </row>
    <row r="1803" spans="1:12" x14ac:dyDescent="0.3">
      <c r="A1803" t="s">
        <v>2022</v>
      </c>
      <c r="B1803" t="s">
        <v>222</v>
      </c>
      <c r="C1803" t="s">
        <v>14</v>
      </c>
      <c r="D1803" t="s">
        <v>53</v>
      </c>
      <c r="E1803" t="s">
        <v>164</v>
      </c>
      <c r="F1803">
        <v>32</v>
      </c>
      <c r="G1803">
        <v>1000</v>
      </c>
      <c r="H1803" t="s">
        <v>17</v>
      </c>
      <c r="I1803" t="s">
        <v>1866</v>
      </c>
      <c r="J1803">
        <v>17.3</v>
      </c>
      <c r="K1803" t="s">
        <v>18</v>
      </c>
      <c r="L1803">
        <v>1861.34</v>
      </c>
    </row>
    <row r="1804" spans="1:12" x14ac:dyDescent="0.3">
      <c r="A1804" t="s">
        <v>2023</v>
      </c>
      <c r="B1804" t="s">
        <v>222</v>
      </c>
      <c r="C1804" t="s">
        <v>14</v>
      </c>
      <c r="D1804" t="s">
        <v>53</v>
      </c>
      <c r="E1804" t="s">
        <v>54</v>
      </c>
      <c r="F1804">
        <v>16</v>
      </c>
      <c r="G1804">
        <v>1000</v>
      </c>
      <c r="H1804" t="s">
        <v>17</v>
      </c>
      <c r="I1804" t="s">
        <v>523</v>
      </c>
      <c r="J1804">
        <v>14</v>
      </c>
      <c r="K1804" t="s">
        <v>18</v>
      </c>
      <c r="L1804">
        <v>854.59</v>
      </c>
    </row>
    <row r="1805" spans="1:12" x14ac:dyDescent="0.3">
      <c r="A1805" t="s">
        <v>2024</v>
      </c>
      <c r="B1805" t="s">
        <v>222</v>
      </c>
      <c r="C1805" t="s">
        <v>14</v>
      </c>
      <c r="D1805" t="s">
        <v>53</v>
      </c>
      <c r="E1805" t="s">
        <v>54</v>
      </c>
      <c r="F1805">
        <v>16</v>
      </c>
      <c r="G1805">
        <v>1000</v>
      </c>
      <c r="H1805" t="s">
        <v>17</v>
      </c>
      <c r="I1805" t="s">
        <v>2013</v>
      </c>
      <c r="J1805">
        <v>15.6</v>
      </c>
      <c r="K1805" t="s">
        <v>18</v>
      </c>
      <c r="L1805">
        <v>1091.0899999999999</v>
      </c>
    </row>
    <row r="1806" spans="1:12" x14ac:dyDescent="0.3">
      <c r="A1806" t="s">
        <v>2025</v>
      </c>
      <c r="B1806" t="s">
        <v>222</v>
      </c>
      <c r="C1806" t="s">
        <v>14</v>
      </c>
      <c r="D1806" t="s">
        <v>53</v>
      </c>
      <c r="E1806" t="s">
        <v>28</v>
      </c>
      <c r="F1806">
        <v>16</v>
      </c>
      <c r="G1806">
        <v>512</v>
      </c>
      <c r="H1806" t="s">
        <v>17</v>
      </c>
      <c r="I1806" t="s">
        <v>2013</v>
      </c>
      <c r="J1806">
        <v>15.6</v>
      </c>
      <c r="K1806" t="s">
        <v>18</v>
      </c>
      <c r="L1806">
        <v>1067.29</v>
      </c>
    </row>
    <row r="1807" spans="1:12" x14ac:dyDescent="0.3">
      <c r="A1807" t="s">
        <v>2026</v>
      </c>
      <c r="B1807" t="s">
        <v>222</v>
      </c>
      <c r="C1807" t="s">
        <v>14</v>
      </c>
      <c r="D1807" t="s">
        <v>53</v>
      </c>
      <c r="E1807" t="s">
        <v>28</v>
      </c>
      <c r="F1807">
        <v>16</v>
      </c>
      <c r="G1807">
        <v>1000</v>
      </c>
      <c r="H1807" t="s">
        <v>17</v>
      </c>
      <c r="I1807" t="s">
        <v>1866</v>
      </c>
      <c r="J1807">
        <v>15.6</v>
      </c>
      <c r="K1807" t="s">
        <v>18</v>
      </c>
      <c r="L1807">
        <v>1271.0899999999999</v>
      </c>
    </row>
    <row r="1808" spans="1:12" x14ac:dyDescent="0.3">
      <c r="A1808" t="s">
        <v>2027</v>
      </c>
      <c r="B1808" t="s">
        <v>222</v>
      </c>
      <c r="C1808" t="s">
        <v>14</v>
      </c>
      <c r="D1808" t="s">
        <v>53</v>
      </c>
      <c r="E1808" t="s">
        <v>28</v>
      </c>
      <c r="F1808">
        <v>16</v>
      </c>
      <c r="G1808">
        <v>512</v>
      </c>
      <c r="H1808" t="s">
        <v>17</v>
      </c>
      <c r="I1808" t="s">
        <v>1866</v>
      </c>
      <c r="J1808">
        <v>17.3</v>
      </c>
      <c r="K1808" t="s">
        <v>18</v>
      </c>
      <c r="L1808">
        <v>1648.69</v>
      </c>
    </row>
    <row r="1809" spans="1:12" x14ac:dyDescent="0.3">
      <c r="A1809" t="s">
        <v>2028</v>
      </c>
      <c r="B1809" t="s">
        <v>222</v>
      </c>
      <c r="C1809" t="s">
        <v>14</v>
      </c>
      <c r="D1809" t="s">
        <v>70</v>
      </c>
      <c r="E1809" t="s">
        <v>28</v>
      </c>
      <c r="F1809">
        <v>16</v>
      </c>
      <c r="G1809">
        <v>512</v>
      </c>
      <c r="H1809" t="s">
        <v>17</v>
      </c>
      <c r="I1809" t="s">
        <v>95</v>
      </c>
      <c r="J1809">
        <v>15.6</v>
      </c>
      <c r="K1809" t="s">
        <v>18</v>
      </c>
      <c r="L1809">
        <v>942.84</v>
      </c>
    </row>
    <row r="1810" spans="1:12" x14ac:dyDescent="0.3">
      <c r="A1810" t="s">
        <v>2029</v>
      </c>
      <c r="B1810" t="s">
        <v>222</v>
      </c>
      <c r="C1810" t="s">
        <v>14</v>
      </c>
      <c r="D1810" t="s">
        <v>70</v>
      </c>
      <c r="E1810" t="s">
        <v>28</v>
      </c>
      <c r="F1810">
        <v>16</v>
      </c>
      <c r="G1810">
        <v>1000</v>
      </c>
      <c r="H1810" t="s">
        <v>17</v>
      </c>
      <c r="I1810" t="s">
        <v>95</v>
      </c>
      <c r="J1810">
        <v>15.6</v>
      </c>
      <c r="K1810" t="s">
        <v>18</v>
      </c>
      <c r="L1810">
        <v>830.39</v>
      </c>
    </row>
    <row r="1811" spans="1:12" x14ac:dyDescent="0.3">
      <c r="A1811" t="s">
        <v>2030</v>
      </c>
      <c r="B1811" t="s">
        <v>222</v>
      </c>
      <c r="C1811" t="s">
        <v>14</v>
      </c>
      <c r="D1811" t="s">
        <v>70</v>
      </c>
      <c r="E1811" t="s">
        <v>54</v>
      </c>
      <c r="F1811">
        <v>16</v>
      </c>
      <c r="G1811">
        <v>1000</v>
      </c>
      <c r="H1811" t="s">
        <v>17</v>
      </c>
      <c r="I1811" t="s">
        <v>2013</v>
      </c>
      <c r="J1811">
        <v>15.6</v>
      </c>
      <c r="K1811" t="s">
        <v>18</v>
      </c>
      <c r="L1811">
        <v>757.53</v>
      </c>
    </row>
    <row r="1812" spans="1:12" x14ac:dyDescent="0.3">
      <c r="A1812" t="s">
        <v>2031</v>
      </c>
      <c r="B1812" t="s">
        <v>222</v>
      </c>
      <c r="C1812" t="s">
        <v>14</v>
      </c>
      <c r="D1812" t="s">
        <v>70</v>
      </c>
      <c r="E1812" t="s">
        <v>54</v>
      </c>
      <c r="F1812">
        <v>16</v>
      </c>
      <c r="G1812">
        <v>1000</v>
      </c>
      <c r="H1812" t="s">
        <v>17</v>
      </c>
      <c r="I1812" t="s">
        <v>95</v>
      </c>
      <c r="J1812">
        <v>15.6</v>
      </c>
      <c r="K1812" t="s">
        <v>18</v>
      </c>
      <c r="L1812">
        <v>1175.1400000000001</v>
      </c>
    </row>
    <row r="1813" spans="1:12" x14ac:dyDescent="0.3">
      <c r="A1813" t="s">
        <v>2032</v>
      </c>
      <c r="B1813" t="s">
        <v>222</v>
      </c>
      <c r="C1813" t="s">
        <v>14</v>
      </c>
      <c r="D1813" t="s">
        <v>70</v>
      </c>
      <c r="E1813" t="s">
        <v>54</v>
      </c>
      <c r="F1813">
        <v>16</v>
      </c>
      <c r="G1813">
        <v>1000</v>
      </c>
      <c r="H1813" t="s">
        <v>17</v>
      </c>
      <c r="I1813" t="s">
        <v>177</v>
      </c>
      <c r="J1813">
        <v>15.6</v>
      </c>
      <c r="K1813" t="s">
        <v>18</v>
      </c>
      <c r="L1813">
        <v>1999</v>
      </c>
    </row>
    <row r="1814" spans="1:12" x14ac:dyDescent="0.3">
      <c r="A1814" t="s">
        <v>2033</v>
      </c>
      <c r="B1814" t="s">
        <v>222</v>
      </c>
      <c r="C1814" t="s">
        <v>14</v>
      </c>
      <c r="D1814" t="s">
        <v>70</v>
      </c>
      <c r="E1814" t="s">
        <v>54</v>
      </c>
      <c r="F1814">
        <v>16</v>
      </c>
      <c r="G1814">
        <v>1000</v>
      </c>
      <c r="H1814" t="s">
        <v>17</v>
      </c>
      <c r="I1814" t="s">
        <v>95</v>
      </c>
      <c r="J1814">
        <v>17.3</v>
      </c>
      <c r="K1814" t="s">
        <v>18</v>
      </c>
      <c r="L1814">
        <v>1270.23</v>
      </c>
    </row>
    <row r="1815" spans="1:12" x14ac:dyDescent="0.3">
      <c r="A1815" t="s">
        <v>2034</v>
      </c>
      <c r="B1815" t="s">
        <v>222</v>
      </c>
      <c r="C1815" t="s">
        <v>14</v>
      </c>
      <c r="D1815" t="s">
        <v>70</v>
      </c>
      <c r="E1815" t="s">
        <v>28</v>
      </c>
      <c r="F1815">
        <v>16</v>
      </c>
      <c r="G1815">
        <v>1000</v>
      </c>
      <c r="H1815" t="s">
        <v>17</v>
      </c>
      <c r="I1815" t="s">
        <v>151</v>
      </c>
      <c r="J1815">
        <v>15.6</v>
      </c>
      <c r="K1815" t="s">
        <v>18</v>
      </c>
      <c r="L1815">
        <v>652.19000000000005</v>
      </c>
    </row>
    <row r="1816" spans="1:12" x14ac:dyDescent="0.3">
      <c r="A1816" t="s">
        <v>2035</v>
      </c>
      <c r="B1816" t="s">
        <v>222</v>
      </c>
      <c r="C1816" t="s">
        <v>14</v>
      </c>
      <c r="D1816" t="s">
        <v>70</v>
      </c>
      <c r="E1816" t="s">
        <v>28</v>
      </c>
      <c r="F1816">
        <v>16</v>
      </c>
      <c r="G1816">
        <v>512</v>
      </c>
      <c r="H1816" t="s">
        <v>17</v>
      </c>
      <c r="I1816" t="s">
        <v>151</v>
      </c>
      <c r="J1816">
        <v>15.6</v>
      </c>
      <c r="K1816" t="s">
        <v>18</v>
      </c>
      <c r="L1816">
        <v>606.09</v>
      </c>
    </row>
    <row r="1817" spans="1:12" x14ac:dyDescent="0.3">
      <c r="A1817" t="s">
        <v>2036</v>
      </c>
      <c r="B1817" t="s">
        <v>222</v>
      </c>
      <c r="C1817" t="s">
        <v>14</v>
      </c>
      <c r="D1817" t="s">
        <v>70</v>
      </c>
      <c r="E1817" t="s">
        <v>28</v>
      </c>
      <c r="F1817">
        <v>16</v>
      </c>
      <c r="G1817">
        <v>512</v>
      </c>
      <c r="H1817" t="s">
        <v>17</v>
      </c>
      <c r="I1817" t="s">
        <v>151</v>
      </c>
      <c r="J1817">
        <v>15.6</v>
      </c>
      <c r="K1817" t="s">
        <v>18</v>
      </c>
      <c r="L1817">
        <v>794.74</v>
      </c>
    </row>
    <row r="1818" spans="1:12" x14ac:dyDescent="0.3">
      <c r="A1818" t="s">
        <v>2037</v>
      </c>
      <c r="B1818" t="s">
        <v>222</v>
      </c>
      <c r="C1818" t="s">
        <v>14</v>
      </c>
      <c r="D1818" t="s">
        <v>70</v>
      </c>
      <c r="E1818" t="s">
        <v>54</v>
      </c>
      <c r="F1818">
        <v>16</v>
      </c>
      <c r="G1818">
        <v>512</v>
      </c>
      <c r="H1818" t="s">
        <v>17</v>
      </c>
      <c r="I1818" t="s">
        <v>2013</v>
      </c>
      <c r="J1818">
        <v>15.6</v>
      </c>
      <c r="K1818" t="s">
        <v>18</v>
      </c>
      <c r="L1818">
        <v>766.09</v>
      </c>
    </row>
    <row r="1819" spans="1:12" x14ac:dyDescent="0.3">
      <c r="A1819" t="s">
        <v>2038</v>
      </c>
      <c r="B1819" t="s">
        <v>222</v>
      </c>
      <c r="C1819" t="s">
        <v>14</v>
      </c>
      <c r="D1819" t="s">
        <v>70</v>
      </c>
      <c r="E1819" t="s">
        <v>54</v>
      </c>
      <c r="F1819">
        <v>16</v>
      </c>
      <c r="G1819">
        <v>1000</v>
      </c>
      <c r="H1819" t="s">
        <v>17</v>
      </c>
      <c r="I1819" t="s">
        <v>2013</v>
      </c>
      <c r="J1819">
        <v>15.6</v>
      </c>
      <c r="K1819" t="s">
        <v>18</v>
      </c>
      <c r="L1819">
        <v>853.69</v>
      </c>
    </row>
    <row r="1820" spans="1:12" x14ac:dyDescent="0.3">
      <c r="A1820" t="s">
        <v>2039</v>
      </c>
      <c r="B1820" t="s">
        <v>222</v>
      </c>
      <c r="C1820" t="s">
        <v>14</v>
      </c>
      <c r="D1820" t="s">
        <v>70</v>
      </c>
      <c r="E1820" t="s">
        <v>54</v>
      </c>
      <c r="F1820">
        <v>16</v>
      </c>
      <c r="G1820">
        <v>1000</v>
      </c>
      <c r="H1820" t="s">
        <v>17</v>
      </c>
      <c r="I1820" t="s">
        <v>151</v>
      </c>
      <c r="J1820">
        <v>15.6</v>
      </c>
      <c r="K1820" t="s">
        <v>18</v>
      </c>
      <c r="L1820">
        <v>647.39</v>
      </c>
    </row>
    <row r="1821" spans="1:12" x14ac:dyDescent="0.3">
      <c r="A1821" t="s">
        <v>2040</v>
      </c>
      <c r="B1821" t="s">
        <v>222</v>
      </c>
      <c r="C1821" t="s">
        <v>14</v>
      </c>
      <c r="D1821" t="s">
        <v>70</v>
      </c>
      <c r="E1821" t="s">
        <v>54</v>
      </c>
      <c r="F1821">
        <v>16</v>
      </c>
      <c r="G1821">
        <v>1000</v>
      </c>
      <c r="H1821" t="s">
        <v>17</v>
      </c>
      <c r="I1821" t="s">
        <v>523</v>
      </c>
      <c r="J1821">
        <v>15.6</v>
      </c>
      <c r="K1821" t="s">
        <v>18</v>
      </c>
      <c r="L1821">
        <v>785.69</v>
      </c>
    </row>
    <row r="1822" spans="1:12" x14ac:dyDescent="0.3">
      <c r="A1822" t="s">
        <v>2041</v>
      </c>
      <c r="B1822" t="s">
        <v>222</v>
      </c>
      <c r="C1822" t="s">
        <v>14</v>
      </c>
      <c r="D1822" t="s">
        <v>41</v>
      </c>
      <c r="E1822" t="s">
        <v>54</v>
      </c>
      <c r="F1822">
        <v>8</v>
      </c>
      <c r="G1822">
        <v>512</v>
      </c>
      <c r="H1822" t="s">
        <v>17</v>
      </c>
      <c r="I1822" t="s">
        <v>2393</v>
      </c>
      <c r="J1822">
        <v>14</v>
      </c>
      <c r="K1822" t="s">
        <v>18</v>
      </c>
      <c r="L1822">
        <v>495.74</v>
      </c>
    </row>
    <row r="1823" spans="1:12" x14ac:dyDescent="0.3">
      <c r="A1823" t="s">
        <v>2042</v>
      </c>
      <c r="B1823" t="s">
        <v>222</v>
      </c>
      <c r="C1823" t="s">
        <v>14</v>
      </c>
      <c r="D1823" t="s">
        <v>41</v>
      </c>
      <c r="E1823" t="s">
        <v>24</v>
      </c>
      <c r="F1823">
        <v>8</v>
      </c>
      <c r="G1823">
        <v>256</v>
      </c>
      <c r="H1823" t="s">
        <v>17</v>
      </c>
      <c r="I1823" t="s">
        <v>2393</v>
      </c>
      <c r="J1823">
        <v>15.6</v>
      </c>
      <c r="K1823" t="s">
        <v>18</v>
      </c>
      <c r="L1823">
        <v>363.83</v>
      </c>
    </row>
    <row r="1824" spans="1:12" x14ac:dyDescent="0.3">
      <c r="A1824" t="s">
        <v>2043</v>
      </c>
      <c r="B1824" t="s">
        <v>222</v>
      </c>
      <c r="C1824" t="s">
        <v>14</v>
      </c>
      <c r="D1824" t="s">
        <v>41</v>
      </c>
      <c r="E1824" t="s">
        <v>28</v>
      </c>
      <c r="F1824">
        <v>12</v>
      </c>
      <c r="G1824">
        <v>512</v>
      </c>
      <c r="H1824" t="s">
        <v>17</v>
      </c>
      <c r="I1824" t="s">
        <v>2393</v>
      </c>
      <c r="J1824">
        <v>15.6</v>
      </c>
      <c r="K1824" t="s">
        <v>18</v>
      </c>
      <c r="L1824">
        <v>799</v>
      </c>
    </row>
    <row r="1825" spans="1:12" x14ac:dyDescent="0.3">
      <c r="A1825" t="s">
        <v>2044</v>
      </c>
      <c r="B1825" t="s">
        <v>222</v>
      </c>
      <c r="C1825" t="s">
        <v>14</v>
      </c>
      <c r="D1825" t="s">
        <v>41</v>
      </c>
      <c r="E1825" t="s">
        <v>16</v>
      </c>
      <c r="F1825">
        <v>8</v>
      </c>
      <c r="G1825">
        <v>512</v>
      </c>
      <c r="H1825" t="s">
        <v>17</v>
      </c>
      <c r="I1825" t="s">
        <v>2393</v>
      </c>
      <c r="J1825">
        <v>15.6</v>
      </c>
      <c r="K1825" t="s">
        <v>18</v>
      </c>
      <c r="L1825">
        <v>549.99</v>
      </c>
    </row>
    <row r="1826" spans="1:12" x14ac:dyDescent="0.3">
      <c r="A1826" t="s">
        <v>2045</v>
      </c>
      <c r="B1826" t="s">
        <v>222</v>
      </c>
      <c r="C1826" t="s">
        <v>14</v>
      </c>
      <c r="D1826" t="s">
        <v>41</v>
      </c>
      <c r="E1826" t="s">
        <v>16</v>
      </c>
      <c r="F1826">
        <v>8</v>
      </c>
      <c r="G1826">
        <v>512</v>
      </c>
      <c r="H1826" t="s">
        <v>17</v>
      </c>
      <c r="I1826" t="s">
        <v>2393</v>
      </c>
      <c r="J1826">
        <v>15.6</v>
      </c>
      <c r="K1826" t="s">
        <v>18</v>
      </c>
      <c r="L1826">
        <v>699</v>
      </c>
    </row>
    <row r="1827" spans="1:12" x14ac:dyDescent="0.3">
      <c r="A1827" t="s">
        <v>2046</v>
      </c>
      <c r="B1827" t="s">
        <v>222</v>
      </c>
      <c r="C1827" t="s">
        <v>14</v>
      </c>
      <c r="D1827" t="s">
        <v>41</v>
      </c>
      <c r="E1827" t="s">
        <v>28</v>
      </c>
      <c r="F1827">
        <v>16</v>
      </c>
      <c r="G1827">
        <v>512</v>
      </c>
      <c r="H1827" t="s">
        <v>17</v>
      </c>
      <c r="I1827" t="s">
        <v>2393</v>
      </c>
      <c r="J1827">
        <v>14</v>
      </c>
      <c r="K1827" t="s">
        <v>18</v>
      </c>
      <c r="L1827">
        <v>799</v>
      </c>
    </row>
    <row r="1828" spans="1:12" x14ac:dyDescent="0.3">
      <c r="A1828" t="s">
        <v>2047</v>
      </c>
      <c r="B1828" t="s">
        <v>222</v>
      </c>
      <c r="C1828" t="s">
        <v>14</v>
      </c>
      <c r="D1828" t="s">
        <v>41</v>
      </c>
      <c r="E1828" t="s">
        <v>28</v>
      </c>
      <c r="F1828">
        <v>16</v>
      </c>
      <c r="G1828">
        <v>512</v>
      </c>
      <c r="H1828" t="s">
        <v>17</v>
      </c>
      <c r="I1828" t="s">
        <v>2393</v>
      </c>
      <c r="J1828">
        <v>15.6</v>
      </c>
      <c r="K1828" t="s">
        <v>18</v>
      </c>
      <c r="L1828">
        <v>799</v>
      </c>
    </row>
    <row r="1829" spans="1:12" x14ac:dyDescent="0.3">
      <c r="A1829" t="s">
        <v>2048</v>
      </c>
      <c r="B1829" t="s">
        <v>222</v>
      </c>
      <c r="C1829" t="s">
        <v>14</v>
      </c>
      <c r="D1829" t="s">
        <v>41</v>
      </c>
      <c r="E1829" t="s">
        <v>16</v>
      </c>
      <c r="F1829">
        <v>8</v>
      </c>
      <c r="G1829">
        <v>512</v>
      </c>
      <c r="H1829" t="s">
        <v>17</v>
      </c>
      <c r="I1829" t="s">
        <v>2393</v>
      </c>
      <c r="J1829">
        <v>14</v>
      </c>
      <c r="K1829" t="s">
        <v>18</v>
      </c>
      <c r="L1829">
        <v>699</v>
      </c>
    </row>
    <row r="1830" spans="1:12" x14ac:dyDescent="0.3">
      <c r="A1830" t="s">
        <v>2049</v>
      </c>
      <c r="B1830" t="s">
        <v>222</v>
      </c>
      <c r="C1830" t="s">
        <v>14</v>
      </c>
      <c r="D1830" t="s">
        <v>41</v>
      </c>
      <c r="E1830" t="s">
        <v>28</v>
      </c>
      <c r="F1830">
        <v>16</v>
      </c>
      <c r="G1830">
        <v>512</v>
      </c>
      <c r="H1830" t="s">
        <v>17</v>
      </c>
      <c r="I1830" t="s">
        <v>2393</v>
      </c>
      <c r="J1830">
        <v>14</v>
      </c>
      <c r="K1830" t="s">
        <v>18</v>
      </c>
      <c r="L1830">
        <v>999</v>
      </c>
    </row>
    <row r="1831" spans="1:12" x14ac:dyDescent="0.3">
      <c r="A1831" t="s">
        <v>2050</v>
      </c>
      <c r="B1831" t="s">
        <v>222</v>
      </c>
      <c r="C1831" t="s">
        <v>14</v>
      </c>
      <c r="D1831" t="s">
        <v>98</v>
      </c>
      <c r="E1831" t="s">
        <v>28</v>
      </c>
      <c r="F1831">
        <v>16</v>
      </c>
      <c r="G1831">
        <v>512</v>
      </c>
      <c r="H1831" t="s">
        <v>17</v>
      </c>
      <c r="I1831" t="s">
        <v>2393</v>
      </c>
      <c r="J1831">
        <v>14</v>
      </c>
      <c r="K1831" t="s">
        <v>18</v>
      </c>
      <c r="L1831">
        <v>849</v>
      </c>
    </row>
    <row r="1832" spans="1:12" x14ac:dyDescent="0.3">
      <c r="A1832" t="s">
        <v>2051</v>
      </c>
      <c r="B1832" t="s">
        <v>222</v>
      </c>
      <c r="C1832" t="s">
        <v>14</v>
      </c>
      <c r="D1832" t="s">
        <v>98</v>
      </c>
      <c r="E1832" t="s">
        <v>276</v>
      </c>
      <c r="F1832">
        <v>16</v>
      </c>
      <c r="G1832">
        <v>512</v>
      </c>
      <c r="H1832" t="s">
        <v>17</v>
      </c>
      <c r="I1832" t="s">
        <v>2393</v>
      </c>
      <c r="J1832">
        <v>13.3</v>
      </c>
      <c r="K1832" t="s">
        <v>226</v>
      </c>
      <c r="L1832">
        <v>1099.99</v>
      </c>
    </row>
    <row r="1833" spans="1:12" x14ac:dyDescent="0.3">
      <c r="A1833" t="s">
        <v>2052</v>
      </c>
      <c r="B1833" t="s">
        <v>222</v>
      </c>
      <c r="C1833" t="s">
        <v>14</v>
      </c>
      <c r="D1833" t="s">
        <v>98</v>
      </c>
      <c r="E1833" t="s">
        <v>54</v>
      </c>
      <c r="F1833">
        <v>16</v>
      </c>
      <c r="G1833">
        <v>512</v>
      </c>
      <c r="H1833" t="s">
        <v>17</v>
      </c>
      <c r="I1833" t="s">
        <v>2393</v>
      </c>
      <c r="J1833">
        <v>14</v>
      </c>
      <c r="K1833" t="s">
        <v>18</v>
      </c>
      <c r="L1833">
        <v>799</v>
      </c>
    </row>
    <row r="1834" spans="1:12" x14ac:dyDescent="0.3">
      <c r="A1834" t="s">
        <v>2053</v>
      </c>
      <c r="B1834" t="s">
        <v>222</v>
      </c>
      <c r="C1834" t="s">
        <v>14</v>
      </c>
      <c r="D1834" t="s">
        <v>98</v>
      </c>
      <c r="E1834" t="s">
        <v>39</v>
      </c>
      <c r="F1834">
        <v>8</v>
      </c>
      <c r="G1834">
        <v>512</v>
      </c>
      <c r="H1834" t="s">
        <v>17</v>
      </c>
      <c r="I1834" t="s">
        <v>2393</v>
      </c>
      <c r="J1834">
        <v>14</v>
      </c>
      <c r="K1834" t="s">
        <v>18</v>
      </c>
      <c r="L1834">
        <v>571.54</v>
      </c>
    </row>
    <row r="1835" spans="1:12" x14ac:dyDescent="0.3">
      <c r="A1835" t="s">
        <v>2054</v>
      </c>
      <c r="B1835" t="s">
        <v>222</v>
      </c>
      <c r="C1835" t="s">
        <v>14</v>
      </c>
      <c r="D1835" t="s">
        <v>98</v>
      </c>
      <c r="E1835" t="s">
        <v>28</v>
      </c>
      <c r="F1835">
        <v>16</v>
      </c>
      <c r="G1835">
        <v>512</v>
      </c>
      <c r="H1835" t="s">
        <v>17</v>
      </c>
      <c r="I1835" t="s">
        <v>2393</v>
      </c>
      <c r="J1835">
        <v>14</v>
      </c>
      <c r="K1835" t="s">
        <v>18</v>
      </c>
      <c r="L1835">
        <v>950</v>
      </c>
    </row>
    <row r="1836" spans="1:12" x14ac:dyDescent="0.3">
      <c r="A1836" t="s">
        <v>2055</v>
      </c>
      <c r="B1836" t="s">
        <v>222</v>
      </c>
      <c r="C1836" t="s">
        <v>14</v>
      </c>
      <c r="D1836" t="s">
        <v>98</v>
      </c>
      <c r="E1836" t="s">
        <v>28</v>
      </c>
      <c r="F1836">
        <v>16</v>
      </c>
      <c r="G1836">
        <v>512</v>
      </c>
      <c r="H1836" t="s">
        <v>17</v>
      </c>
      <c r="I1836" t="s">
        <v>2393</v>
      </c>
      <c r="J1836">
        <v>14</v>
      </c>
      <c r="K1836" t="s">
        <v>18</v>
      </c>
      <c r="L1836">
        <v>849</v>
      </c>
    </row>
    <row r="1837" spans="1:12" x14ac:dyDescent="0.3">
      <c r="A1837" t="s">
        <v>2056</v>
      </c>
      <c r="B1837" t="s">
        <v>222</v>
      </c>
      <c r="C1837" t="s">
        <v>249</v>
      </c>
      <c r="D1837" t="s">
        <v>436</v>
      </c>
      <c r="E1837" t="s">
        <v>16</v>
      </c>
      <c r="F1837">
        <v>8</v>
      </c>
      <c r="G1837">
        <v>256</v>
      </c>
      <c r="H1837" t="s">
        <v>17</v>
      </c>
      <c r="I1837" t="s">
        <v>2393</v>
      </c>
      <c r="J1837">
        <v>14</v>
      </c>
      <c r="K1837" t="s">
        <v>18</v>
      </c>
      <c r="L1837">
        <v>579.20000000000005</v>
      </c>
    </row>
    <row r="1838" spans="1:12" x14ac:dyDescent="0.3">
      <c r="A1838" t="s">
        <v>2057</v>
      </c>
      <c r="B1838" t="s">
        <v>222</v>
      </c>
      <c r="C1838" t="s">
        <v>249</v>
      </c>
      <c r="D1838" t="s">
        <v>436</v>
      </c>
      <c r="E1838" t="s">
        <v>16</v>
      </c>
      <c r="F1838">
        <v>8</v>
      </c>
      <c r="G1838">
        <v>256</v>
      </c>
      <c r="H1838" t="s">
        <v>17</v>
      </c>
      <c r="I1838" t="s">
        <v>2393</v>
      </c>
      <c r="J1838">
        <v>14</v>
      </c>
      <c r="K1838" t="s">
        <v>18</v>
      </c>
      <c r="L1838">
        <v>489</v>
      </c>
    </row>
    <row r="1839" spans="1:12" x14ac:dyDescent="0.3">
      <c r="A1839" t="s">
        <v>2058</v>
      </c>
      <c r="B1839" t="s">
        <v>222</v>
      </c>
      <c r="C1839" t="s">
        <v>249</v>
      </c>
      <c r="D1839" t="s">
        <v>436</v>
      </c>
      <c r="E1839" t="s">
        <v>16</v>
      </c>
      <c r="F1839">
        <v>8</v>
      </c>
      <c r="G1839">
        <v>256</v>
      </c>
      <c r="H1839" t="s">
        <v>17</v>
      </c>
      <c r="I1839" t="s">
        <v>2393</v>
      </c>
      <c r="J1839">
        <v>14</v>
      </c>
      <c r="K1839" t="s">
        <v>18</v>
      </c>
      <c r="L1839">
        <v>499</v>
      </c>
    </row>
    <row r="1840" spans="1:12" x14ac:dyDescent="0.3">
      <c r="A1840" t="s">
        <v>2059</v>
      </c>
      <c r="B1840" t="s">
        <v>222</v>
      </c>
      <c r="C1840" t="s">
        <v>249</v>
      </c>
      <c r="D1840" t="s">
        <v>436</v>
      </c>
      <c r="E1840" t="s">
        <v>16</v>
      </c>
      <c r="F1840">
        <v>8</v>
      </c>
      <c r="G1840">
        <v>240</v>
      </c>
      <c r="H1840" t="s">
        <v>17</v>
      </c>
      <c r="I1840" t="s">
        <v>2393</v>
      </c>
      <c r="J1840">
        <v>14</v>
      </c>
      <c r="K1840" t="s">
        <v>18</v>
      </c>
      <c r="L1840">
        <v>499</v>
      </c>
    </row>
    <row r="1841" spans="1:12" x14ac:dyDescent="0.3">
      <c r="A1841" t="s">
        <v>2060</v>
      </c>
      <c r="B1841" t="s">
        <v>222</v>
      </c>
      <c r="C1841" t="s">
        <v>249</v>
      </c>
      <c r="D1841" t="s">
        <v>436</v>
      </c>
      <c r="E1841" t="s">
        <v>16</v>
      </c>
      <c r="F1841">
        <v>8</v>
      </c>
      <c r="G1841">
        <v>128</v>
      </c>
      <c r="H1841" t="s">
        <v>17</v>
      </c>
      <c r="I1841" t="s">
        <v>2393</v>
      </c>
      <c r="J1841">
        <v>15.6</v>
      </c>
      <c r="K1841" t="s">
        <v>18</v>
      </c>
      <c r="L1841">
        <v>489</v>
      </c>
    </row>
    <row r="1842" spans="1:12" x14ac:dyDescent="0.3">
      <c r="A1842" t="s">
        <v>2061</v>
      </c>
      <c r="B1842" t="s">
        <v>222</v>
      </c>
      <c r="C1842" t="s">
        <v>249</v>
      </c>
      <c r="D1842" t="s">
        <v>436</v>
      </c>
      <c r="E1842" t="s">
        <v>16</v>
      </c>
      <c r="F1842">
        <v>16</v>
      </c>
      <c r="G1842">
        <v>256</v>
      </c>
      <c r="H1842" t="s">
        <v>17</v>
      </c>
      <c r="I1842" t="s">
        <v>2393</v>
      </c>
      <c r="J1842">
        <v>14</v>
      </c>
      <c r="K1842" t="s">
        <v>18</v>
      </c>
      <c r="L1842">
        <v>529</v>
      </c>
    </row>
    <row r="1843" spans="1:12" x14ac:dyDescent="0.3">
      <c r="A1843" t="s">
        <v>2062</v>
      </c>
      <c r="B1843" t="s">
        <v>222</v>
      </c>
      <c r="C1843" t="s">
        <v>249</v>
      </c>
      <c r="D1843" t="s">
        <v>436</v>
      </c>
      <c r="E1843" t="s">
        <v>16</v>
      </c>
      <c r="F1843">
        <v>8</v>
      </c>
      <c r="G1843">
        <v>256</v>
      </c>
      <c r="H1843" t="s">
        <v>17</v>
      </c>
      <c r="I1843" t="s">
        <v>2393</v>
      </c>
      <c r="J1843">
        <v>14</v>
      </c>
      <c r="K1843" t="s">
        <v>18</v>
      </c>
      <c r="L1843">
        <v>519.01</v>
      </c>
    </row>
    <row r="1844" spans="1:12" x14ac:dyDescent="0.3">
      <c r="A1844" t="s">
        <v>2063</v>
      </c>
      <c r="B1844" t="s">
        <v>222</v>
      </c>
      <c r="C1844" t="s">
        <v>249</v>
      </c>
      <c r="D1844" t="s">
        <v>250</v>
      </c>
      <c r="E1844" t="s">
        <v>39</v>
      </c>
      <c r="F1844">
        <v>8</v>
      </c>
      <c r="G1844">
        <v>256</v>
      </c>
      <c r="H1844" t="s">
        <v>17</v>
      </c>
      <c r="I1844" t="s">
        <v>2393</v>
      </c>
      <c r="J1844">
        <v>15.6</v>
      </c>
      <c r="K1844" t="s">
        <v>18</v>
      </c>
      <c r="L1844">
        <v>617.54</v>
      </c>
    </row>
    <row r="1845" spans="1:12" x14ac:dyDescent="0.3">
      <c r="A1845" t="s">
        <v>2064</v>
      </c>
      <c r="B1845" t="s">
        <v>222</v>
      </c>
      <c r="C1845" t="s">
        <v>249</v>
      </c>
      <c r="D1845" t="s">
        <v>250</v>
      </c>
      <c r="E1845" t="s">
        <v>16</v>
      </c>
      <c r="F1845">
        <v>8</v>
      </c>
      <c r="G1845">
        <v>256</v>
      </c>
      <c r="H1845" t="s">
        <v>17</v>
      </c>
      <c r="I1845" t="s">
        <v>2393</v>
      </c>
      <c r="J1845">
        <v>13.3</v>
      </c>
      <c r="K1845" t="s">
        <v>18</v>
      </c>
      <c r="L1845">
        <v>420.74</v>
      </c>
    </row>
    <row r="1846" spans="1:12" x14ac:dyDescent="0.3">
      <c r="A1846" t="s">
        <v>2065</v>
      </c>
      <c r="B1846" t="s">
        <v>222</v>
      </c>
      <c r="C1846" t="s">
        <v>249</v>
      </c>
      <c r="D1846" t="s">
        <v>250</v>
      </c>
      <c r="E1846" t="s">
        <v>16</v>
      </c>
      <c r="F1846">
        <v>8</v>
      </c>
      <c r="G1846">
        <v>512</v>
      </c>
      <c r="H1846" t="s">
        <v>17</v>
      </c>
      <c r="I1846" t="s">
        <v>2393</v>
      </c>
      <c r="J1846">
        <v>13.3</v>
      </c>
      <c r="K1846" t="s">
        <v>18</v>
      </c>
      <c r="L1846">
        <v>511.59</v>
      </c>
    </row>
    <row r="1847" spans="1:12" x14ac:dyDescent="0.3">
      <c r="A1847" t="s">
        <v>2066</v>
      </c>
      <c r="B1847" t="s">
        <v>222</v>
      </c>
      <c r="C1847" t="s">
        <v>249</v>
      </c>
      <c r="D1847" t="s">
        <v>250</v>
      </c>
      <c r="E1847" t="s">
        <v>16</v>
      </c>
      <c r="F1847">
        <v>8</v>
      </c>
      <c r="G1847">
        <v>512</v>
      </c>
      <c r="H1847" t="s">
        <v>17</v>
      </c>
      <c r="I1847" t="s">
        <v>2393</v>
      </c>
      <c r="J1847">
        <v>15.6</v>
      </c>
      <c r="K1847" t="s">
        <v>18</v>
      </c>
      <c r="L1847">
        <v>549.92999999999995</v>
      </c>
    </row>
    <row r="1848" spans="1:12" x14ac:dyDescent="0.3">
      <c r="A1848" t="s">
        <v>2067</v>
      </c>
      <c r="B1848" t="s">
        <v>222</v>
      </c>
      <c r="C1848" t="s">
        <v>249</v>
      </c>
      <c r="D1848" t="s">
        <v>735</v>
      </c>
      <c r="E1848" t="s">
        <v>16</v>
      </c>
      <c r="F1848">
        <v>8</v>
      </c>
      <c r="G1848">
        <v>512</v>
      </c>
      <c r="H1848" t="s">
        <v>17</v>
      </c>
      <c r="I1848" t="s">
        <v>2393</v>
      </c>
      <c r="J1848">
        <v>13.4</v>
      </c>
      <c r="K1848" t="s">
        <v>18</v>
      </c>
      <c r="L1848">
        <v>699</v>
      </c>
    </row>
    <row r="1849" spans="1:12" x14ac:dyDescent="0.3">
      <c r="A1849" t="s">
        <v>2068</v>
      </c>
      <c r="B1849" t="s">
        <v>222</v>
      </c>
      <c r="C1849" t="s">
        <v>249</v>
      </c>
      <c r="D1849" t="s">
        <v>735</v>
      </c>
      <c r="E1849" t="s">
        <v>28</v>
      </c>
      <c r="F1849">
        <v>16</v>
      </c>
      <c r="G1849">
        <v>512</v>
      </c>
      <c r="H1849" t="s">
        <v>17</v>
      </c>
      <c r="I1849" t="s">
        <v>2393</v>
      </c>
      <c r="J1849">
        <v>13.3</v>
      </c>
      <c r="K1849" t="s">
        <v>18</v>
      </c>
      <c r="L1849">
        <v>1086.8800000000001</v>
      </c>
    </row>
    <row r="1850" spans="1:12" x14ac:dyDescent="0.3">
      <c r="A1850" t="s">
        <v>2069</v>
      </c>
      <c r="B1850" t="s">
        <v>222</v>
      </c>
      <c r="C1850" t="s">
        <v>731</v>
      </c>
      <c r="D1850" t="s">
        <v>732</v>
      </c>
      <c r="E1850" t="s">
        <v>28</v>
      </c>
      <c r="F1850">
        <v>8</v>
      </c>
      <c r="G1850">
        <v>256</v>
      </c>
      <c r="H1850" t="s">
        <v>17</v>
      </c>
      <c r="I1850" t="s">
        <v>2393</v>
      </c>
      <c r="J1850">
        <v>15.6</v>
      </c>
      <c r="K1850" t="s">
        <v>18</v>
      </c>
      <c r="L1850">
        <v>427.59</v>
      </c>
    </row>
    <row r="1851" spans="1:12" x14ac:dyDescent="0.3">
      <c r="A1851" t="s">
        <v>2070</v>
      </c>
      <c r="B1851" t="s">
        <v>222</v>
      </c>
      <c r="C1851" t="s">
        <v>731</v>
      </c>
      <c r="D1851" t="s">
        <v>732</v>
      </c>
      <c r="E1851" t="s">
        <v>28</v>
      </c>
      <c r="F1851">
        <v>8</v>
      </c>
      <c r="G1851">
        <v>512</v>
      </c>
      <c r="H1851" t="s">
        <v>17</v>
      </c>
      <c r="I1851" t="s">
        <v>2393</v>
      </c>
      <c r="J1851">
        <v>15.6</v>
      </c>
      <c r="K1851" t="s">
        <v>18</v>
      </c>
      <c r="L1851">
        <v>407.49</v>
      </c>
    </row>
    <row r="1852" spans="1:12" x14ac:dyDescent="0.3">
      <c r="A1852" t="s">
        <v>2071</v>
      </c>
      <c r="B1852" t="s">
        <v>222</v>
      </c>
      <c r="C1852" t="s">
        <v>731</v>
      </c>
      <c r="D1852" t="s">
        <v>811</v>
      </c>
      <c r="E1852" t="s">
        <v>16</v>
      </c>
      <c r="F1852">
        <v>8</v>
      </c>
      <c r="G1852">
        <v>256</v>
      </c>
      <c r="H1852" t="s">
        <v>17</v>
      </c>
      <c r="I1852" t="s">
        <v>2393</v>
      </c>
      <c r="J1852">
        <v>14</v>
      </c>
      <c r="K1852" t="s">
        <v>18</v>
      </c>
      <c r="L1852">
        <v>889</v>
      </c>
    </row>
    <row r="1853" spans="1:12" x14ac:dyDescent="0.3">
      <c r="A1853" t="s">
        <v>2072</v>
      </c>
      <c r="B1853" t="s">
        <v>222</v>
      </c>
      <c r="C1853" t="s">
        <v>245</v>
      </c>
      <c r="D1853" t="s">
        <v>2073</v>
      </c>
      <c r="E1853" t="s">
        <v>137</v>
      </c>
      <c r="F1853">
        <v>16</v>
      </c>
      <c r="G1853">
        <v>512</v>
      </c>
      <c r="H1853" t="s">
        <v>17</v>
      </c>
      <c r="I1853" t="s">
        <v>177</v>
      </c>
      <c r="J1853">
        <v>17.3</v>
      </c>
      <c r="K1853" t="s">
        <v>18</v>
      </c>
      <c r="L1853">
        <v>1295.8900000000001</v>
      </c>
    </row>
    <row r="1854" spans="1:12" x14ac:dyDescent="0.3">
      <c r="A1854" t="s">
        <v>2074</v>
      </c>
      <c r="B1854" t="s">
        <v>222</v>
      </c>
      <c r="C1854" t="s">
        <v>245</v>
      </c>
      <c r="D1854" t="s">
        <v>313</v>
      </c>
      <c r="E1854" t="s">
        <v>28</v>
      </c>
      <c r="F1854">
        <v>16</v>
      </c>
      <c r="G1854">
        <v>512</v>
      </c>
      <c r="H1854" t="s">
        <v>17</v>
      </c>
      <c r="I1854" t="s">
        <v>95</v>
      </c>
      <c r="J1854">
        <v>15.6</v>
      </c>
      <c r="K1854" t="s">
        <v>18</v>
      </c>
      <c r="L1854">
        <v>1333.69</v>
      </c>
    </row>
    <row r="1855" spans="1:12" x14ac:dyDescent="0.3">
      <c r="A1855" t="s">
        <v>2075</v>
      </c>
      <c r="B1855" t="s">
        <v>222</v>
      </c>
      <c r="C1855" t="s">
        <v>245</v>
      </c>
      <c r="D1855" t="s">
        <v>313</v>
      </c>
      <c r="E1855" t="s">
        <v>28</v>
      </c>
      <c r="F1855">
        <v>16</v>
      </c>
      <c r="G1855">
        <v>1000</v>
      </c>
      <c r="H1855" t="s">
        <v>17</v>
      </c>
      <c r="I1855" t="s">
        <v>95</v>
      </c>
      <c r="J1855">
        <v>15.6</v>
      </c>
      <c r="K1855" t="s">
        <v>18</v>
      </c>
      <c r="L1855">
        <v>1183.28</v>
      </c>
    </row>
    <row r="1856" spans="1:12" x14ac:dyDescent="0.3">
      <c r="A1856" t="s">
        <v>2076</v>
      </c>
      <c r="B1856" t="s">
        <v>222</v>
      </c>
      <c r="C1856" t="s">
        <v>245</v>
      </c>
      <c r="D1856" t="s">
        <v>313</v>
      </c>
      <c r="E1856" t="s">
        <v>28</v>
      </c>
      <c r="F1856">
        <v>16</v>
      </c>
      <c r="G1856">
        <v>512</v>
      </c>
      <c r="H1856" t="s">
        <v>17</v>
      </c>
      <c r="I1856" t="s">
        <v>1866</v>
      </c>
      <c r="J1856">
        <v>15.6</v>
      </c>
      <c r="K1856" t="s">
        <v>18</v>
      </c>
      <c r="L1856">
        <v>1128.54</v>
      </c>
    </row>
    <row r="1857" spans="1:12" x14ac:dyDescent="0.3">
      <c r="A1857" t="s">
        <v>2077</v>
      </c>
      <c r="B1857" t="s">
        <v>222</v>
      </c>
      <c r="C1857" t="s">
        <v>245</v>
      </c>
      <c r="D1857" t="s">
        <v>313</v>
      </c>
      <c r="E1857" t="s">
        <v>164</v>
      </c>
      <c r="F1857">
        <v>16</v>
      </c>
      <c r="G1857">
        <v>1000</v>
      </c>
      <c r="H1857" t="s">
        <v>17</v>
      </c>
      <c r="I1857" t="s">
        <v>1866</v>
      </c>
      <c r="J1857">
        <v>15.6</v>
      </c>
      <c r="K1857" t="s">
        <v>18</v>
      </c>
      <c r="L1857">
        <v>1313.64</v>
      </c>
    </row>
    <row r="1858" spans="1:12" x14ac:dyDescent="0.3">
      <c r="A1858" t="s">
        <v>2078</v>
      </c>
      <c r="B1858" t="s">
        <v>222</v>
      </c>
      <c r="C1858" t="s">
        <v>245</v>
      </c>
      <c r="D1858" t="s">
        <v>313</v>
      </c>
      <c r="E1858" t="s">
        <v>28</v>
      </c>
      <c r="F1858">
        <v>16</v>
      </c>
      <c r="G1858">
        <v>512</v>
      </c>
      <c r="H1858" t="s">
        <v>17</v>
      </c>
      <c r="I1858" t="s">
        <v>1866</v>
      </c>
      <c r="J1858">
        <v>15.6</v>
      </c>
      <c r="K1858" t="s">
        <v>18</v>
      </c>
      <c r="L1858">
        <v>1110.94</v>
      </c>
    </row>
    <row r="1859" spans="1:12" x14ac:dyDescent="0.3">
      <c r="A1859" t="s">
        <v>2079</v>
      </c>
      <c r="B1859" t="s">
        <v>222</v>
      </c>
      <c r="C1859" t="s">
        <v>245</v>
      </c>
      <c r="D1859" t="s">
        <v>313</v>
      </c>
      <c r="E1859" t="s">
        <v>28</v>
      </c>
      <c r="F1859">
        <v>16</v>
      </c>
      <c r="G1859">
        <v>1000</v>
      </c>
      <c r="H1859" t="s">
        <v>17</v>
      </c>
      <c r="I1859" t="s">
        <v>177</v>
      </c>
      <c r="J1859">
        <v>15.6</v>
      </c>
      <c r="K1859" t="s">
        <v>18</v>
      </c>
      <c r="L1859">
        <v>1899</v>
      </c>
    </row>
    <row r="1860" spans="1:12" x14ac:dyDescent="0.3">
      <c r="A1860" t="s">
        <v>2080</v>
      </c>
      <c r="B1860" t="s">
        <v>222</v>
      </c>
      <c r="C1860" t="s">
        <v>245</v>
      </c>
      <c r="D1860" t="s">
        <v>313</v>
      </c>
      <c r="E1860" t="s">
        <v>28</v>
      </c>
      <c r="F1860">
        <v>32</v>
      </c>
      <c r="G1860">
        <v>1000</v>
      </c>
      <c r="H1860" t="s">
        <v>17</v>
      </c>
      <c r="I1860" t="s">
        <v>177</v>
      </c>
      <c r="J1860">
        <v>15.6</v>
      </c>
      <c r="K1860" t="s">
        <v>18</v>
      </c>
      <c r="L1860">
        <v>1557.69</v>
      </c>
    </row>
    <row r="1861" spans="1:12" x14ac:dyDescent="0.3">
      <c r="A1861" t="s">
        <v>2081</v>
      </c>
      <c r="B1861" t="s">
        <v>222</v>
      </c>
      <c r="C1861" t="s">
        <v>245</v>
      </c>
      <c r="D1861" t="s">
        <v>313</v>
      </c>
      <c r="E1861" t="s">
        <v>28</v>
      </c>
      <c r="F1861">
        <v>16</v>
      </c>
      <c r="G1861">
        <v>512</v>
      </c>
      <c r="H1861" t="s">
        <v>17</v>
      </c>
      <c r="I1861" t="s">
        <v>1866</v>
      </c>
      <c r="J1861">
        <v>15.6</v>
      </c>
      <c r="K1861" t="s">
        <v>18</v>
      </c>
      <c r="L1861">
        <v>1605.19</v>
      </c>
    </row>
    <row r="1862" spans="1:12" x14ac:dyDescent="0.3">
      <c r="A1862" t="s">
        <v>2082</v>
      </c>
      <c r="B1862" t="s">
        <v>222</v>
      </c>
      <c r="C1862" t="s">
        <v>245</v>
      </c>
      <c r="D1862" t="s">
        <v>313</v>
      </c>
      <c r="E1862" t="s">
        <v>28</v>
      </c>
      <c r="F1862">
        <v>16</v>
      </c>
      <c r="G1862">
        <v>512</v>
      </c>
      <c r="H1862" t="s">
        <v>17</v>
      </c>
      <c r="I1862" t="s">
        <v>1866</v>
      </c>
      <c r="J1862">
        <v>15.6</v>
      </c>
      <c r="K1862" t="s">
        <v>18</v>
      </c>
      <c r="L1862">
        <v>1263.99</v>
      </c>
    </row>
    <row r="1863" spans="1:12" x14ac:dyDescent="0.3">
      <c r="A1863" t="s">
        <v>2083</v>
      </c>
      <c r="B1863" t="s">
        <v>222</v>
      </c>
      <c r="C1863" t="s">
        <v>245</v>
      </c>
      <c r="D1863" t="s">
        <v>313</v>
      </c>
      <c r="E1863" t="s">
        <v>164</v>
      </c>
      <c r="F1863">
        <v>32</v>
      </c>
      <c r="G1863">
        <v>2000</v>
      </c>
      <c r="H1863" t="s">
        <v>17</v>
      </c>
      <c r="I1863" t="s">
        <v>347</v>
      </c>
      <c r="J1863">
        <v>16</v>
      </c>
      <c r="K1863" t="s">
        <v>18</v>
      </c>
      <c r="L1863">
        <v>3799</v>
      </c>
    </row>
    <row r="1864" spans="1:12" x14ac:dyDescent="0.3">
      <c r="A1864" t="s">
        <v>2084</v>
      </c>
      <c r="B1864" t="s">
        <v>222</v>
      </c>
      <c r="C1864" t="s">
        <v>245</v>
      </c>
      <c r="D1864" t="s">
        <v>313</v>
      </c>
      <c r="E1864" t="s">
        <v>28</v>
      </c>
      <c r="F1864">
        <v>16</v>
      </c>
      <c r="G1864">
        <v>512</v>
      </c>
      <c r="H1864" t="s">
        <v>17</v>
      </c>
      <c r="I1864" t="s">
        <v>1866</v>
      </c>
      <c r="J1864">
        <v>17.3</v>
      </c>
      <c r="K1864" t="s">
        <v>18</v>
      </c>
      <c r="L1864">
        <v>2257.84</v>
      </c>
    </row>
    <row r="1865" spans="1:12" x14ac:dyDescent="0.3">
      <c r="A1865" t="s">
        <v>2085</v>
      </c>
      <c r="B1865" t="s">
        <v>222</v>
      </c>
      <c r="C1865" t="s">
        <v>245</v>
      </c>
      <c r="D1865" t="s">
        <v>578</v>
      </c>
      <c r="E1865" t="s">
        <v>28</v>
      </c>
      <c r="F1865">
        <v>16</v>
      </c>
      <c r="G1865">
        <v>512</v>
      </c>
      <c r="H1865" t="s">
        <v>17</v>
      </c>
      <c r="I1865" t="s">
        <v>2013</v>
      </c>
      <c r="J1865">
        <v>15.6</v>
      </c>
      <c r="K1865" t="s">
        <v>18</v>
      </c>
      <c r="L1865">
        <v>808.49</v>
      </c>
    </row>
    <row r="1866" spans="1:12" x14ac:dyDescent="0.3">
      <c r="A1866" t="s">
        <v>2086</v>
      </c>
      <c r="B1866" t="s">
        <v>222</v>
      </c>
      <c r="C1866" t="s">
        <v>245</v>
      </c>
      <c r="D1866" t="s">
        <v>578</v>
      </c>
      <c r="E1866" t="s">
        <v>28</v>
      </c>
      <c r="F1866">
        <v>16</v>
      </c>
      <c r="G1866">
        <v>512</v>
      </c>
      <c r="H1866" t="s">
        <v>17</v>
      </c>
      <c r="I1866" t="s">
        <v>1866</v>
      </c>
      <c r="J1866">
        <v>15.6</v>
      </c>
      <c r="K1866" t="s">
        <v>18</v>
      </c>
      <c r="L1866">
        <v>966.14</v>
      </c>
    </row>
    <row r="1867" spans="1:12" x14ac:dyDescent="0.3">
      <c r="A1867" t="s">
        <v>2087</v>
      </c>
      <c r="B1867" t="s">
        <v>222</v>
      </c>
      <c r="C1867" t="s">
        <v>245</v>
      </c>
      <c r="D1867" t="s">
        <v>578</v>
      </c>
      <c r="E1867" t="s">
        <v>28</v>
      </c>
      <c r="F1867">
        <v>16</v>
      </c>
      <c r="G1867">
        <v>512</v>
      </c>
      <c r="H1867" t="s">
        <v>17</v>
      </c>
      <c r="I1867" t="s">
        <v>1866</v>
      </c>
      <c r="J1867">
        <v>15.6</v>
      </c>
      <c r="K1867" t="s">
        <v>18</v>
      </c>
      <c r="L1867">
        <v>1045.94</v>
      </c>
    </row>
    <row r="1868" spans="1:12" x14ac:dyDescent="0.3">
      <c r="A1868" t="s">
        <v>2088</v>
      </c>
      <c r="B1868" t="s">
        <v>222</v>
      </c>
      <c r="C1868" t="s">
        <v>245</v>
      </c>
      <c r="D1868" t="s">
        <v>578</v>
      </c>
      <c r="E1868" t="s">
        <v>28</v>
      </c>
      <c r="F1868">
        <v>16</v>
      </c>
      <c r="G1868">
        <v>512</v>
      </c>
      <c r="H1868" t="s">
        <v>17</v>
      </c>
      <c r="I1868" t="s">
        <v>2013</v>
      </c>
      <c r="J1868">
        <v>15.6</v>
      </c>
      <c r="K1868" t="s">
        <v>18</v>
      </c>
      <c r="L1868">
        <v>935.69</v>
      </c>
    </row>
    <row r="1869" spans="1:12" x14ac:dyDescent="0.3">
      <c r="A1869" t="s">
        <v>2089</v>
      </c>
      <c r="B1869" t="s">
        <v>222</v>
      </c>
      <c r="C1869" t="s">
        <v>245</v>
      </c>
      <c r="D1869" t="s">
        <v>578</v>
      </c>
      <c r="E1869" t="s">
        <v>28</v>
      </c>
      <c r="F1869">
        <v>16</v>
      </c>
      <c r="G1869">
        <v>512</v>
      </c>
      <c r="H1869" t="s">
        <v>17</v>
      </c>
      <c r="I1869" t="s">
        <v>95</v>
      </c>
      <c r="J1869">
        <v>15.6</v>
      </c>
      <c r="K1869" t="s">
        <v>18</v>
      </c>
      <c r="L1869">
        <v>1043.24</v>
      </c>
    </row>
    <row r="1870" spans="1:12" x14ac:dyDescent="0.3">
      <c r="A1870" t="s">
        <v>2090</v>
      </c>
      <c r="B1870" t="s">
        <v>222</v>
      </c>
      <c r="C1870" t="s">
        <v>245</v>
      </c>
      <c r="D1870" t="s">
        <v>578</v>
      </c>
      <c r="E1870" t="s">
        <v>28</v>
      </c>
      <c r="F1870">
        <v>16</v>
      </c>
      <c r="G1870">
        <v>1000</v>
      </c>
      <c r="H1870" t="s">
        <v>17</v>
      </c>
      <c r="I1870" t="s">
        <v>95</v>
      </c>
      <c r="J1870">
        <v>15.6</v>
      </c>
      <c r="K1870" t="s">
        <v>18</v>
      </c>
      <c r="L1870">
        <v>1599</v>
      </c>
    </row>
    <row r="1871" spans="1:12" x14ac:dyDescent="0.3">
      <c r="A1871" t="s">
        <v>2091</v>
      </c>
      <c r="B1871" t="s">
        <v>222</v>
      </c>
      <c r="C1871" t="s">
        <v>245</v>
      </c>
      <c r="D1871" t="s">
        <v>578</v>
      </c>
      <c r="E1871" t="s">
        <v>28</v>
      </c>
      <c r="F1871">
        <v>32</v>
      </c>
      <c r="G1871">
        <v>512</v>
      </c>
      <c r="H1871" t="s">
        <v>17</v>
      </c>
      <c r="I1871" t="s">
        <v>177</v>
      </c>
      <c r="J1871">
        <v>15.6</v>
      </c>
      <c r="K1871" t="s">
        <v>18</v>
      </c>
      <c r="L1871">
        <v>1300.94</v>
      </c>
    </row>
    <row r="1872" spans="1:12" x14ac:dyDescent="0.3">
      <c r="A1872" t="s">
        <v>2092</v>
      </c>
      <c r="B1872" t="s">
        <v>222</v>
      </c>
      <c r="C1872" t="s">
        <v>245</v>
      </c>
      <c r="D1872" t="s">
        <v>578</v>
      </c>
      <c r="E1872" t="s">
        <v>28</v>
      </c>
      <c r="F1872">
        <v>16</v>
      </c>
      <c r="G1872">
        <v>1000</v>
      </c>
      <c r="H1872" t="s">
        <v>17</v>
      </c>
      <c r="I1872" t="s">
        <v>177</v>
      </c>
      <c r="J1872">
        <v>15.6</v>
      </c>
      <c r="K1872" t="s">
        <v>18</v>
      </c>
      <c r="L1872">
        <v>1699</v>
      </c>
    </row>
    <row r="1873" spans="1:12" x14ac:dyDescent="0.3">
      <c r="A1873" t="s">
        <v>2093</v>
      </c>
      <c r="B1873" t="s">
        <v>222</v>
      </c>
      <c r="C1873" t="s">
        <v>245</v>
      </c>
      <c r="D1873" t="s">
        <v>578</v>
      </c>
      <c r="E1873" t="s">
        <v>28</v>
      </c>
      <c r="F1873">
        <v>16</v>
      </c>
      <c r="G1873">
        <v>1000</v>
      </c>
      <c r="H1873" t="s">
        <v>17</v>
      </c>
      <c r="I1873" t="s">
        <v>177</v>
      </c>
      <c r="J1873">
        <v>15.6</v>
      </c>
      <c r="K1873" t="s">
        <v>18</v>
      </c>
      <c r="L1873">
        <v>1304.79</v>
      </c>
    </row>
    <row r="1874" spans="1:12" x14ac:dyDescent="0.3">
      <c r="A1874" t="s">
        <v>2094</v>
      </c>
      <c r="B1874" t="s">
        <v>222</v>
      </c>
      <c r="C1874" t="s">
        <v>245</v>
      </c>
      <c r="D1874" t="s">
        <v>578</v>
      </c>
      <c r="E1874" t="s">
        <v>28</v>
      </c>
      <c r="F1874">
        <v>32</v>
      </c>
      <c r="G1874">
        <v>1000</v>
      </c>
      <c r="H1874" t="s">
        <v>17</v>
      </c>
      <c r="I1874" t="s">
        <v>347</v>
      </c>
      <c r="J1874">
        <v>17.3</v>
      </c>
      <c r="K1874" t="s">
        <v>18</v>
      </c>
      <c r="L1874">
        <v>3099</v>
      </c>
    </row>
    <row r="1875" spans="1:12" x14ac:dyDescent="0.3">
      <c r="A1875" t="s">
        <v>2095</v>
      </c>
      <c r="B1875" t="s">
        <v>222</v>
      </c>
      <c r="C1875" t="s">
        <v>245</v>
      </c>
      <c r="D1875" t="s">
        <v>578</v>
      </c>
      <c r="E1875" t="s">
        <v>28</v>
      </c>
      <c r="F1875">
        <v>32</v>
      </c>
      <c r="G1875">
        <v>512</v>
      </c>
      <c r="H1875" t="s">
        <v>17</v>
      </c>
      <c r="I1875" t="s">
        <v>177</v>
      </c>
      <c r="J1875">
        <v>17.3</v>
      </c>
      <c r="K1875" t="s">
        <v>18</v>
      </c>
      <c r="L1875">
        <v>1478.39</v>
      </c>
    </row>
    <row r="1876" spans="1:12" x14ac:dyDescent="0.3">
      <c r="A1876" t="s">
        <v>2096</v>
      </c>
      <c r="B1876" t="s">
        <v>222</v>
      </c>
      <c r="C1876" t="s">
        <v>245</v>
      </c>
      <c r="D1876" t="s">
        <v>578</v>
      </c>
      <c r="E1876" t="s">
        <v>28</v>
      </c>
      <c r="F1876">
        <v>16</v>
      </c>
      <c r="G1876">
        <v>1000</v>
      </c>
      <c r="H1876" t="s">
        <v>17</v>
      </c>
      <c r="I1876" t="s">
        <v>95</v>
      </c>
      <c r="J1876">
        <v>15.6</v>
      </c>
      <c r="K1876" t="s">
        <v>18</v>
      </c>
      <c r="L1876">
        <v>1699</v>
      </c>
    </row>
    <row r="1877" spans="1:12" x14ac:dyDescent="0.3">
      <c r="A1877" t="s">
        <v>2097</v>
      </c>
      <c r="B1877" t="s">
        <v>222</v>
      </c>
      <c r="C1877" t="s">
        <v>245</v>
      </c>
      <c r="D1877" t="s">
        <v>578</v>
      </c>
      <c r="E1877" t="s">
        <v>28</v>
      </c>
      <c r="F1877">
        <v>16</v>
      </c>
      <c r="G1877">
        <v>512</v>
      </c>
      <c r="H1877" t="s">
        <v>17</v>
      </c>
      <c r="I1877" t="s">
        <v>523</v>
      </c>
      <c r="J1877">
        <v>15.6</v>
      </c>
      <c r="K1877" t="s">
        <v>18</v>
      </c>
      <c r="L1877">
        <v>835.24</v>
      </c>
    </row>
    <row r="1878" spans="1:12" x14ac:dyDescent="0.3">
      <c r="A1878" t="s">
        <v>2098</v>
      </c>
      <c r="B1878" t="s">
        <v>222</v>
      </c>
      <c r="C1878" t="s">
        <v>31</v>
      </c>
      <c r="D1878" t="s">
        <v>32</v>
      </c>
      <c r="E1878" t="s">
        <v>58</v>
      </c>
      <c r="F1878">
        <v>8</v>
      </c>
      <c r="G1878">
        <v>256</v>
      </c>
      <c r="H1878" t="s">
        <v>17</v>
      </c>
      <c r="I1878" t="s">
        <v>2393</v>
      </c>
      <c r="J1878">
        <v>15.6</v>
      </c>
      <c r="K1878" t="s">
        <v>18</v>
      </c>
      <c r="L1878">
        <v>449</v>
      </c>
    </row>
    <row r="1879" spans="1:12" x14ac:dyDescent="0.3">
      <c r="A1879" t="s">
        <v>2099</v>
      </c>
      <c r="B1879" t="s">
        <v>222</v>
      </c>
      <c r="C1879" t="s">
        <v>31</v>
      </c>
      <c r="D1879" t="s">
        <v>32</v>
      </c>
      <c r="E1879" t="s">
        <v>16</v>
      </c>
      <c r="F1879">
        <v>8</v>
      </c>
      <c r="G1879">
        <v>512</v>
      </c>
      <c r="H1879" t="s">
        <v>17</v>
      </c>
      <c r="I1879" t="s">
        <v>2393</v>
      </c>
      <c r="J1879">
        <v>15.6</v>
      </c>
      <c r="K1879" t="s">
        <v>18</v>
      </c>
      <c r="L1879">
        <v>407.69</v>
      </c>
    </row>
    <row r="1880" spans="1:12" x14ac:dyDescent="0.3">
      <c r="A1880" t="s">
        <v>2100</v>
      </c>
      <c r="B1880" t="s">
        <v>222</v>
      </c>
      <c r="C1880" t="s">
        <v>31</v>
      </c>
      <c r="D1880" t="s">
        <v>32</v>
      </c>
      <c r="E1880" t="s">
        <v>16</v>
      </c>
      <c r="F1880">
        <v>8</v>
      </c>
      <c r="G1880">
        <v>512</v>
      </c>
      <c r="H1880" t="s">
        <v>17</v>
      </c>
      <c r="I1880" t="s">
        <v>2393</v>
      </c>
      <c r="J1880">
        <v>15.6</v>
      </c>
      <c r="K1880" t="s">
        <v>18</v>
      </c>
      <c r="L1880">
        <v>555.49</v>
      </c>
    </row>
    <row r="1881" spans="1:12" x14ac:dyDescent="0.3">
      <c r="A1881" t="s">
        <v>2101</v>
      </c>
      <c r="B1881" t="s">
        <v>222</v>
      </c>
      <c r="C1881" t="s">
        <v>31</v>
      </c>
      <c r="D1881" t="s">
        <v>32</v>
      </c>
      <c r="E1881" t="s">
        <v>16</v>
      </c>
      <c r="F1881">
        <v>8</v>
      </c>
      <c r="G1881">
        <v>512</v>
      </c>
      <c r="H1881" t="s">
        <v>17</v>
      </c>
      <c r="I1881" t="s">
        <v>2393</v>
      </c>
      <c r="J1881">
        <v>15.6</v>
      </c>
      <c r="K1881" t="s">
        <v>18</v>
      </c>
      <c r="L1881">
        <v>421.27</v>
      </c>
    </row>
    <row r="1882" spans="1:12" x14ac:dyDescent="0.3">
      <c r="A1882" t="s">
        <v>2102</v>
      </c>
      <c r="B1882" t="s">
        <v>222</v>
      </c>
      <c r="C1882" t="s">
        <v>31</v>
      </c>
      <c r="D1882" t="s">
        <v>32</v>
      </c>
      <c r="E1882" t="s">
        <v>24</v>
      </c>
      <c r="F1882">
        <v>8</v>
      </c>
      <c r="G1882">
        <v>256</v>
      </c>
      <c r="H1882" t="s">
        <v>17</v>
      </c>
      <c r="I1882" t="s">
        <v>2393</v>
      </c>
      <c r="J1882">
        <v>15.6</v>
      </c>
      <c r="K1882" t="s">
        <v>18</v>
      </c>
      <c r="L1882">
        <v>334.54</v>
      </c>
    </row>
    <row r="1883" spans="1:12" x14ac:dyDescent="0.3">
      <c r="A1883" t="s">
        <v>2103</v>
      </c>
      <c r="B1883" t="s">
        <v>13</v>
      </c>
      <c r="C1883" t="s">
        <v>31</v>
      </c>
      <c r="D1883" t="s">
        <v>32</v>
      </c>
      <c r="E1883" t="s">
        <v>24</v>
      </c>
      <c r="F1883">
        <v>8</v>
      </c>
      <c r="G1883">
        <v>256</v>
      </c>
      <c r="H1883" t="s">
        <v>17</v>
      </c>
      <c r="I1883" t="s">
        <v>2393</v>
      </c>
      <c r="J1883">
        <v>15.6</v>
      </c>
      <c r="K1883" t="s">
        <v>18</v>
      </c>
      <c r="L1883">
        <v>608.94000000000005</v>
      </c>
    </row>
    <row r="1884" spans="1:12" x14ac:dyDescent="0.3">
      <c r="A1884" t="s">
        <v>2104</v>
      </c>
      <c r="B1884" t="s">
        <v>222</v>
      </c>
      <c r="C1884" t="s">
        <v>31</v>
      </c>
      <c r="D1884" t="s">
        <v>32</v>
      </c>
      <c r="E1884" t="s">
        <v>16</v>
      </c>
      <c r="F1884">
        <v>8</v>
      </c>
      <c r="G1884">
        <v>512</v>
      </c>
      <c r="H1884" t="s">
        <v>17</v>
      </c>
      <c r="I1884" t="s">
        <v>2393</v>
      </c>
      <c r="J1884">
        <v>15.6</v>
      </c>
      <c r="K1884" t="s">
        <v>18</v>
      </c>
      <c r="L1884">
        <v>475.99</v>
      </c>
    </row>
    <row r="1885" spans="1:12" x14ac:dyDescent="0.3">
      <c r="A1885" t="s">
        <v>2105</v>
      </c>
      <c r="B1885" t="s">
        <v>222</v>
      </c>
      <c r="C1885" t="s">
        <v>31</v>
      </c>
      <c r="D1885">
        <v>250</v>
      </c>
      <c r="E1885" t="s">
        <v>24</v>
      </c>
      <c r="F1885">
        <v>8</v>
      </c>
      <c r="G1885">
        <v>512</v>
      </c>
      <c r="H1885" t="s">
        <v>17</v>
      </c>
      <c r="I1885" t="s">
        <v>2393</v>
      </c>
      <c r="J1885">
        <v>15.6</v>
      </c>
      <c r="K1885" t="s">
        <v>18</v>
      </c>
      <c r="L1885">
        <v>392.69</v>
      </c>
    </row>
    <row r="1886" spans="1:12" x14ac:dyDescent="0.3">
      <c r="A1886" t="s">
        <v>2106</v>
      </c>
      <c r="B1886" t="s">
        <v>222</v>
      </c>
      <c r="C1886" t="s">
        <v>31</v>
      </c>
      <c r="D1886">
        <v>255</v>
      </c>
      <c r="E1886" t="s">
        <v>39</v>
      </c>
      <c r="F1886">
        <v>8</v>
      </c>
      <c r="G1886">
        <v>256</v>
      </c>
      <c r="H1886" t="s">
        <v>17</v>
      </c>
      <c r="I1886" t="s">
        <v>2393</v>
      </c>
      <c r="J1886">
        <v>15.6</v>
      </c>
      <c r="K1886" t="s">
        <v>18</v>
      </c>
      <c r="L1886">
        <v>410.69</v>
      </c>
    </row>
    <row r="1887" spans="1:12" x14ac:dyDescent="0.3">
      <c r="A1887" t="s">
        <v>2107</v>
      </c>
      <c r="B1887" t="s">
        <v>222</v>
      </c>
      <c r="C1887" t="s">
        <v>31</v>
      </c>
      <c r="D1887" t="s">
        <v>417</v>
      </c>
      <c r="E1887" t="s">
        <v>28</v>
      </c>
      <c r="F1887">
        <v>8</v>
      </c>
      <c r="G1887">
        <v>512</v>
      </c>
      <c r="H1887" t="s">
        <v>17</v>
      </c>
      <c r="I1887" t="s">
        <v>2393</v>
      </c>
      <c r="J1887">
        <v>15.6</v>
      </c>
      <c r="K1887" t="s">
        <v>18</v>
      </c>
      <c r="L1887">
        <v>1654.05</v>
      </c>
    </row>
    <row r="1888" spans="1:12" x14ac:dyDescent="0.3">
      <c r="A1888" t="s">
        <v>2108</v>
      </c>
      <c r="B1888" t="s">
        <v>222</v>
      </c>
      <c r="C1888" t="s">
        <v>31</v>
      </c>
      <c r="D1888" t="s">
        <v>417</v>
      </c>
      <c r="E1888" t="s">
        <v>16</v>
      </c>
      <c r="F1888">
        <v>8</v>
      </c>
      <c r="G1888">
        <v>256</v>
      </c>
      <c r="H1888" t="s">
        <v>17</v>
      </c>
      <c r="I1888" t="s">
        <v>2393</v>
      </c>
      <c r="J1888">
        <v>13.3</v>
      </c>
      <c r="K1888" t="s">
        <v>18</v>
      </c>
      <c r="L1888">
        <v>725.89</v>
      </c>
    </row>
    <row r="1889" spans="1:12" x14ac:dyDescent="0.3">
      <c r="A1889" t="s">
        <v>2109</v>
      </c>
      <c r="B1889" t="s">
        <v>222</v>
      </c>
      <c r="C1889" t="s">
        <v>31</v>
      </c>
      <c r="D1889" t="s">
        <v>417</v>
      </c>
      <c r="E1889" t="s">
        <v>16</v>
      </c>
      <c r="F1889">
        <v>8</v>
      </c>
      <c r="G1889">
        <v>256</v>
      </c>
      <c r="H1889" t="s">
        <v>17</v>
      </c>
      <c r="I1889" t="s">
        <v>2393</v>
      </c>
      <c r="J1889">
        <v>13.3</v>
      </c>
      <c r="K1889" t="s">
        <v>18</v>
      </c>
      <c r="L1889">
        <v>1678.02</v>
      </c>
    </row>
    <row r="1890" spans="1:12" x14ac:dyDescent="0.3">
      <c r="A1890" t="s">
        <v>2110</v>
      </c>
      <c r="B1890" t="s">
        <v>222</v>
      </c>
      <c r="C1890" t="s">
        <v>31</v>
      </c>
      <c r="D1890" t="s">
        <v>417</v>
      </c>
      <c r="E1890" t="s">
        <v>28</v>
      </c>
      <c r="F1890">
        <v>16</v>
      </c>
      <c r="G1890">
        <v>512</v>
      </c>
      <c r="H1890" t="s">
        <v>17</v>
      </c>
      <c r="I1890" t="s">
        <v>2393</v>
      </c>
      <c r="J1890">
        <v>13.3</v>
      </c>
      <c r="K1890" t="s">
        <v>18</v>
      </c>
      <c r="L1890">
        <v>1943.51</v>
      </c>
    </row>
    <row r="1891" spans="1:12" x14ac:dyDescent="0.3">
      <c r="A1891" t="s">
        <v>2111</v>
      </c>
      <c r="B1891" t="s">
        <v>222</v>
      </c>
      <c r="C1891" t="s">
        <v>31</v>
      </c>
      <c r="D1891" t="s">
        <v>417</v>
      </c>
      <c r="E1891" t="s">
        <v>28</v>
      </c>
      <c r="F1891">
        <v>8</v>
      </c>
      <c r="G1891">
        <v>256</v>
      </c>
      <c r="H1891" t="s">
        <v>17</v>
      </c>
      <c r="I1891" t="s">
        <v>2393</v>
      </c>
      <c r="J1891">
        <v>14</v>
      </c>
      <c r="K1891" t="s">
        <v>18</v>
      </c>
      <c r="L1891">
        <v>538</v>
      </c>
    </row>
    <row r="1892" spans="1:12" x14ac:dyDescent="0.3">
      <c r="A1892" t="s">
        <v>2112</v>
      </c>
      <c r="B1892" t="s">
        <v>222</v>
      </c>
      <c r="C1892" t="s">
        <v>31</v>
      </c>
      <c r="D1892" t="s">
        <v>417</v>
      </c>
      <c r="E1892" t="s">
        <v>28</v>
      </c>
      <c r="F1892">
        <v>16</v>
      </c>
      <c r="G1892">
        <v>512</v>
      </c>
      <c r="H1892" t="s">
        <v>17</v>
      </c>
      <c r="I1892" t="s">
        <v>2393</v>
      </c>
      <c r="J1892">
        <v>14</v>
      </c>
      <c r="K1892" t="s">
        <v>18</v>
      </c>
      <c r="L1892">
        <v>1689.06</v>
      </c>
    </row>
    <row r="1893" spans="1:12" x14ac:dyDescent="0.3">
      <c r="A1893" t="s">
        <v>2113</v>
      </c>
      <c r="B1893" t="s">
        <v>222</v>
      </c>
      <c r="C1893" t="s">
        <v>31</v>
      </c>
      <c r="D1893" t="s">
        <v>417</v>
      </c>
      <c r="E1893" t="s">
        <v>16</v>
      </c>
      <c r="F1893">
        <v>8</v>
      </c>
      <c r="G1893">
        <v>256</v>
      </c>
      <c r="H1893" t="s">
        <v>17</v>
      </c>
      <c r="I1893" t="s">
        <v>2393</v>
      </c>
      <c r="J1893">
        <v>15.6</v>
      </c>
      <c r="K1893" t="s">
        <v>18</v>
      </c>
      <c r="L1893">
        <v>520</v>
      </c>
    </row>
    <row r="1894" spans="1:12" x14ac:dyDescent="0.3">
      <c r="A1894" t="s">
        <v>2114</v>
      </c>
      <c r="B1894" t="s">
        <v>222</v>
      </c>
      <c r="C1894" t="s">
        <v>31</v>
      </c>
      <c r="D1894" t="s">
        <v>417</v>
      </c>
      <c r="E1894" t="s">
        <v>16</v>
      </c>
      <c r="F1894">
        <v>8</v>
      </c>
      <c r="G1894">
        <v>256</v>
      </c>
      <c r="H1894" t="s">
        <v>17</v>
      </c>
      <c r="I1894" t="s">
        <v>2393</v>
      </c>
      <c r="J1894">
        <v>15.6</v>
      </c>
      <c r="K1894" t="s">
        <v>18</v>
      </c>
      <c r="L1894">
        <v>1074.06</v>
      </c>
    </row>
    <row r="1895" spans="1:12" x14ac:dyDescent="0.3">
      <c r="A1895" t="s">
        <v>2115</v>
      </c>
      <c r="B1895" t="s">
        <v>222</v>
      </c>
      <c r="C1895" t="s">
        <v>31</v>
      </c>
      <c r="D1895" t="s">
        <v>417</v>
      </c>
      <c r="E1895" t="s">
        <v>28</v>
      </c>
      <c r="F1895">
        <v>16</v>
      </c>
      <c r="G1895">
        <v>512</v>
      </c>
      <c r="H1895" t="s">
        <v>17</v>
      </c>
      <c r="I1895" t="s">
        <v>2393</v>
      </c>
      <c r="J1895">
        <v>15.6</v>
      </c>
      <c r="K1895" t="s">
        <v>18</v>
      </c>
      <c r="L1895">
        <v>1889.25</v>
      </c>
    </row>
    <row r="1896" spans="1:12" x14ac:dyDescent="0.3">
      <c r="A1896" t="s">
        <v>2116</v>
      </c>
      <c r="B1896" t="s">
        <v>222</v>
      </c>
      <c r="C1896" t="s">
        <v>31</v>
      </c>
      <c r="D1896" t="s">
        <v>417</v>
      </c>
      <c r="E1896" t="s">
        <v>16</v>
      </c>
      <c r="F1896">
        <v>8</v>
      </c>
      <c r="G1896">
        <v>256</v>
      </c>
      <c r="H1896" t="s">
        <v>17</v>
      </c>
      <c r="I1896" t="s">
        <v>2393</v>
      </c>
      <c r="J1896">
        <v>13.3</v>
      </c>
      <c r="K1896" t="s">
        <v>226</v>
      </c>
      <c r="L1896">
        <v>866</v>
      </c>
    </row>
    <row r="1897" spans="1:12" x14ac:dyDescent="0.3">
      <c r="A1897" t="s">
        <v>2117</v>
      </c>
      <c r="B1897" t="s">
        <v>222</v>
      </c>
      <c r="C1897" t="s">
        <v>31</v>
      </c>
      <c r="D1897">
        <v>255</v>
      </c>
      <c r="E1897" t="s">
        <v>39</v>
      </c>
      <c r="F1897">
        <v>8</v>
      </c>
      <c r="G1897">
        <v>512</v>
      </c>
      <c r="H1897" t="s">
        <v>17</v>
      </c>
      <c r="I1897" t="s">
        <v>2393</v>
      </c>
      <c r="J1897">
        <v>15.6</v>
      </c>
      <c r="K1897" t="s">
        <v>18</v>
      </c>
      <c r="L1897">
        <v>599</v>
      </c>
    </row>
    <row r="1898" spans="1:12" x14ac:dyDescent="0.3">
      <c r="A1898" t="s">
        <v>2118</v>
      </c>
      <c r="B1898" t="s">
        <v>222</v>
      </c>
      <c r="C1898" t="s">
        <v>31</v>
      </c>
      <c r="D1898" t="s">
        <v>94</v>
      </c>
      <c r="E1898" t="s">
        <v>28</v>
      </c>
      <c r="F1898">
        <v>8</v>
      </c>
      <c r="G1898">
        <v>1000</v>
      </c>
      <c r="I1898" t="s">
        <v>2119</v>
      </c>
      <c r="J1898">
        <v>15.6</v>
      </c>
      <c r="K1898" t="s">
        <v>18</v>
      </c>
      <c r="L1898">
        <v>784.69</v>
      </c>
    </row>
    <row r="1899" spans="1:12" x14ac:dyDescent="0.3">
      <c r="A1899" t="s">
        <v>2120</v>
      </c>
      <c r="B1899" t="s">
        <v>222</v>
      </c>
      <c r="C1899" t="s">
        <v>31</v>
      </c>
      <c r="D1899" t="s">
        <v>94</v>
      </c>
      <c r="E1899" t="s">
        <v>54</v>
      </c>
      <c r="F1899">
        <v>16</v>
      </c>
      <c r="G1899">
        <v>1000</v>
      </c>
      <c r="H1899" t="s">
        <v>17</v>
      </c>
      <c r="I1899" t="s">
        <v>2013</v>
      </c>
      <c r="J1899">
        <v>15.6</v>
      </c>
      <c r="K1899" t="s">
        <v>18</v>
      </c>
      <c r="L1899">
        <v>863.44</v>
      </c>
    </row>
    <row r="1900" spans="1:12" x14ac:dyDescent="0.3">
      <c r="A1900" t="s">
        <v>2121</v>
      </c>
      <c r="B1900" t="s">
        <v>222</v>
      </c>
      <c r="C1900" t="s">
        <v>31</v>
      </c>
      <c r="D1900" t="s">
        <v>94</v>
      </c>
      <c r="E1900" t="s">
        <v>137</v>
      </c>
      <c r="F1900">
        <v>16</v>
      </c>
      <c r="G1900">
        <v>1000</v>
      </c>
      <c r="H1900" t="s">
        <v>17</v>
      </c>
      <c r="I1900" t="s">
        <v>177</v>
      </c>
      <c r="J1900">
        <v>16.100000000000001</v>
      </c>
      <c r="K1900" t="s">
        <v>18</v>
      </c>
      <c r="L1900">
        <v>1242.3900000000001</v>
      </c>
    </row>
    <row r="1901" spans="1:12" x14ac:dyDescent="0.3">
      <c r="A1901" t="s">
        <v>2122</v>
      </c>
      <c r="B1901" t="s">
        <v>222</v>
      </c>
      <c r="C1901" t="s">
        <v>31</v>
      </c>
      <c r="D1901" t="s">
        <v>94</v>
      </c>
      <c r="E1901" t="s">
        <v>28</v>
      </c>
      <c r="F1901">
        <v>16</v>
      </c>
      <c r="G1901">
        <v>1000</v>
      </c>
      <c r="H1901" t="s">
        <v>17</v>
      </c>
      <c r="I1901" t="s">
        <v>95</v>
      </c>
      <c r="J1901">
        <v>16.100000000000001</v>
      </c>
      <c r="K1901" t="s">
        <v>18</v>
      </c>
      <c r="L1901">
        <v>1499</v>
      </c>
    </row>
    <row r="1902" spans="1:12" x14ac:dyDescent="0.3">
      <c r="A1902" t="s">
        <v>2123</v>
      </c>
      <c r="B1902" t="s">
        <v>222</v>
      </c>
      <c r="C1902" t="s">
        <v>31</v>
      </c>
      <c r="D1902" t="s">
        <v>94</v>
      </c>
      <c r="E1902" t="s">
        <v>28</v>
      </c>
      <c r="F1902">
        <v>32</v>
      </c>
      <c r="G1902">
        <v>1000</v>
      </c>
      <c r="H1902" t="s">
        <v>17</v>
      </c>
      <c r="I1902" t="s">
        <v>95</v>
      </c>
      <c r="J1902">
        <v>16.100000000000001</v>
      </c>
      <c r="K1902" t="s">
        <v>18</v>
      </c>
      <c r="L1902">
        <v>1198.6400000000001</v>
      </c>
    </row>
    <row r="1903" spans="1:12" x14ac:dyDescent="0.3">
      <c r="A1903" t="s">
        <v>2124</v>
      </c>
      <c r="B1903" t="s">
        <v>222</v>
      </c>
      <c r="C1903" t="s">
        <v>31</v>
      </c>
      <c r="D1903" t="s">
        <v>94</v>
      </c>
      <c r="E1903" t="s">
        <v>54</v>
      </c>
      <c r="F1903">
        <v>16</v>
      </c>
      <c r="G1903">
        <v>512</v>
      </c>
      <c r="H1903" t="s">
        <v>17</v>
      </c>
      <c r="I1903" t="s">
        <v>29</v>
      </c>
      <c r="J1903">
        <v>16.100000000000001</v>
      </c>
      <c r="K1903" t="s">
        <v>18</v>
      </c>
      <c r="L1903">
        <v>829.33</v>
      </c>
    </row>
    <row r="1904" spans="1:12" x14ac:dyDescent="0.3">
      <c r="A1904" t="s">
        <v>2125</v>
      </c>
      <c r="B1904" t="s">
        <v>222</v>
      </c>
      <c r="C1904" t="s">
        <v>31</v>
      </c>
      <c r="D1904" t="s">
        <v>94</v>
      </c>
      <c r="E1904" t="s">
        <v>28</v>
      </c>
      <c r="F1904">
        <v>32</v>
      </c>
      <c r="G1904">
        <v>1000</v>
      </c>
      <c r="H1904" t="s">
        <v>17</v>
      </c>
      <c r="I1904" t="s">
        <v>2009</v>
      </c>
      <c r="J1904">
        <v>17.3</v>
      </c>
      <c r="K1904" t="s">
        <v>18</v>
      </c>
      <c r="L1904">
        <v>1297.04</v>
      </c>
    </row>
    <row r="1905" spans="1:12" x14ac:dyDescent="0.3">
      <c r="A1905" t="s">
        <v>2126</v>
      </c>
      <c r="B1905" t="s">
        <v>222</v>
      </c>
      <c r="C1905" t="s">
        <v>31</v>
      </c>
      <c r="D1905" t="s">
        <v>94</v>
      </c>
      <c r="E1905" t="s">
        <v>28</v>
      </c>
      <c r="F1905">
        <v>32</v>
      </c>
      <c r="G1905">
        <v>1000</v>
      </c>
      <c r="H1905" t="s">
        <v>17</v>
      </c>
      <c r="I1905" t="s">
        <v>177</v>
      </c>
      <c r="J1905">
        <v>17.3</v>
      </c>
      <c r="K1905" t="s">
        <v>18</v>
      </c>
      <c r="L1905">
        <v>1606.44</v>
      </c>
    </row>
    <row r="1906" spans="1:12" x14ac:dyDescent="0.3">
      <c r="A1906" t="s">
        <v>2127</v>
      </c>
      <c r="B1906" t="s">
        <v>222</v>
      </c>
      <c r="C1906" t="s">
        <v>31</v>
      </c>
      <c r="D1906" t="s">
        <v>94</v>
      </c>
      <c r="E1906" t="s">
        <v>28</v>
      </c>
      <c r="F1906">
        <v>16</v>
      </c>
      <c r="G1906">
        <v>1000</v>
      </c>
      <c r="H1906" t="s">
        <v>17</v>
      </c>
      <c r="I1906" t="s">
        <v>1866</v>
      </c>
      <c r="J1906">
        <v>15.6</v>
      </c>
      <c r="K1906" t="s">
        <v>18</v>
      </c>
      <c r="L1906">
        <v>911.84</v>
      </c>
    </row>
    <row r="1907" spans="1:12" x14ac:dyDescent="0.3">
      <c r="A1907" t="s">
        <v>2128</v>
      </c>
      <c r="B1907" t="s">
        <v>222</v>
      </c>
      <c r="C1907" t="s">
        <v>31</v>
      </c>
      <c r="D1907" t="s">
        <v>94</v>
      </c>
      <c r="E1907" t="s">
        <v>54</v>
      </c>
      <c r="F1907">
        <v>16</v>
      </c>
      <c r="G1907">
        <v>1000</v>
      </c>
      <c r="H1907" t="s">
        <v>17</v>
      </c>
      <c r="I1907" t="s">
        <v>151</v>
      </c>
      <c r="J1907">
        <v>15.6</v>
      </c>
      <c r="K1907" t="s">
        <v>18</v>
      </c>
      <c r="L1907">
        <v>676.84</v>
      </c>
    </row>
    <row r="1908" spans="1:12" x14ac:dyDescent="0.3">
      <c r="A1908" t="s">
        <v>2129</v>
      </c>
      <c r="B1908" t="s">
        <v>222</v>
      </c>
      <c r="C1908" t="s">
        <v>31</v>
      </c>
      <c r="D1908" t="s">
        <v>94</v>
      </c>
      <c r="E1908" t="s">
        <v>54</v>
      </c>
      <c r="F1908">
        <v>16</v>
      </c>
      <c r="G1908">
        <v>1000</v>
      </c>
      <c r="H1908" t="s">
        <v>17</v>
      </c>
      <c r="I1908" t="s">
        <v>177</v>
      </c>
      <c r="J1908">
        <v>15.6</v>
      </c>
      <c r="K1908" t="s">
        <v>18</v>
      </c>
      <c r="L1908">
        <v>1199.99</v>
      </c>
    </row>
    <row r="1909" spans="1:12" x14ac:dyDescent="0.3">
      <c r="A1909" t="s">
        <v>2130</v>
      </c>
      <c r="B1909" t="s">
        <v>222</v>
      </c>
      <c r="C1909" t="s">
        <v>31</v>
      </c>
      <c r="D1909" t="s">
        <v>94</v>
      </c>
      <c r="E1909" t="s">
        <v>54</v>
      </c>
      <c r="F1909">
        <v>16</v>
      </c>
      <c r="G1909">
        <v>1000</v>
      </c>
      <c r="H1909" t="s">
        <v>17</v>
      </c>
      <c r="I1909" t="s">
        <v>95</v>
      </c>
      <c r="J1909">
        <v>15.6</v>
      </c>
      <c r="K1909" t="s">
        <v>18</v>
      </c>
      <c r="L1909">
        <v>912.44</v>
      </c>
    </row>
    <row r="1910" spans="1:12" x14ac:dyDescent="0.3">
      <c r="A1910" t="s">
        <v>2131</v>
      </c>
      <c r="B1910" t="s">
        <v>222</v>
      </c>
      <c r="C1910" t="s">
        <v>31</v>
      </c>
      <c r="D1910" t="s">
        <v>78</v>
      </c>
      <c r="E1910" t="s">
        <v>54</v>
      </c>
      <c r="F1910">
        <v>16</v>
      </c>
      <c r="G1910">
        <v>512</v>
      </c>
      <c r="H1910" t="s">
        <v>17</v>
      </c>
      <c r="I1910" t="s">
        <v>151</v>
      </c>
      <c r="J1910">
        <v>15.6</v>
      </c>
      <c r="K1910" t="s">
        <v>18</v>
      </c>
      <c r="L1910">
        <v>621.54</v>
      </c>
    </row>
    <row r="1911" spans="1:12" x14ac:dyDescent="0.3">
      <c r="A1911" t="s">
        <v>2132</v>
      </c>
      <c r="B1911" t="s">
        <v>222</v>
      </c>
      <c r="C1911" t="s">
        <v>31</v>
      </c>
      <c r="D1911" t="s">
        <v>78</v>
      </c>
      <c r="E1911" t="s">
        <v>16</v>
      </c>
      <c r="F1911">
        <v>8</v>
      </c>
      <c r="G1911">
        <v>512</v>
      </c>
      <c r="H1911" t="s">
        <v>17</v>
      </c>
      <c r="I1911" t="s">
        <v>2119</v>
      </c>
      <c r="J1911">
        <v>16.100000000000001</v>
      </c>
      <c r="K1911" t="s">
        <v>18</v>
      </c>
      <c r="L1911">
        <v>545.38</v>
      </c>
    </row>
    <row r="1912" spans="1:12" x14ac:dyDescent="0.3">
      <c r="A1912" t="s">
        <v>2133</v>
      </c>
      <c r="B1912" t="s">
        <v>222</v>
      </c>
      <c r="C1912" t="s">
        <v>31</v>
      </c>
      <c r="D1912" t="s">
        <v>78</v>
      </c>
      <c r="E1912" t="s">
        <v>28</v>
      </c>
      <c r="F1912">
        <v>16</v>
      </c>
      <c r="G1912">
        <v>512</v>
      </c>
      <c r="H1912" t="s">
        <v>17</v>
      </c>
      <c r="I1912" t="s">
        <v>151</v>
      </c>
      <c r="J1912">
        <v>16.100000000000001</v>
      </c>
      <c r="K1912" t="s">
        <v>18</v>
      </c>
      <c r="L1912">
        <v>641.14</v>
      </c>
    </row>
    <row r="1913" spans="1:12" x14ac:dyDescent="0.3">
      <c r="A1913" t="s">
        <v>2134</v>
      </c>
      <c r="B1913" t="s">
        <v>222</v>
      </c>
      <c r="C1913" t="s">
        <v>31</v>
      </c>
      <c r="D1913" t="s">
        <v>78</v>
      </c>
      <c r="E1913" t="s">
        <v>28</v>
      </c>
      <c r="F1913">
        <v>16</v>
      </c>
      <c r="G1913">
        <v>512</v>
      </c>
      <c r="H1913" t="s">
        <v>17</v>
      </c>
      <c r="I1913" t="s">
        <v>2013</v>
      </c>
      <c r="J1913">
        <v>16.100000000000001</v>
      </c>
      <c r="K1913" t="s">
        <v>18</v>
      </c>
      <c r="L1913">
        <v>711.94</v>
      </c>
    </row>
    <row r="1914" spans="1:12" x14ac:dyDescent="0.3">
      <c r="A1914" t="s">
        <v>2135</v>
      </c>
      <c r="B1914" t="s">
        <v>222</v>
      </c>
      <c r="C1914" t="s">
        <v>31</v>
      </c>
      <c r="D1914" t="s">
        <v>78</v>
      </c>
      <c r="E1914" t="s">
        <v>28</v>
      </c>
      <c r="F1914">
        <v>8</v>
      </c>
      <c r="G1914">
        <v>512</v>
      </c>
      <c r="H1914" t="s">
        <v>17</v>
      </c>
      <c r="I1914" t="s">
        <v>151</v>
      </c>
      <c r="J1914">
        <v>17.3</v>
      </c>
      <c r="K1914" t="s">
        <v>18</v>
      </c>
      <c r="L1914">
        <v>663.38</v>
      </c>
    </row>
    <row r="1915" spans="1:12" x14ac:dyDescent="0.3">
      <c r="A1915" t="s">
        <v>2136</v>
      </c>
      <c r="B1915" t="s">
        <v>222</v>
      </c>
      <c r="C1915" t="s">
        <v>31</v>
      </c>
      <c r="D1915" t="s">
        <v>78</v>
      </c>
      <c r="E1915" t="s">
        <v>16</v>
      </c>
      <c r="F1915">
        <v>8</v>
      </c>
      <c r="G1915">
        <v>512</v>
      </c>
      <c r="H1915" t="s">
        <v>17</v>
      </c>
      <c r="I1915" t="s">
        <v>2137</v>
      </c>
      <c r="J1915">
        <v>14</v>
      </c>
      <c r="K1915" t="s">
        <v>18</v>
      </c>
      <c r="L1915">
        <v>565.54</v>
      </c>
    </row>
    <row r="1916" spans="1:12" x14ac:dyDescent="0.3">
      <c r="A1916" t="s">
        <v>2138</v>
      </c>
      <c r="B1916" t="s">
        <v>222</v>
      </c>
      <c r="C1916" t="s">
        <v>31</v>
      </c>
      <c r="D1916" t="s">
        <v>216</v>
      </c>
      <c r="E1916" t="s">
        <v>16</v>
      </c>
      <c r="F1916">
        <v>8</v>
      </c>
      <c r="G1916">
        <v>256</v>
      </c>
      <c r="H1916" t="s">
        <v>17</v>
      </c>
      <c r="I1916" t="s">
        <v>2393</v>
      </c>
      <c r="J1916">
        <v>13.3</v>
      </c>
      <c r="K1916" t="s">
        <v>18</v>
      </c>
      <c r="L1916">
        <v>749.99</v>
      </c>
    </row>
    <row r="1917" spans="1:12" x14ac:dyDescent="0.3">
      <c r="A1917" t="s">
        <v>2139</v>
      </c>
      <c r="B1917" t="s">
        <v>222</v>
      </c>
      <c r="C1917" t="s">
        <v>31</v>
      </c>
      <c r="D1917" t="s">
        <v>216</v>
      </c>
      <c r="E1917" t="s">
        <v>16</v>
      </c>
      <c r="F1917">
        <v>8</v>
      </c>
      <c r="G1917">
        <v>256</v>
      </c>
      <c r="H1917" t="s">
        <v>17</v>
      </c>
      <c r="I1917" t="s">
        <v>2393</v>
      </c>
      <c r="J1917">
        <v>14</v>
      </c>
      <c r="K1917" t="s">
        <v>18</v>
      </c>
      <c r="L1917">
        <v>1335.2</v>
      </c>
    </row>
    <row r="1918" spans="1:12" x14ac:dyDescent="0.3">
      <c r="A1918" t="s">
        <v>2140</v>
      </c>
      <c r="B1918" t="s">
        <v>222</v>
      </c>
      <c r="C1918" t="s">
        <v>31</v>
      </c>
      <c r="D1918" t="s">
        <v>216</v>
      </c>
      <c r="E1918" t="s">
        <v>16</v>
      </c>
      <c r="F1918">
        <v>8</v>
      </c>
      <c r="G1918">
        <v>256</v>
      </c>
      <c r="H1918" t="s">
        <v>17</v>
      </c>
      <c r="I1918" t="s">
        <v>2393</v>
      </c>
      <c r="J1918">
        <v>15.6</v>
      </c>
      <c r="K1918" t="s">
        <v>18</v>
      </c>
      <c r="L1918">
        <v>569.99</v>
      </c>
    </row>
    <row r="1919" spans="1:12" x14ac:dyDescent="0.3">
      <c r="A1919" t="s">
        <v>2141</v>
      </c>
      <c r="B1919" t="s">
        <v>222</v>
      </c>
      <c r="C1919" t="s">
        <v>31</v>
      </c>
      <c r="D1919" t="s">
        <v>216</v>
      </c>
      <c r="E1919" t="s">
        <v>16</v>
      </c>
      <c r="F1919">
        <v>8</v>
      </c>
      <c r="G1919">
        <v>256</v>
      </c>
      <c r="H1919" t="s">
        <v>17</v>
      </c>
      <c r="I1919" t="s">
        <v>2393</v>
      </c>
      <c r="J1919">
        <v>15.6</v>
      </c>
      <c r="K1919" t="s">
        <v>18</v>
      </c>
      <c r="L1919">
        <v>1031.8900000000001</v>
      </c>
    </row>
    <row r="1920" spans="1:12" x14ac:dyDescent="0.3">
      <c r="A1920" t="s">
        <v>2142</v>
      </c>
      <c r="B1920" t="s">
        <v>222</v>
      </c>
      <c r="C1920" t="s">
        <v>31</v>
      </c>
      <c r="D1920" t="s">
        <v>216</v>
      </c>
      <c r="E1920" t="s">
        <v>16</v>
      </c>
      <c r="F1920">
        <v>16</v>
      </c>
      <c r="G1920">
        <v>512</v>
      </c>
      <c r="H1920" t="s">
        <v>17</v>
      </c>
      <c r="I1920" t="s">
        <v>2393</v>
      </c>
      <c r="J1920">
        <v>15.6</v>
      </c>
      <c r="K1920" t="s">
        <v>18</v>
      </c>
      <c r="L1920">
        <v>1298.1500000000001</v>
      </c>
    </row>
    <row r="1921" spans="1:12" x14ac:dyDescent="0.3">
      <c r="A1921" t="s">
        <v>2143</v>
      </c>
      <c r="B1921" t="s">
        <v>222</v>
      </c>
      <c r="C1921" t="s">
        <v>31</v>
      </c>
      <c r="D1921" t="s">
        <v>216</v>
      </c>
      <c r="E1921" t="s">
        <v>28</v>
      </c>
      <c r="F1921">
        <v>16</v>
      </c>
      <c r="G1921">
        <v>512</v>
      </c>
      <c r="H1921" t="s">
        <v>17</v>
      </c>
      <c r="I1921" t="s">
        <v>2393</v>
      </c>
      <c r="J1921">
        <v>15.6</v>
      </c>
      <c r="K1921" t="s">
        <v>18</v>
      </c>
      <c r="L1921">
        <v>1603.1</v>
      </c>
    </row>
    <row r="1922" spans="1:12" x14ac:dyDescent="0.3">
      <c r="A1922" t="s">
        <v>2144</v>
      </c>
      <c r="B1922" t="s">
        <v>222</v>
      </c>
      <c r="C1922" t="s">
        <v>31</v>
      </c>
      <c r="D1922" t="s">
        <v>46</v>
      </c>
      <c r="E1922" t="s">
        <v>16</v>
      </c>
      <c r="F1922">
        <v>16</v>
      </c>
      <c r="G1922">
        <v>512</v>
      </c>
      <c r="H1922" t="s">
        <v>17</v>
      </c>
      <c r="I1922" t="s">
        <v>151</v>
      </c>
      <c r="J1922">
        <v>16.100000000000001</v>
      </c>
      <c r="K1922" t="s">
        <v>18</v>
      </c>
      <c r="L1922">
        <v>624.78</v>
      </c>
    </row>
    <row r="1923" spans="1:12" x14ac:dyDescent="0.3">
      <c r="A1923" t="s">
        <v>2145</v>
      </c>
      <c r="B1923" t="s">
        <v>222</v>
      </c>
      <c r="C1923" t="s">
        <v>31</v>
      </c>
      <c r="D1923" t="s">
        <v>46</v>
      </c>
      <c r="E1923" t="s">
        <v>39</v>
      </c>
      <c r="F1923">
        <v>16</v>
      </c>
      <c r="G1923">
        <v>512</v>
      </c>
      <c r="H1923" t="s">
        <v>17</v>
      </c>
      <c r="I1923" t="s">
        <v>29</v>
      </c>
      <c r="J1923">
        <v>16.100000000000001</v>
      </c>
      <c r="K1923" t="s">
        <v>18</v>
      </c>
      <c r="L1923">
        <v>735.84</v>
      </c>
    </row>
    <row r="1924" spans="1:12" x14ac:dyDescent="0.3">
      <c r="A1924" t="s">
        <v>2146</v>
      </c>
      <c r="B1924" t="s">
        <v>222</v>
      </c>
      <c r="C1924" t="s">
        <v>31</v>
      </c>
      <c r="D1924" t="s">
        <v>949</v>
      </c>
      <c r="E1924" t="s">
        <v>28</v>
      </c>
      <c r="F1924">
        <v>16</v>
      </c>
      <c r="G1924">
        <v>512</v>
      </c>
      <c r="H1924" t="s">
        <v>17</v>
      </c>
      <c r="I1924" t="s">
        <v>2393</v>
      </c>
      <c r="J1924">
        <v>14</v>
      </c>
      <c r="K1924" t="s">
        <v>18</v>
      </c>
      <c r="L1924">
        <v>1619.46</v>
      </c>
    </row>
    <row r="1925" spans="1:12" x14ac:dyDescent="0.3">
      <c r="A1925" t="s">
        <v>2147</v>
      </c>
      <c r="B1925" t="s">
        <v>222</v>
      </c>
      <c r="C1925" t="s">
        <v>31</v>
      </c>
      <c r="D1925" t="s">
        <v>949</v>
      </c>
      <c r="E1925" t="s">
        <v>28</v>
      </c>
      <c r="F1925">
        <v>16</v>
      </c>
      <c r="G1925">
        <v>512</v>
      </c>
      <c r="H1925" t="s">
        <v>17</v>
      </c>
      <c r="I1925" t="s">
        <v>1090</v>
      </c>
      <c r="J1925">
        <v>15.6</v>
      </c>
      <c r="K1925" t="s">
        <v>18</v>
      </c>
      <c r="L1925">
        <v>2677.83</v>
      </c>
    </row>
    <row r="1926" spans="1:12" x14ac:dyDescent="0.3">
      <c r="A1926" t="s">
        <v>2148</v>
      </c>
      <c r="B1926" t="s">
        <v>222</v>
      </c>
      <c r="C1926" t="s">
        <v>31</v>
      </c>
      <c r="D1926" t="s">
        <v>949</v>
      </c>
      <c r="E1926" t="s">
        <v>28</v>
      </c>
      <c r="F1926">
        <v>16</v>
      </c>
      <c r="G1926">
        <v>512</v>
      </c>
      <c r="H1926" t="s">
        <v>17</v>
      </c>
      <c r="I1926" t="s">
        <v>1139</v>
      </c>
      <c r="J1926">
        <v>15.6</v>
      </c>
      <c r="K1926" t="s">
        <v>18</v>
      </c>
      <c r="L1926">
        <v>3848.01</v>
      </c>
    </row>
    <row r="1927" spans="1:12" x14ac:dyDescent="0.3">
      <c r="A1927" t="s">
        <v>2149</v>
      </c>
      <c r="B1927" t="s">
        <v>222</v>
      </c>
      <c r="C1927" t="s">
        <v>31</v>
      </c>
      <c r="D1927" t="s">
        <v>949</v>
      </c>
      <c r="E1927" t="s">
        <v>164</v>
      </c>
      <c r="F1927">
        <v>32</v>
      </c>
      <c r="G1927">
        <v>1000</v>
      </c>
      <c r="H1927" t="s">
        <v>17</v>
      </c>
      <c r="I1927" t="s">
        <v>2393</v>
      </c>
      <c r="J1927">
        <v>15.6</v>
      </c>
      <c r="K1927" t="s">
        <v>18</v>
      </c>
      <c r="L1927">
        <v>4805.6499999999996</v>
      </c>
    </row>
    <row r="1928" spans="1:12" x14ac:dyDescent="0.3">
      <c r="A1928" t="s">
        <v>2150</v>
      </c>
      <c r="B1928" t="s">
        <v>222</v>
      </c>
      <c r="C1928" t="s">
        <v>274</v>
      </c>
      <c r="D1928" t="s">
        <v>2151</v>
      </c>
      <c r="E1928" t="s">
        <v>28</v>
      </c>
      <c r="F1928">
        <v>16</v>
      </c>
      <c r="G1928">
        <v>512</v>
      </c>
      <c r="H1928" t="s">
        <v>17</v>
      </c>
      <c r="I1928" t="s">
        <v>2119</v>
      </c>
      <c r="J1928">
        <v>15.6</v>
      </c>
      <c r="K1928" t="s">
        <v>18</v>
      </c>
      <c r="L1928">
        <v>704.24</v>
      </c>
    </row>
    <row r="1929" spans="1:12" x14ac:dyDescent="0.3">
      <c r="A1929" t="s">
        <v>2152</v>
      </c>
      <c r="B1929" t="s">
        <v>222</v>
      </c>
      <c r="C1929" t="s">
        <v>274</v>
      </c>
      <c r="D1929" t="s">
        <v>275</v>
      </c>
      <c r="E1929" t="s">
        <v>16</v>
      </c>
      <c r="F1929">
        <v>8</v>
      </c>
      <c r="G1929">
        <v>256</v>
      </c>
      <c r="H1929" t="s">
        <v>17</v>
      </c>
      <c r="I1929" t="s">
        <v>2393</v>
      </c>
      <c r="J1929">
        <v>13.3</v>
      </c>
      <c r="K1929" t="s">
        <v>18</v>
      </c>
      <c r="L1929">
        <v>609.04</v>
      </c>
    </row>
    <row r="1930" spans="1:12" x14ac:dyDescent="0.3">
      <c r="A1930" t="s">
        <v>2153</v>
      </c>
      <c r="B1930" t="s">
        <v>222</v>
      </c>
      <c r="C1930" t="s">
        <v>274</v>
      </c>
      <c r="D1930" t="s">
        <v>275</v>
      </c>
      <c r="E1930" t="s">
        <v>325</v>
      </c>
      <c r="F1930">
        <v>8</v>
      </c>
      <c r="G1930">
        <v>512</v>
      </c>
      <c r="H1930" t="s">
        <v>17</v>
      </c>
      <c r="I1930" t="s">
        <v>2393</v>
      </c>
      <c r="J1930">
        <v>14</v>
      </c>
      <c r="K1930" t="s">
        <v>18</v>
      </c>
      <c r="L1930">
        <v>701.28</v>
      </c>
    </row>
    <row r="1931" spans="1:12" x14ac:dyDescent="0.3">
      <c r="A1931" t="s">
        <v>2154</v>
      </c>
      <c r="B1931" t="s">
        <v>222</v>
      </c>
      <c r="C1931" t="s">
        <v>274</v>
      </c>
      <c r="D1931" t="s">
        <v>275</v>
      </c>
      <c r="E1931" t="s">
        <v>28</v>
      </c>
      <c r="F1931">
        <v>32</v>
      </c>
      <c r="G1931">
        <v>1000</v>
      </c>
      <c r="H1931" t="s">
        <v>17</v>
      </c>
      <c r="I1931" t="s">
        <v>2393</v>
      </c>
      <c r="J1931">
        <v>17</v>
      </c>
      <c r="K1931" t="s">
        <v>18</v>
      </c>
      <c r="L1931">
        <v>1424.19</v>
      </c>
    </row>
    <row r="1932" spans="1:12" x14ac:dyDescent="0.3">
      <c r="A1932" t="s">
        <v>2155</v>
      </c>
      <c r="B1932" t="s">
        <v>222</v>
      </c>
      <c r="C1932" t="s">
        <v>37</v>
      </c>
      <c r="D1932" t="s">
        <v>57</v>
      </c>
      <c r="E1932" t="s">
        <v>39</v>
      </c>
      <c r="F1932">
        <v>8</v>
      </c>
      <c r="G1932">
        <v>512</v>
      </c>
      <c r="H1932" t="s">
        <v>17</v>
      </c>
      <c r="I1932" t="s">
        <v>2393</v>
      </c>
      <c r="J1932">
        <v>15.6</v>
      </c>
      <c r="K1932" t="s">
        <v>18</v>
      </c>
      <c r="L1932">
        <v>569.04</v>
      </c>
    </row>
    <row r="1933" spans="1:12" x14ac:dyDescent="0.3">
      <c r="A1933" t="s">
        <v>2156</v>
      </c>
      <c r="B1933" t="s">
        <v>222</v>
      </c>
      <c r="C1933" t="s">
        <v>37</v>
      </c>
      <c r="D1933" t="s">
        <v>57</v>
      </c>
      <c r="E1933" t="s">
        <v>16</v>
      </c>
      <c r="F1933">
        <v>8</v>
      </c>
      <c r="G1933">
        <v>512</v>
      </c>
      <c r="H1933" t="s">
        <v>17</v>
      </c>
      <c r="I1933" t="s">
        <v>2393</v>
      </c>
      <c r="J1933">
        <v>14</v>
      </c>
      <c r="K1933" t="s">
        <v>18</v>
      </c>
      <c r="L1933">
        <v>699</v>
      </c>
    </row>
    <row r="1934" spans="1:12" x14ac:dyDescent="0.3">
      <c r="A1934" t="s">
        <v>2157</v>
      </c>
      <c r="B1934" t="s">
        <v>222</v>
      </c>
      <c r="C1934" t="s">
        <v>37</v>
      </c>
      <c r="D1934" t="s">
        <v>57</v>
      </c>
      <c r="E1934" t="s">
        <v>16</v>
      </c>
      <c r="F1934">
        <v>8</v>
      </c>
      <c r="G1934">
        <v>512</v>
      </c>
      <c r="H1934" t="s">
        <v>17</v>
      </c>
      <c r="I1934" t="s">
        <v>2393</v>
      </c>
      <c r="J1934">
        <v>14</v>
      </c>
      <c r="K1934" t="s">
        <v>18</v>
      </c>
      <c r="L1934">
        <v>649</v>
      </c>
    </row>
    <row r="1935" spans="1:12" x14ac:dyDescent="0.3">
      <c r="A1935" t="s">
        <v>2158</v>
      </c>
      <c r="B1935" t="s">
        <v>222</v>
      </c>
      <c r="C1935" t="s">
        <v>37</v>
      </c>
      <c r="D1935" t="s">
        <v>57</v>
      </c>
      <c r="E1935" t="s">
        <v>166</v>
      </c>
      <c r="F1935">
        <v>8</v>
      </c>
      <c r="G1935">
        <v>256</v>
      </c>
      <c r="H1935" t="s">
        <v>17</v>
      </c>
      <c r="I1935" t="s">
        <v>2393</v>
      </c>
      <c r="J1935">
        <v>15.6</v>
      </c>
      <c r="K1935" t="s">
        <v>18</v>
      </c>
      <c r="L1935">
        <v>299</v>
      </c>
    </row>
    <row r="1936" spans="1:12" x14ac:dyDescent="0.3">
      <c r="A1936" t="s">
        <v>2159</v>
      </c>
      <c r="B1936" t="s">
        <v>222</v>
      </c>
      <c r="C1936" t="s">
        <v>37</v>
      </c>
      <c r="D1936" t="s">
        <v>57</v>
      </c>
      <c r="E1936" t="s">
        <v>39</v>
      </c>
      <c r="F1936">
        <v>16</v>
      </c>
      <c r="G1936">
        <v>512</v>
      </c>
      <c r="H1936" t="s">
        <v>17</v>
      </c>
      <c r="I1936" t="s">
        <v>2393</v>
      </c>
      <c r="J1936">
        <v>15.6</v>
      </c>
      <c r="K1936" t="s">
        <v>18</v>
      </c>
      <c r="L1936">
        <v>1010.27</v>
      </c>
    </row>
    <row r="1937" spans="1:12" x14ac:dyDescent="0.3">
      <c r="A1937" t="s">
        <v>2160</v>
      </c>
      <c r="B1937" t="s">
        <v>222</v>
      </c>
      <c r="C1937" t="s">
        <v>37</v>
      </c>
      <c r="D1937" t="s">
        <v>57</v>
      </c>
      <c r="E1937" t="s">
        <v>39</v>
      </c>
      <c r="F1937">
        <v>8</v>
      </c>
      <c r="G1937">
        <v>512</v>
      </c>
      <c r="H1937" t="s">
        <v>17</v>
      </c>
      <c r="I1937" t="s">
        <v>2393</v>
      </c>
      <c r="J1937">
        <v>15.6</v>
      </c>
      <c r="K1937" t="s">
        <v>18</v>
      </c>
      <c r="L1937">
        <v>713.83</v>
      </c>
    </row>
    <row r="1938" spans="1:12" x14ac:dyDescent="0.3">
      <c r="A1938" t="s">
        <v>2161</v>
      </c>
      <c r="B1938" t="s">
        <v>13</v>
      </c>
      <c r="C1938" t="s">
        <v>37</v>
      </c>
      <c r="D1938" t="s">
        <v>57</v>
      </c>
      <c r="E1938" t="s">
        <v>16</v>
      </c>
      <c r="F1938">
        <v>16</v>
      </c>
      <c r="G1938">
        <v>512</v>
      </c>
      <c r="H1938" t="s">
        <v>17</v>
      </c>
      <c r="I1938" t="s">
        <v>2393</v>
      </c>
      <c r="J1938">
        <v>15.6</v>
      </c>
      <c r="K1938" t="s">
        <v>18</v>
      </c>
      <c r="L1938">
        <v>860.99</v>
      </c>
    </row>
    <row r="1939" spans="1:12" x14ac:dyDescent="0.3">
      <c r="A1939" t="s">
        <v>2162</v>
      </c>
      <c r="B1939" t="s">
        <v>222</v>
      </c>
      <c r="C1939" t="s">
        <v>37</v>
      </c>
      <c r="D1939" t="s">
        <v>57</v>
      </c>
      <c r="E1939" t="s">
        <v>22</v>
      </c>
      <c r="F1939">
        <v>8</v>
      </c>
      <c r="G1939">
        <v>256</v>
      </c>
      <c r="H1939" t="s">
        <v>17</v>
      </c>
      <c r="I1939" t="s">
        <v>2393</v>
      </c>
      <c r="J1939">
        <v>15.6</v>
      </c>
      <c r="K1939" t="s">
        <v>18</v>
      </c>
      <c r="L1939">
        <v>480.95</v>
      </c>
    </row>
    <row r="1940" spans="1:12" x14ac:dyDescent="0.3">
      <c r="A1940" t="s">
        <v>2163</v>
      </c>
      <c r="B1940" t="s">
        <v>222</v>
      </c>
      <c r="C1940" t="s">
        <v>37</v>
      </c>
      <c r="D1940" t="s">
        <v>57</v>
      </c>
      <c r="E1940" t="s">
        <v>24</v>
      </c>
      <c r="F1940">
        <v>8</v>
      </c>
      <c r="G1940">
        <v>256</v>
      </c>
      <c r="H1940" t="s">
        <v>17</v>
      </c>
      <c r="I1940" t="s">
        <v>2393</v>
      </c>
      <c r="J1940">
        <v>15.6</v>
      </c>
      <c r="K1940" t="s">
        <v>18</v>
      </c>
      <c r="L1940">
        <v>307.08999999999997</v>
      </c>
    </row>
    <row r="1941" spans="1:12" x14ac:dyDescent="0.3">
      <c r="A1941" t="s">
        <v>2164</v>
      </c>
      <c r="B1941" t="s">
        <v>222</v>
      </c>
      <c r="C1941" t="s">
        <v>37</v>
      </c>
      <c r="D1941" t="s">
        <v>57</v>
      </c>
      <c r="E1941" t="s">
        <v>24</v>
      </c>
      <c r="F1941">
        <v>8</v>
      </c>
      <c r="G1941">
        <v>512</v>
      </c>
      <c r="H1941" t="s">
        <v>17</v>
      </c>
      <c r="I1941" t="s">
        <v>2393</v>
      </c>
      <c r="J1941">
        <v>15.6</v>
      </c>
      <c r="K1941" t="s">
        <v>18</v>
      </c>
      <c r="L1941">
        <v>719.79</v>
      </c>
    </row>
    <row r="1942" spans="1:12" x14ac:dyDescent="0.3">
      <c r="A1942" t="s">
        <v>2165</v>
      </c>
      <c r="B1942" t="s">
        <v>222</v>
      </c>
      <c r="C1942" t="s">
        <v>37</v>
      </c>
      <c r="D1942" t="s">
        <v>57</v>
      </c>
      <c r="E1942" t="s">
        <v>28</v>
      </c>
      <c r="F1942">
        <v>16</v>
      </c>
      <c r="G1942">
        <v>512</v>
      </c>
      <c r="H1942" t="s">
        <v>17</v>
      </c>
      <c r="I1942" t="s">
        <v>2393</v>
      </c>
      <c r="J1942">
        <v>15.6</v>
      </c>
      <c r="K1942" t="s">
        <v>18</v>
      </c>
      <c r="L1942">
        <v>866.86</v>
      </c>
    </row>
    <row r="1943" spans="1:12" x14ac:dyDescent="0.3">
      <c r="A1943" t="s">
        <v>2166</v>
      </c>
      <c r="B1943" t="s">
        <v>222</v>
      </c>
      <c r="C1943" t="s">
        <v>37</v>
      </c>
      <c r="D1943" t="s">
        <v>57</v>
      </c>
      <c r="E1943" t="s">
        <v>28</v>
      </c>
      <c r="F1943">
        <v>8</v>
      </c>
      <c r="G1943">
        <v>512</v>
      </c>
      <c r="H1943" t="s">
        <v>17</v>
      </c>
      <c r="I1943" t="s">
        <v>2393</v>
      </c>
      <c r="J1943">
        <v>15.6</v>
      </c>
      <c r="K1943" t="s">
        <v>18</v>
      </c>
      <c r="L1943">
        <v>934.24</v>
      </c>
    </row>
    <row r="1944" spans="1:12" x14ac:dyDescent="0.3">
      <c r="A1944" t="s">
        <v>2167</v>
      </c>
      <c r="B1944" t="s">
        <v>222</v>
      </c>
      <c r="C1944" t="s">
        <v>37</v>
      </c>
      <c r="D1944" t="s">
        <v>57</v>
      </c>
      <c r="E1944" t="s">
        <v>16</v>
      </c>
      <c r="F1944">
        <v>16</v>
      </c>
      <c r="G1944">
        <v>512</v>
      </c>
      <c r="H1944" t="s">
        <v>17</v>
      </c>
      <c r="I1944" t="s">
        <v>2393</v>
      </c>
      <c r="J1944">
        <v>14</v>
      </c>
      <c r="K1944" t="s">
        <v>18</v>
      </c>
      <c r="L1944">
        <v>999</v>
      </c>
    </row>
    <row r="1945" spans="1:12" x14ac:dyDescent="0.3">
      <c r="A1945" t="s">
        <v>2168</v>
      </c>
      <c r="B1945" t="s">
        <v>222</v>
      </c>
      <c r="C1945" t="s">
        <v>37</v>
      </c>
      <c r="D1945" t="s">
        <v>57</v>
      </c>
      <c r="E1945" t="s">
        <v>28</v>
      </c>
      <c r="F1945">
        <v>8</v>
      </c>
      <c r="G1945">
        <v>512</v>
      </c>
      <c r="H1945" t="s">
        <v>17</v>
      </c>
      <c r="I1945" t="s">
        <v>2393</v>
      </c>
      <c r="J1945">
        <v>14</v>
      </c>
      <c r="K1945" t="s">
        <v>226</v>
      </c>
      <c r="L1945">
        <v>899</v>
      </c>
    </row>
    <row r="1946" spans="1:12" x14ac:dyDescent="0.3">
      <c r="A1946" t="s">
        <v>2169</v>
      </c>
      <c r="B1946" t="s">
        <v>222</v>
      </c>
      <c r="C1946" t="s">
        <v>37</v>
      </c>
      <c r="D1946" t="s">
        <v>57</v>
      </c>
      <c r="E1946" t="s">
        <v>24</v>
      </c>
      <c r="F1946">
        <v>8</v>
      </c>
      <c r="G1946">
        <v>256</v>
      </c>
      <c r="H1946" t="s">
        <v>17</v>
      </c>
      <c r="I1946" t="s">
        <v>2393</v>
      </c>
      <c r="J1946">
        <v>14</v>
      </c>
      <c r="K1946" t="s">
        <v>226</v>
      </c>
      <c r="L1946">
        <v>537.19000000000005</v>
      </c>
    </row>
    <row r="1947" spans="1:12" x14ac:dyDescent="0.3">
      <c r="A1947" t="s">
        <v>2170</v>
      </c>
      <c r="B1947" t="s">
        <v>222</v>
      </c>
      <c r="C1947" t="s">
        <v>37</v>
      </c>
      <c r="D1947" t="s">
        <v>57</v>
      </c>
      <c r="E1947" t="s">
        <v>54</v>
      </c>
      <c r="F1947">
        <v>8</v>
      </c>
      <c r="G1947">
        <v>512</v>
      </c>
      <c r="H1947" t="s">
        <v>17</v>
      </c>
      <c r="I1947" t="s">
        <v>2393</v>
      </c>
      <c r="J1947">
        <v>14</v>
      </c>
      <c r="K1947" t="s">
        <v>226</v>
      </c>
      <c r="L1947">
        <v>799</v>
      </c>
    </row>
    <row r="1948" spans="1:12" x14ac:dyDescent="0.3">
      <c r="A1948" t="s">
        <v>2171</v>
      </c>
      <c r="B1948" t="s">
        <v>222</v>
      </c>
      <c r="C1948" t="s">
        <v>37</v>
      </c>
      <c r="D1948" t="s">
        <v>57</v>
      </c>
      <c r="E1948" t="s">
        <v>54</v>
      </c>
      <c r="F1948">
        <v>16</v>
      </c>
      <c r="G1948">
        <v>1000</v>
      </c>
      <c r="H1948" t="s">
        <v>17</v>
      </c>
      <c r="I1948" t="s">
        <v>95</v>
      </c>
      <c r="J1948">
        <v>15.6</v>
      </c>
      <c r="K1948" t="s">
        <v>18</v>
      </c>
      <c r="L1948">
        <v>1249</v>
      </c>
    </row>
    <row r="1949" spans="1:12" x14ac:dyDescent="0.3">
      <c r="A1949" t="s">
        <v>2172</v>
      </c>
      <c r="B1949" t="s">
        <v>222</v>
      </c>
      <c r="C1949" t="s">
        <v>37</v>
      </c>
      <c r="D1949" t="s">
        <v>57</v>
      </c>
      <c r="E1949" t="s">
        <v>28</v>
      </c>
      <c r="F1949">
        <v>16</v>
      </c>
      <c r="G1949">
        <v>512</v>
      </c>
      <c r="H1949" t="s">
        <v>17</v>
      </c>
      <c r="I1949" t="s">
        <v>151</v>
      </c>
      <c r="J1949">
        <v>15.6</v>
      </c>
      <c r="K1949" t="s">
        <v>18</v>
      </c>
      <c r="L1949">
        <v>899</v>
      </c>
    </row>
    <row r="1950" spans="1:12" x14ac:dyDescent="0.3">
      <c r="A1950" t="s">
        <v>2173</v>
      </c>
      <c r="B1950" t="s">
        <v>222</v>
      </c>
      <c r="C1950" t="s">
        <v>37</v>
      </c>
      <c r="D1950" t="s">
        <v>57</v>
      </c>
      <c r="E1950" t="s">
        <v>16</v>
      </c>
      <c r="F1950">
        <v>8</v>
      </c>
      <c r="G1950">
        <v>512</v>
      </c>
      <c r="H1950" t="s">
        <v>17</v>
      </c>
      <c r="I1950" t="s">
        <v>2393</v>
      </c>
      <c r="J1950">
        <v>15.6</v>
      </c>
      <c r="K1950" t="s">
        <v>18</v>
      </c>
      <c r="L1950">
        <v>802.61</v>
      </c>
    </row>
    <row r="1951" spans="1:12" x14ac:dyDescent="0.3">
      <c r="A1951" t="s">
        <v>2174</v>
      </c>
      <c r="B1951" t="s">
        <v>222</v>
      </c>
      <c r="C1951" t="s">
        <v>37</v>
      </c>
      <c r="D1951" t="s">
        <v>57</v>
      </c>
      <c r="E1951" t="s">
        <v>28</v>
      </c>
      <c r="F1951">
        <v>8</v>
      </c>
      <c r="G1951">
        <v>256</v>
      </c>
      <c r="H1951" t="s">
        <v>17</v>
      </c>
      <c r="I1951" t="s">
        <v>2393</v>
      </c>
      <c r="J1951">
        <v>15.6</v>
      </c>
      <c r="K1951" t="s">
        <v>18</v>
      </c>
      <c r="L1951">
        <v>501.99</v>
      </c>
    </row>
    <row r="1952" spans="1:12" x14ac:dyDescent="0.3">
      <c r="A1952" t="s">
        <v>2175</v>
      </c>
      <c r="B1952" t="s">
        <v>222</v>
      </c>
      <c r="C1952" t="s">
        <v>37</v>
      </c>
      <c r="D1952" t="s">
        <v>204</v>
      </c>
      <c r="E1952" t="s">
        <v>54</v>
      </c>
      <c r="F1952">
        <v>16</v>
      </c>
      <c r="G1952">
        <v>512</v>
      </c>
      <c r="H1952" t="s">
        <v>17</v>
      </c>
      <c r="I1952" t="s">
        <v>95</v>
      </c>
      <c r="J1952">
        <v>15.6</v>
      </c>
      <c r="K1952" t="s">
        <v>18</v>
      </c>
      <c r="L1952">
        <v>1150.04</v>
      </c>
    </row>
    <row r="1953" spans="1:12" x14ac:dyDescent="0.3">
      <c r="A1953" t="s">
        <v>2176</v>
      </c>
      <c r="B1953" t="s">
        <v>222</v>
      </c>
      <c r="C1953" t="s">
        <v>37</v>
      </c>
      <c r="D1953" t="s">
        <v>204</v>
      </c>
      <c r="E1953" t="s">
        <v>54</v>
      </c>
      <c r="F1953">
        <v>16</v>
      </c>
      <c r="G1953">
        <v>512</v>
      </c>
      <c r="H1953" t="s">
        <v>17</v>
      </c>
      <c r="I1953" t="s">
        <v>95</v>
      </c>
      <c r="J1953">
        <v>15.6</v>
      </c>
      <c r="K1953" t="s">
        <v>18</v>
      </c>
      <c r="L1953">
        <v>1299</v>
      </c>
    </row>
    <row r="1954" spans="1:12" x14ac:dyDescent="0.3">
      <c r="A1954" t="s">
        <v>2177</v>
      </c>
      <c r="B1954" t="s">
        <v>222</v>
      </c>
      <c r="C1954" t="s">
        <v>37</v>
      </c>
      <c r="D1954" t="s">
        <v>204</v>
      </c>
      <c r="E1954" t="s">
        <v>54</v>
      </c>
      <c r="F1954">
        <v>16</v>
      </c>
      <c r="G1954">
        <v>1000</v>
      </c>
      <c r="H1954" t="s">
        <v>17</v>
      </c>
      <c r="I1954" t="s">
        <v>95</v>
      </c>
      <c r="J1954">
        <v>15.6</v>
      </c>
      <c r="K1954" t="s">
        <v>18</v>
      </c>
      <c r="L1954">
        <v>996.04</v>
      </c>
    </row>
    <row r="1955" spans="1:12" x14ac:dyDescent="0.3">
      <c r="A1955" t="s">
        <v>2178</v>
      </c>
      <c r="B1955" t="s">
        <v>222</v>
      </c>
      <c r="C1955" t="s">
        <v>37</v>
      </c>
      <c r="D1955" t="s">
        <v>204</v>
      </c>
      <c r="E1955" t="s">
        <v>28</v>
      </c>
      <c r="F1955">
        <v>16</v>
      </c>
      <c r="G1955">
        <v>512</v>
      </c>
      <c r="H1955" t="s">
        <v>17</v>
      </c>
      <c r="I1955" t="s">
        <v>2013</v>
      </c>
      <c r="J1955">
        <v>15.6</v>
      </c>
      <c r="K1955" t="s">
        <v>18</v>
      </c>
      <c r="L1955">
        <v>1475.51</v>
      </c>
    </row>
    <row r="1956" spans="1:12" x14ac:dyDescent="0.3">
      <c r="A1956" t="s">
        <v>2179</v>
      </c>
      <c r="B1956" t="s">
        <v>222</v>
      </c>
      <c r="C1956" t="s">
        <v>37</v>
      </c>
      <c r="D1956" t="s">
        <v>204</v>
      </c>
      <c r="E1956" t="s">
        <v>28</v>
      </c>
      <c r="F1956">
        <v>32</v>
      </c>
      <c r="G1956">
        <v>1000</v>
      </c>
      <c r="H1956" t="s">
        <v>17</v>
      </c>
      <c r="I1956" t="s">
        <v>177</v>
      </c>
      <c r="J1956">
        <v>15.6</v>
      </c>
      <c r="K1956" t="s">
        <v>18</v>
      </c>
      <c r="L1956">
        <v>1799</v>
      </c>
    </row>
    <row r="1957" spans="1:12" x14ac:dyDescent="0.3">
      <c r="A1957" t="s">
        <v>2180</v>
      </c>
      <c r="B1957" t="s">
        <v>222</v>
      </c>
      <c r="C1957" t="s">
        <v>37</v>
      </c>
      <c r="D1957" t="s">
        <v>204</v>
      </c>
      <c r="E1957" t="s">
        <v>28</v>
      </c>
      <c r="F1957">
        <v>16</v>
      </c>
      <c r="G1957">
        <v>1000</v>
      </c>
      <c r="H1957" t="s">
        <v>17</v>
      </c>
      <c r="I1957" t="s">
        <v>95</v>
      </c>
      <c r="J1957">
        <v>16</v>
      </c>
      <c r="K1957" t="s">
        <v>18</v>
      </c>
      <c r="L1957">
        <v>2326.7800000000002</v>
      </c>
    </row>
    <row r="1958" spans="1:12" x14ac:dyDescent="0.3">
      <c r="A1958" t="s">
        <v>2181</v>
      </c>
      <c r="B1958" t="s">
        <v>222</v>
      </c>
      <c r="C1958" t="s">
        <v>37</v>
      </c>
      <c r="D1958" t="s">
        <v>204</v>
      </c>
      <c r="E1958" t="s">
        <v>164</v>
      </c>
      <c r="F1958">
        <v>32</v>
      </c>
      <c r="G1958">
        <v>1000</v>
      </c>
      <c r="H1958" t="s">
        <v>17</v>
      </c>
      <c r="I1958" t="s">
        <v>347</v>
      </c>
      <c r="J1958">
        <v>16</v>
      </c>
      <c r="K1958" t="s">
        <v>18</v>
      </c>
      <c r="L1958">
        <v>3337.69</v>
      </c>
    </row>
    <row r="1959" spans="1:12" x14ac:dyDescent="0.3">
      <c r="A1959" t="s">
        <v>2182</v>
      </c>
      <c r="B1959" t="s">
        <v>222</v>
      </c>
      <c r="C1959" t="s">
        <v>37</v>
      </c>
      <c r="D1959" t="s">
        <v>204</v>
      </c>
      <c r="E1959" t="s">
        <v>28</v>
      </c>
      <c r="F1959">
        <v>16</v>
      </c>
      <c r="G1959">
        <v>256</v>
      </c>
      <c r="H1959" t="s">
        <v>17</v>
      </c>
      <c r="I1959" t="s">
        <v>523</v>
      </c>
      <c r="J1959">
        <v>15.6</v>
      </c>
      <c r="K1959" t="s">
        <v>18</v>
      </c>
      <c r="L1959">
        <v>875.54</v>
      </c>
    </row>
    <row r="1960" spans="1:12" x14ac:dyDescent="0.3">
      <c r="A1960" t="s">
        <v>2183</v>
      </c>
      <c r="B1960" t="s">
        <v>222</v>
      </c>
      <c r="C1960" t="s">
        <v>37</v>
      </c>
      <c r="D1960" t="s">
        <v>204</v>
      </c>
      <c r="E1960" t="s">
        <v>28</v>
      </c>
      <c r="F1960">
        <v>16</v>
      </c>
      <c r="G1960">
        <v>512</v>
      </c>
      <c r="H1960" t="s">
        <v>17</v>
      </c>
      <c r="I1960" t="s">
        <v>151</v>
      </c>
      <c r="J1960">
        <v>15.6</v>
      </c>
      <c r="K1960" t="s">
        <v>18</v>
      </c>
      <c r="L1960">
        <v>860.79</v>
      </c>
    </row>
    <row r="1961" spans="1:12" x14ac:dyDescent="0.3">
      <c r="A1961" t="s">
        <v>2184</v>
      </c>
      <c r="B1961" t="s">
        <v>222</v>
      </c>
      <c r="C1961" t="s">
        <v>37</v>
      </c>
      <c r="D1961" t="s">
        <v>112</v>
      </c>
      <c r="E1961" t="s">
        <v>24</v>
      </c>
      <c r="F1961">
        <v>8</v>
      </c>
      <c r="G1961">
        <v>256</v>
      </c>
      <c r="H1961" t="s">
        <v>17</v>
      </c>
      <c r="I1961" t="s">
        <v>2393</v>
      </c>
      <c r="J1961">
        <v>14</v>
      </c>
      <c r="K1961" t="s">
        <v>18</v>
      </c>
      <c r="L1961">
        <v>719.79</v>
      </c>
    </row>
    <row r="1962" spans="1:12" x14ac:dyDescent="0.3">
      <c r="A1962" t="s">
        <v>2185</v>
      </c>
      <c r="B1962" t="s">
        <v>222</v>
      </c>
      <c r="C1962" t="s">
        <v>37</v>
      </c>
      <c r="D1962" t="s">
        <v>112</v>
      </c>
      <c r="E1962" t="s">
        <v>16</v>
      </c>
      <c r="F1962">
        <v>16</v>
      </c>
      <c r="G1962">
        <v>512</v>
      </c>
      <c r="H1962" t="s">
        <v>17</v>
      </c>
      <c r="I1962" t="s">
        <v>2393</v>
      </c>
      <c r="J1962">
        <v>14</v>
      </c>
      <c r="K1962" t="s">
        <v>18</v>
      </c>
      <c r="L1962">
        <v>1049</v>
      </c>
    </row>
    <row r="1963" spans="1:12" x14ac:dyDescent="0.3">
      <c r="A1963" t="s">
        <v>2186</v>
      </c>
      <c r="B1963" t="s">
        <v>222</v>
      </c>
      <c r="C1963" t="s">
        <v>37</v>
      </c>
      <c r="D1963" t="s">
        <v>112</v>
      </c>
      <c r="E1963" t="s">
        <v>24</v>
      </c>
      <c r="F1963">
        <v>8</v>
      </c>
      <c r="G1963">
        <v>256</v>
      </c>
      <c r="H1963" t="s">
        <v>17</v>
      </c>
      <c r="I1963" t="s">
        <v>2393</v>
      </c>
      <c r="J1963">
        <v>14</v>
      </c>
      <c r="K1963" t="s">
        <v>18</v>
      </c>
      <c r="L1963">
        <v>585.29</v>
      </c>
    </row>
    <row r="1964" spans="1:12" x14ac:dyDescent="0.3">
      <c r="A1964" t="s">
        <v>2187</v>
      </c>
      <c r="B1964" t="s">
        <v>222</v>
      </c>
      <c r="C1964" t="s">
        <v>37</v>
      </c>
      <c r="D1964" t="s">
        <v>112</v>
      </c>
      <c r="E1964" t="s">
        <v>16</v>
      </c>
      <c r="F1964">
        <v>16</v>
      </c>
      <c r="G1964">
        <v>512</v>
      </c>
      <c r="H1964" t="s">
        <v>17</v>
      </c>
      <c r="I1964" t="s">
        <v>2393</v>
      </c>
      <c r="J1964">
        <v>14</v>
      </c>
      <c r="K1964" t="s">
        <v>18</v>
      </c>
      <c r="L1964">
        <v>976.18</v>
      </c>
    </row>
    <row r="1965" spans="1:12" x14ac:dyDescent="0.3">
      <c r="A1965" t="s">
        <v>2188</v>
      </c>
      <c r="B1965" t="s">
        <v>222</v>
      </c>
      <c r="C1965" t="s">
        <v>37</v>
      </c>
      <c r="D1965" t="s">
        <v>112</v>
      </c>
      <c r="E1965" t="s">
        <v>58</v>
      </c>
      <c r="F1965">
        <v>8</v>
      </c>
      <c r="G1965">
        <v>256</v>
      </c>
      <c r="H1965" t="s">
        <v>17</v>
      </c>
      <c r="I1965" t="s">
        <v>2393</v>
      </c>
      <c r="J1965">
        <v>15.6</v>
      </c>
      <c r="K1965" t="s">
        <v>18</v>
      </c>
      <c r="L1965">
        <v>418.79</v>
      </c>
    </row>
    <row r="1966" spans="1:12" x14ac:dyDescent="0.3">
      <c r="A1966" t="s">
        <v>2189</v>
      </c>
      <c r="B1966" t="s">
        <v>222</v>
      </c>
      <c r="C1966" t="s">
        <v>37</v>
      </c>
      <c r="D1966" t="s">
        <v>112</v>
      </c>
      <c r="E1966" t="s">
        <v>16</v>
      </c>
      <c r="F1966">
        <v>8</v>
      </c>
      <c r="G1966">
        <v>256</v>
      </c>
      <c r="H1966" t="s">
        <v>17</v>
      </c>
      <c r="I1966" t="s">
        <v>2393</v>
      </c>
      <c r="J1966">
        <v>15.6</v>
      </c>
      <c r="K1966" t="s">
        <v>18</v>
      </c>
      <c r="L1966">
        <v>970.48</v>
      </c>
    </row>
    <row r="1967" spans="1:12" x14ac:dyDescent="0.3">
      <c r="A1967" t="s">
        <v>2190</v>
      </c>
      <c r="B1967" t="s">
        <v>222</v>
      </c>
      <c r="C1967" t="s">
        <v>37</v>
      </c>
      <c r="D1967" t="s">
        <v>112</v>
      </c>
      <c r="E1967" t="s">
        <v>24</v>
      </c>
      <c r="F1967">
        <v>8</v>
      </c>
      <c r="G1967">
        <v>256</v>
      </c>
      <c r="H1967" t="s">
        <v>17</v>
      </c>
      <c r="I1967" t="s">
        <v>2393</v>
      </c>
      <c r="J1967">
        <v>15.6</v>
      </c>
      <c r="K1967" t="s">
        <v>18</v>
      </c>
      <c r="L1967">
        <v>426.39</v>
      </c>
    </row>
    <row r="1968" spans="1:12" x14ac:dyDescent="0.3">
      <c r="A1968" t="s">
        <v>2191</v>
      </c>
      <c r="B1968" t="s">
        <v>222</v>
      </c>
      <c r="C1968" t="s">
        <v>37</v>
      </c>
      <c r="D1968" t="s">
        <v>38</v>
      </c>
      <c r="E1968" t="s">
        <v>16</v>
      </c>
      <c r="F1968">
        <v>8</v>
      </c>
      <c r="G1968">
        <v>512</v>
      </c>
      <c r="H1968" t="s">
        <v>17</v>
      </c>
      <c r="I1968" t="s">
        <v>2393</v>
      </c>
      <c r="J1968">
        <v>14</v>
      </c>
      <c r="K1968" t="s">
        <v>18</v>
      </c>
      <c r="L1968">
        <v>882.56</v>
      </c>
    </row>
    <row r="1969" spans="1:12" x14ac:dyDescent="0.3">
      <c r="A1969" t="s">
        <v>2192</v>
      </c>
      <c r="B1969" t="s">
        <v>222</v>
      </c>
      <c r="C1969" t="s">
        <v>37</v>
      </c>
      <c r="D1969" t="s">
        <v>38</v>
      </c>
      <c r="E1969" t="s">
        <v>28</v>
      </c>
      <c r="F1969">
        <v>8</v>
      </c>
      <c r="G1969">
        <v>256</v>
      </c>
      <c r="H1969" t="s">
        <v>17</v>
      </c>
      <c r="I1969" t="s">
        <v>2393</v>
      </c>
      <c r="J1969">
        <v>15.6</v>
      </c>
      <c r="K1969" t="s">
        <v>18</v>
      </c>
      <c r="L1969">
        <v>735.92</v>
      </c>
    </row>
    <row r="1970" spans="1:12" x14ac:dyDescent="0.3">
      <c r="A1970" t="s">
        <v>2193</v>
      </c>
      <c r="B1970" t="s">
        <v>222</v>
      </c>
      <c r="C1970" t="s">
        <v>37</v>
      </c>
      <c r="D1970" t="s">
        <v>38</v>
      </c>
      <c r="E1970" t="s">
        <v>16</v>
      </c>
      <c r="F1970">
        <v>16</v>
      </c>
      <c r="G1970">
        <v>512</v>
      </c>
      <c r="H1970" t="s">
        <v>17</v>
      </c>
      <c r="I1970" t="s">
        <v>2393</v>
      </c>
      <c r="J1970">
        <v>13.3</v>
      </c>
      <c r="K1970" t="s">
        <v>226</v>
      </c>
      <c r="L1970">
        <v>1151.8399999999999</v>
      </c>
    </row>
    <row r="1971" spans="1:12" x14ac:dyDescent="0.3">
      <c r="A1971" t="s">
        <v>2194</v>
      </c>
      <c r="B1971" t="s">
        <v>222</v>
      </c>
      <c r="C1971" t="s">
        <v>37</v>
      </c>
      <c r="D1971" t="s">
        <v>38</v>
      </c>
      <c r="E1971" t="s">
        <v>16</v>
      </c>
      <c r="F1971">
        <v>16</v>
      </c>
      <c r="G1971">
        <v>512</v>
      </c>
      <c r="H1971" t="s">
        <v>17</v>
      </c>
      <c r="I1971" t="s">
        <v>2393</v>
      </c>
      <c r="J1971">
        <v>14</v>
      </c>
      <c r="K1971" t="s">
        <v>18</v>
      </c>
      <c r="L1971">
        <v>1074.06</v>
      </c>
    </row>
    <row r="1972" spans="1:12" x14ac:dyDescent="0.3">
      <c r="A1972" t="s">
        <v>2195</v>
      </c>
      <c r="B1972" t="s">
        <v>222</v>
      </c>
      <c r="C1972" t="s">
        <v>37</v>
      </c>
      <c r="D1972" t="s">
        <v>38</v>
      </c>
      <c r="E1972" t="s">
        <v>16</v>
      </c>
      <c r="F1972">
        <v>8</v>
      </c>
      <c r="G1972">
        <v>256</v>
      </c>
      <c r="H1972" t="s">
        <v>17</v>
      </c>
      <c r="I1972" t="s">
        <v>2393</v>
      </c>
      <c r="J1972">
        <v>13.3</v>
      </c>
      <c r="K1972" t="s">
        <v>18</v>
      </c>
      <c r="L1972">
        <v>1031.46</v>
      </c>
    </row>
    <row r="1973" spans="1:12" x14ac:dyDescent="0.3">
      <c r="A1973" t="s">
        <v>2196</v>
      </c>
      <c r="B1973" t="s">
        <v>222</v>
      </c>
      <c r="C1973" t="s">
        <v>37</v>
      </c>
      <c r="D1973" t="s">
        <v>38</v>
      </c>
      <c r="E1973" t="s">
        <v>28</v>
      </c>
      <c r="F1973">
        <v>8</v>
      </c>
      <c r="G1973">
        <v>256</v>
      </c>
      <c r="H1973" t="s">
        <v>17</v>
      </c>
      <c r="I1973" t="s">
        <v>2393</v>
      </c>
      <c r="J1973">
        <v>14</v>
      </c>
      <c r="K1973" t="s">
        <v>18</v>
      </c>
      <c r="L1973">
        <v>1199</v>
      </c>
    </row>
    <row r="1974" spans="1:12" x14ac:dyDescent="0.3">
      <c r="A1974" t="s">
        <v>2197</v>
      </c>
      <c r="B1974" t="s">
        <v>222</v>
      </c>
      <c r="C1974" t="s">
        <v>37</v>
      </c>
      <c r="D1974" t="s">
        <v>38</v>
      </c>
      <c r="E1974" t="s">
        <v>16</v>
      </c>
      <c r="F1974">
        <v>8</v>
      </c>
      <c r="G1974">
        <v>256</v>
      </c>
      <c r="H1974" t="s">
        <v>17</v>
      </c>
      <c r="I1974" t="s">
        <v>2393</v>
      </c>
      <c r="J1974">
        <v>15.6</v>
      </c>
      <c r="K1974" t="s">
        <v>18</v>
      </c>
      <c r="L1974">
        <v>846.56</v>
      </c>
    </row>
    <row r="1975" spans="1:12" x14ac:dyDescent="0.3">
      <c r="A1975" t="s">
        <v>2198</v>
      </c>
      <c r="B1975" t="s">
        <v>222</v>
      </c>
      <c r="C1975" t="s">
        <v>37</v>
      </c>
      <c r="D1975" t="s">
        <v>38</v>
      </c>
      <c r="E1975" t="s">
        <v>16</v>
      </c>
      <c r="F1975">
        <v>8</v>
      </c>
      <c r="G1975">
        <v>512</v>
      </c>
      <c r="H1975" t="s">
        <v>17</v>
      </c>
      <c r="I1975" t="s">
        <v>2393</v>
      </c>
      <c r="J1975">
        <v>15.6</v>
      </c>
      <c r="K1975" t="s">
        <v>18</v>
      </c>
      <c r="L1975">
        <v>651.6</v>
      </c>
    </row>
    <row r="1976" spans="1:12" x14ac:dyDescent="0.3">
      <c r="A1976" t="s">
        <v>2199</v>
      </c>
      <c r="B1976" t="s">
        <v>222</v>
      </c>
      <c r="C1976" t="s">
        <v>37</v>
      </c>
      <c r="D1976" t="s">
        <v>38</v>
      </c>
      <c r="E1976" t="s">
        <v>28</v>
      </c>
      <c r="F1976">
        <v>8</v>
      </c>
      <c r="G1976">
        <v>256</v>
      </c>
      <c r="H1976" t="s">
        <v>17</v>
      </c>
      <c r="I1976" t="s">
        <v>2200</v>
      </c>
      <c r="J1976">
        <v>15.6</v>
      </c>
      <c r="K1976" t="s">
        <v>18</v>
      </c>
      <c r="L1976">
        <v>877.63</v>
      </c>
    </row>
    <row r="1977" spans="1:12" x14ac:dyDescent="0.3">
      <c r="A1977" t="s">
        <v>2201</v>
      </c>
      <c r="B1977" t="s">
        <v>222</v>
      </c>
      <c r="C1977" t="s">
        <v>37</v>
      </c>
      <c r="D1977" t="s">
        <v>38</v>
      </c>
      <c r="E1977" t="s">
        <v>54</v>
      </c>
      <c r="F1977">
        <v>16</v>
      </c>
      <c r="G1977">
        <v>512</v>
      </c>
      <c r="H1977" t="s">
        <v>17</v>
      </c>
      <c r="I1977" t="s">
        <v>2393</v>
      </c>
      <c r="J1977">
        <v>14</v>
      </c>
      <c r="K1977" t="s">
        <v>18</v>
      </c>
      <c r="L1977">
        <v>1439.26</v>
      </c>
    </row>
    <row r="1978" spans="1:12" x14ac:dyDescent="0.3">
      <c r="A1978" t="s">
        <v>2202</v>
      </c>
      <c r="B1978" t="s">
        <v>222</v>
      </c>
      <c r="C1978" t="s">
        <v>37</v>
      </c>
      <c r="D1978" t="s">
        <v>38</v>
      </c>
      <c r="E1978" t="s">
        <v>16</v>
      </c>
      <c r="F1978">
        <v>16</v>
      </c>
      <c r="G1978">
        <v>512</v>
      </c>
      <c r="H1978" t="s">
        <v>17</v>
      </c>
      <c r="I1978" t="s">
        <v>2393</v>
      </c>
      <c r="J1978">
        <v>14</v>
      </c>
      <c r="K1978" t="s">
        <v>18</v>
      </c>
      <c r="L1978">
        <v>738</v>
      </c>
    </row>
    <row r="1979" spans="1:12" x14ac:dyDescent="0.3">
      <c r="A1979" t="s">
        <v>2203</v>
      </c>
      <c r="B1979" t="s">
        <v>222</v>
      </c>
      <c r="C1979" t="s">
        <v>37</v>
      </c>
      <c r="D1979" t="s">
        <v>38</v>
      </c>
      <c r="E1979" t="s">
        <v>16</v>
      </c>
      <c r="F1979">
        <v>8</v>
      </c>
      <c r="G1979">
        <v>256</v>
      </c>
      <c r="H1979" t="s">
        <v>17</v>
      </c>
      <c r="I1979" t="s">
        <v>2393</v>
      </c>
      <c r="J1979">
        <v>14</v>
      </c>
      <c r="K1979" t="s">
        <v>18</v>
      </c>
      <c r="L1979">
        <v>1251.9100000000001</v>
      </c>
    </row>
    <row r="1980" spans="1:12" x14ac:dyDescent="0.3">
      <c r="A1980" t="s">
        <v>2204</v>
      </c>
      <c r="B1980" t="s">
        <v>222</v>
      </c>
      <c r="C1980" t="s">
        <v>37</v>
      </c>
      <c r="D1980" t="s">
        <v>38</v>
      </c>
      <c r="E1980" t="s">
        <v>276</v>
      </c>
      <c r="F1980">
        <v>16</v>
      </c>
      <c r="G1980">
        <v>512</v>
      </c>
      <c r="H1980" t="s">
        <v>17</v>
      </c>
      <c r="I1980" t="s">
        <v>2393</v>
      </c>
      <c r="J1980">
        <v>14</v>
      </c>
      <c r="K1980" t="s">
        <v>18</v>
      </c>
      <c r="L1980">
        <v>2204.98</v>
      </c>
    </row>
    <row r="1981" spans="1:12" x14ac:dyDescent="0.3">
      <c r="A1981" t="s">
        <v>2205</v>
      </c>
      <c r="B1981" t="s">
        <v>222</v>
      </c>
      <c r="C1981" t="s">
        <v>37</v>
      </c>
      <c r="D1981" t="s">
        <v>38</v>
      </c>
      <c r="E1981" t="s">
        <v>16</v>
      </c>
      <c r="F1981">
        <v>8</v>
      </c>
      <c r="G1981">
        <v>256</v>
      </c>
      <c r="H1981" t="s">
        <v>17</v>
      </c>
      <c r="I1981" t="s">
        <v>2393</v>
      </c>
      <c r="J1981">
        <v>14</v>
      </c>
      <c r="K1981" t="s">
        <v>18</v>
      </c>
      <c r="L1981">
        <v>475</v>
      </c>
    </row>
    <row r="1982" spans="1:12" x14ac:dyDescent="0.3">
      <c r="A1982" t="s">
        <v>2206</v>
      </c>
      <c r="B1982" t="s">
        <v>222</v>
      </c>
      <c r="C1982" t="s">
        <v>37</v>
      </c>
      <c r="D1982" t="s">
        <v>38</v>
      </c>
      <c r="E1982" t="s">
        <v>28</v>
      </c>
      <c r="F1982">
        <v>8</v>
      </c>
      <c r="G1982">
        <v>256</v>
      </c>
      <c r="H1982" t="s">
        <v>17</v>
      </c>
      <c r="I1982" t="s">
        <v>2393</v>
      </c>
      <c r="J1982">
        <v>14</v>
      </c>
      <c r="K1982" t="s">
        <v>18</v>
      </c>
      <c r="L1982">
        <v>767.75</v>
      </c>
    </row>
    <row r="1983" spans="1:12" x14ac:dyDescent="0.3">
      <c r="A1983" t="s">
        <v>2207</v>
      </c>
      <c r="B1983" t="s">
        <v>222</v>
      </c>
      <c r="C1983" t="s">
        <v>37</v>
      </c>
      <c r="D1983" t="s">
        <v>38</v>
      </c>
      <c r="E1983" t="s">
        <v>28</v>
      </c>
      <c r="F1983">
        <v>8</v>
      </c>
      <c r="G1983">
        <v>256</v>
      </c>
      <c r="H1983" t="s">
        <v>17</v>
      </c>
      <c r="I1983" t="s">
        <v>2393</v>
      </c>
      <c r="J1983">
        <v>14</v>
      </c>
      <c r="K1983" t="s">
        <v>18</v>
      </c>
      <c r="L1983">
        <v>847.12</v>
      </c>
    </row>
    <row r="1984" spans="1:12" x14ac:dyDescent="0.3">
      <c r="A1984" t="s">
        <v>2208</v>
      </c>
      <c r="B1984" t="s">
        <v>222</v>
      </c>
      <c r="C1984" t="s">
        <v>37</v>
      </c>
      <c r="D1984" t="s">
        <v>38</v>
      </c>
      <c r="E1984" t="s">
        <v>28</v>
      </c>
      <c r="F1984">
        <v>16</v>
      </c>
      <c r="G1984">
        <v>512</v>
      </c>
      <c r="H1984" t="s">
        <v>17</v>
      </c>
      <c r="I1984" t="s">
        <v>2393</v>
      </c>
      <c r="J1984">
        <v>14</v>
      </c>
      <c r="K1984" t="s">
        <v>18</v>
      </c>
      <c r="L1984">
        <v>898.84</v>
      </c>
    </row>
    <row r="1985" spans="1:12" x14ac:dyDescent="0.3">
      <c r="A1985" t="s">
        <v>2209</v>
      </c>
      <c r="B1985" t="s">
        <v>222</v>
      </c>
      <c r="C1985" t="s">
        <v>37</v>
      </c>
      <c r="D1985" t="s">
        <v>38</v>
      </c>
      <c r="E1985" t="s">
        <v>16</v>
      </c>
      <c r="F1985">
        <v>8</v>
      </c>
      <c r="G1985">
        <v>256</v>
      </c>
      <c r="H1985" t="s">
        <v>17</v>
      </c>
      <c r="I1985" t="s">
        <v>2393</v>
      </c>
      <c r="J1985">
        <v>15.6</v>
      </c>
      <c r="K1985" t="s">
        <v>18</v>
      </c>
      <c r="L1985">
        <v>802</v>
      </c>
    </row>
    <row r="1986" spans="1:12" x14ac:dyDescent="0.3">
      <c r="A1986" t="s">
        <v>2210</v>
      </c>
      <c r="B1986" t="s">
        <v>222</v>
      </c>
      <c r="C1986" t="s">
        <v>37</v>
      </c>
      <c r="D1986" t="s">
        <v>38</v>
      </c>
      <c r="E1986" t="s">
        <v>28</v>
      </c>
      <c r="F1986">
        <v>8</v>
      </c>
      <c r="G1986">
        <v>512</v>
      </c>
      <c r="H1986" t="s">
        <v>17</v>
      </c>
      <c r="I1986" t="s">
        <v>2393</v>
      </c>
      <c r="J1986">
        <v>14</v>
      </c>
      <c r="K1986" t="s">
        <v>18</v>
      </c>
      <c r="L1986">
        <v>587.32000000000005</v>
      </c>
    </row>
    <row r="1987" spans="1:12" x14ac:dyDescent="0.3">
      <c r="A1987" t="s">
        <v>2211</v>
      </c>
      <c r="B1987" t="s">
        <v>222</v>
      </c>
      <c r="C1987" t="s">
        <v>37</v>
      </c>
      <c r="D1987" t="s">
        <v>38</v>
      </c>
      <c r="E1987" t="s">
        <v>28</v>
      </c>
      <c r="F1987">
        <v>16</v>
      </c>
      <c r="G1987">
        <v>512</v>
      </c>
      <c r="H1987" t="s">
        <v>17</v>
      </c>
      <c r="I1987" t="s">
        <v>29</v>
      </c>
      <c r="J1987">
        <v>16</v>
      </c>
      <c r="K1987" t="s">
        <v>18</v>
      </c>
      <c r="L1987">
        <v>2228.08</v>
      </c>
    </row>
    <row r="1988" spans="1:12" x14ac:dyDescent="0.3">
      <c r="A1988" t="s">
        <v>2212</v>
      </c>
      <c r="B1988" t="s">
        <v>222</v>
      </c>
      <c r="C1988" t="s">
        <v>37</v>
      </c>
      <c r="D1988" t="s">
        <v>38</v>
      </c>
      <c r="E1988" t="s">
        <v>28</v>
      </c>
      <c r="F1988">
        <v>16</v>
      </c>
      <c r="G1988">
        <v>512</v>
      </c>
      <c r="H1988" t="s">
        <v>17</v>
      </c>
      <c r="I1988" t="s">
        <v>2393</v>
      </c>
      <c r="J1988">
        <v>14</v>
      </c>
      <c r="K1988" t="s">
        <v>226</v>
      </c>
      <c r="L1988">
        <v>999</v>
      </c>
    </row>
    <row r="1989" spans="1:12" x14ac:dyDescent="0.3">
      <c r="A1989" t="s">
        <v>2213</v>
      </c>
      <c r="B1989" t="s">
        <v>222</v>
      </c>
      <c r="C1989" t="s">
        <v>37</v>
      </c>
      <c r="D1989" t="s">
        <v>38</v>
      </c>
      <c r="E1989" t="s">
        <v>16</v>
      </c>
      <c r="F1989">
        <v>16</v>
      </c>
      <c r="G1989">
        <v>512</v>
      </c>
      <c r="H1989" t="s">
        <v>17</v>
      </c>
      <c r="I1989" t="s">
        <v>2393</v>
      </c>
      <c r="J1989">
        <v>13.3</v>
      </c>
      <c r="K1989" t="s">
        <v>226</v>
      </c>
      <c r="L1989">
        <v>1779</v>
      </c>
    </row>
    <row r="1990" spans="1:12" x14ac:dyDescent="0.3">
      <c r="A1990" t="s">
        <v>2214</v>
      </c>
      <c r="B1990" t="s">
        <v>222</v>
      </c>
      <c r="C1990" t="s">
        <v>37</v>
      </c>
      <c r="D1990" t="s">
        <v>1165</v>
      </c>
      <c r="E1990" t="s">
        <v>39</v>
      </c>
      <c r="F1990">
        <v>8</v>
      </c>
      <c r="G1990">
        <v>256</v>
      </c>
      <c r="H1990" t="s">
        <v>17</v>
      </c>
      <c r="I1990" t="s">
        <v>2393</v>
      </c>
      <c r="J1990">
        <v>14</v>
      </c>
      <c r="K1990" t="s">
        <v>18</v>
      </c>
      <c r="L1990">
        <v>739.61</v>
      </c>
    </row>
    <row r="1991" spans="1:12" x14ac:dyDescent="0.3">
      <c r="A1991" t="s">
        <v>2215</v>
      </c>
      <c r="B1991" t="s">
        <v>222</v>
      </c>
      <c r="C1991" t="s">
        <v>37</v>
      </c>
      <c r="D1991" t="s">
        <v>1165</v>
      </c>
      <c r="E1991" t="s">
        <v>16</v>
      </c>
      <c r="F1991">
        <v>8</v>
      </c>
      <c r="G1991">
        <v>256</v>
      </c>
      <c r="H1991" t="s">
        <v>17</v>
      </c>
      <c r="I1991" t="s">
        <v>2393</v>
      </c>
      <c r="J1991">
        <v>14</v>
      </c>
      <c r="K1991" t="s">
        <v>18</v>
      </c>
      <c r="L1991">
        <v>675.95</v>
      </c>
    </row>
    <row r="1992" spans="1:12" x14ac:dyDescent="0.3">
      <c r="A1992" t="s">
        <v>2216</v>
      </c>
      <c r="B1992" t="s">
        <v>222</v>
      </c>
      <c r="C1992" t="s">
        <v>37</v>
      </c>
      <c r="D1992" t="s">
        <v>48</v>
      </c>
      <c r="E1992" t="s">
        <v>166</v>
      </c>
      <c r="F1992">
        <v>8</v>
      </c>
      <c r="G1992">
        <v>256</v>
      </c>
      <c r="H1992" t="s">
        <v>17</v>
      </c>
      <c r="I1992" t="s">
        <v>2393</v>
      </c>
      <c r="J1992">
        <v>15.6</v>
      </c>
      <c r="K1992" t="s">
        <v>18</v>
      </c>
      <c r="L1992">
        <v>445.79</v>
      </c>
    </row>
    <row r="1993" spans="1:12" x14ac:dyDescent="0.3">
      <c r="A1993" t="s">
        <v>2217</v>
      </c>
      <c r="B1993" t="s">
        <v>222</v>
      </c>
      <c r="C1993" t="s">
        <v>37</v>
      </c>
      <c r="D1993" t="s">
        <v>48</v>
      </c>
      <c r="E1993" t="s">
        <v>16</v>
      </c>
      <c r="F1993">
        <v>16</v>
      </c>
      <c r="G1993">
        <v>512</v>
      </c>
      <c r="H1993" t="s">
        <v>17</v>
      </c>
      <c r="I1993" t="s">
        <v>2393</v>
      </c>
      <c r="J1993">
        <v>15.6</v>
      </c>
      <c r="K1993" t="s">
        <v>18</v>
      </c>
      <c r="L1993">
        <v>915.07</v>
      </c>
    </row>
    <row r="1994" spans="1:12" x14ac:dyDescent="0.3">
      <c r="A1994" t="s">
        <v>2218</v>
      </c>
      <c r="B1994" t="s">
        <v>222</v>
      </c>
      <c r="C1994" t="s">
        <v>37</v>
      </c>
      <c r="D1994" t="s">
        <v>48</v>
      </c>
      <c r="E1994" t="s">
        <v>28</v>
      </c>
      <c r="F1994">
        <v>16</v>
      </c>
      <c r="G1994">
        <v>512</v>
      </c>
      <c r="H1994" t="s">
        <v>17</v>
      </c>
      <c r="I1994" t="s">
        <v>2393</v>
      </c>
      <c r="J1994">
        <v>15.6</v>
      </c>
      <c r="K1994" t="s">
        <v>18</v>
      </c>
      <c r="L1994">
        <v>786.14</v>
      </c>
    </row>
    <row r="1995" spans="1:12" x14ac:dyDescent="0.3">
      <c r="A1995" t="s">
        <v>2219</v>
      </c>
      <c r="B1995" t="s">
        <v>222</v>
      </c>
      <c r="C1995" t="s">
        <v>37</v>
      </c>
      <c r="D1995" t="s">
        <v>48</v>
      </c>
      <c r="E1995" t="s">
        <v>24</v>
      </c>
      <c r="F1995">
        <v>8</v>
      </c>
      <c r="G1995">
        <v>256</v>
      </c>
      <c r="H1995" t="s">
        <v>17</v>
      </c>
      <c r="I1995" t="s">
        <v>2393</v>
      </c>
      <c r="J1995">
        <v>15.6</v>
      </c>
      <c r="K1995" t="s">
        <v>18</v>
      </c>
      <c r="L1995">
        <v>563.91999999999996</v>
      </c>
    </row>
    <row r="1996" spans="1:12" x14ac:dyDescent="0.3">
      <c r="A1996" t="s">
        <v>2220</v>
      </c>
      <c r="B1996" t="s">
        <v>222</v>
      </c>
      <c r="C1996" t="s">
        <v>37</v>
      </c>
      <c r="D1996" t="s">
        <v>2221</v>
      </c>
      <c r="E1996" t="s">
        <v>24</v>
      </c>
      <c r="F1996">
        <v>4</v>
      </c>
      <c r="G1996">
        <v>128</v>
      </c>
      <c r="H1996" t="s">
        <v>17</v>
      </c>
      <c r="I1996" t="s">
        <v>2393</v>
      </c>
      <c r="J1996">
        <v>15.6</v>
      </c>
      <c r="K1996" t="s">
        <v>18</v>
      </c>
      <c r="L1996">
        <v>499.49</v>
      </c>
    </row>
    <row r="1997" spans="1:12" x14ac:dyDescent="0.3">
      <c r="A1997" t="s">
        <v>2222</v>
      </c>
      <c r="B1997" t="s">
        <v>222</v>
      </c>
      <c r="C1997" t="s">
        <v>37</v>
      </c>
      <c r="D1997" t="s">
        <v>324</v>
      </c>
      <c r="E1997" t="s">
        <v>276</v>
      </c>
      <c r="F1997">
        <v>16</v>
      </c>
      <c r="G1997">
        <v>1000</v>
      </c>
      <c r="H1997" t="s">
        <v>17</v>
      </c>
      <c r="I1997" t="s">
        <v>2393</v>
      </c>
      <c r="J1997">
        <v>14</v>
      </c>
      <c r="K1997" t="s">
        <v>226</v>
      </c>
      <c r="L1997">
        <v>1999</v>
      </c>
    </row>
    <row r="1998" spans="1:12" x14ac:dyDescent="0.3">
      <c r="A1998" t="s">
        <v>2223</v>
      </c>
      <c r="B1998" t="s">
        <v>222</v>
      </c>
      <c r="C1998" t="s">
        <v>37</v>
      </c>
      <c r="D1998" t="s">
        <v>324</v>
      </c>
      <c r="E1998" t="s">
        <v>16</v>
      </c>
      <c r="F1998">
        <v>8</v>
      </c>
      <c r="G1998">
        <v>512</v>
      </c>
      <c r="H1998" t="s">
        <v>17</v>
      </c>
      <c r="I1998" t="s">
        <v>2393</v>
      </c>
      <c r="J1998">
        <v>13.9</v>
      </c>
      <c r="K1998" t="s">
        <v>226</v>
      </c>
      <c r="L1998">
        <v>989.47</v>
      </c>
    </row>
    <row r="1999" spans="1:12" x14ac:dyDescent="0.3">
      <c r="A1999" t="s">
        <v>2224</v>
      </c>
      <c r="B1999" t="s">
        <v>222</v>
      </c>
      <c r="C1999" t="s">
        <v>37</v>
      </c>
      <c r="D1999" t="s">
        <v>324</v>
      </c>
      <c r="E1999" t="s">
        <v>28</v>
      </c>
      <c r="F1999">
        <v>16</v>
      </c>
      <c r="G1999">
        <v>512</v>
      </c>
      <c r="H1999" t="s">
        <v>17</v>
      </c>
      <c r="I1999" t="s">
        <v>151</v>
      </c>
      <c r="J1999">
        <v>15.6</v>
      </c>
      <c r="K1999" t="s">
        <v>18</v>
      </c>
      <c r="L1999">
        <v>786.84</v>
      </c>
    </row>
    <row r="2000" spans="1:12" x14ac:dyDescent="0.3">
      <c r="A2000" t="s">
        <v>2225</v>
      </c>
      <c r="B2000" t="s">
        <v>222</v>
      </c>
      <c r="C2000" t="s">
        <v>37</v>
      </c>
      <c r="D2000" t="s">
        <v>324</v>
      </c>
      <c r="E2000" t="s">
        <v>28</v>
      </c>
      <c r="F2000">
        <v>16</v>
      </c>
      <c r="G2000">
        <v>1000</v>
      </c>
      <c r="H2000" t="s">
        <v>17</v>
      </c>
      <c r="I2000" t="s">
        <v>2393</v>
      </c>
      <c r="J2000">
        <v>14</v>
      </c>
      <c r="K2000" t="s">
        <v>18</v>
      </c>
      <c r="L2000">
        <v>1999</v>
      </c>
    </row>
    <row r="2001" spans="1:12" x14ac:dyDescent="0.3">
      <c r="A2001" t="s">
        <v>2226</v>
      </c>
      <c r="B2001" t="s">
        <v>222</v>
      </c>
      <c r="C2001" t="s">
        <v>26</v>
      </c>
      <c r="D2001" t="s">
        <v>2227</v>
      </c>
      <c r="E2001" t="s">
        <v>54</v>
      </c>
      <c r="F2001">
        <v>16</v>
      </c>
      <c r="G2001">
        <v>512</v>
      </c>
      <c r="H2001" t="s">
        <v>17</v>
      </c>
      <c r="I2001" t="s">
        <v>1022</v>
      </c>
      <c r="J2001">
        <v>15.6</v>
      </c>
      <c r="K2001" t="s">
        <v>18</v>
      </c>
      <c r="L2001">
        <v>721.14</v>
      </c>
    </row>
    <row r="2002" spans="1:12" x14ac:dyDescent="0.3">
      <c r="A2002" t="s">
        <v>2228</v>
      </c>
      <c r="B2002" t="s">
        <v>222</v>
      </c>
      <c r="C2002" t="s">
        <v>26</v>
      </c>
      <c r="D2002" t="s">
        <v>2227</v>
      </c>
      <c r="E2002" t="s">
        <v>54</v>
      </c>
      <c r="F2002">
        <v>16</v>
      </c>
      <c r="G2002">
        <v>512</v>
      </c>
      <c r="H2002" t="s">
        <v>17</v>
      </c>
      <c r="I2002" t="s">
        <v>2393</v>
      </c>
      <c r="J2002">
        <v>15.6</v>
      </c>
      <c r="K2002" t="s">
        <v>18</v>
      </c>
      <c r="L2002">
        <v>711.94</v>
      </c>
    </row>
    <row r="2003" spans="1:12" x14ac:dyDescent="0.3">
      <c r="A2003" t="s">
        <v>2229</v>
      </c>
      <c r="B2003" t="s">
        <v>222</v>
      </c>
      <c r="C2003" t="s">
        <v>26</v>
      </c>
      <c r="D2003" t="s">
        <v>303</v>
      </c>
      <c r="E2003" t="s">
        <v>54</v>
      </c>
      <c r="F2003">
        <v>16</v>
      </c>
      <c r="G2003">
        <v>1000</v>
      </c>
      <c r="H2003" t="s">
        <v>17</v>
      </c>
      <c r="I2003" t="s">
        <v>304</v>
      </c>
      <c r="J2003">
        <v>15.6</v>
      </c>
      <c r="K2003" t="s">
        <v>18</v>
      </c>
      <c r="L2003">
        <v>1149</v>
      </c>
    </row>
    <row r="2004" spans="1:12" x14ac:dyDescent="0.3">
      <c r="A2004" t="s">
        <v>2230</v>
      </c>
      <c r="B2004" t="s">
        <v>222</v>
      </c>
      <c r="C2004" t="s">
        <v>26</v>
      </c>
      <c r="D2004" t="s">
        <v>104</v>
      </c>
      <c r="E2004" t="s">
        <v>28</v>
      </c>
      <c r="F2004">
        <v>32</v>
      </c>
      <c r="G2004">
        <v>1000</v>
      </c>
      <c r="H2004" t="s">
        <v>17</v>
      </c>
      <c r="I2004" t="s">
        <v>2013</v>
      </c>
      <c r="J2004">
        <v>15.6</v>
      </c>
      <c r="K2004" t="s">
        <v>226</v>
      </c>
      <c r="L2004">
        <v>1414.04</v>
      </c>
    </row>
    <row r="2005" spans="1:12" x14ac:dyDescent="0.3">
      <c r="A2005" t="s">
        <v>2231</v>
      </c>
      <c r="B2005" t="s">
        <v>222</v>
      </c>
      <c r="C2005" t="s">
        <v>26</v>
      </c>
      <c r="D2005" t="s">
        <v>104</v>
      </c>
      <c r="E2005" t="s">
        <v>28</v>
      </c>
      <c r="F2005">
        <v>32</v>
      </c>
      <c r="G2005">
        <v>1000</v>
      </c>
      <c r="H2005" t="s">
        <v>17</v>
      </c>
      <c r="I2005" t="s">
        <v>1866</v>
      </c>
      <c r="J2005">
        <v>15.6</v>
      </c>
      <c r="K2005" t="s">
        <v>18</v>
      </c>
      <c r="L2005">
        <v>1592.89</v>
      </c>
    </row>
    <row r="2006" spans="1:12" x14ac:dyDescent="0.3">
      <c r="A2006" t="s">
        <v>2232</v>
      </c>
      <c r="B2006" t="s">
        <v>222</v>
      </c>
      <c r="C2006" t="s">
        <v>26</v>
      </c>
      <c r="D2006" t="s">
        <v>104</v>
      </c>
      <c r="E2006" t="s">
        <v>28</v>
      </c>
      <c r="F2006">
        <v>32</v>
      </c>
      <c r="G2006">
        <v>1000</v>
      </c>
      <c r="H2006" t="s">
        <v>17</v>
      </c>
      <c r="I2006" t="s">
        <v>1866</v>
      </c>
      <c r="J2006">
        <v>17.3</v>
      </c>
      <c r="K2006" t="s">
        <v>18</v>
      </c>
      <c r="L2006">
        <v>2059.4899999999998</v>
      </c>
    </row>
    <row r="2007" spans="1:12" x14ac:dyDescent="0.3">
      <c r="A2007" t="s">
        <v>2233</v>
      </c>
      <c r="B2007" t="s">
        <v>222</v>
      </c>
      <c r="C2007" t="s">
        <v>26</v>
      </c>
      <c r="D2007" t="s">
        <v>104</v>
      </c>
      <c r="E2007" t="s">
        <v>28</v>
      </c>
      <c r="F2007">
        <v>16</v>
      </c>
      <c r="G2007">
        <v>512</v>
      </c>
      <c r="H2007" t="s">
        <v>17</v>
      </c>
      <c r="I2007" t="s">
        <v>749</v>
      </c>
      <c r="J2007">
        <v>15.6</v>
      </c>
      <c r="K2007" t="s">
        <v>18</v>
      </c>
      <c r="L2007">
        <v>1399</v>
      </c>
    </row>
    <row r="2008" spans="1:12" x14ac:dyDescent="0.3">
      <c r="A2008" t="s">
        <v>2234</v>
      </c>
      <c r="B2008" t="s">
        <v>222</v>
      </c>
      <c r="C2008" t="s">
        <v>26</v>
      </c>
      <c r="D2008" t="s">
        <v>104</v>
      </c>
      <c r="E2008" t="s">
        <v>28</v>
      </c>
      <c r="F2008">
        <v>32</v>
      </c>
      <c r="G2008">
        <v>1000</v>
      </c>
      <c r="H2008" t="s">
        <v>17</v>
      </c>
      <c r="I2008" t="s">
        <v>1139</v>
      </c>
      <c r="J2008">
        <v>17</v>
      </c>
      <c r="K2008" t="s">
        <v>226</v>
      </c>
      <c r="L2008">
        <v>3449</v>
      </c>
    </row>
    <row r="2009" spans="1:12" x14ac:dyDescent="0.3">
      <c r="A2009" t="s">
        <v>2235</v>
      </c>
      <c r="B2009" t="s">
        <v>222</v>
      </c>
      <c r="C2009" t="s">
        <v>26</v>
      </c>
      <c r="D2009" t="s">
        <v>104</v>
      </c>
      <c r="E2009" t="s">
        <v>28</v>
      </c>
      <c r="F2009">
        <v>32</v>
      </c>
      <c r="G2009">
        <v>1000</v>
      </c>
      <c r="H2009" t="s">
        <v>17</v>
      </c>
      <c r="I2009" t="s">
        <v>95</v>
      </c>
      <c r="J2009">
        <v>16</v>
      </c>
      <c r="K2009" t="s">
        <v>18</v>
      </c>
      <c r="L2009">
        <v>2149</v>
      </c>
    </row>
    <row r="2010" spans="1:12" x14ac:dyDescent="0.3">
      <c r="A2010" t="s">
        <v>2236</v>
      </c>
      <c r="B2010" t="s">
        <v>222</v>
      </c>
      <c r="C2010" t="s">
        <v>26</v>
      </c>
      <c r="D2010" t="s">
        <v>104</v>
      </c>
      <c r="E2010" t="s">
        <v>28</v>
      </c>
      <c r="F2010">
        <v>16</v>
      </c>
      <c r="G2010">
        <v>1000</v>
      </c>
      <c r="H2010" t="s">
        <v>17</v>
      </c>
      <c r="I2010" t="s">
        <v>95</v>
      </c>
      <c r="J2010">
        <v>16</v>
      </c>
      <c r="K2010" t="s">
        <v>18</v>
      </c>
      <c r="L2010">
        <v>1999</v>
      </c>
    </row>
    <row r="2011" spans="1:12" x14ac:dyDescent="0.3">
      <c r="A2011" t="s">
        <v>2237</v>
      </c>
      <c r="B2011" t="s">
        <v>222</v>
      </c>
      <c r="C2011" t="s">
        <v>26</v>
      </c>
      <c r="D2011" t="s">
        <v>104</v>
      </c>
      <c r="E2011" t="s">
        <v>28</v>
      </c>
      <c r="F2011">
        <v>32</v>
      </c>
      <c r="G2011">
        <v>1000</v>
      </c>
      <c r="H2011" t="s">
        <v>17</v>
      </c>
      <c r="I2011" t="s">
        <v>95</v>
      </c>
      <c r="J2011">
        <v>16</v>
      </c>
      <c r="K2011" t="s">
        <v>226</v>
      </c>
      <c r="L2011">
        <v>2699</v>
      </c>
    </row>
    <row r="2012" spans="1:12" x14ac:dyDescent="0.3">
      <c r="A2012" t="s">
        <v>2238</v>
      </c>
      <c r="B2012" t="s">
        <v>222</v>
      </c>
      <c r="C2012" t="s">
        <v>26</v>
      </c>
      <c r="D2012" t="s">
        <v>104</v>
      </c>
      <c r="E2012" t="s">
        <v>164</v>
      </c>
      <c r="F2012">
        <v>64</v>
      </c>
      <c r="G2012">
        <v>2000</v>
      </c>
      <c r="H2012" t="s">
        <v>17</v>
      </c>
      <c r="I2012" t="s">
        <v>177</v>
      </c>
      <c r="J2012">
        <v>16</v>
      </c>
      <c r="K2012" t="s">
        <v>226</v>
      </c>
      <c r="L2012">
        <v>3699</v>
      </c>
    </row>
    <row r="2013" spans="1:12" x14ac:dyDescent="0.3">
      <c r="A2013" t="s">
        <v>2239</v>
      </c>
      <c r="B2013" t="s">
        <v>222</v>
      </c>
      <c r="C2013" t="s">
        <v>26</v>
      </c>
      <c r="D2013" t="s">
        <v>104</v>
      </c>
      <c r="E2013" t="s">
        <v>164</v>
      </c>
      <c r="F2013">
        <v>64</v>
      </c>
      <c r="G2013">
        <v>2000</v>
      </c>
      <c r="H2013" t="s">
        <v>17</v>
      </c>
      <c r="I2013" t="s">
        <v>347</v>
      </c>
      <c r="J2013">
        <v>17</v>
      </c>
      <c r="K2013" t="s">
        <v>226</v>
      </c>
      <c r="L2013">
        <v>4599</v>
      </c>
    </row>
    <row r="2014" spans="1:12" x14ac:dyDescent="0.3">
      <c r="A2014" t="s">
        <v>2240</v>
      </c>
      <c r="B2014" t="s">
        <v>222</v>
      </c>
      <c r="C2014" t="s">
        <v>26</v>
      </c>
      <c r="D2014" t="s">
        <v>104</v>
      </c>
      <c r="E2014" t="s">
        <v>164</v>
      </c>
      <c r="F2014">
        <v>32</v>
      </c>
      <c r="G2014">
        <v>2000</v>
      </c>
      <c r="H2014" t="s">
        <v>17</v>
      </c>
      <c r="I2014" t="s">
        <v>347</v>
      </c>
      <c r="J2014">
        <v>17</v>
      </c>
      <c r="K2014" t="s">
        <v>226</v>
      </c>
      <c r="L2014">
        <v>3899</v>
      </c>
    </row>
    <row r="2015" spans="1:12" x14ac:dyDescent="0.3">
      <c r="A2015" t="s">
        <v>2241</v>
      </c>
      <c r="B2015" t="s">
        <v>222</v>
      </c>
      <c r="C2015" t="s">
        <v>26</v>
      </c>
      <c r="D2015" t="s">
        <v>34</v>
      </c>
      <c r="E2015" t="s">
        <v>28</v>
      </c>
      <c r="F2015">
        <v>32</v>
      </c>
      <c r="G2015">
        <v>1000</v>
      </c>
      <c r="H2015" t="s">
        <v>17</v>
      </c>
      <c r="I2015" t="s">
        <v>177</v>
      </c>
      <c r="J2015">
        <v>15.6</v>
      </c>
      <c r="K2015" t="s">
        <v>18</v>
      </c>
      <c r="L2015">
        <v>2299</v>
      </c>
    </row>
    <row r="2016" spans="1:12" x14ac:dyDescent="0.3">
      <c r="A2016" t="s">
        <v>2242</v>
      </c>
      <c r="B2016" t="s">
        <v>222</v>
      </c>
      <c r="C2016" t="s">
        <v>26</v>
      </c>
      <c r="D2016" t="s">
        <v>2243</v>
      </c>
      <c r="E2016" t="s">
        <v>137</v>
      </c>
      <c r="F2016">
        <v>16</v>
      </c>
      <c r="G2016">
        <v>1000</v>
      </c>
      <c r="H2016" t="s">
        <v>17</v>
      </c>
      <c r="I2016" t="s">
        <v>2244</v>
      </c>
      <c r="J2016">
        <v>15.6</v>
      </c>
      <c r="K2016" t="s">
        <v>18</v>
      </c>
      <c r="L2016">
        <v>1699</v>
      </c>
    </row>
    <row r="2017" spans="1:12" x14ac:dyDescent="0.3">
      <c r="A2017" t="s">
        <v>2245</v>
      </c>
      <c r="B2017" t="s">
        <v>222</v>
      </c>
      <c r="C2017" t="s">
        <v>26</v>
      </c>
      <c r="D2017" t="s">
        <v>212</v>
      </c>
      <c r="E2017" t="s">
        <v>28</v>
      </c>
      <c r="F2017">
        <v>32</v>
      </c>
      <c r="G2017">
        <v>1000</v>
      </c>
      <c r="H2017" t="s">
        <v>17</v>
      </c>
      <c r="I2017" t="s">
        <v>1866</v>
      </c>
      <c r="J2017">
        <v>15.6</v>
      </c>
      <c r="K2017" t="s">
        <v>18</v>
      </c>
      <c r="L2017">
        <v>1746.33</v>
      </c>
    </row>
    <row r="2018" spans="1:12" x14ac:dyDescent="0.3">
      <c r="A2018" t="s">
        <v>2246</v>
      </c>
      <c r="B2018" t="s">
        <v>222</v>
      </c>
      <c r="C2018" t="s">
        <v>26</v>
      </c>
      <c r="D2018" t="s">
        <v>212</v>
      </c>
      <c r="E2018" t="s">
        <v>28</v>
      </c>
      <c r="F2018">
        <v>32</v>
      </c>
      <c r="G2018">
        <v>1000</v>
      </c>
      <c r="H2018" t="s">
        <v>17</v>
      </c>
      <c r="I2018" t="s">
        <v>95</v>
      </c>
      <c r="J2018">
        <v>15.6</v>
      </c>
      <c r="K2018" t="s">
        <v>18</v>
      </c>
      <c r="L2018">
        <v>1283.43</v>
      </c>
    </row>
    <row r="2019" spans="1:12" x14ac:dyDescent="0.3">
      <c r="A2019" t="s">
        <v>2247</v>
      </c>
      <c r="B2019" t="s">
        <v>222</v>
      </c>
      <c r="C2019" t="s">
        <v>26</v>
      </c>
      <c r="D2019" t="s">
        <v>212</v>
      </c>
      <c r="E2019" t="s">
        <v>28</v>
      </c>
      <c r="F2019">
        <v>32</v>
      </c>
      <c r="G2019">
        <v>1000</v>
      </c>
      <c r="H2019" t="s">
        <v>17</v>
      </c>
      <c r="I2019" t="s">
        <v>177</v>
      </c>
      <c r="J2019">
        <v>15.6</v>
      </c>
      <c r="K2019" t="s">
        <v>18</v>
      </c>
      <c r="L2019">
        <v>1366.34</v>
      </c>
    </row>
    <row r="2020" spans="1:12" x14ac:dyDescent="0.3">
      <c r="A2020" t="s">
        <v>2248</v>
      </c>
      <c r="B2020" t="s">
        <v>222</v>
      </c>
      <c r="C2020" t="s">
        <v>26</v>
      </c>
      <c r="D2020" t="s">
        <v>212</v>
      </c>
      <c r="E2020" t="s">
        <v>164</v>
      </c>
      <c r="F2020">
        <v>32</v>
      </c>
      <c r="G2020">
        <v>1000</v>
      </c>
      <c r="H2020" t="s">
        <v>17</v>
      </c>
      <c r="I2020" t="s">
        <v>177</v>
      </c>
      <c r="J2020">
        <v>15.6</v>
      </c>
      <c r="K2020" t="s">
        <v>18</v>
      </c>
      <c r="L2020">
        <v>1820.65</v>
      </c>
    </row>
    <row r="2021" spans="1:12" x14ac:dyDescent="0.3">
      <c r="A2021" t="s">
        <v>2249</v>
      </c>
      <c r="B2021" t="s">
        <v>222</v>
      </c>
      <c r="C2021" t="s">
        <v>26</v>
      </c>
      <c r="D2021" t="s">
        <v>212</v>
      </c>
      <c r="E2021" t="s">
        <v>28</v>
      </c>
      <c r="F2021">
        <v>32</v>
      </c>
      <c r="G2021">
        <v>1000</v>
      </c>
      <c r="H2021" t="s">
        <v>17</v>
      </c>
      <c r="I2021" t="s">
        <v>177</v>
      </c>
      <c r="J2021">
        <v>15.6</v>
      </c>
      <c r="K2021" t="s">
        <v>18</v>
      </c>
      <c r="L2021">
        <v>1960.24</v>
      </c>
    </row>
    <row r="2022" spans="1:12" x14ac:dyDescent="0.3">
      <c r="A2022" t="s">
        <v>2250</v>
      </c>
      <c r="B2022" t="s">
        <v>222</v>
      </c>
      <c r="C2022" t="s">
        <v>26</v>
      </c>
      <c r="D2022" t="s">
        <v>212</v>
      </c>
      <c r="E2022" t="s">
        <v>28</v>
      </c>
      <c r="F2022">
        <v>32</v>
      </c>
      <c r="G2022">
        <v>1000</v>
      </c>
      <c r="H2022" t="s">
        <v>17</v>
      </c>
      <c r="I2022" t="s">
        <v>347</v>
      </c>
      <c r="J2022">
        <v>15.6</v>
      </c>
      <c r="K2022" t="s">
        <v>18</v>
      </c>
      <c r="L2022">
        <v>2115.19</v>
      </c>
    </row>
    <row r="2023" spans="1:12" x14ac:dyDescent="0.3">
      <c r="A2023" t="s">
        <v>2251</v>
      </c>
      <c r="B2023" t="s">
        <v>222</v>
      </c>
      <c r="C2023" t="s">
        <v>26</v>
      </c>
      <c r="D2023" t="s">
        <v>212</v>
      </c>
      <c r="E2023" t="s">
        <v>28</v>
      </c>
      <c r="F2023">
        <v>32</v>
      </c>
      <c r="G2023">
        <v>1000</v>
      </c>
      <c r="H2023" t="s">
        <v>17</v>
      </c>
      <c r="I2023" t="s">
        <v>347</v>
      </c>
      <c r="J2023">
        <v>15.6</v>
      </c>
      <c r="K2023" t="s">
        <v>18</v>
      </c>
      <c r="L2023">
        <v>1889.29</v>
      </c>
    </row>
    <row r="2024" spans="1:12" x14ac:dyDescent="0.3">
      <c r="A2024" t="s">
        <v>2252</v>
      </c>
      <c r="B2024" t="s">
        <v>222</v>
      </c>
      <c r="C2024" t="s">
        <v>26</v>
      </c>
      <c r="D2024" t="s">
        <v>212</v>
      </c>
      <c r="E2024" t="s">
        <v>28</v>
      </c>
      <c r="F2024">
        <v>32</v>
      </c>
      <c r="G2024">
        <v>1000</v>
      </c>
      <c r="H2024" t="s">
        <v>17</v>
      </c>
      <c r="I2024" t="s">
        <v>2009</v>
      </c>
      <c r="J2024">
        <v>17.3</v>
      </c>
      <c r="K2024" t="s">
        <v>18</v>
      </c>
      <c r="L2024">
        <v>1717.18</v>
      </c>
    </row>
    <row r="2025" spans="1:12" x14ac:dyDescent="0.3">
      <c r="A2025" t="s">
        <v>2253</v>
      </c>
      <c r="B2025" t="s">
        <v>222</v>
      </c>
      <c r="C2025" t="s">
        <v>26</v>
      </c>
      <c r="D2025" t="s">
        <v>212</v>
      </c>
      <c r="E2025" t="s">
        <v>28</v>
      </c>
      <c r="F2025">
        <v>32</v>
      </c>
      <c r="G2025">
        <v>1000</v>
      </c>
      <c r="H2025" t="s">
        <v>17</v>
      </c>
      <c r="I2025" t="s">
        <v>347</v>
      </c>
      <c r="J2025">
        <v>17.3</v>
      </c>
      <c r="K2025" t="s">
        <v>18</v>
      </c>
      <c r="L2025">
        <v>2429.64</v>
      </c>
    </row>
    <row r="2026" spans="1:12" x14ac:dyDescent="0.3">
      <c r="A2026" t="s">
        <v>2254</v>
      </c>
      <c r="B2026" t="s">
        <v>222</v>
      </c>
      <c r="C2026" t="s">
        <v>26</v>
      </c>
      <c r="D2026" t="s">
        <v>212</v>
      </c>
      <c r="E2026" t="s">
        <v>28</v>
      </c>
      <c r="F2026">
        <v>32</v>
      </c>
      <c r="G2026">
        <v>1000</v>
      </c>
      <c r="H2026" t="s">
        <v>17</v>
      </c>
      <c r="I2026" t="s">
        <v>177</v>
      </c>
      <c r="J2026">
        <v>17.3</v>
      </c>
      <c r="K2026" t="s">
        <v>18</v>
      </c>
      <c r="L2026">
        <v>2243.1799999999998</v>
      </c>
    </row>
    <row r="2027" spans="1:12" x14ac:dyDescent="0.3">
      <c r="A2027" t="s">
        <v>2255</v>
      </c>
      <c r="B2027" t="s">
        <v>222</v>
      </c>
      <c r="C2027" t="s">
        <v>26</v>
      </c>
      <c r="D2027" t="s">
        <v>50</v>
      </c>
      <c r="E2027" t="s">
        <v>28</v>
      </c>
      <c r="F2027">
        <v>16</v>
      </c>
      <c r="G2027">
        <v>512</v>
      </c>
      <c r="H2027" t="s">
        <v>17</v>
      </c>
      <c r="I2027" t="s">
        <v>151</v>
      </c>
      <c r="J2027">
        <v>15.6</v>
      </c>
      <c r="K2027" t="s">
        <v>18</v>
      </c>
      <c r="L2027">
        <v>736.49</v>
      </c>
    </row>
    <row r="2028" spans="1:12" x14ac:dyDescent="0.3">
      <c r="A2028" t="s">
        <v>2256</v>
      </c>
      <c r="B2028" t="s">
        <v>222</v>
      </c>
      <c r="C2028" t="s">
        <v>26</v>
      </c>
      <c r="D2028" t="s">
        <v>50</v>
      </c>
      <c r="E2028" t="s">
        <v>28</v>
      </c>
      <c r="F2028">
        <v>16</v>
      </c>
      <c r="G2028">
        <v>512</v>
      </c>
      <c r="H2028" t="s">
        <v>17</v>
      </c>
      <c r="I2028" t="s">
        <v>151</v>
      </c>
      <c r="J2028">
        <v>15.6</v>
      </c>
      <c r="K2028" t="s">
        <v>18</v>
      </c>
      <c r="L2028">
        <v>646.73</v>
      </c>
    </row>
    <row r="2029" spans="1:12" x14ac:dyDescent="0.3">
      <c r="A2029" t="s">
        <v>2257</v>
      </c>
      <c r="B2029" t="s">
        <v>222</v>
      </c>
      <c r="C2029" t="s">
        <v>26</v>
      </c>
      <c r="D2029" t="s">
        <v>50</v>
      </c>
      <c r="E2029" t="s">
        <v>28</v>
      </c>
      <c r="F2029">
        <v>16</v>
      </c>
      <c r="G2029">
        <v>512</v>
      </c>
      <c r="H2029" t="s">
        <v>17</v>
      </c>
      <c r="I2029" t="s">
        <v>2013</v>
      </c>
      <c r="J2029">
        <v>15.6</v>
      </c>
      <c r="K2029" t="s">
        <v>18</v>
      </c>
      <c r="L2029">
        <v>739.38</v>
      </c>
    </row>
    <row r="2030" spans="1:12" x14ac:dyDescent="0.3">
      <c r="A2030" t="s">
        <v>2258</v>
      </c>
      <c r="B2030" t="s">
        <v>222</v>
      </c>
      <c r="C2030" t="s">
        <v>26</v>
      </c>
      <c r="D2030" t="s">
        <v>50</v>
      </c>
      <c r="E2030" t="s">
        <v>16</v>
      </c>
      <c r="F2030">
        <v>16</v>
      </c>
      <c r="G2030">
        <v>512</v>
      </c>
      <c r="H2030" t="s">
        <v>17</v>
      </c>
      <c r="I2030" t="s">
        <v>95</v>
      </c>
      <c r="J2030">
        <v>15.6</v>
      </c>
      <c r="K2030" t="s">
        <v>18</v>
      </c>
      <c r="L2030">
        <v>806.49</v>
      </c>
    </row>
    <row r="2031" spans="1:12" x14ac:dyDescent="0.3">
      <c r="A2031" t="s">
        <v>2259</v>
      </c>
      <c r="B2031" t="s">
        <v>222</v>
      </c>
      <c r="C2031" t="s">
        <v>26</v>
      </c>
      <c r="D2031" t="s">
        <v>50</v>
      </c>
      <c r="E2031" t="s">
        <v>28</v>
      </c>
      <c r="F2031">
        <v>16</v>
      </c>
      <c r="G2031">
        <v>512</v>
      </c>
      <c r="H2031" t="s">
        <v>17</v>
      </c>
      <c r="I2031" t="s">
        <v>523</v>
      </c>
      <c r="J2031">
        <v>15.6</v>
      </c>
      <c r="K2031" t="s">
        <v>18</v>
      </c>
      <c r="L2031">
        <v>806.28</v>
      </c>
    </row>
    <row r="2032" spans="1:12" x14ac:dyDescent="0.3">
      <c r="A2032" t="s">
        <v>2260</v>
      </c>
      <c r="B2032" t="s">
        <v>222</v>
      </c>
      <c r="C2032" t="s">
        <v>26</v>
      </c>
      <c r="D2032" t="s">
        <v>50</v>
      </c>
      <c r="E2032" t="s">
        <v>28</v>
      </c>
      <c r="F2032">
        <v>16</v>
      </c>
      <c r="G2032">
        <v>512</v>
      </c>
      <c r="H2032" t="s">
        <v>17</v>
      </c>
      <c r="I2032" t="s">
        <v>2013</v>
      </c>
      <c r="J2032">
        <v>17.3</v>
      </c>
      <c r="K2032" t="s">
        <v>18</v>
      </c>
      <c r="L2032">
        <v>998.69</v>
      </c>
    </row>
    <row r="2033" spans="1:12" x14ac:dyDescent="0.3">
      <c r="A2033" t="s">
        <v>2261</v>
      </c>
      <c r="B2033" t="s">
        <v>222</v>
      </c>
      <c r="C2033" t="s">
        <v>26</v>
      </c>
      <c r="D2033" t="s">
        <v>50</v>
      </c>
      <c r="E2033" t="s">
        <v>28</v>
      </c>
      <c r="F2033">
        <v>16</v>
      </c>
      <c r="G2033">
        <v>512</v>
      </c>
      <c r="H2033" t="s">
        <v>17</v>
      </c>
      <c r="I2033" t="s">
        <v>95</v>
      </c>
      <c r="J2033">
        <v>17.3</v>
      </c>
      <c r="K2033" t="s">
        <v>18</v>
      </c>
      <c r="L2033">
        <v>877.09</v>
      </c>
    </row>
    <row r="2034" spans="1:12" x14ac:dyDescent="0.3">
      <c r="A2034" t="s">
        <v>2262</v>
      </c>
      <c r="B2034" t="s">
        <v>222</v>
      </c>
      <c r="C2034" t="s">
        <v>26</v>
      </c>
      <c r="D2034" t="s">
        <v>2263</v>
      </c>
      <c r="E2034" t="s">
        <v>28</v>
      </c>
      <c r="F2034">
        <v>16</v>
      </c>
      <c r="G2034">
        <v>512</v>
      </c>
      <c r="H2034" t="s">
        <v>17</v>
      </c>
      <c r="I2034" t="s">
        <v>2013</v>
      </c>
      <c r="J2034">
        <v>15.6</v>
      </c>
      <c r="K2034" t="s">
        <v>18</v>
      </c>
      <c r="L2034">
        <v>885.84</v>
      </c>
    </row>
    <row r="2035" spans="1:12" x14ac:dyDescent="0.3">
      <c r="A2035" t="s">
        <v>2264</v>
      </c>
      <c r="B2035" t="s">
        <v>222</v>
      </c>
      <c r="C2035" t="s">
        <v>26</v>
      </c>
      <c r="D2035" t="s">
        <v>1339</v>
      </c>
      <c r="E2035" t="s">
        <v>28</v>
      </c>
      <c r="F2035">
        <v>16</v>
      </c>
      <c r="G2035">
        <v>1000</v>
      </c>
      <c r="H2035" t="s">
        <v>17</v>
      </c>
      <c r="I2035" t="s">
        <v>523</v>
      </c>
      <c r="J2035">
        <v>15.6</v>
      </c>
      <c r="K2035" t="s">
        <v>18</v>
      </c>
      <c r="L2035">
        <v>1043.94</v>
      </c>
    </row>
    <row r="2036" spans="1:12" x14ac:dyDescent="0.3">
      <c r="A2036" t="s">
        <v>2265</v>
      </c>
      <c r="B2036" t="s">
        <v>222</v>
      </c>
      <c r="C2036" t="s">
        <v>26</v>
      </c>
      <c r="D2036" t="s">
        <v>1339</v>
      </c>
      <c r="E2036" t="s">
        <v>28</v>
      </c>
      <c r="F2036">
        <v>16</v>
      </c>
      <c r="G2036">
        <v>512</v>
      </c>
      <c r="H2036" t="s">
        <v>17</v>
      </c>
      <c r="I2036" t="s">
        <v>1866</v>
      </c>
      <c r="J2036">
        <v>15.6</v>
      </c>
      <c r="K2036" t="s">
        <v>18</v>
      </c>
      <c r="L2036">
        <v>861.99</v>
      </c>
    </row>
    <row r="2037" spans="1:12" x14ac:dyDescent="0.3">
      <c r="A2037" t="s">
        <v>2266</v>
      </c>
      <c r="B2037" t="s">
        <v>222</v>
      </c>
      <c r="C2037" t="s">
        <v>26</v>
      </c>
      <c r="D2037" t="s">
        <v>1339</v>
      </c>
      <c r="E2037" t="s">
        <v>28</v>
      </c>
      <c r="F2037">
        <v>16</v>
      </c>
      <c r="G2037">
        <v>1000</v>
      </c>
      <c r="H2037" t="s">
        <v>17</v>
      </c>
      <c r="I2037" t="s">
        <v>1866</v>
      </c>
      <c r="J2037">
        <v>15.6</v>
      </c>
      <c r="K2037" t="s">
        <v>18</v>
      </c>
      <c r="L2037">
        <v>901.09</v>
      </c>
    </row>
    <row r="2038" spans="1:12" x14ac:dyDescent="0.3">
      <c r="A2038" t="s">
        <v>2267</v>
      </c>
      <c r="B2038" t="s">
        <v>222</v>
      </c>
      <c r="C2038" t="s">
        <v>26</v>
      </c>
      <c r="D2038" t="s">
        <v>2268</v>
      </c>
      <c r="E2038" t="s">
        <v>28</v>
      </c>
      <c r="F2038">
        <v>16</v>
      </c>
      <c r="G2038">
        <v>1000</v>
      </c>
      <c r="H2038" t="s">
        <v>17</v>
      </c>
      <c r="I2038" t="s">
        <v>2013</v>
      </c>
      <c r="J2038">
        <v>17.3</v>
      </c>
      <c r="K2038" t="s">
        <v>18</v>
      </c>
      <c r="L2038">
        <v>937.48</v>
      </c>
    </row>
    <row r="2039" spans="1:12" x14ac:dyDescent="0.3">
      <c r="A2039" t="s">
        <v>2269</v>
      </c>
      <c r="B2039" t="s">
        <v>222</v>
      </c>
      <c r="C2039" t="s">
        <v>26</v>
      </c>
      <c r="D2039" t="s">
        <v>1339</v>
      </c>
      <c r="E2039" t="s">
        <v>28</v>
      </c>
      <c r="F2039">
        <v>16</v>
      </c>
      <c r="G2039">
        <v>1000</v>
      </c>
      <c r="H2039" t="s">
        <v>17</v>
      </c>
      <c r="I2039" t="s">
        <v>2013</v>
      </c>
      <c r="J2039">
        <v>17.3</v>
      </c>
      <c r="K2039" t="s">
        <v>18</v>
      </c>
      <c r="L2039">
        <v>1073.3399999999999</v>
      </c>
    </row>
    <row r="2040" spans="1:12" x14ac:dyDescent="0.3">
      <c r="A2040" t="s">
        <v>2270</v>
      </c>
      <c r="B2040" t="s">
        <v>222</v>
      </c>
      <c r="C2040" t="s">
        <v>26</v>
      </c>
      <c r="D2040" t="s">
        <v>1339</v>
      </c>
      <c r="E2040" t="s">
        <v>28</v>
      </c>
      <c r="F2040">
        <v>16</v>
      </c>
      <c r="G2040">
        <v>1000</v>
      </c>
      <c r="H2040" t="s">
        <v>17</v>
      </c>
      <c r="I2040" t="s">
        <v>2013</v>
      </c>
      <c r="J2040">
        <v>17.3</v>
      </c>
      <c r="K2040" t="s">
        <v>18</v>
      </c>
      <c r="L2040">
        <v>1007.59</v>
      </c>
    </row>
    <row r="2041" spans="1:12" x14ac:dyDescent="0.3">
      <c r="A2041" t="s">
        <v>2271</v>
      </c>
      <c r="B2041" t="s">
        <v>222</v>
      </c>
      <c r="C2041" t="s">
        <v>26</v>
      </c>
      <c r="D2041" t="s">
        <v>1339</v>
      </c>
      <c r="E2041" t="s">
        <v>28</v>
      </c>
      <c r="F2041">
        <v>16</v>
      </c>
      <c r="G2041">
        <v>1000</v>
      </c>
      <c r="H2041" t="s">
        <v>17</v>
      </c>
      <c r="I2041" t="s">
        <v>1866</v>
      </c>
      <c r="J2041">
        <v>17.3</v>
      </c>
      <c r="K2041" t="s">
        <v>18</v>
      </c>
      <c r="L2041">
        <v>958.04</v>
      </c>
    </row>
    <row r="2042" spans="1:12" x14ac:dyDescent="0.3">
      <c r="A2042" t="s">
        <v>2272</v>
      </c>
      <c r="B2042" t="s">
        <v>222</v>
      </c>
      <c r="C2042" t="s">
        <v>26</v>
      </c>
      <c r="D2042" t="s">
        <v>1339</v>
      </c>
      <c r="E2042" t="s">
        <v>28</v>
      </c>
      <c r="F2042">
        <v>16</v>
      </c>
      <c r="G2042">
        <v>512</v>
      </c>
      <c r="H2042" t="s">
        <v>17</v>
      </c>
      <c r="I2042" t="s">
        <v>523</v>
      </c>
      <c r="J2042">
        <v>15.6</v>
      </c>
      <c r="K2042" t="s">
        <v>18</v>
      </c>
      <c r="L2042">
        <v>1182.53</v>
      </c>
    </row>
    <row r="2043" spans="1:12" x14ac:dyDescent="0.3">
      <c r="A2043" t="s">
        <v>2273</v>
      </c>
      <c r="B2043" t="s">
        <v>222</v>
      </c>
      <c r="C2043" t="s">
        <v>26</v>
      </c>
      <c r="D2043" t="s">
        <v>1339</v>
      </c>
      <c r="E2043" t="s">
        <v>28</v>
      </c>
      <c r="F2043">
        <v>16</v>
      </c>
      <c r="G2043">
        <v>1000</v>
      </c>
      <c r="H2043" t="s">
        <v>17</v>
      </c>
      <c r="I2043" t="s">
        <v>95</v>
      </c>
      <c r="J2043">
        <v>15.6</v>
      </c>
      <c r="K2043" t="s">
        <v>18</v>
      </c>
      <c r="L2043">
        <v>1086.6400000000001</v>
      </c>
    </row>
    <row r="2044" spans="1:12" x14ac:dyDescent="0.3">
      <c r="A2044" t="s">
        <v>2274</v>
      </c>
      <c r="B2044" t="s">
        <v>222</v>
      </c>
      <c r="C2044" t="s">
        <v>26</v>
      </c>
      <c r="D2044" t="s">
        <v>1339</v>
      </c>
      <c r="E2044" t="s">
        <v>28</v>
      </c>
      <c r="F2044">
        <v>16</v>
      </c>
      <c r="G2044">
        <v>1000</v>
      </c>
      <c r="H2044" t="s">
        <v>17</v>
      </c>
      <c r="I2044" t="s">
        <v>95</v>
      </c>
      <c r="J2044">
        <v>15.6</v>
      </c>
      <c r="K2044" t="s">
        <v>18</v>
      </c>
      <c r="L2044">
        <v>1022.79</v>
      </c>
    </row>
    <row r="2045" spans="1:12" x14ac:dyDescent="0.3">
      <c r="A2045" t="s">
        <v>2275</v>
      </c>
      <c r="B2045" t="s">
        <v>222</v>
      </c>
      <c r="C2045" t="s">
        <v>26</v>
      </c>
      <c r="D2045" t="s">
        <v>1339</v>
      </c>
      <c r="E2045" t="s">
        <v>28</v>
      </c>
      <c r="F2045">
        <v>32</v>
      </c>
      <c r="G2045">
        <v>1000</v>
      </c>
      <c r="H2045" t="s">
        <v>17</v>
      </c>
      <c r="I2045" t="s">
        <v>177</v>
      </c>
      <c r="J2045">
        <v>15.6</v>
      </c>
      <c r="K2045" t="s">
        <v>18</v>
      </c>
      <c r="L2045">
        <v>1949</v>
      </c>
    </row>
    <row r="2046" spans="1:12" x14ac:dyDescent="0.3">
      <c r="A2046" t="s">
        <v>2276</v>
      </c>
      <c r="B2046" t="s">
        <v>222</v>
      </c>
      <c r="C2046" t="s">
        <v>26</v>
      </c>
      <c r="D2046" t="s">
        <v>1339</v>
      </c>
      <c r="E2046" t="s">
        <v>28</v>
      </c>
      <c r="F2046">
        <v>16</v>
      </c>
      <c r="G2046">
        <v>1000</v>
      </c>
      <c r="H2046" t="s">
        <v>17</v>
      </c>
      <c r="I2046" t="s">
        <v>1866</v>
      </c>
      <c r="J2046">
        <v>17.3</v>
      </c>
      <c r="K2046" t="s">
        <v>18</v>
      </c>
      <c r="L2046">
        <v>1092.48</v>
      </c>
    </row>
    <row r="2047" spans="1:12" x14ac:dyDescent="0.3">
      <c r="A2047" t="s">
        <v>2277</v>
      </c>
      <c r="B2047" t="s">
        <v>222</v>
      </c>
      <c r="C2047" t="s">
        <v>26</v>
      </c>
      <c r="D2047" t="s">
        <v>1339</v>
      </c>
      <c r="E2047" t="s">
        <v>28</v>
      </c>
      <c r="F2047">
        <v>16</v>
      </c>
      <c r="G2047">
        <v>1000</v>
      </c>
      <c r="H2047" t="s">
        <v>17</v>
      </c>
      <c r="I2047" t="s">
        <v>177</v>
      </c>
      <c r="J2047">
        <v>17.3</v>
      </c>
      <c r="K2047" t="s">
        <v>18</v>
      </c>
      <c r="L2047">
        <v>1283.54</v>
      </c>
    </row>
    <row r="2048" spans="1:12" x14ac:dyDescent="0.3">
      <c r="A2048" t="s">
        <v>2278</v>
      </c>
      <c r="B2048" t="s">
        <v>222</v>
      </c>
      <c r="C2048" t="s">
        <v>26</v>
      </c>
      <c r="D2048" t="s">
        <v>1339</v>
      </c>
      <c r="E2048" t="s">
        <v>28</v>
      </c>
      <c r="F2048">
        <v>16</v>
      </c>
      <c r="G2048">
        <v>1000</v>
      </c>
      <c r="H2048" t="s">
        <v>17</v>
      </c>
      <c r="I2048" t="s">
        <v>177</v>
      </c>
      <c r="J2048">
        <v>17.3</v>
      </c>
      <c r="K2048" t="s">
        <v>18</v>
      </c>
      <c r="L2048">
        <v>1979</v>
      </c>
    </row>
    <row r="2049" spans="1:12" x14ac:dyDescent="0.3">
      <c r="A2049" t="s">
        <v>2279</v>
      </c>
      <c r="B2049" t="s">
        <v>222</v>
      </c>
      <c r="C2049" t="s">
        <v>26</v>
      </c>
      <c r="D2049" t="s">
        <v>1339</v>
      </c>
      <c r="E2049" t="s">
        <v>28</v>
      </c>
      <c r="F2049">
        <v>16</v>
      </c>
      <c r="G2049">
        <v>1000</v>
      </c>
      <c r="H2049" t="s">
        <v>17</v>
      </c>
      <c r="I2049" t="s">
        <v>177</v>
      </c>
      <c r="J2049">
        <v>17.3</v>
      </c>
      <c r="K2049" t="s">
        <v>18</v>
      </c>
      <c r="L2049">
        <v>1999</v>
      </c>
    </row>
    <row r="2050" spans="1:12" x14ac:dyDescent="0.3">
      <c r="A2050" t="s">
        <v>2280</v>
      </c>
      <c r="B2050" t="s">
        <v>222</v>
      </c>
      <c r="C2050" t="s">
        <v>26</v>
      </c>
      <c r="D2050" t="s">
        <v>158</v>
      </c>
      <c r="E2050" t="s">
        <v>28</v>
      </c>
      <c r="F2050">
        <v>16</v>
      </c>
      <c r="G2050">
        <v>512</v>
      </c>
      <c r="H2050" t="s">
        <v>17</v>
      </c>
      <c r="I2050" t="s">
        <v>1866</v>
      </c>
      <c r="J2050">
        <v>15.6</v>
      </c>
      <c r="K2050" t="s">
        <v>18</v>
      </c>
      <c r="L2050">
        <v>1430.18</v>
      </c>
    </row>
    <row r="2051" spans="1:12" x14ac:dyDescent="0.3">
      <c r="A2051" t="s">
        <v>2281</v>
      </c>
      <c r="B2051" t="s">
        <v>222</v>
      </c>
      <c r="C2051" t="s">
        <v>26</v>
      </c>
      <c r="D2051" t="s">
        <v>158</v>
      </c>
      <c r="E2051" t="s">
        <v>28</v>
      </c>
      <c r="F2051">
        <v>32</v>
      </c>
      <c r="G2051">
        <v>1000</v>
      </c>
      <c r="H2051" t="s">
        <v>17</v>
      </c>
      <c r="I2051" t="s">
        <v>95</v>
      </c>
      <c r="J2051">
        <v>15.6</v>
      </c>
      <c r="K2051" t="s">
        <v>18</v>
      </c>
      <c r="L2051">
        <v>1659.24</v>
      </c>
    </row>
    <row r="2052" spans="1:12" x14ac:dyDescent="0.3">
      <c r="A2052" t="s">
        <v>2282</v>
      </c>
      <c r="B2052" t="s">
        <v>222</v>
      </c>
      <c r="C2052" t="s">
        <v>26</v>
      </c>
      <c r="D2052" t="s">
        <v>158</v>
      </c>
      <c r="E2052" t="s">
        <v>164</v>
      </c>
      <c r="F2052">
        <v>64</v>
      </c>
      <c r="G2052">
        <v>2000</v>
      </c>
      <c r="H2052" t="s">
        <v>17</v>
      </c>
      <c r="I2052" t="s">
        <v>177</v>
      </c>
      <c r="J2052">
        <v>15.6</v>
      </c>
      <c r="K2052" t="s">
        <v>18</v>
      </c>
      <c r="L2052">
        <v>2679.88</v>
      </c>
    </row>
    <row r="2053" spans="1:12" x14ac:dyDescent="0.3">
      <c r="A2053" t="s">
        <v>2283</v>
      </c>
      <c r="B2053" t="s">
        <v>222</v>
      </c>
      <c r="C2053" t="s">
        <v>26</v>
      </c>
      <c r="D2053" t="s">
        <v>158</v>
      </c>
      <c r="E2053" t="s">
        <v>28</v>
      </c>
      <c r="F2053">
        <v>32</v>
      </c>
      <c r="G2053">
        <v>1000</v>
      </c>
      <c r="H2053" t="s">
        <v>17</v>
      </c>
      <c r="I2053" t="s">
        <v>347</v>
      </c>
      <c r="J2053">
        <v>15.6</v>
      </c>
      <c r="K2053" t="s">
        <v>18</v>
      </c>
      <c r="L2053">
        <v>2256.0300000000002</v>
      </c>
    </row>
    <row r="2054" spans="1:12" x14ac:dyDescent="0.3">
      <c r="A2054" t="s">
        <v>2284</v>
      </c>
      <c r="B2054" t="s">
        <v>222</v>
      </c>
      <c r="C2054" t="s">
        <v>26</v>
      </c>
      <c r="D2054" t="s">
        <v>158</v>
      </c>
      <c r="E2054" t="s">
        <v>28</v>
      </c>
      <c r="F2054">
        <v>32</v>
      </c>
      <c r="G2054">
        <v>1000</v>
      </c>
      <c r="H2054" t="s">
        <v>17</v>
      </c>
      <c r="I2054" t="s">
        <v>2013</v>
      </c>
      <c r="J2054">
        <v>17.3</v>
      </c>
      <c r="K2054" t="s">
        <v>18</v>
      </c>
      <c r="L2054">
        <v>1196.48</v>
      </c>
    </row>
    <row r="2055" spans="1:12" x14ac:dyDescent="0.3">
      <c r="A2055" t="s">
        <v>2285</v>
      </c>
      <c r="B2055" t="s">
        <v>222</v>
      </c>
      <c r="C2055" t="s">
        <v>26</v>
      </c>
      <c r="D2055" t="s">
        <v>158</v>
      </c>
      <c r="E2055" t="s">
        <v>28</v>
      </c>
      <c r="F2055">
        <v>32</v>
      </c>
      <c r="G2055">
        <v>2000</v>
      </c>
      <c r="H2055" t="s">
        <v>17</v>
      </c>
      <c r="I2055" t="s">
        <v>2009</v>
      </c>
      <c r="J2055">
        <v>17.3</v>
      </c>
      <c r="K2055" t="s">
        <v>18</v>
      </c>
      <c r="L2055">
        <v>2067.84</v>
      </c>
    </row>
    <row r="2056" spans="1:12" x14ac:dyDescent="0.3">
      <c r="A2056" t="s">
        <v>2286</v>
      </c>
      <c r="B2056" t="s">
        <v>222</v>
      </c>
      <c r="C2056" t="s">
        <v>26</v>
      </c>
      <c r="D2056" t="s">
        <v>537</v>
      </c>
      <c r="E2056" t="s">
        <v>28</v>
      </c>
      <c r="F2056">
        <v>32</v>
      </c>
      <c r="G2056">
        <v>1000</v>
      </c>
      <c r="H2056" t="s">
        <v>17</v>
      </c>
      <c r="I2056" t="s">
        <v>1866</v>
      </c>
      <c r="J2056">
        <v>17.3</v>
      </c>
      <c r="K2056" t="s">
        <v>18</v>
      </c>
      <c r="L2056">
        <v>1721.09</v>
      </c>
    </row>
    <row r="2057" spans="1:12" x14ac:dyDescent="0.3">
      <c r="A2057" t="s">
        <v>2287</v>
      </c>
      <c r="B2057" t="s">
        <v>222</v>
      </c>
      <c r="C2057" t="s">
        <v>26</v>
      </c>
      <c r="D2057" t="s">
        <v>537</v>
      </c>
      <c r="E2057" t="s">
        <v>28</v>
      </c>
      <c r="F2057">
        <v>64</v>
      </c>
      <c r="G2057">
        <v>2000</v>
      </c>
      <c r="H2057" t="s">
        <v>17</v>
      </c>
      <c r="I2057" t="s">
        <v>2009</v>
      </c>
      <c r="J2057">
        <v>17.3</v>
      </c>
      <c r="K2057" t="s">
        <v>18</v>
      </c>
      <c r="L2057">
        <v>2373.14</v>
      </c>
    </row>
    <row r="2058" spans="1:12" x14ac:dyDescent="0.3">
      <c r="A2058" t="s">
        <v>2288</v>
      </c>
      <c r="B2058" t="s">
        <v>222</v>
      </c>
      <c r="C2058" t="s">
        <v>26</v>
      </c>
      <c r="D2058" t="s">
        <v>27</v>
      </c>
      <c r="E2058" t="s">
        <v>28</v>
      </c>
      <c r="F2058">
        <v>16</v>
      </c>
      <c r="G2058">
        <v>1000</v>
      </c>
      <c r="H2058" t="s">
        <v>17</v>
      </c>
      <c r="I2058" t="s">
        <v>29</v>
      </c>
      <c r="J2058">
        <v>15.6</v>
      </c>
      <c r="K2058" t="s">
        <v>18</v>
      </c>
      <c r="L2058">
        <v>916.94</v>
      </c>
    </row>
    <row r="2059" spans="1:12" x14ac:dyDescent="0.3">
      <c r="A2059" t="s">
        <v>2289</v>
      </c>
      <c r="B2059" t="s">
        <v>222</v>
      </c>
      <c r="C2059" t="s">
        <v>26</v>
      </c>
      <c r="D2059" t="s">
        <v>27</v>
      </c>
      <c r="E2059" t="s">
        <v>28</v>
      </c>
      <c r="F2059">
        <v>16</v>
      </c>
      <c r="G2059">
        <v>1000</v>
      </c>
      <c r="H2059" t="s">
        <v>17</v>
      </c>
      <c r="I2059" t="s">
        <v>95</v>
      </c>
      <c r="J2059">
        <v>15.6</v>
      </c>
      <c r="K2059" t="s">
        <v>18</v>
      </c>
      <c r="L2059">
        <v>1699</v>
      </c>
    </row>
    <row r="2060" spans="1:12" x14ac:dyDescent="0.3">
      <c r="A2060" t="s">
        <v>2290</v>
      </c>
      <c r="B2060" t="s">
        <v>222</v>
      </c>
      <c r="C2060" t="s">
        <v>26</v>
      </c>
      <c r="D2060" t="s">
        <v>27</v>
      </c>
      <c r="E2060" t="s">
        <v>28</v>
      </c>
      <c r="F2060">
        <v>8</v>
      </c>
      <c r="G2060">
        <v>512</v>
      </c>
      <c r="H2060" t="s">
        <v>17</v>
      </c>
      <c r="I2060" t="s">
        <v>95</v>
      </c>
      <c r="J2060">
        <v>15.6</v>
      </c>
      <c r="K2060" t="s">
        <v>18</v>
      </c>
      <c r="L2060">
        <v>1469</v>
      </c>
    </row>
    <row r="2061" spans="1:12" x14ac:dyDescent="0.3">
      <c r="A2061" t="s">
        <v>2291</v>
      </c>
      <c r="B2061" t="s">
        <v>222</v>
      </c>
      <c r="C2061" t="s">
        <v>26</v>
      </c>
      <c r="D2061" t="s">
        <v>27</v>
      </c>
      <c r="E2061" t="s">
        <v>28</v>
      </c>
      <c r="F2061">
        <v>16</v>
      </c>
      <c r="G2061">
        <v>512</v>
      </c>
      <c r="H2061" t="s">
        <v>17</v>
      </c>
      <c r="I2061" t="s">
        <v>177</v>
      </c>
      <c r="J2061">
        <v>15.6</v>
      </c>
      <c r="K2061" t="s">
        <v>18</v>
      </c>
      <c r="L2061">
        <v>1071.44</v>
      </c>
    </row>
    <row r="2062" spans="1:12" x14ac:dyDescent="0.3">
      <c r="A2062" t="s">
        <v>2292</v>
      </c>
      <c r="B2062" t="s">
        <v>222</v>
      </c>
      <c r="C2062" t="s">
        <v>26</v>
      </c>
      <c r="D2062" t="s">
        <v>27</v>
      </c>
      <c r="E2062" t="s">
        <v>28</v>
      </c>
      <c r="F2062">
        <v>16</v>
      </c>
      <c r="G2062">
        <v>1000</v>
      </c>
      <c r="H2062" t="s">
        <v>17</v>
      </c>
      <c r="I2062" t="s">
        <v>95</v>
      </c>
      <c r="J2062">
        <v>15.6</v>
      </c>
      <c r="K2062" t="s">
        <v>18</v>
      </c>
      <c r="L2062">
        <v>1749</v>
      </c>
    </row>
    <row r="2063" spans="1:12" x14ac:dyDescent="0.3">
      <c r="A2063" t="s">
        <v>2293</v>
      </c>
      <c r="B2063" t="s">
        <v>222</v>
      </c>
      <c r="C2063" t="s">
        <v>26</v>
      </c>
      <c r="D2063" t="s">
        <v>27</v>
      </c>
      <c r="E2063" t="s">
        <v>28</v>
      </c>
      <c r="F2063">
        <v>16</v>
      </c>
      <c r="G2063">
        <v>512</v>
      </c>
      <c r="H2063" t="s">
        <v>17</v>
      </c>
      <c r="I2063" t="s">
        <v>95</v>
      </c>
      <c r="J2063">
        <v>15.6</v>
      </c>
      <c r="K2063" t="s">
        <v>18</v>
      </c>
      <c r="L2063">
        <v>1499</v>
      </c>
    </row>
    <row r="2064" spans="1:12" x14ac:dyDescent="0.3">
      <c r="A2064" t="s">
        <v>2294</v>
      </c>
      <c r="B2064" t="s">
        <v>222</v>
      </c>
      <c r="C2064" t="s">
        <v>26</v>
      </c>
      <c r="D2064" t="s">
        <v>27</v>
      </c>
      <c r="E2064" t="s">
        <v>28</v>
      </c>
      <c r="F2064">
        <v>16</v>
      </c>
      <c r="G2064">
        <v>512</v>
      </c>
      <c r="H2064" t="s">
        <v>17</v>
      </c>
      <c r="I2064" t="s">
        <v>95</v>
      </c>
      <c r="J2064">
        <v>17.3</v>
      </c>
      <c r="K2064" t="s">
        <v>18</v>
      </c>
      <c r="L2064">
        <v>1549</v>
      </c>
    </row>
    <row r="2065" spans="1:12" x14ac:dyDescent="0.3">
      <c r="A2065" t="s">
        <v>2295</v>
      </c>
      <c r="B2065" t="s">
        <v>222</v>
      </c>
      <c r="C2065" t="s">
        <v>26</v>
      </c>
      <c r="D2065" t="s">
        <v>121</v>
      </c>
      <c r="E2065" t="s">
        <v>28</v>
      </c>
      <c r="F2065">
        <v>32</v>
      </c>
      <c r="G2065">
        <v>1000</v>
      </c>
      <c r="H2065" t="s">
        <v>17</v>
      </c>
      <c r="I2065" t="s">
        <v>1385</v>
      </c>
      <c r="J2065">
        <v>14</v>
      </c>
      <c r="K2065" t="s">
        <v>18</v>
      </c>
      <c r="L2065">
        <v>840.84</v>
      </c>
    </row>
    <row r="2066" spans="1:12" x14ac:dyDescent="0.3">
      <c r="A2066" t="s">
        <v>2296</v>
      </c>
      <c r="B2066" t="s">
        <v>222</v>
      </c>
      <c r="C2066" t="s">
        <v>26</v>
      </c>
      <c r="D2066" t="s">
        <v>121</v>
      </c>
      <c r="E2066" t="s">
        <v>28</v>
      </c>
      <c r="F2066">
        <v>16</v>
      </c>
      <c r="G2066">
        <v>1000</v>
      </c>
      <c r="H2066" t="s">
        <v>17</v>
      </c>
      <c r="I2066" t="s">
        <v>1385</v>
      </c>
      <c r="J2066">
        <v>14</v>
      </c>
      <c r="K2066" t="s">
        <v>18</v>
      </c>
      <c r="L2066">
        <v>899.99</v>
      </c>
    </row>
    <row r="2067" spans="1:12" x14ac:dyDescent="0.3">
      <c r="A2067" t="s">
        <v>2297</v>
      </c>
      <c r="B2067" t="s">
        <v>222</v>
      </c>
      <c r="C2067" t="s">
        <v>26</v>
      </c>
      <c r="D2067" t="s">
        <v>121</v>
      </c>
      <c r="E2067" t="s">
        <v>16</v>
      </c>
      <c r="F2067">
        <v>16</v>
      </c>
      <c r="G2067">
        <v>512</v>
      </c>
      <c r="H2067" t="s">
        <v>17</v>
      </c>
      <c r="I2067" t="s">
        <v>2393</v>
      </c>
      <c r="J2067">
        <v>14</v>
      </c>
      <c r="K2067" t="s">
        <v>18</v>
      </c>
      <c r="L2067">
        <v>588.29</v>
      </c>
    </row>
    <row r="2068" spans="1:12" x14ac:dyDescent="0.3">
      <c r="A2068" t="s">
        <v>2298</v>
      </c>
      <c r="B2068" t="s">
        <v>222</v>
      </c>
      <c r="C2068" t="s">
        <v>26</v>
      </c>
      <c r="D2068" t="s">
        <v>121</v>
      </c>
      <c r="E2068" t="s">
        <v>28</v>
      </c>
      <c r="F2068">
        <v>16</v>
      </c>
      <c r="G2068">
        <v>512</v>
      </c>
      <c r="H2068" t="s">
        <v>17</v>
      </c>
      <c r="I2068" t="s">
        <v>2393</v>
      </c>
      <c r="J2068">
        <v>14</v>
      </c>
      <c r="K2068" t="s">
        <v>18</v>
      </c>
      <c r="L2068">
        <v>649</v>
      </c>
    </row>
    <row r="2069" spans="1:12" x14ac:dyDescent="0.3">
      <c r="A2069" t="s">
        <v>2299</v>
      </c>
      <c r="B2069" t="s">
        <v>222</v>
      </c>
      <c r="C2069" t="s">
        <v>26</v>
      </c>
      <c r="D2069" t="s">
        <v>121</v>
      </c>
      <c r="E2069" t="s">
        <v>28</v>
      </c>
      <c r="F2069">
        <v>16</v>
      </c>
      <c r="G2069">
        <v>1000</v>
      </c>
      <c r="H2069" t="s">
        <v>17</v>
      </c>
      <c r="I2069" t="s">
        <v>2393</v>
      </c>
      <c r="J2069">
        <v>14</v>
      </c>
      <c r="K2069" t="s">
        <v>18</v>
      </c>
      <c r="L2069">
        <v>711.94</v>
      </c>
    </row>
    <row r="2070" spans="1:12" x14ac:dyDescent="0.3">
      <c r="A2070" t="s">
        <v>2300</v>
      </c>
      <c r="B2070" t="s">
        <v>222</v>
      </c>
      <c r="C2070" t="s">
        <v>26</v>
      </c>
      <c r="D2070" t="s">
        <v>121</v>
      </c>
      <c r="E2070" t="s">
        <v>28</v>
      </c>
      <c r="F2070">
        <v>16</v>
      </c>
      <c r="G2070">
        <v>1000</v>
      </c>
      <c r="H2070" t="s">
        <v>17</v>
      </c>
      <c r="I2070" t="s">
        <v>2393</v>
      </c>
      <c r="J2070">
        <v>14</v>
      </c>
      <c r="K2070" t="s">
        <v>18</v>
      </c>
      <c r="L2070">
        <v>644.39</v>
      </c>
    </row>
    <row r="2071" spans="1:12" x14ac:dyDescent="0.3">
      <c r="A2071" t="s">
        <v>2301</v>
      </c>
      <c r="B2071" t="s">
        <v>222</v>
      </c>
      <c r="C2071" t="s">
        <v>26</v>
      </c>
      <c r="D2071" t="s">
        <v>121</v>
      </c>
      <c r="E2071" t="s">
        <v>28</v>
      </c>
      <c r="F2071">
        <v>16</v>
      </c>
      <c r="G2071">
        <v>512</v>
      </c>
      <c r="H2071" t="s">
        <v>17</v>
      </c>
      <c r="I2071" t="s">
        <v>2393</v>
      </c>
      <c r="J2071">
        <v>14</v>
      </c>
      <c r="K2071" t="s">
        <v>18</v>
      </c>
      <c r="L2071">
        <v>999</v>
      </c>
    </row>
    <row r="2072" spans="1:12" x14ac:dyDescent="0.3">
      <c r="A2072" t="s">
        <v>2302</v>
      </c>
      <c r="B2072" t="s">
        <v>222</v>
      </c>
      <c r="C2072" t="s">
        <v>26</v>
      </c>
      <c r="D2072" t="s">
        <v>121</v>
      </c>
      <c r="E2072" t="s">
        <v>16</v>
      </c>
      <c r="F2072">
        <v>16</v>
      </c>
      <c r="G2072">
        <v>512</v>
      </c>
      <c r="H2072" t="s">
        <v>17</v>
      </c>
      <c r="I2072" t="s">
        <v>2393</v>
      </c>
      <c r="J2072">
        <v>14</v>
      </c>
      <c r="K2072" t="s">
        <v>18</v>
      </c>
      <c r="L2072">
        <v>799</v>
      </c>
    </row>
    <row r="2073" spans="1:12" x14ac:dyDescent="0.3">
      <c r="A2073" t="s">
        <v>2303</v>
      </c>
      <c r="B2073" t="s">
        <v>222</v>
      </c>
      <c r="C2073" t="s">
        <v>26</v>
      </c>
      <c r="D2073" t="s">
        <v>121</v>
      </c>
      <c r="E2073" t="s">
        <v>28</v>
      </c>
      <c r="F2073">
        <v>16</v>
      </c>
      <c r="G2073">
        <v>1000</v>
      </c>
      <c r="H2073" t="s">
        <v>17</v>
      </c>
      <c r="I2073" t="s">
        <v>1762</v>
      </c>
      <c r="J2073">
        <v>14</v>
      </c>
      <c r="K2073" t="s">
        <v>18</v>
      </c>
      <c r="L2073">
        <v>1449</v>
      </c>
    </row>
    <row r="2074" spans="1:12" x14ac:dyDescent="0.3">
      <c r="A2074" t="s">
        <v>2304</v>
      </c>
      <c r="B2074" t="s">
        <v>222</v>
      </c>
      <c r="C2074" t="s">
        <v>26</v>
      </c>
      <c r="D2074" t="s">
        <v>121</v>
      </c>
      <c r="E2074" t="s">
        <v>28</v>
      </c>
      <c r="F2074">
        <v>16</v>
      </c>
      <c r="G2074">
        <v>512</v>
      </c>
      <c r="H2074" t="s">
        <v>17</v>
      </c>
      <c r="I2074" t="s">
        <v>1762</v>
      </c>
      <c r="J2074">
        <v>14</v>
      </c>
      <c r="K2074" t="s">
        <v>18</v>
      </c>
      <c r="L2074">
        <v>676.79</v>
      </c>
    </row>
    <row r="2075" spans="1:12" x14ac:dyDescent="0.3">
      <c r="A2075" t="s">
        <v>2305</v>
      </c>
      <c r="B2075" t="s">
        <v>222</v>
      </c>
      <c r="C2075" t="s">
        <v>26</v>
      </c>
      <c r="D2075" t="s">
        <v>121</v>
      </c>
      <c r="E2075" t="s">
        <v>28</v>
      </c>
      <c r="F2075">
        <v>32</v>
      </c>
      <c r="G2075">
        <v>1000</v>
      </c>
      <c r="H2075" t="s">
        <v>17</v>
      </c>
      <c r="I2075" t="s">
        <v>1762</v>
      </c>
      <c r="J2075">
        <v>14</v>
      </c>
      <c r="K2075" t="s">
        <v>18</v>
      </c>
      <c r="L2075">
        <v>997.74</v>
      </c>
    </row>
    <row r="2076" spans="1:12" x14ac:dyDescent="0.3">
      <c r="A2076" t="s">
        <v>2306</v>
      </c>
      <c r="B2076" t="s">
        <v>222</v>
      </c>
      <c r="C2076" t="s">
        <v>26</v>
      </c>
      <c r="D2076" t="s">
        <v>121</v>
      </c>
      <c r="E2076" t="s">
        <v>39</v>
      </c>
      <c r="F2076">
        <v>8</v>
      </c>
      <c r="G2076">
        <v>512</v>
      </c>
      <c r="H2076" t="s">
        <v>17</v>
      </c>
      <c r="I2076" t="s">
        <v>2393</v>
      </c>
      <c r="J2076">
        <v>14</v>
      </c>
      <c r="K2076" t="s">
        <v>18</v>
      </c>
      <c r="L2076">
        <v>642.39</v>
      </c>
    </row>
    <row r="2077" spans="1:12" x14ac:dyDescent="0.3">
      <c r="A2077" t="s">
        <v>2307</v>
      </c>
      <c r="B2077" t="s">
        <v>222</v>
      </c>
      <c r="C2077" t="s">
        <v>26</v>
      </c>
      <c r="D2077" t="s">
        <v>121</v>
      </c>
      <c r="E2077" t="s">
        <v>16</v>
      </c>
      <c r="F2077">
        <v>16</v>
      </c>
      <c r="G2077">
        <v>512</v>
      </c>
      <c r="H2077" t="s">
        <v>17</v>
      </c>
      <c r="I2077" t="s">
        <v>2393</v>
      </c>
      <c r="J2077">
        <v>15.6</v>
      </c>
      <c r="K2077" t="s">
        <v>18</v>
      </c>
      <c r="L2077">
        <v>631.17999999999995</v>
      </c>
    </row>
    <row r="2078" spans="1:12" x14ac:dyDescent="0.3">
      <c r="A2078" t="s">
        <v>2308</v>
      </c>
      <c r="B2078" t="s">
        <v>222</v>
      </c>
      <c r="C2078" t="s">
        <v>26</v>
      </c>
      <c r="D2078" t="s">
        <v>121</v>
      </c>
      <c r="E2078" t="s">
        <v>28</v>
      </c>
      <c r="F2078">
        <v>16</v>
      </c>
      <c r="G2078">
        <v>1000</v>
      </c>
      <c r="H2078" t="s">
        <v>17</v>
      </c>
      <c r="I2078" t="s">
        <v>2393</v>
      </c>
      <c r="J2078">
        <v>15.6</v>
      </c>
      <c r="K2078" t="s">
        <v>18</v>
      </c>
      <c r="L2078">
        <v>665.74</v>
      </c>
    </row>
    <row r="2079" spans="1:12" x14ac:dyDescent="0.3">
      <c r="A2079" t="s">
        <v>2309</v>
      </c>
      <c r="B2079" t="s">
        <v>222</v>
      </c>
      <c r="C2079" t="s">
        <v>26</v>
      </c>
      <c r="D2079" t="s">
        <v>121</v>
      </c>
      <c r="E2079" t="s">
        <v>28</v>
      </c>
      <c r="F2079">
        <v>16</v>
      </c>
      <c r="G2079">
        <v>1000</v>
      </c>
      <c r="H2079" t="s">
        <v>17</v>
      </c>
      <c r="I2079" t="s">
        <v>1762</v>
      </c>
      <c r="J2079">
        <v>15.6</v>
      </c>
      <c r="K2079" t="s">
        <v>18</v>
      </c>
      <c r="L2079">
        <v>712.99</v>
      </c>
    </row>
    <row r="2080" spans="1:12" x14ac:dyDescent="0.3">
      <c r="A2080" t="s">
        <v>2310</v>
      </c>
      <c r="B2080" t="s">
        <v>222</v>
      </c>
      <c r="C2080" t="s">
        <v>26</v>
      </c>
      <c r="D2080" t="s">
        <v>121</v>
      </c>
      <c r="E2080" t="s">
        <v>28</v>
      </c>
      <c r="F2080">
        <v>32</v>
      </c>
      <c r="G2080">
        <v>1000</v>
      </c>
      <c r="H2080" t="s">
        <v>17</v>
      </c>
      <c r="I2080" t="s">
        <v>1762</v>
      </c>
      <c r="J2080">
        <v>15.6</v>
      </c>
      <c r="K2080" t="s">
        <v>18</v>
      </c>
      <c r="L2080">
        <v>1399</v>
      </c>
    </row>
    <row r="2081" spans="1:12" x14ac:dyDescent="0.3">
      <c r="A2081" t="s">
        <v>2311</v>
      </c>
      <c r="B2081" t="s">
        <v>222</v>
      </c>
      <c r="C2081" t="s">
        <v>26</v>
      </c>
      <c r="D2081" t="s">
        <v>121</v>
      </c>
      <c r="E2081" t="s">
        <v>28</v>
      </c>
      <c r="F2081">
        <v>32</v>
      </c>
      <c r="G2081">
        <v>1000</v>
      </c>
      <c r="H2081" t="s">
        <v>17</v>
      </c>
      <c r="I2081" t="s">
        <v>1762</v>
      </c>
      <c r="J2081">
        <v>15.6</v>
      </c>
      <c r="K2081" t="s">
        <v>18</v>
      </c>
      <c r="L2081">
        <v>1123.29</v>
      </c>
    </row>
    <row r="2082" spans="1:12" x14ac:dyDescent="0.3">
      <c r="A2082" t="s">
        <v>2312</v>
      </c>
      <c r="B2082" t="s">
        <v>222</v>
      </c>
      <c r="C2082" t="s">
        <v>26</v>
      </c>
      <c r="D2082" t="s">
        <v>121</v>
      </c>
      <c r="E2082" t="s">
        <v>39</v>
      </c>
      <c r="F2082">
        <v>8</v>
      </c>
      <c r="G2082">
        <v>512</v>
      </c>
      <c r="H2082" t="s">
        <v>17</v>
      </c>
      <c r="I2082" t="s">
        <v>2393</v>
      </c>
      <c r="J2082">
        <v>15.6</v>
      </c>
      <c r="K2082" t="s">
        <v>18</v>
      </c>
      <c r="L2082">
        <v>444.19</v>
      </c>
    </row>
    <row r="2083" spans="1:12" x14ac:dyDescent="0.3">
      <c r="A2083" t="s">
        <v>2313</v>
      </c>
      <c r="B2083" t="s">
        <v>222</v>
      </c>
      <c r="C2083" t="s">
        <v>26</v>
      </c>
      <c r="D2083" t="s">
        <v>104</v>
      </c>
      <c r="E2083" t="s">
        <v>28</v>
      </c>
      <c r="F2083">
        <v>32</v>
      </c>
      <c r="G2083">
        <v>1000</v>
      </c>
      <c r="H2083" t="s">
        <v>17</v>
      </c>
      <c r="I2083" t="s">
        <v>1866</v>
      </c>
      <c r="J2083">
        <v>15.6</v>
      </c>
      <c r="K2083" t="s">
        <v>18</v>
      </c>
      <c r="L2083">
        <v>1764.19</v>
      </c>
    </row>
    <row r="2084" spans="1:12" x14ac:dyDescent="0.3">
      <c r="A2084" t="s">
        <v>2314</v>
      </c>
      <c r="B2084" t="s">
        <v>222</v>
      </c>
      <c r="C2084" t="s">
        <v>26</v>
      </c>
      <c r="D2084" t="s">
        <v>144</v>
      </c>
      <c r="E2084" t="s">
        <v>28</v>
      </c>
      <c r="F2084">
        <v>16</v>
      </c>
      <c r="G2084">
        <v>1000</v>
      </c>
      <c r="H2084" t="s">
        <v>17</v>
      </c>
      <c r="I2084" t="s">
        <v>151</v>
      </c>
      <c r="J2084">
        <v>14</v>
      </c>
      <c r="K2084" t="s">
        <v>18</v>
      </c>
      <c r="L2084">
        <v>1124.79</v>
      </c>
    </row>
    <row r="2085" spans="1:12" x14ac:dyDescent="0.3">
      <c r="A2085" t="s">
        <v>2315</v>
      </c>
      <c r="B2085" t="s">
        <v>222</v>
      </c>
      <c r="C2085" t="s">
        <v>26</v>
      </c>
      <c r="D2085" t="s">
        <v>144</v>
      </c>
      <c r="E2085" t="s">
        <v>28</v>
      </c>
      <c r="F2085">
        <v>16</v>
      </c>
      <c r="G2085">
        <v>1000</v>
      </c>
      <c r="H2085" t="s">
        <v>17</v>
      </c>
      <c r="I2085" t="s">
        <v>151</v>
      </c>
      <c r="J2085">
        <v>14</v>
      </c>
      <c r="K2085" t="s">
        <v>18</v>
      </c>
      <c r="L2085">
        <v>1599</v>
      </c>
    </row>
    <row r="2086" spans="1:12" x14ac:dyDescent="0.3">
      <c r="A2086" t="s">
        <v>2316</v>
      </c>
      <c r="B2086" t="s">
        <v>222</v>
      </c>
      <c r="C2086" t="s">
        <v>26</v>
      </c>
      <c r="D2086" t="s">
        <v>144</v>
      </c>
      <c r="E2086" t="s">
        <v>28</v>
      </c>
      <c r="F2086">
        <v>16</v>
      </c>
      <c r="G2086">
        <v>512</v>
      </c>
      <c r="H2086" t="s">
        <v>17</v>
      </c>
      <c r="I2086" t="s">
        <v>151</v>
      </c>
      <c r="J2086">
        <v>14</v>
      </c>
      <c r="K2086" t="s">
        <v>18</v>
      </c>
      <c r="L2086">
        <v>843.14</v>
      </c>
    </row>
    <row r="2087" spans="1:12" x14ac:dyDescent="0.3">
      <c r="A2087" t="s">
        <v>2317</v>
      </c>
      <c r="B2087" t="s">
        <v>222</v>
      </c>
      <c r="C2087" t="s">
        <v>26</v>
      </c>
      <c r="D2087" t="s">
        <v>144</v>
      </c>
      <c r="E2087" t="s">
        <v>28</v>
      </c>
      <c r="F2087">
        <v>16</v>
      </c>
      <c r="G2087">
        <v>512</v>
      </c>
      <c r="H2087" t="s">
        <v>17</v>
      </c>
      <c r="I2087" t="s">
        <v>151</v>
      </c>
      <c r="J2087">
        <v>14</v>
      </c>
      <c r="K2087" t="s">
        <v>18</v>
      </c>
      <c r="L2087">
        <v>1349</v>
      </c>
    </row>
    <row r="2088" spans="1:12" x14ac:dyDescent="0.3">
      <c r="A2088" t="s">
        <v>2318</v>
      </c>
      <c r="B2088" t="s">
        <v>222</v>
      </c>
      <c r="C2088" t="s">
        <v>26</v>
      </c>
      <c r="D2088" t="s">
        <v>144</v>
      </c>
      <c r="E2088" t="s">
        <v>28</v>
      </c>
      <c r="F2088">
        <v>16</v>
      </c>
      <c r="G2088">
        <v>1000</v>
      </c>
      <c r="H2088" t="s">
        <v>17</v>
      </c>
      <c r="I2088" t="s">
        <v>29</v>
      </c>
      <c r="J2088">
        <v>14</v>
      </c>
      <c r="K2088" t="s">
        <v>18</v>
      </c>
      <c r="L2088">
        <v>1499</v>
      </c>
    </row>
    <row r="2089" spans="1:12" x14ac:dyDescent="0.3">
      <c r="A2089" t="s">
        <v>2319</v>
      </c>
      <c r="B2089" t="s">
        <v>222</v>
      </c>
      <c r="C2089" t="s">
        <v>26</v>
      </c>
      <c r="D2089" t="s">
        <v>144</v>
      </c>
      <c r="E2089" t="s">
        <v>28</v>
      </c>
      <c r="F2089">
        <v>16</v>
      </c>
      <c r="G2089">
        <v>512</v>
      </c>
      <c r="H2089" t="s">
        <v>17</v>
      </c>
      <c r="I2089" t="s">
        <v>2393</v>
      </c>
      <c r="J2089">
        <v>14</v>
      </c>
      <c r="K2089" t="s">
        <v>18</v>
      </c>
      <c r="L2089">
        <v>1149</v>
      </c>
    </row>
    <row r="2090" spans="1:12" x14ac:dyDescent="0.3">
      <c r="A2090" t="s">
        <v>2320</v>
      </c>
      <c r="B2090" t="s">
        <v>222</v>
      </c>
      <c r="C2090" t="s">
        <v>26</v>
      </c>
      <c r="D2090" t="s">
        <v>144</v>
      </c>
      <c r="E2090" t="s">
        <v>28</v>
      </c>
      <c r="F2090">
        <v>16</v>
      </c>
      <c r="G2090">
        <v>512</v>
      </c>
      <c r="H2090" t="s">
        <v>17</v>
      </c>
      <c r="I2090" t="s">
        <v>151</v>
      </c>
      <c r="J2090">
        <v>15.6</v>
      </c>
      <c r="K2090" t="s">
        <v>18</v>
      </c>
      <c r="L2090">
        <v>789.19</v>
      </c>
    </row>
    <row r="2091" spans="1:12" x14ac:dyDescent="0.3">
      <c r="A2091" t="s">
        <v>2321</v>
      </c>
      <c r="B2091" t="s">
        <v>222</v>
      </c>
      <c r="C2091" t="s">
        <v>26</v>
      </c>
      <c r="D2091" t="s">
        <v>144</v>
      </c>
      <c r="E2091" t="s">
        <v>28</v>
      </c>
      <c r="F2091">
        <v>16</v>
      </c>
      <c r="G2091">
        <v>1000</v>
      </c>
      <c r="H2091" t="s">
        <v>17</v>
      </c>
      <c r="I2091" t="s">
        <v>151</v>
      </c>
      <c r="J2091">
        <v>15.6</v>
      </c>
      <c r="K2091" t="s">
        <v>18</v>
      </c>
      <c r="L2091">
        <v>1022.39</v>
      </c>
    </row>
    <row r="2092" spans="1:12" x14ac:dyDescent="0.3">
      <c r="A2092" t="s">
        <v>2322</v>
      </c>
      <c r="B2092" t="s">
        <v>222</v>
      </c>
      <c r="C2092" t="s">
        <v>26</v>
      </c>
      <c r="D2092" t="s">
        <v>144</v>
      </c>
      <c r="E2092" t="s">
        <v>28</v>
      </c>
      <c r="F2092">
        <v>32</v>
      </c>
      <c r="G2092">
        <v>1000</v>
      </c>
      <c r="H2092" t="s">
        <v>17</v>
      </c>
      <c r="I2092" t="s">
        <v>151</v>
      </c>
      <c r="J2092">
        <v>15.6</v>
      </c>
      <c r="K2092" t="s">
        <v>18</v>
      </c>
      <c r="L2092">
        <v>1014.54</v>
      </c>
    </row>
    <row r="2093" spans="1:12" x14ac:dyDescent="0.3">
      <c r="A2093" t="s">
        <v>2323</v>
      </c>
      <c r="B2093" t="s">
        <v>222</v>
      </c>
      <c r="C2093" t="s">
        <v>26</v>
      </c>
      <c r="D2093" t="s">
        <v>144</v>
      </c>
      <c r="E2093" t="s">
        <v>28</v>
      </c>
      <c r="F2093">
        <v>32</v>
      </c>
      <c r="G2093">
        <v>1000</v>
      </c>
      <c r="H2093" t="s">
        <v>17</v>
      </c>
      <c r="I2093" t="s">
        <v>151</v>
      </c>
      <c r="J2093">
        <v>15.6</v>
      </c>
      <c r="K2093" t="s">
        <v>18</v>
      </c>
      <c r="L2093">
        <v>1014.19</v>
      </c>
    </row>
    <row r="2094" spans="1:12" x14ac:dyDescent="0.3">
      <c r="A2094" t="s">
        <v>2324</v>
      </c>
      <c r="B2094" t="s">
        <v>222</v>
      </c>
      <c r="C2094" t="s">
        <v>26</v>
      </c>
      <c r="D2094" t="s">
        <v>144</v>
      </c>
      <c r="E2094" t="s">
        <v>28</v>
      </c>
      <c r="F2094">
        <v>16</v>
      </c>
      <c r="G2094">
        <v>512</v>
      </c>
      <c r="H2094" t="s">
        <v>17</v>
      </c>
      <c r="I2094" t="s">
        <v>151</v>
      </c>
      <c r="J2094">
        <v>15.6</v>
      </c>
      <c r="K2094" t="s">
        <v>18</v>
      </c>
      <c r="L2094">
        <v>1529</v>
      </c>
    </row>
    <row r="2095" spans="1:12" x14ac:dyDescent="0.3">
      <c r="A2095" t="s">
        <v>2325</v>
      </c>
      <c r="B2095" t="s">
        <v>222</v>
      </c>
      <c r="C2095" t="s">
        <v>26</v>
      </c>
      <c r="D2095" t="s">
        <v>144</v>
      </c>
      <c r="E2095" t="s">
        <v>28</v>
      </c>
      <c r="F2095">
        <v>32</v>
      </c>
      <c r="G2095">
        <v>1000</v>
      </c>
      <c r="H2095" t="s">
        <v>17</v>
      </c>
      <c r="I2095" t="s">
        <v>151</v>
      </c>
      <c r="J2095">
        <v>15.6</v>
      </c>
      <c r="K2095" t="s">
        <v>18</v>
      </c>
      <c r="L2095">
        <v>1040.54</v>
      </c>
    </row>
    <row r="2096" spans="1:12" x14ac:dyDescent="0.3">
      <c r="A2096" t="s">
        <v>2326</v>
      </c>
      <c r="B2096" t="s">
        <v>222</v>
      </c>
      <c r="C2096" t="s">
        <v>26</v>
      </c>
      <c r="D2096" t="s">
        <v>144</v>
      </c>
      <c r="E2096" t="s">
        <v>28</v>
      </c>
      <c r="F2096">
        <v>32</v>
      </c>
      <c r="G2096">
        <v>1000</v>
      </c>
      <c r="H2096" t="s">
        <v>17</v>
      </c>
      <c r="I2096" t="s">
        <v>29</v>
      </c>
      <c r="J2096">
        <v>15.6</v>
      </c>
      <c r="K2096" t="s">
        <v>18</v>
      </c>
      <c r="L2096">
        <v>1599</v>
      </c>
    </row>
    <row r="2097" spans="1:12" x14ac:dyDescent="0.3">
      <c r="A2097" t="s">
        <v>2327</v>
      </c>
      <c r="B2097" t="s">
        <v>222</v>
      </c>
      <c r="C2097" t="s">
        <v>26</v>
      </c>
      <c r="D2097" t="s">
        <v>163</v>
      </c>
      <c r="E2097" t="s">
        <v>28</v>
      </c>
      <c r="F2097">
        <v>16</v>
      </c>
      <c r="G2097">
        <v>1000</v>
      </c>
      <c r="H2097" t="s">
        <v>17</v>
      </c>
      <c r="I2097" t="s">
        <v>95</v>
      </c>
      <c r="J2097">
        <v>15.6</v>
      </c>
      <c r="K2097" t="s">
        <v>18</v>
      </c>
      <c r="L2097">
        <v>1599</v>
      </c>
    </row>
    <row r="2098" spans="1:12" x14ac:dyDescent="0.3">
      <c r="A2098" t="s">
        <v>2328</v>
      </c>
      <c r="B2098" t="s">
        <v>222</v>
      </c>
      <c r="C2098" t="s">
        <v>26</v>
      </c>
      <c r="D2098" t="s">
        <v>163</v>
      </c>
      <c r="E2098" t="s">
        <v>28</v>
      </c>
      <c r="F2098">
        <v>16</v>
      </c>
      <c r="G2098">
        <v>1000</v>
      </c>
      <c r="H2098" t="s">
        <v>17</v>
      </c>
      <c r="I2098" t="s">
        <v>95</v>
      </c>
      <c r="J2098">
        <v>15.6</v>
      </c>
      <c r="K2098" t="s">
        <v>18</v>
      </c>
      <c r="L2098">
        <v>1799</v>
      </c>
    </row>
    <row r="2099" spans="1:12" x14ac:dyDescent="0.3">
      <c r="A2099" t="s">
        <v>2329</v>
      </c>
      <c r="B2099" t="s">
        <v>222</v>
      </c>
      <c r="C2099" t="s">
        <v>26</v>
      </c>
      <c r="D2099" t="s">
        <v>163</v>
      </c>
      <c r="E2099" t="s">
        <v>28</v>
      </c>
      <c r="F2099">
        <v>16</v>
      </c>
      <c r="G2099">
        <v>1000</v>
      </c>
      <c r="H2099" t="s">
        <v>17</v>
      </c>
      <c r="I2099" t="s">
        <v>177</v>
      </c>
      <c r="J2099">
        <v>15.6</v>
      </c>
      <c r="K2099" t="s">
        <v>18</v>
      </c>
      <c r="L2099">
        <v>1899</v>
      </c>
    </row>
    <row r="2100" spans="1:12" x14ac:dyDescent="0.3">
      <c r="A2100" t="s">
        <v>2330</v>
      </c>
      <c r="B2100" t="s">
        <v>222</v>
      </c>
      <c r="C2100" t="s">
        <v>26</v>
      </c>
      <c r="D2100" t="s">
        <v>163</v>
      </c>
      <c r="E2100" t="s">
        <v>28</v>
      </c>
      <c r="F2100">
        <v>16</v>
      </c>
      <c r="G2100">
        <v>1000</v>
      </c>
      <c r="H2100" t="s">
        <v>17</v>
      </c>
      <c r="I2100" t="s">
        <v>177</v>
      </c>
      <c r="J2100">
        <v>15.6</v>
      </c>
      <c r="K2100" t="s">
        <v>18</v>
      </c>
      <c r="L2100">
        <v>2099</v>
      </c>
    </row>
    <row r="2101" spans="1:12" x14ac:dyDescent="0.3">
      <c r="A2101" t="s">
        <v>2331</v>
      </c>
      <c r="B2101" t="s">
        <v>222</v>
      </c>
      <c r="C2101" t="s">
        <v>26</v>
      </c>
      <c r="D2101" t="s">
        <v>163</v>
      </c>
      <c r="E2101" t="s">
        <v>28</v>
      </c>
      <c r="F2101">
        <v>32</v>
      </c>
      <c r="G2101">
        <v>1000</v>
      </c>
      <c r="H2101" t="s">
        <v>17</v>
      </c>
      <c r="I2101" t="s">
        <v>95</v>
      </c>
      <c r="J2101">
        <v>17.3</v>
      </c>
      <c r="K2101" t="s">
        <v>18</v>
      </c>
      <c r="L2101">
        <v>1138.23</v>
      </c>
    </row>
    <row r="2102" spans="1:12" x14ac:dyDescent="0.3">
      <c r="A2102" t="s">
        <v>2332</v>
      </c>
      <c r="B2102" t="s">
        <v>222</v>
      </c>
      <c r="C2102" t="s">
        <v>26</v>
      </c>
      <c r="D2102" t="s">
        <v>163</v>
      </c>
      <c r="E2102" t="s">
        <v>28</v>
      </c>
      <c r="F2102">
        <v>16</v>
      </c>
      <c r="G2102">
        <v>1000</v>
      </c>
      <c r="H2102" t="s">
        <v>17</v>
      </c>
      <c r="I2102" t="s">
        <v>95</v>
      </c>
      <c r="J2102">
        <v>17.3</v>
      </c>
      <c r="K2102" t="s">
        <v>18</v>
      </c>
      <c r="L2102">
        <v>1334.69</v>
      </c>
    </row>
    <row r="2103" spans="1:12" x14ac:dyDescent="0.3">
      <c r="A2103" t="s">
        <v>2333</v>
      </c>
      <c r="B2103" t="s">
        <v>222</v>
      </c>
      <c r="C2103" t="s">
        <v>26</v>
      </c>
      <c r="D2103" t="s">
        <v>163</v>
      </c>
      <c r="E2103" t="s">
        <v>28</v>
      </c>
      <c r="F2103">
        <v>16</v>
      </c>
      <c r="G2103">
        <v>1000</v>
      </c>
      <c r="H2103" t="s">
        <v>17</v>
      </c>
      <c r="I2103" t="s">
        <v>95</v>
      </c>
      <c r="J2103">
        <v>17.3</v>
      </c>
      <c r="K2103" t="s">
        <v>18</v>
      </c>
      <c r="L2103">
        <v>1699</v>
      </c>
    </row>
    <row r="2104" spans="1:12" x14ac:dyDescent="0.3">
      <c r="A2104" t="s">
        <v>2334</v>
      </c>
      <c r="B2104" t="s">
        <v>222</v>
      </c>
      <c r="C2104" t="s">
        <v>26</v>
      </c>
      <c r="D2104" t="s">
        <v>163</v>
      </c>
      <c r="E2104" t="s">
        <v>28</v>
      </c>
      <c r="F2104">
        <v>16</v>
      </c>
      <c r="G2104">
        <v>1000</v>
      </c>
      <c r="H2104" t="s">
        <v>17</v>
      </c>
      <c r="I2104" t="s">
        <v>95</v>
      </c>
      <c r="J2104">
        <v>17.3</v>
      </c>
      <c r="K2104" t="s">
        <v>18</v>
      </c>
      <c r="L2104">
        <v>1899</v>
      </c>
    </row>
    <row r="2105" spans="1:12" x14ac:dyDescent="0.3">
      <c r="A2105" t="s">
        <v>2335</v>
      </c>
      <c r="B2105" t="s">
        <v>222</v>
      </c>
      <c r="C2105" t="s">
        <v>26</v>
      </c>
      <c r="D2105" t="s">
        <v>163</v>
      </c>
      <c r="E2105" t="s">
        <v>28</v>
      </c>
      <c r="F2105">
        <v>16</v>
      </c>
      <c r="G2105">
        <v>1000</v>
      </c>
      <c r="H2105" t="s">
        <v>17</v>
      </c>
      <c r="I2105" t="s">
        <v>177</v>
      </c>
      <c r="J2105">
        <v>17.3</v>
      </c>
      <c r="K2105" t="s">
        <v>18</v>
      </c>
      <c r="L2105">
        <v>1999</v>
      </c>
    </row>
    <row r="2106" spans="1:12" x14ac:dyDescent="0.3">
      <c r="A2106" t="s">
        <v>2336</v>
      </c>
      <c r="B2106" t="s">
        <v>222</v>
      </c>
      <c r="C2106" t="s">
        <v>26</v>
      </c>
      <c r="D2106" t="s">
        <v>163</v>
      </c>
      <c r="E2106" t="s">
        <v>28</v>
      </c>
      <c r="F2106">
        <v>16</v>
      </c>
      <c r="G2106">
        <v>1000</v>
      </c>
      <c r="H2106" t="s">
        <v>17</v>
      </c>
      <c r="I2106" t="s">
        <v>177</v>
      </c>
      <c r="J2106">
        <v>17.3</v>
      </c>
      <c r="K2106" t="s">
        <v>18</v>
      </c>
      <c r="L2106">
        <v>2199</v>
      </c>
    </row>
    <row r="2107" spans="1:12" x14ac:dyDescent="0.3">
      <c r="A2107" t="s">
        <v>2337</v>
      </c>
      <c r="B2107" t="s">
        <v>222</v>
      </c>
      <c r="C2107" t="s">
        <v>26</v>
      </c>
      <c r="D2107" t="s">
        <v>212</v>
      </c>
      <c r="E2107" t="s">
        <v>28</v>
      </c>
      <c r="F2107">
        <v>32</v>
      </c>
      <c r="G2107">
        <v>1000</v>
      </c>
      <c r="H2107" t="s">
        <v>17</v>
      </c>
      <c r="I2107" t="s">
        <v>95</v>
      </c>
      <c r="J2107">
        <v>15.6</v>
      </c>
      <c r="K2107" t="s">
        <v>18</v>
      </c>
      <c r="L2107">
        <v>2099</v>
      </c>
    </row>
    <row r="2108" spans="1:12" x14ac:dyDescent="0.3">
      <c r="A2108" t="s">
        <v>2338</v>
      </c>
      <c r="B2108" t="s">
        <v>222</v>
      </c>
      <c r="C2108" t="s">
        <v>26</v>
      </c>
      <c r="D2108" t="s">
        <v>212</v>
      </c>
      <c r="E2108" t="s">
        <v>28</v>
      </c>
      <c r="F2108">
        <v>32</v>
      </c>
      <c r="G2108">
        <v>1000</v>
      </c>
      <c r="H2108" t="s">
        <v>17</v>
      </c>
      <c r="I2108" t="s">
        <v>177</v>
      </c>
      <c r="J2108">
        <v>15.6</v>
      </c>
      <c r="K2108" t="s">
        <v>18</v>
      </c>
      <c r="L2108">
        <v>2799</v>
      </c>
    </row>
    <row r="2109" spans="1:12" x14ac:dyDescent="0.3">
      <c r="A2109" t="s">
        <v>2339</v>
      </c>
      <c r="B2109" t="s">
        <v>222</v>
      </c>
      <c r="C2109" t="s">
        <v>26</v>
      </c>
      <c r="D2109" t="s">
        <v>212</v>
      </c>
      <c r="E2109" t="s">
        <v>164</v>
      </c>
      <c r="F2109">
        <v>32</v>
      </c>
      <c r="G2109">
        <v>1000</v>
      </c>
      <c r="H2109" t="s">
        <v>17</v>
      </c>
      <c r="I2109" t="s">
        <v>347</v>
      </c>
      <c r="J2109">
        <v>15.6</v>
      </c>
      <c r="K2109" t="s">
        <v>18</v>
      </c>
      <c r="L2109">
        <v>3399</v>
      </c>
    </row>
    <row r="2110" spans="1:12" x14ac:dyDescent="0.3">
      <c r="A2110" t="s">
        <v>2340</v>
      </c>
      <c r="B2110" t="s">
        <v>222</v>
      </c>
      <c r="C2110" t="s">
        <v>26</v>
      </c>
      <c r="D2110" t="s">
        <v>212</v>
      </c>
      <c r="E2110" t="s">
        <v>28</v>
      </c>
      <c r="F2110">
        <v>32</v>
      </c>
      <c r="G2110">
        <v>1000</v>
      </c>
      <c r="H2110" t="s">
        <v>17</v>
      </c>
      <c r="I2110" t="s">
        <v>177</v>
      </c>
      <c r="J2110">
        <v>15.6</v>
      </c>
      <c r="K2110" t="s">
        <v>18</v>
      </c>
      <c r="L2110">
        <v>2999</v>
      </c>
    </row>
    <row r="2111" spans="1:12" x14ac:dyDescent="0.3">
      <c r="A2111" t="s">
        <v>2341</v>
      </c>
      <c r="B2111" t="s">
        <v>222</v>
      </c>
      <c r="C2111" t="s">
        <v>26</v>
      </c>
      <c r="D2111" t="s">
        <v>212</v>
      </c>
      <c r="E2111" t="s">
        <v>28</v>
      </c>
      <c r="F2111">
        <v>32</v>
      </c>
      <c r="G2111">
        <v>1000</v>
      </c>
      <c r="H2111" t="s">
        <v>17</v>
      </c>
      <c r="I2111" t="s">
        <v>177</v>
      </c>
      <c r="J2111">
        <v>17.3</v>
      </c>
      <c r="K2111" t="s">
        <v>18</v>
      </c>
      <c r="L2111">
        <v>2749</v>
      </c>
    </row>
    <row r="2112" spans="1:12" x14ac:dyDescent="0.3">
      <c r="A2112" t="s">
        <v>2342</v>
      </c>
      <c r="B2112" t="s">
        <v>222</v>
      </c>
      <c r="C2112" t="s">
        <v>26</v>
      </c>
      <c r="D2112" t="s">
        <v>212</v>
      </c>
      <c r="E2112" t="s">
        <v>28</v>
      </c>
      <c r="F2112">
        <v>32</v>
      </c>
      <c r="G2112">
        <v>1000</v>
      </c>
      <c r="H2112" t="s">
        <v>17</v>
      </c>
      <c r="I2112" t="s">
        <v>347</v>
      </c>
      <c r="J2112">
        <v>17.3</v>
      </c>
      <c r="K2112" t="s">
        <v>18</v>
      </c>
      <c r="L2112">
        <v>3699</v>
      </c>
    </row>
    <row r="2113" spans="1:12" x14ac:dyDescent="0.3">
      <c r="A2113" t="s">
        <v>2343</v>
      </c>
      <c r="B2113" t="s">
        <v>222</v>
      </c>
      <c r="C2113" t="s">
        <v>26</v>
      </c>
      <c r="D2113" t="s">
        <v>212</v>
      </c>
      <c r="E2113" t="s">
        <v>164</v>
      </c>
      <c r="F2113">
        <v>64</v>
      </c>
      <c r="G2113">
        <v>2000</v>
      </c>
      <c r="H2113" t="s">
        <v>17</v>
      </c>
      <c r="I2113" t="s">
        <v>177</v>
      </c>
      <c r="J2113">
        <v>17.3</v>
      </c>
      <c r="K2113" t="s">
        <v>18</v>
      </c>
      <c r="L2113">
        <v>3799</v>
      </c>
    </row>
    <row r="2114" spans="1:12" x14ac:dyDescent="0.3">
      <c r="A2114" t="s">
        <v>2344</v>
      </c>
      <c r="B2114" t="s">
        <v>222</v>
      </c>
      <c r="C2114" t="s">
        <v>26</v>
      </c>
      <c r="D2114" t="s">
        <v>212</v>
      </c>
      <c r="E2114" t="s">
        <v>164</v>
      </c>
      <c r="F2114">
        <v>64</v>
      </c>
      <c r="G2114">
        <v>2000</v>
      </c>
      <c r="H2114" t="s">
        <v>17</v>
      </c>
      <c r="I2114" t="s">
        <v>347</v>
      </c>
      <c r="J2114">
        <v>17.3</v>
      </c>
      <c r="K2114" t="s">
        <v>18</v>
      </c>
      <c r="L2114">
        <v>4699</v>
      </c>
    </row>
    <row r="2115" spans="1:12" x14ac:dyDescent="0.3">
      <c r="A2115" t="s">
        <v>2345</v>
      </c>
      <c r="B2115" t="s">
        <v>222</v>
      </c>
      <c r="C2115" t="s">
        <v>26</v>
      </c>
      <c r="D2115" t="s">
        <v>212</v>
      </c>
      <c r="E2115" t="s">
        <v>28</v>
      </c>
      <c r="F2115">
        <v>32</v>
      </c>
      <c r="G2115">
        <v>1000</v>
      </c>
      <c r="H2115" t="s">
        <v>17</v>
      </c>
      <c r="I2115" t="s">
        <v>347</v>
      </c>
      <c r="J2115">
        <v>17.3</v>
      </c>
      <c r="K2115" t="s">
        <v>18</v>
      </c>
      <c r="L2115">
        <v>3799</v>
      </c>
    </row>
    <row r="2116" spans="1:12" x14ac:dyDescent="0.3">
      <c r="A2116" t="s">
        <v>2346</v>
      </c>
      <c r="B2116" t="s">
        <v>222</v>
      </c>
      <c r="C2116" t="s">
        <v>26</v>
      </c>
      <c r="D2116" t="s">
        <v>212</v>
      </c>
      <c r="E2116" t="s">
        <v>164</v>
      </c>
      <c r="F2116">
        <v>64</v>
      </c>
      <c r="G2116">
        <v>2000</v>
      </c>
      <c r="H2116" t="s">
        <v>17</v>
      </c>
      <c r="I2116" t="s">
        <v>177</v>
      </c>
      <c r="J2116">
        <v>17.3</v>
      </c>
      <c r="K2116" t="s">
        <v>18</v>
      </c>
      <c r="L2116">
        <v>3599</v>
      </c>
    </row>
    <row r="2117" spans="1:12" x14ac:dyDescent="0.3">
      <c r="A2117" t="s">
        <v>2347</v>
      </c>
      <c r="B2117" t="s">
        <v>222</v>
      </c>
      <c r="C2117" t="s">
        <v>26</v>
      </c>
      <c r="D2117" t="s">
        <v>212</v>
      </c>
      <c r="E2117" t="s">
        <v>164</v>
      </c>
      <c r="F2117">
        <v>64</v>
      </c>
      <c r="G2117">
        <v>2000</v>
      </c>
      <c r="H2117" t="s">
        <v>17</v>
      </c>
      <c r="I2117" t="s">
        <v>347</v>
      </c>
      <c r="J2117">
        <v>17.3</v>
      </c>
      <c r="K2117" t="s">
        <v>18</v>
      </c>
      <c r="L2117">
        <v>4499</v>
      </c>
    </row>
    <row r="2118" spans="1:12" x14ac:dyDescent="0.3">
      <c r="A2118" t="s">
        <v>2348</v>
      </c>
      <c r="B2118" t="s">
        <v>222</v>
      </c>
      <c r="C2118" t="s">
        <v>26</v>
      </c>
      <c r="D2118" t="s">
        <v>158</v>
      </c>
      <c r="E2118" t="s">
        <v>28</v>
      </c>
      <c r="F2118">
        <v>16</v>
      </c>
      <c r="G2118">
        <v>1000</v>
      </c>
      <c r="H2118" t="s">
        <v>17</v>
      </c>
      <c r="I2118" t="s">
        <v>523</v>
      </c>
      <c r="J2118">
        <v>15.6</v>
      </c>
      <c r="K2118" t="s">
        <v>18</v>
      </c>
      <c r="L2118">
        <v>825.64</v>
      </c>
    </row>
    <row r="2119" spans="1:12" x14ac:dyDescent="0.3">
      <c r="A2119" t="s">
        <v>2349</v>
      </c>
      <c r="B2119" t="s">
        <v>222</v>
      </c>
      <c r="C2119" t="s">
        <v>26</v>
      </c>
      <c r="D2119" t="s">
        <v>158</v>
      </c>
      <c r="E2119" t="s">
        <v>28</v>
      </c>
      <c r="F2119">
        <v>16</v>
      </c>
      <c r="G2119">
        <v>1000</v>
      </c>
      <c r="H2119" t="s">
        <v>17</v>
      </c>
      <c r="I2119" t="s">
        <v>2013</v>
      </c>
      <c r="J2119">
        <v>15.6</v>
      </c>
      <c r="K2119" t="s">
        <v>18</v>
      </c>
      <c r="L2119">
        <v>921.04</v>
      </c>
    </row>
    <row r="2120" spans="1:12" x14ac:dyDescent="0.3">
      <c r="A2120" t="s">
        <v>2350</v>
      </c>
      <c r="B2120" t="s">
        <v>222</v>
      </c>
      <c r="C2120" t="s">
        <v>26</v>
      </c>
      <c r="D2120" t="s">
        <v>158</v>
      </c>
      <c r="E2120" t="s">
        <v>28</v>
      </c>
      <c r="F2120">
        <v>32</v>
      </c>
      <c r="G2120">
        <v>1000</v>
      </c>
      <c r="H2120" t="s">
        <v>17</v>
      </c>
      <c r="I2120" t="s">
        <v>95</v>
      </c>
      <c r="J2120">
        <v>15.6</v>
      </c>
      <c r="K2120" t="s">
        <v>18</v>
      </c>
      <c r="L2120">
        <v>1749</v>
      </c>
    </row>
    <row r="2121" spans="1:12" x14ac:dyDescent="0.3">
      <c r="A2121" t="s">
        <v>2351</v>
      </c>
      <c r="B2121" t="s">
        <v>222</v>
      </c>
      <c r="C2121" t="s">
        <v>26</v>
      </c>
      <c r="D2121" t="s">
        <v>158</v>
      </c>
      <c r="E2121" t="s">
        <v>28</v>
      </c>
      <c r="F2121">
        <v>16</v>
      </c>
      <c r="G2121">
        <v>1000</v>
      </c>
      <c r="H2121" t="s">
        <v>17</v>
      </c>
      <c r="I2121" t="s">
        <v>95</v>
      </c>
      <c r="J2121">
        <v>17.3</v>
      </c>
      <c r="K2121" t="s">
        <v>18</v>
      </c>
      <c r="L2121">
        <v>1749</v>
      </c>
    </row>
    <row r="2122" spans="1:12" x14ac:dyDescent="0.3">
      <c r="A2122" t="s">
        <v>2352</v>
      </c>
      <c r="B2122" t="s">
        <v>222</v>
      </c>
      <c r="C2122" t="s">
        <v>26</v>
      </c>
      <c r="D2122" t="s">
        <v>158</v>
      </c>
      <c r="E2122" t="s">
        <v>28</v>
      </c>
      <c r="F2122">
        <v>32</v>
      </c>
      <c r="G2122">
        <v>1000</v>
      </c>
      <c r="H2122" t="s">
        <v>17</v>
      </c>
      <c r="I2122" t="s">
        <v>347</v>
      </c>
      <c r="J2122">
        <v>15.6</v>
      </c>
      <c r="K2122" t="s">
        <v>18</v>
      </c>
      <c r="L2122">
        <v>3199</v>
      </c>
    </row>
    <row r="2123" spans="1:12" x14ac:dyDescent="0.3">
      <c r="A2123" t="s">
        <v>2353</v>
      </c>
      <c r="B2123" t="s">
        <v>222</v>
      </c>
      <c r="C2123" t="s">
        <v>26</v>
      </c>
      <c r="D2123" t="s">
        <v>158</v>
      </c>
      <c r="E2123" t="s">
        <v>28</v>
      </c>
      <c r="F2123">
        <v>32</v>
      </c>
      <c r="G2123">
        <v>1000</v>
      </c>
      <c r="H2123" t="s">
        <v>17</v>
      </c>
      <c r="I2123" t="s">
        <v>347</v>
      </c>
      <c r="J2123">
        <v>15.6</v>
      </c>
      <c r="K2123" t="s">
        <v>18</v>
      </c>
      <c r="L2123">
        <v>3699</v>
      </c>
    </row>
    <row r="2124" spans="1:12" x14ac:dyDescent="0.3">
      <c r="A2124" t="s">
        <v>2354</v>
      </c>
      <c r="B2124" t="s">
        <v>222</v>
      </c>
      <c r="C2124" t="s">
        <v>26</v>
      </c>
      <c r="D2124" t="s">
        <v>158</v>
      </c>
      <c r="E2124" t="s">
        <v>28</v>
      </c>
      <c r="F2124">
        <v>32</v>
      </c>
      <c r="G2124">
        <v>1000</v>
      </c>
      <c r="H2124" t="s">
        <v>17</v>
      </c>
      <c r="I2124" t="s">
        <v>347</v>
      </c>
      <c r="J2124">
        <v>17.3</v>
      </c>
      <c r="K2124" t="s">
        <v>18</v>
      </c>
      <c r="L2124">
        <v>3249</v>
      </c>
    </row>
    <row r="2125" spans="1:12" x14ac:dyDescent="0.3">
      <c r="A2125" t="s">
        <v>2355</v>
      </c>
      <c r="B2125" t="s">
        <v>222</v>
      </c>
      <c r="C2125" t="s">
        <v>26</v>
      </c>
      <c r="D2125" t="s">
        <v>369</v>
      </c>
      <c r="E2125" t="s">
        <v>28</v>
      </c>
      <c r="F2125">
        <v>32</v>
      </c>
      <c r="G2125">
        <v>1000</v>
      </c>
      <c r="H2125" t="s">
        <v>17</v>
      </c>
      <c r="I2125" t="s">
        <v>2393</v>
      </c>
      <c r="J2125">
        <v>13.4</v>
      </c>
      <c r="K2125" t="s">
        <v>226</v>
      </c>
      <c r="L2125">
        <v>1699</v>
      </c>
    </row>
    <row r="2126" spans="1:12" x14ac:dyDescent="0.3">
      <c r="A2126" t="s">
        <v>2356</v>
      </c>
      <c r="B2126" t="s">
        <v>222</v>
      </c>
      <c r="C2126" t="s">
        <v>26</v>
      </c>
      <c r="D2126" t="s">
        <v>369</v>
      </c>
      <c r="E2126" t="s">
        <v>28</v>
      </c>
      <c r="F2126">
        <v>32</v>
      </c>
      <c r="G2126">
        <v>1000</v>
      </c>
      <c r="H2126" t="s">
        <v>17</v>
      </c>
      <c r="I2126" t="s">
        <v>151</v>
      </c>
      <c r="J2126">
        <v>14</v>
      </c>
      <c r="K2126" t="s">
        <v>226</v>
      </c>
      <c r="L2126">
        <v>1582.84</v>
      </c>
    </row>
    <row r="2127" spans="1:12" x14ac:dyDescent="0.3">
      <c r="A2127" t="s">
        <v>2357</v>
      </c>
      <c r="B2127" t="s">
        <v>222</v>
      </c>
      <c r="C2127" t="s">
        <v>26</v>
      </c>
      <c r="D2127" t="s">
        <v>369</v>
      </c>
      <c r="E2127" t="s">
        <v>28</v>
      </c>
      <c r="F2127">
        <v>16</v>
      </c>
      <c r="G2127">
        <v>1000</v>
      </c>
      <c r="H2127" t="s">
        <v>17</v>
      </c>
      <c r="I2127" t="s">
        <v>2393</v>
      </c>
      <c r="J2127">
        <v>14</v>
      </c>
      <c r="K2127" t="s">
        <v>18</v>
      </c>
      <c r="L2127">
        <v>1234.33</v>
      </c>
    </row>
    <row r="2128" spans="1:12" x14ac:dyDescent="0.3">
      <c r="A2128" t="s">
        <v>2358</v>
      </c>
      <c r="B2128" t="s">
        <v>222</v>
      </c>
      <c r="C2128" t="s">
        <v>26</v>
      </c>
      <c r="D2128" t="s">
        <v>369</v>
      </c>
      <c r="E2128" t="s">
        <v>28</v>
      </c>
      <c r="F2128">
        <v>32</v>
      </c>
      <c r="G2128">
        <v>1000</v>
      </c>
      <c r="H2128" t="s">
        <v>17</v>
      </c>
      <c r="I2128" t="s">
        <v>151</v>
      </c>
      <c r="J2128">
        <v>15.6</v>
      </c>
      <c r="K2128" t="s">
        <v>226</v>
      </c>
      <c r="L2128">
        <v>1320.09</v>
      </c>
    </row>
    <row r="2129" spans="1:12" x14ac:dyDescent="0.3">
      <c r="A2129" t="s">
        <v>2359</v>
      </c>
      <c r="B2129" t="s">
        <v>222</v>
      </c>
      <c r="C2129" t="s">
        <v>26</v>
      </c>
      <c r="D2129" t="s">
        <v>537</v>
      </c>
      <c r="E2129" t="s">
        <v>164</v>
      </c>
      <c r="F2129">
        <v>64</v>
      </c>
      <c r="G2129">
        <v>2000</v>
      </c>
      <c r="H2129" t="s">
        <v>17</v>
      </c>
      <c r="I2129" t="s">
        <v>177</v>
      </c>
      <c r="J2129">
        <v>17.3</v>
      </c>
      <c r="K2129" t="s">
        <v>18</v>
      </c>
      <c r="L2129">
        <v>4299</v>
      </c>
    </row>
    <row r="2130" spans="1:12" x14ac:dyDescent="0.3">
      <c r="A2130" t="s">
        <v>2360</v>
      </c>
      <c r="B2130" t="s">
        <v>222</v>
      </c>
      <c r="C2130" t="s">
        <v>26</v>
      </c>
      <c r="D2130" t="s">
        <v>537</v>
      </c>
      <c r="E2130" t="s">
        <v>164</v>
      </c>
      <c r="F2130">
        <v>64</v>
      </c>
      <c r="G2130">
        <v>2000</v>
      </c>
      <c r="H2130" t="s">
        <v>17</v>
      </c>
      <c r="I2130" t="s">
        <v>347</v>
      </c>
      <c r="J2130">
        <v>17.3</v>
      </c>
      <c r="K2130" t="s">
        <v>18</v>
      </c>
      <c r="L2130">
        <v>4999</v>
      </c>
    </row>
    <row r="2131" spans="1:12" x14ac:dyDescent="0.3">
      <c r="A2131" t="s">
        <v>2361</v>
      </c>
      <c r="B2131" t="s">
        <v>222</v>
      </c>
      <c r="C2131" t="s">
        <v>26</v>
      </c>
      <c r="D2131" t="s">
        <v>85</v>
      </c>
      <c r="E2131" t="s">
        <v>28</v>
      </c>
      <c r="F2131">
        <v>32</v>
      </c>
      <c r="G2131">
        <v>1000</v>
      </c>
      <c r="H2131" t="s">
        <v>17</v>
      </c>
      <c r="I2131" t="s">
        <v>177</v>
      </c>
      <c r="J2131">
        <v>15.6</v>
      </c>
      <c r="K2131" t="s">
        <v>18</v>
      </c>
      <c r="L2131">
        <v>2499</v>
      </c>
    </row>
    <row r="2132" spans="1:12" x14ac:dyDescent="0.3">
      <c r="A2132" t="s">
        <v>2362</v>
      </c>
      <c r="B2132" t="s">
        <v>222</v>
      </c>
      <c r="C2132" t="s">
        <v>26</v>
      </c>
      <c r="D2132" t="s">
        <v>85</v>
      </c>
      <c r="E2132" t="s">
        <v>28</v>
      </c>
      <c r="F2132">
        <v>16</v>
      </c>
      <c r="G2132">
        <v>1000</v>
      </c>
      <c r="H2132" t="s">
        <v>17</v>
      </c>
      <c r="I2132" t="s">
        <v>177</v>
      </c>
      <c r="J2132">
        <v>17.3</v>
      </c>
      <c r="K2132" t="s">
        <v>18</v>
      </c>
      <c r="L2132">
        <v>2299</v>
      </c>
    </row>
    <row r="2133" spans="1:12" x14ac:dyDescent="0.3">
      <c r="A2133" t="s">
        <v>2363</v>
      </c>
      <c r="B2133" t="s">
        <v>222</v>
      </c>
      <c r="C2133" t="s">
        <v>26</v>
      </c>
      <c r="D2133" t="s">
        <v>85</v>
      </c>
      <c r="E2133" t="s">
        <v>164</v>
      </c>
      <c r="F2133">
        <v>32</v>
      </c>
      <c r="G2133">
        <v>1000</v>
      </c>
      <c r="H2133" t="s">
        <v>17</v>
      </c>
      <c r="I2133" t="s">
        <v>177</v>
      </c>
      <c r="J2133">
        <v>17.3</v>
      </c>
      <c r="K2133" t="s">
        <v>18</v>
      </c>
      <c r="L2133">
        <v>2599</v>
      </c>
    </row>
    <row r="2134" spans="1:12" x14ac:dyDescent="0.3">
      <c r="A2134" t="s">
        <v>2364</v>
      </c>
      <c r="B2134" t="s">
        <v>222</v>
      </c>
      <c r="C2134" t="s">
        <v>26</v>
      </c>
      <c r="D2134" t="s">
        <v>85</v>
      </c>
      <c r="E2134" t="s">
        <v>28</v>
      </c>
      <c r="F2134">
        <v>32</v>
      </c>
      <c r="G2134">
        <v>1000</v>
      </c>
      <c r="H2134" t="s">
        <v>17</v>
      </c>
      <c r="I2134" t="s">
        <v>347</v>
      </c>
      <c r="J2134">
        <v>17.3</v>
      </c>
      <c r="K2134" t="s">
        <v>18</v>
      </c>
      <c r="L2134">
        <v>2899</v>
      </c>
    </row>
    <row r="2135" spans="1:12" x14ac:dyDescent="0.3">
      <c r="A2135" t="s">
        <v>2365</v>
      </c>
      <c r="B2135" t="s">
        <v>222</v>
      </c>
      <c r="C2135" t="s">
        <v>43</v>
      </c>
      <c r="D2135" t="s">
        <v>44</v>
      </c>
      <c r="E2135" t="s">
        <v>22</v>
      </c>
      <c r="F2135">
        <v>4</v>
      </c>
      <c r="G2135">
        <v>64</v>
      </c>
      <c r="I2135" t="s">
        <v>2393</v>
      </c>
      <c r="J2135">
        <v>14</v>
      </c>
      <c r="K2135" t="s">
        <v>18</v>
      </c>
      <c r="L2135">
        <v>246.89</v>
      </c>
    </row>
    <row r="2136" spans="1:12" x14ac:dyDescent="0.3">
      <c r="A2136" t="s">
        <v>2366</v>
      </c>
      <c r="B2136" t="s">
        <v>222</v>
      </c>
      <c r="C2136" t="s">
        <v>510</v>
      </c>
      <c r="D2136" t="s">
        <v>666</v>
      </c>
      <c r="E2136" t="s">
        <v>28</v>
      </c>
      <c r="F2136">
        <v>16</v>
      </c>
      <c r="G2136">
        <v>512</v>
      </c>
      <c r="H2136" t="s">
        <v>17</v>
      </c>
      <c r="I2136" t="s">
        <v>2393</v>
      </c>
      <c r="J2136">
        <v>12.3</v>
      </c>
      <c r="K2136" t="s">
        <v>18</v>
      </c>
      <c r="L2136">
        <v>899.01</v>
      </c>
    </row>
    <row r="2137" spans="1:12" x14ac:dyDescent="0.3">
      <c r="A2137" t="s">
        <v>2367</v>
      </c>
      <c r="B2137" t="s">
        <v>222</v>
      </c>
      <c r="C2137" t="s">
        <v>510</v>
      </c>
      <c r="D2137" t="s">
        <v>666</v>
      </c>
      <c r="E2137" t="s">
        <v>28</v>
      </c>
      <c r="F2137">
        <v>16</v>
      </c>
      <c r="G2137">
        <v>1000</v>
      </c>
      <c r="H2137" t="s">
        <v>17</v>
      </c>
      <c r="I2137" t="s">
        <v>2393</v>
      </c>
      <c r="J2137">
        <v>12.3</v>
      </c>
      <c r="K2137" t="s">
        <v>18</v>
      </c>
      <c r="L2137">
        <v>1776.79</v>
      </c>
    </row>
    <row r="2138" spans="1:12" x14ac:dyDescent="0.3">
      <c r="A2138" t="s">
        <v>2368</v>
      </c>
      <c r="B2138" t="s">
        <v>222</v>
      </c>
      <c r="C2138" t="s">
        <v>510</v>
      </c>
      <c r="D2138" t="s">
        <v>666</v>
      </c>
      <c r="E2138" t="s">
        <v>28</v>
      </c>
      <c r="F2138">
        <v>16</v>
      </c>
      <c r="G2138">
        <v>256</v>
      </c>
      <c r="H2138" t="s">
        <v>17</v>
      </c>
      <c r="I2138" t="s">
        <v>2393</v>
      </c>
      <c r="J2138">
        <v>12.3</v>
      </c>
      <c r="K2138" t="s">
        <v>18</v>
      </c>
      <c r="L2138">
        <v>1094.03</v>
      </c>
    </row>
    <row r="2139" spans="1:12" x14ac:dyDescent="0.3">
      <c r="A2139" t="s">
        <v>2369</v>
      </c>
      <c r="B2139" t="s">
        <v>222</v>
      </c>
      <c r="C2139" t="s">
        <v>510</v>
      </c>
      <c r="D2139" t="s">
        <v>666</v>
      </c>
      <c r="E2139" t="s">
        <v>1860</v>
      </c>
      <c r="F2139">
        <v>8</v>
      </c>
      <c r="G2139">
        <v>128</v>
      </c>
      <c r="H2139" t="s">
        <v>17</v>
      </c>
      <c r="I2139" t="s">
        <v>2393</v>
      </c>
      <c r="J2139">
        <v>13</v>
      </c>
      <c r="K2139" t="s">
        <v>226</v>
      </c>
      <c r="L2139">
        <v>1049</v>
      </c>
    </row>
    <row r="2140" spans="1:12" x14ac:dyDescent="0.3">
      <c r="A2140" t="s">
        <v>2370</v>
      </c>
      <c r="B2140" t="s">
        <v>222</v>
      </c>
      <c r="C2140" t="s">
        <v>510</v>
      </c>
      <c r="D2140" t="s">
        <v>666</v>
      </c>
      <c r="E2140" t="s">
        <v>1860</v>
      </c>
      <c r="F2140">
        <v>8</v>
      </c>
      <c r="G2140">
        <v>256</v>
      </c>
      <c r="H2140" t="s">
        <v>17</v>
      </c>
      <c r="I2140" t="s">
        <v>2393</v>
      </c>
      <c r="J2140">
        <v>13</v>
      </c>
      <c r="K2140" t="s">
        <v>226</v>
      </c>
      <c r="L2140">
        <v>1299</v>
      </c>
    </row>
    <row r="2141" spans="1:12" x14ac:dyDescent="0.3">
      <c r="A2141" t="s">
        <v>2371</v>
      </c>
      <c r="B2141" t="s">
        <v>13</v>
      </c>
      <c r="C2141" t="s">
        <v>426</v>
      </c>
      <c r="D2141" t="s">
        <v>427</v>
      </c>
      <c r="E2141" t="s">
        <v>28</v>
      </c>
      <c r="F2141">
        <v>32</v>
      </c>
      <c r="G2141">
        <v>500</v>
      </c>
      <c r="H2141" t="s">
        <v>17</v>
      </c>
      <c r="I2141" t="s">
        <v>35</v>
      </c>
      <c r="J2141">
        <v>15.6</v>
      </c>
      <c r="K2141" t="s">
        <v>18</v>
      </c>
      <c r="L2141">
        <v>1799.9</v>
      </c>
    </row>
    <row r="2142" spans="1:12" x14ac:dyDescent="0.3">
      <c r="A2142" t="s">
        <v>2372</v>
      </c>
      <c r="B2142" t="s">
        <v>13</v>
      </c>
      <c r="C2142" t="s">
        <v>426</v>
      </c>
      <c r="D2142" t="s">
        <v>427</v>
      </c>
      <c r="E2142" t="s">
        <v>28</v>
      </c>
      <c r="F2142">
        <v>32</v>
      </c>
      <c r="G2142">
        <v>500</v>
      </c>
      <c r="H2142" t="s">
        <v>17</v>
      </c>
      <c r="I2142" t="s">
        <v>35</v>
      </c>
      <c r="J2142">
        <v>15.6</v>
      </c>
      <c r="K2142" t="s">
        <v>18</v>
      </c>
      <c r="L2142">
        <v>1949.9</v>
      </c>
    </row>
    <row r="2143" spans="1:12" x14ac:dyDescent="0.3">
      <c r="A2143" t="s">
        <v>2373</v>
      </c>
      <c r="B2143" t="s">
        <v>222</v>
      </c>
      <c r="C2143" t="s">
        <v>426</v>
      </c>
      <c r="D2143" t="s">
        <v>427</v>
      </c>
      <c r="E2143" t="s">
        <v>16</v>
      </c>
      <c r="F2143">
        <v>16</v>
      </c>
      <c r="G2143">
        <v>512</v>
      </c>
      <c r="H2143" t="s">
        <v>17</v>
      </c>
      <c r="I2143" t="s">
        <v>29</v>
      </c>
      <c r="J2143">
        <v>15.6</v>
      </c>
      <c r="K2143" t="s">
        <v>18</v>
      </c>
      <c r="L2143">
        <v>1049</v>
      </c>
    </row>
    <row r="2144" spans="1:12" x14ac:dyDescent="0.3">
      <c r="A2144" t="s">
        <v>2374</v>
      </c>
      <c r="B2144" t="s">
        <v>222</v>
      </c>
      <c r="C2144" t="s">
        <v>426</v>
      </c>
      <c r="D2144" t="s">
        <v>427</v>
      </c>
      <c r="E2144" t="s">
        <v>28</v>
      </c>
      <c r="F2144">
        <v>16</v>
      </c>
      <c r="G2144">
        <v>1000</v>
      </c>
      <c r="H2144" t="s">
        <v>17</v>
      </c>
      <c r="I2144" t="s">
        <v>95</v>
      </c>
      <c r="J2144">
        <v>15.6</v>
      </c>
      <c r="K2144" t="s">
        <v>18</v>
      </c>
      <c r="L2144">
        <v>1449</v>
      </c>
    </row>
    <row r="2145" spans="1:12" x14ac:dyDescent="0.3">
      <c r="A2145" t="s">
        <v>2375</v>
      </c>
      <c r="B2145" t="s">
        <v>222</v>
      </c>
      <c r="C2145" t="s">
        <v>426</v>
      </c>
      <c r="D2145" t="s">
        <v>427</v>
      </c>
      <c r="E2145" t="s">
        <v>28</v>
      </c>
      <c r="F2145">
        <v>16</v>
      </c>
      <c r="G2145">
        <v>1000</v>
      </c>
      <c r="H2145" t="s">
        <v>17</v>
      </c>
      <c r="I2145" t="s">
        <v>177</v>
      </c>
      <c r="J2145">
        <v>17.3</v>
      </c>
      <c r="K2145" t="s">
        <v>18</v>
      </c>
      <c r="L2145">
        <v>1949</v>
      </c>
    </row>
    <row r="2146" spans="1:12" x14ac:dyDescent="0.3">
      <c r="A2146" t="s">
        <v>2376</v>
      </c>
      <c r="B2146" t="s">
        <v>222</v>
      </c>
      <c r="C2146" t="s">
        <v>245</v>
      </c>
      <c r="D2146" t="s">
        <v>313</v>
      </c>
      <c r="E2146" t="s">
        <v>28</v>
      </c>
      <c r="F2146">
        <v>16</v>
      </c>
      <c r="G2146">
        <v>512</v>
      </c>
      <c r="H2146" t="s">
        <v>17</v>
      </c>
      <c r="I2146" t="s">
        <v>2377</v>
      </c>
      <c r="J2146">
        <v>15.6</v>
      </c>
      <c r="K2146" t="s">
        <v>18</v>
      </c>
      <c r="L2146">
        <v>1048.99</v>
      </c>
    </row>
    <row r="2147" spans="1:12" x14ac:dyDescent="0.3">
      <c r="A2147" t="s">
        <v>2378</v>
      </c>
      <c r="B2147" t="s">
        <v>222</v>
      </c>
      <c r="C2147" t="s">
        <v>175</v>
      </c>
      <c r="D2147" t="s">
        <v>176</v>
      </c>
      <c r="E2147" t="s">
        <v>28</v>
      </c>
      <c r="F2147">
        <v>32</v>
      </c>
      <c r="G2147">
        <v>1000</v>
      </c>
      <c r="H2147" t="s">
        <v>17</v>
      </c>
      <c r="I2147" t="s">
        <v>347</v>
      </c>
      <c r="J2147">
        <v>15.6</v>
      </c>
      <c r="K2147" t="s">
        <v>18</v>
      </c>
      <c r="L2147">
        <v>1848.14</v>
      </c>
    </row>
    <row r="2148" spans="1:12" x14ac:dyDescent="0.3">
      <c r="A2148" t="s">
        <v>2379</v>
      </c>
      <c r="B2148" t="s">
        <v>222</v>
      </c>
      <c r="C2148" t="s">
        <v>175</v>
      </c>
      <c r="D2148" t="s">
        <v>176</v>
      </c>
      <c r="E2148" t="s">
        <v>28</v>
      </c>
      <c r="F2148">
        <v>16</v>
      </c>
      <c r="G2148">
        <v>1000</v>
      </c>
      <c r="H2148" t="s">
        <v>17</v>
      </c>
      <c r="I2148" t="s">
        <v>177</v>
      </c>
      <c r="J2148">
        <v>15.6</v>
      </c>
      <c r="K2148" t="s">
        <v>18</v>
      </c>
      <c r="L2148">
        <v>2899.99</v>
      </c>
    </row>
    <row r="2149" spans="1:12" x14ac:dyDescent="0.3">
      <c r="A2149" t="s">
        <v>2380</v>
      </c>
      <c r="B2149" t="s">
        <v>13</v>
      </c>
      <c r="C2149" t="s">
        <v>175</v>
      </c>
      <c r="D2149" t="s">
        <v>176</v>
      </c>
      <c r="E2149" t="s">
        <v>28</v>
      </c>
      <c r="F2149">
        <v>16</v>
      </c>
      <c r="G2149">
        <v>1000</v>
      </c>
      <c r="H2149" t="s">
        <v>17</v>
      </c>
      <c r="I2149" t="s">
        <v>177</v>
      </c>
      <c r="J2149">
        <v>15.6</v>
      </c>
      <c r="K2149" t="s">
        <v>18</v>
      </c>
      <c r="L2149">
        <v>2866.57</v>
      </c>
    </row>
    <row r="2150" spans="1:12" x14ac:dyDescent="0.3">
      <c r="A2150" t="s">
        <v>2381</v>
      </c>
      <c r="B2150" t="s">
        <v>222</v>
      </c>
      <c r="C2150" t="s">
        <v>175</v>
      </c>
      <c r="D2150" t="s">
        <v>176</v>
      </c>
      <c r="E2150" t="s">
        <v>28</v>
      </c>
      <c r="F2150">
        <v>16</v>
      </c>
      <c r="G2150">
        <v>1000</v>
      </c>
      <c r="H2150" t="s">
        <v>17</v>
      </c>
      <c r="I2150" t="s">
        <v>95</v>
      </c>
      <c r="J2150">
        <v>15.6</v>
      </c>
      <c r="K2150" t="s">
        <v>18</v>
      </c>
      <c r="L2150">
        <v>2499.98</v>
      </c>
    </row>
    <row r="2151" spans="1:12" x14ac:dyDescent="0.3">
      <c r="A2151" t="s">
        <v>2382</v>
      </c>
      <c r="B2151" t="s">
        <v>222</v>
      </c>
      <c r="C2151" t="s">
        <v>175</v>
      </c>
      <c r="D2151" t="s">
        <v>176</v>
      </c>
      <c r="E2151" t="s">
        <v>28</v>
      </c>
      <c r="F2151">
        <v>16</v>
      </c>
      <c r="G2151">
        <v>1000</v>
      </c>
      <c r="H2151" t="s">
        <v>17</v>
      </c>
      <c r="I2151" t="s">
        <v>177</v>
      </c>
      <c r="J2151">
        <v>15.6</v>
      </c>
      <c r="K2151" t="s">
        <v>18</v>
      </c>
      <c r="L2151">
        <v>2899.99</v>
      </c>
    </row>
    <row r="2152" spans="1:12" x14ac:dyDescent="0.3">
      <c r="A2152" t="s">
        <v>2383</v>
      </c>
      <c r="B2152" t="s">
        <v>222</v>
      </c>
      <c r="C2152" t="s">
        <v>175</v>
      </c>
      <c r="D2152" t="s">
        <v>176</v>
      </c>
      <c r="E2152" t="s">
        <v>28</v>
      </c>
      <c r="F2152">
        <v>32</v>
      </c>
      <c r="G2152">
        <v>1000</v>
      </c>
      <c r="H2152" t="s">
        <v>17</v>
      </c>
      <c r="I2152" t="s">
        <v>347</v>
      </c>
      <c r="J2152">
        <v>15.6</v>
      </c>
      <c r="K2152" t="s">
        <v>18</v>
      </c>
      <c r="L2152">
        <v>3299.99</v>
      </c>
    </row>
    <row r="2153" spans="1:12" x14ac:dyDescent="0.3">
      <c r="A2153" t="s">
        <v>2384</v>
      </c>
      <c r="B2153" t="s">
        <v>222</v>
      </c>
      <c r="C2153" t="s">
        <v>175</v>
      </c>
      <c r="D2153" t="s">
        <v>176</v>
      </c>
      <c r="E2153" t="s">
        <v>28</v>
      </c>
      <c r="F2153">
        <v>32</v>
      </c>
      <c r="G2153">
        <v>1000</v>
      </c>
      <c r="H2153" t="s">
        <v>17</v>
      </c>
      <c r="I2153" t="s">
        <v>347</v>
      </c>
      <c r="J2153">
        <v>15.6</v>
      </c>
      <c r="K2153" t="s">
        <v>18</v>
      </c>
      <c r="L2153">
        <v>3399.99</v>
      </c>
    </row>
    <row r="2154" spans="1:12" x14ac:dyDescent="0.3">
      <c r="A2154" t="s">
        <v>2385</v>
      </c>
      <c r="B2154" t="s">
        <v>222</v>
      </c>
      <c r="C2154" t="s">
        <v>175</v>
      </c>
      <c r="D2154" t="s">
        <v>176</v>
      </c>
      <c r="E2154" t="s">
        <v>28</v>
      </c>
      <c r="F2154">
        <v>16</v>
      </c>
      <c r="G2154">
        <v>512</v>
      </c>
      <c r="H2154" t="s">
        <v>17</v>
      </c>
      <c r="I2154" t="s">
        <v>95</v>
      </c>
      <c r="J2154">
        <v>15.6</v>
      </c>
      <c r="K2154" t="s">
        <v>18</v>
      </c>
      <c r="L2154">
        <v>1232.74</v>
      </c>
    </row>
    <row r="2155" spans="1:12" x14ac:dyDescent="0.3">
      <c r="A2155" t="s">
        <v>2386</v>
      </c>
      <c r="B2155" t="s">
        <v>222</v>
      </c>
      <c r="C2155" t="s">
        <v>175</v>
      </c>
      <c r="D2155" t="s">
        <v>176</v>
      </c>
      <c r="E2155" t="s">
        <v>28</v>
      </c>
      <c r="F2155">
        <v>16</v>
      </c>
      <c r="G2155">
        <v>512</v>
      </c>
      <c r="H2155" t="s">
        <v>17</v>
      </c>
      <c r="I2155" t="s">
        <v>177</v>
      </c>
      <c r="J2155">
        <v>15.6</v>
      </c>
      <c r="K2155" t="s">
        <v>18</v>
      </c>
      <c r="L2155">
        <v>1583.39</v>
      </c>
    </row>
    <row r="2156" spans="1:12" x14ac:dyDescent="0.3">
      <c r="A2156" t="s">
        <v>2387</v>
      </c>
      <c r="B2156" t="s">
        <v>222</v>
      </c>
      <c r="C2156" t="s">
        <v>175</v>
      </c>
      <c r="D2156" t="s">
        <v>176</v>
      </c>
      <c r="E2156" t="s">
        <v>164</v>
      </c>
      <c r="F2156">
        <v>32</v>
      </c>
      <c r="G2156">
        <v>1000</v>
      </c>
      <c r="H2156" t="s">
        <v>17</v>
      </c>
      <c r="I2156" t="s">
        <v>347</v>
      </c>
      <c r="J2156">
        <v>17.3</v>
      </c>
      <c r="K2156" t="s">
        <v>18</v>
      </c>
      <c r="L2156">
        <v>4699.99</v>
      </c>
    </row>
    <row r="2157" spans="1:12" x14ac:dyDescent="0.3">
      <c r="A2157" t="s">
        <v>2388</v>
      </c>
      <c r="B2157" t="s">
        <v>222</v>
      </c>
      <c r="C2157" t="s">
        <v>175</v>
      </c>
      <c r="D2157" t="s">
        <v>176</v>
      </c>
      <c r="E2157" t="s">
        <v>28</v>
      </c>
      <c r="F2157">
        <v>16</v>
      </c>
      <c r="G2157">
        <v>1000</v>
      </c>
      <c r="H2157" t="s">
        <v>17</v>
      </c>
      <c r="I2157" t="s">
        <v>95</v>
      </c>
      <c r="J2157">
        <v>17.3</v>
      </c>
      <c r="K2157" t="s">
        <v>18</v>
      </c>
      <c r="L2157">
        <v>2699.99</v>
      </c>
    </row>
    <row r="2158" spans="1:12" x14ac:dyDescent="0.3">
      <c r="A2158" t="s">
        <v>2389</v>
      </c>
      <c r="B2158" t="s">
        <v>222</v>
      </c>
      <c r="C2158" t="s">
        <v>175</v>
      </c>
      <c r="D2158" t="s">
        <v>176</v>
      </c>
      <c r="E2158" t="s">
        <v>28</v>
      </c>
      <c r="F2158">
        <v>16</v>
      </c>
      <c r="G2158">
        <v>1000</v>
      </c>
      <c r="H2158" t="s">
        <v>17</v>
      </c>
      <c r="I2158" t="s">
        <v>177</v>
      </c>
      <c r="J2158">
        <v>17.3</v>
      </c>
      <c r="K2158" t="s">
        <v>18</v>
      </c>
      <c r="L2158">
        <v>2899.99</v>
      </c>
    </row>
    <row r="2159" spans="1:12" x14ac:dyDescent="0.3">
      <c r="A2159" t="s">
        <v>2390</v>
      </c>
      <c r="B2159" t="s">
        <v>222</v>
      </c>
      <c r="C2159" t="s">
        <v>175</v>
      </c>
      <c r="D2159" t="s">
        <v>176</v>
      </c>
      <c r="E2159" t="s">
        <v>28</v>
      </c>
      <c r="F2159">
        <v>32</v>
      </c>
      <c r="G2159">
        <v>1000</v>
      </c>
      <c r="H2159" t="s">
        <v>17</v>
      </c>
      <c r="I2159" t="s">
        <v>347</v>
      </c>
      <c r="J2159">
        <v>17.3</v>
      </c>
      <c r="K2159" t="s">
        <v>18</v>
      </c>
      <c r="L2159">
        <v>3399.99</v>
      </c>
    </row>
    <row r="2160" spans="1:12" x14ac:dyDescent="0.3">
      <c r="A2160" t="s">
        <v>2391</v>
      </c>
      <c r="B2160" t="s">
        <v>222</v>
      </c>
      <c r="C2160" t="s">
        <v>175</v>
      </c>
      <c r="D2160" t="s">
        <v>1943</v>
      </c>
      <c r="E2160" t="s">
        <v>276</v>
      </c>
      <c r="F2160">
        <v>16</v>
      </c>
      <c r="G2160">
        <v>1000</v>
      </c>
      <c r="H2160" t="s">
        <v>17</v>
      </c>
      <c r="I2160" t="s">
        <v>2393</v>
      </c>
      <c r="J2160">
        <v>13.4</v>
      </c>
      <c r="K2160" t="s">
        <v>226</v>
      </c>
      <c r="L2160">
        <v>1899.99</v>
      </c>
    </row>
    <row r="2161" spans="1:12" x14ac:dyDescent="0.3">
      <c r="A2161" t="s">
        <v>2392</v>
      </c>
      <c r="B2161" t="s">
        <v>222</v>
      </c>
      <c r="C2161" t="s">
        <v>175</v>
      </c>
      <c r="D2161" t="s">
        <v>1943</v>
      </c>
      <c r="E2161" t="s">
        <v>276</v>
      </c>
      <c r="F2161">
        <v>16</v>
      </c>
      <c r="G2161">
        <v>256</v>
      </c>
      <c r="H2161" t="s">
        <v>17</v>
      </c>
      <c r="I2161" t="s">
        <v>2393</v>
      </c>
      <c r="J2161">
        <v>13.4</v>
      </c>
      <c r="K2161" t="s">
        <v>226</v>
      </c>
      <c r="L2161">
        <v>1699.99</v>
      </c>
    </row>
  </sheetData>
  <sheetProtection formatCells="0" formatColumns="0" formatRows="0" insertColumns="0" insertRows="0" insertHyperlinks="0" deleteColumns="0" deleteRows="0" sort="0" autoFilter="0" pivotTables="0"/>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Worksheet</vt:lpstr>
      <vt:lpstr>Laptop_sales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raj saindane</cp:lastModifiedBy>
  <dcterms:created xsi:type="dcterms:W3CDTF">2023-08-07T12:20:12Z</dcterms:created>
  <dcterms:modified xsi:type="dcterms:W3CDTF">2023-08-07T14:45:05Z</dcterms:modified>
  <cp:category/>
</cp:coreProperties>
</file>