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Lenovo\Desktop\"/>
    </mc:Choice>
  </mc:AlternateContent>
  <xr:revisionPtr revIDLastSave="0" documentId="13_ncr:1_{2552CD1D-EB41-4591-9C40-0E45BA9981BA}" xr6:coauthVersionLast="47" xr6:coauthVersionMax="47" xr10:uidLastSave="{00000000-0000-0000-0000-000000000000}"/>
  <bookViews>
    <workbookView minimized="1" xWindow="4275" yWindow="4275" windowWidth="5445" windowHeight="6270" activeTab="4" xr2:uid="{26D4546B-D2A1-4444-8EAF-A6228F96F0C1}"/>
  </bookViews>
  <sheets>
    <sheet name="Pivots" sheetId="6" r:id="rId1"/>
    <sheet name="call Trend " sheetId="7" r:id="rId2"/>
    <sheet name="Data" sheetId="2" r:id="rId3"/>
    <sheet name="Assets" sheetId="4" r:id="rId4"/>
    <sheet name="Customer Care Report " sheetId="5" r:id="rId5"/>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1">#N/A</definedName>
  </definedNames>
  <calcPr calcId="191029"/>
  <pivotCaches>
    <pivotCache cacheId="2" r:id="rId6"/>
    <pivotCache cacheId="3" r:id="rId7"/>
    <pivotCache cacheId="4" r:id="rId8"/>
    <pivotCache cacheId="5" r:id="rId9"/>
    <pivotCache cacheId="6" r:id="rId10"/>
    <pivotCache cacheId="7" r:id="rId11"/>
    <pivotCache cacheId="8" r:id="rId12"/>
    <pivotCache cacheId="9" r:id="rId13"/>
    <pivotCache cacheId="10" r:id="rId14"/>
  </pivotCaches>
  <extLst>
    <ext xmlns:x14="http://schemas.microsoft.com/office/spreadsheetml/2009/9/main" uri="{876F7934-8845-4945-9796-88D515C7AA90}">
      <x14:pivotCaches>
        <pivotCache cacheId="11"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4" i="6" l="1"/>
  <c r="F57" i="6" a="1"/>
  <c r="F5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7" i="6" l="1"/>
  <c r="J61" i="6"/>
  <c r="I59" i="6"/>
  <c r="J60" i="6"/>
  <c r="I57" i="6"/>
  <c r="I58" i="6"/>
  <c r="J59" i="6"/>
  <c r="I60" i="6"/>
  <c r="I61" i="6"/>
  <c r="J5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C03D73-12C6-4992-B617-128716146F1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C4A96C4-D4CB-477E-9610-31A74BEA0B6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63A038CA-1564-47DD-9CBA-0CBF93278AEE}"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<sst xmlns="http://schemas.openxmlformats.org/spreadsheetml/2006/main" count="3154" uniqueCount="1080">
  <si>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</si>
  <si>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</si>
  <si>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</si>
  <si>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</si>
  <si>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</si>
  <si>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</si>
  <si>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</si>
  <si>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</si>
  <si>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</si>
  <si>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</si>
  <si>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</si>
  <si>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</si>
  <si>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</si>
  <si>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</si>
  <si>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</si>
  <si>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</si>
  <si>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</si>
  <si>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</si>
  <si>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</si>
  <si>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</si>
  <si>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</si>
  <si>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</si>
  <si>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</si>
  <si>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</si>
  <si>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</si>
  <si>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</si>
  <si>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</si>
  <si>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</si>
  <si>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</si>
  <si>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</si>
  <si>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</si>
  <si>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</si>
  <si>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</si>
  <si>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</si>
  <si>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</si>
  <si>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</si>
  <si>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</si>
  <si>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</si>
  <si>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</si>
  <si>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</si>
  <si>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</si>
  <si>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</si>
  <si>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</si>
  <si>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</si>
  <si>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</si>
  <si>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</si>
  <si>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</si>
  <si>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</si>
  <si>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</si>
  <si>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</si>
  <si>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</si>
  <si>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</si>
  <si>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</si>
  <si>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</si>
  <si>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</si>
  <si>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</si>
  <si>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</si>
  <si>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</si>
  <si>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</si>
  <si>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</si>
  <si>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</si>
  <si>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</si>
  <si>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</si>
  <si>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</si>
  <si>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</si>
  <si>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</si>
  <si>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</si>
  <si>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</si>
  <si>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</si>
  <si>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</si>
  <si>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</si>
  <si>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</si>
  <si>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</si>
  <si>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</si>
  <si>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</si>
  <si>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</si>
  <si>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</si>
  <si>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</si>
  <si>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</si>
  <si>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</si>
  <si>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</si>
  <si>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</si>
  <si>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</si>
  <si>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</si>
  <si>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</si>
  <si>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</si>
  <si>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</si>
  <si>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</si>
  <si>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</si>
  <si>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</si>
  <si>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</si>
  <si>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</si>
  <si>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</si>
  <si>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</si>
  <si>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</si>
  <si>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</si>
  <si>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</si>
  <si>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</si>
  <si>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</si>
  <si>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</si>
  <si>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</si>
  <si>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</si>
  <si>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</si>
  <si>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</si>
  <si>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</si>
  <si>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</si>
  <si>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</si>
  <si>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</si>
  <si>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</si>
  <si>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</si>
  <si>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</si>
  <si>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</si>
  <si>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</si>
  <si>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</si>
  <si>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</si>
  <si>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</si>
  <si>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</si>
  <si>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</si>
  <si>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</si>
  <si>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</si>
  <si>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</si>
  <si>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</si>
  <si>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</si>
  <si>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</si>
  <si>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</si>
  <si>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</si>
  <si>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</si>
  <si>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</si>
  <si>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</si>
  <si>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</si>
  <si>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</si>
  <si>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</si>
  <si>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</si>
  <si>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</si>
  <si>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</si>
  <si>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</si>
  <si>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</si>
  <si>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</si>
  <si>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</si>
  <si>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</si>
  <si>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</si>
  <si>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</si>
  <si>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</si>
  <si>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</si>
  <si>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</si>
  <si>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</si>
  <si>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</si>
  <si>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</si>
  <si>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</si>
  <si>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</si>
  <si>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</si>
  <si>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</si>
  <si>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</si>
  <si>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</si>
  <si>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</si>
  <si>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</si>
  <si>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</si>
  <si>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</si>
  <si>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</si>
  <si>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</si>
  <si>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</si>
  <si>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</si>
  <si>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</si>
  <si>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</si>
  <si>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</si>
  <si>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</si>
  <si>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</si>
  <si>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</si>
  <si>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</si>
  <si>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</si>
  <si>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</si>
  <si>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</si>
  <si>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</si>
  <si>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</si>
  <si>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</si>
  <si>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</si>
  <si>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</si>
  <si>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</si>
  <si>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</si>
  <si>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</si>
  <si>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</si>
  <si>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</si>
  <si>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</si>
  <si>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</si>
  <si>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</si>
  <si>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</si>
  <si>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</si>
  <si>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</si>
  <si>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</si>
  <si>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</si>
  <si>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</si>
  <si>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</si>
  <si>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</si>
  <si>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</si>
  <si>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</si>
  <si>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</si>
  <si>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</si>
  <si>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</si>
  <si>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</si>
  <si>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</si>
  <si>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</si>
  <si>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</si>
  <si>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</si>
  <si>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</si>
  <si>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</si>
  <si>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</si>
  <si>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</si>
  <si>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</si>
  <si>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</si>
  <si>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</si>
  <si>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</si>
  <si>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</si>
  <si>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</si>
  <si>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</si>
  <si>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</si>
  <si>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</si>
  <si>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</si>
  <si>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</si>
  <si>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</si>
  <si>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</si>
  <si>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</si>
  <si>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</si>
  <si>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</si>
  <si>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</si>
  <si>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</si>
  <si>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</si>
  <si>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</si>
  <si>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</si>
  <si>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</si>
  <si>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</si>
  <si>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</si>
  <si>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</si>
  <si>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</si>
  <si>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</si>
  <si>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</si>
  <si>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</si>
  <si>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</si>
  <si>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</si>
  <si>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</si>
  <si>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</si>
  <si>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</si>
  <si>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</si>
  <si>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</si>
  <si>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</si>
  <si>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</si>
  <si>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</si>
  <si>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</si>
  <si>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</si>
  <si>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</si>
  <si>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</si>
  <si>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</si>
  <si>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</si>
  <si>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</si>
  <si>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</si>
  <si>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</si>
  <si>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</si>
  <si>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</si>
  <si>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</si>
  <si>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</si>
  <si>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</si>
  <si>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</si>
  <si>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</si>
  <si>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</si>
  <si>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</si>
  <si>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</si>
  <si>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</si>
  <si>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</si>
  <si>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</si>
  <si>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</si>
  <si>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</si>
  <si>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</si>
  <si>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</si>
  <si>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</si>
  <si>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</si>
  <si>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</si>
  <si>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</si>
  <si>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</si>
  <si>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</si>
  <si>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</si>
  <si>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</si>
  <si>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</si>
  <si>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</si>
  <si>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</si>
  <si>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</si>
  <si>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</si>
  <si>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</si>
  <si>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</si>
  <si>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</si>
  <si>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</si>
  <si>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</si>
  <si>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</si>
  <si>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</si>
  <si>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</si>
  <si>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</si>
  <si>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</si>
  <si>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</si>
  <si>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</si>
  <si>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</si>
  <si>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</si>
  <si>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</si>
  <si>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</si>
  <si>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</si>
  <si>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</si>
  <si>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</si>
  <si>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</si>
  <si>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</si>
  <si>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</si>
  <si>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</si>
  <si>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</si>
  <si>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</si>
  <si>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</si>
  <si>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</si>
  <si>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</si>
  <si>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</si>
  <si>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</si>
  <si>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</si>
  <si>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</si>
  <si>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</si>
  <si>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</si>
  <si>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</si>
  <si>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</si>
  <si>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</si>
  <si>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</si>
  <si>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</si>
  <si>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</si>
  <si>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</si>
  <si>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</si>
  <si>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</si>
  <si>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</si>
  <si>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</si>
  <si>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</si>
  <si>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</si>
  <si>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</si>
  <si>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</si>
  <si>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</si>
  <si>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</si>
  <si>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</si>
  <si>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</si>
  <si>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</si>
  <si>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</si>
  <si>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</si>
  <si>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</si>
  <si>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</si>
  <si>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</si>
  <si>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</si>
  <si>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</si>
  <si>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</si>
  <si>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</si>
  <si>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</si>
  <si>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</si>
  <si>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</si>
  <si>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</si>
  <si>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</si>
  <si>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</si>
  <si>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</si>
  <si>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</si>
  <si>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</si>
  <si>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</si>
  <si>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</si>
  <si>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</si>
  <si>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</si>
  <si>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</si>
  <si>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</si>
  <si>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</si>
  <si>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</si>
  <si>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</si>
  <si>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</si>
  <si>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</si>
  <si>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</si>
  <si>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</si>
  <si>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</si>
  <si>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</si>
  <si>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</si>
  <si>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</si>
  <si>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</si>
  <si>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</si>
  <si>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</si>
  <si>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</si>
  <si>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</si>
  <si>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</si>
  <si>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</si>
  <si>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</si>
  <si>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</si>
  <si>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</si>
  <si>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</si>
  <si>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</si>
  <si>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</si>
  <si>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</si>
  <si>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</si>
  <si>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</si>
  <si>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</si>
  <si>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</si>
  <si>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</si>
  <si>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</si>
  <si>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</si>
  <si>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</si>
  <si>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</si>
  <si>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</si>
  <si>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</si>
  <si>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</si>
  <si>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</si>
  <si>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</si>
  <si>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</si>
  <si>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</si>
  <si>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</si>
  <si>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</si>
  <si>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</si>
  <si>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</si>
  <si>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</si>
  <si>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</si>
  <si>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</si>
  <si>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</si>
  <si>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</si>
  <si>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</si>
  <si>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</si>
  <si>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</si>
  <si>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</si>
  <si>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</si>
  <si>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</si>
  <si>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</si>
  <si>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</si>
  <si>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</si>
  <si>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</si>
  <si>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</si>
  <si>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</si>
  <si>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</si>
  <si>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</si>
  <si>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</si>
  <si>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</si>
  <si>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</si>
  <si>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</si>
  <si>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</si>
  <si>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</si>
  <si>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</si>
  <si>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</si>
  <si>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</si>
  <si>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</si>
  <si>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</si>
  <si>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</si>
  <si>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</si>
  <si>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</si>
  <si>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</si>
  <si>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</si>
  <si>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</si>
  <si>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</si>
  <si>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</si>
  <si>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</si>
  <si>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</si>
  <si>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</si>
  <si>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</si>
  <si>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</si>
  <si>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</si>
  <si>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</si>
  <si>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</si>
  <si>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</si>
  <si>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</si>
  <si>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</si>
  <si>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</si>
  <si>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</si>
  <si>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</si>
  <si>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</si>
  <si>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</si>
  <si>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</si>
  <si>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</si>
  <si>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</si>
  <si>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</si>
  <si>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</si>
  <si>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</si>
  <si>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</si>
  <si>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</si>
  <si>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</si>
  <si>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</si>
  <si>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</si>
  <si>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</si>
  <si>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</si>
  <si>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</si>
  <si>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</si>
  <si>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</si>
  <si>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</si>
  <si>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</si>
  <si>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</si>
  <si>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</si>
  <si>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</si>
  <si>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</si>
  <si>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</si>
  <si>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</si>
  <si>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</si>
  <si>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</si>
  <si>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</si>
  <si>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</si>
  <si>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</si>
  <si>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</si>
  <si>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</si>
  <si>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</si>
  <si>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</si>
  <si>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</si>
  <si>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</si>
  <si>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</si>
  <si>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</si>
  <si>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</si>
  <si>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</si>
  <si>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</si>
  <si>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</si>
  <si>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</si>
  <si>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</si>
  <si>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</si>
  <si>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</si>
  <si>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</si>
  <si>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</si>
  <si>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</si>
  <si>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</si>
  <si>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</si>
  <si>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</si>
  <si>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</si>
  <si>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</si>
  <si>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</si>
  <si>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</si>
  <si>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</si>
  <si>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</si>
  <si>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</si>
  <si>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</si>
  <si>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</si>
  <si>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</si>
  <si>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</si>
  <si>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</si>
  <si>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</si>
  <si>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</si>
  <si>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</si>
  <si>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</si>
  <si>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</si>
  <si>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</si>
  <si>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</si>
  <si>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</si>
  <si>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</si>
  <si>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</si>
  <si>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</si>
  <si>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</si>
  <si>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</si>
  <si>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</si>
  <si>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</si>
  <si>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</si>
  <si>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</si>
  <si>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</si>
  <si>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</si>
  <si>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</si>
  <si>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</si>
  <si>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</si>
  <si>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</si>
  <si>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</si>
  <si>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</si>
  <si>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</si>
  <si>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</si>
  <si>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</si>
  <si>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</si>
  <si>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</si>
  <si>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</si>
  <si>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</si>
  <si>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</si>
  <si>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</si>
  <si>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</si>
  <si>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</si>
  <si>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</si>
  <si>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</si>
  <si>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</si>
  <si>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</si>
  <si>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</si>
  <si>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</si>
  <si>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</si>
  <si>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</si>
  <si>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</si>
  <si>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</si>
  <si>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</si>
  <si>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</si>
  <si>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</si>
  <si>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</si>
  <si>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</si>
  <si>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</si>
  <si>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</si>
  <si>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</si>
  <si>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</si>
  <si>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</si>
  <si>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</si>
  <si>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</si>
  <si>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</si>
  <si>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</si>
  <si>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</si>
  <si>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</si>
  <si>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</si>
  <si>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</si>
  <si>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</si>
  <si>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</si>
  <si>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</si>
  <si>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</si>
  <si>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</si>
  <si>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</si>
  <si>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</si>
  <si>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</si>
  <si>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</si>
  <si>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</si>
  <si>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</si>
  <si>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</si>
  <si>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</si>
  <si>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</si>
  <si>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</si>
  <si>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</si>
  <si>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</si>
  <si>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</si>
  <si>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</si>
  <si>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</si>
  <si>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</si>
  <si>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</si>
  <si>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</si>
  <si>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</si>
  <si>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</si>
  <si>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</si>
  <si>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</si>
  <si>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</si>
  <si>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</si>
  <si>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</si>
  <si>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</si>
  <si>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</si>
  <si>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</si>
  <si>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</si>
  <si>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</si>
  <si>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</si>
  <si>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</si>
  <si>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</si>
  <si>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</si>
  <si>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</si>
  <si>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</si>
  <si>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</si>
  <si>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</si>
  <si>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</si>
  <si>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</si>
  <si>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</si>
  <si>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</si>
  <si>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</si>
  <si>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</si>
  <si>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</si>
  <si>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</si>
  <si>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</si>
  <si>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</si>
  <si>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</si>
  <si>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</si>
  <si>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</si>
  <si>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</si>
  <si>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</si>
  <si>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</si>
  <si>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</si>
  <si>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</si>
  <si>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</si>
  <si>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</si>
  <si>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</si>
  <si>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</si>
  <si>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</si>
  <si>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</si>
  <si>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</si>
  <si>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</si>
  <si>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</si>
  <si>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</si>
  <si>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</si>
  <si>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</si>
  <si>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</si>
  <si>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</si>
  <si>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</si>
  <si>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</si>
  <si>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</si>
  <si>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</si>
  <si>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</si>
  <si>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</si>
  <si>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</si>
  <si>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</si>
  <si>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</si>
  <si>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</si>
  <si>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</si>
  <si>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</si>
  <si>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</si>
  <si>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</si>
  <si>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</si>
  <si>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</si>
  <si>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</si>
  <si>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</si>
  <si>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</si>
  <si>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</si>
  <si>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</si>
  <si>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</si>
  <si>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</si>
  <si>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</si>
  <si>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</si>
  <si>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</si>
  <si>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</si>
  <si>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</si>
  <si>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</si>
  <si>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</si>
  <si>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</si>
  <si>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</si>
  <si>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</si>
  <si>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</si>
  <si>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</si>
  <si>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</si>
  <si>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</si>
  <si>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</si>
  <si>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</si>
  <si>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</si>
  <si>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</si>
  <si>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</si>
  <si>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</si>
  <si>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</si>
  <si>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</si>
  <si>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</si>
  <si>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</si>
  <si>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</si>
  <si>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</si>
  <si>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</si>
  <si>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</si>
  <si>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</si>
  <si>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</si>
  <si>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</si>
  <si>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</si>
  <si>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</si>
  <si>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</si>
  <si>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</si>
  <si>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</si>
  <si>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</si>
  <si>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</si>
  <si>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</si>
  <si>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</si>
  <si>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</si>
  <si>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</si>
  <si>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</si>
  <si>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</si>
  <si>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</si>
  <si>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</si>
  <si>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</si>
  <si>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</si>
  <si>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</si>
  <si>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</si>
  <si>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</si>
  <si>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</si>
  <si>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</si>
  <si>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</si>
  <si>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</si>
  <si>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</si>
  <si>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</si>
  <si>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</si>
  <si>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</si>
  <si>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</si>
  <si>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</si>
  <si>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</si>
  <si>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</si>
  <si>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</si>
  <si>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</si>
  <si>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</si>
  <si>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</si>
  <si>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</si>
  <si>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</si>
  <si>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</si>
  <si>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</si>
  <si>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</si>
  <si>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</si>
  <si>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</si>
  <si>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</si>
  <si>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</si>
  <si>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</si>
  <si>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</si>
  <si>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</si>
  <si>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</si>
  <si>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</si>
  <si>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</si>
  <si>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</si>
  <si>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</si>
  <si>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</si>
  <si>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</si>
  <si>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</si>
  <si>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</si>
  <si>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</si>
  <si>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</si>
  <si>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</si>
  <si>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</si>
  <si>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</si>
  <si>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</si>
  <si>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</si>
  <si>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</si>
  <si>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</si>
  <si>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</si>
  <si>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</si>
  <si>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</si>
  <si>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</si>
  <si>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</si>
  <si>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</si>
  <si>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</si>
  <si>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</si>
  <si>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</si>
  <si>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</si>
  <si>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</si>
  <si>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</si>
  <si>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</si>
  <si>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</si>
  <si>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</si>
  <si>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</si>
  <si>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</si>
  <si>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</si>
  <si>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</si>
  <si>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</si>
  <si>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</si>
  <si>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</si>
  <si>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</si>
  <si>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</si>
  <si>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</si>
  <si>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</si>
  <si>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</si>
  <si>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</si>
  <si>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</si>
  <si>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</si>
  <si>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</si>
  <si>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</si>
  <si>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</si>
  <si>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</si>
  <si>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</si>
  <si>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</si>
  <si>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</si>
  <si>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</si>
  <si>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</si>
  <si>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</si>
  <si>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</si>
  <si>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</si>
  <si>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</si>
  <si>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</si>
  <si>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</si>
  <si>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</si>
  <si>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</si>
  <si>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</si>
  <si>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</si>
  <si>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</si>
  <si>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</si>
  <si>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</si>
  <si>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</si>
  <si>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</si>
  <si>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</si>
  <si>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</si>
  <si>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</si>
  <si>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</si>
  <si>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</si>
  <si>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</si>
  <si>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</si>
  <si>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</si>
  <si>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</si>
  <si>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</si>
  <si>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</si>
  <si>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</si>
  <si>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</si>
  <si>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</si>
  <si>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</si>
  <si>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</si>
  <si>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</si>
  <si>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</si>
  <si>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</si>
  <si>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</si>
  <si>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</si>
  <si>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</si>
  <si>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</si>
  <si>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</si>
  <si>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</si>
  <si>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</si>
  <si>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</si>
  <si>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</si>
  <si>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</si>
  <si>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</si>
  <si>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</si>
  <si>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</si>
  <si>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</si>
  <si>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</si>
  <si>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</si>
  <si>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</si>
  <si>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</si>
  <si>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</si>
  <si>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</si>
  <si>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</si>
  <si>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</si>
  <si>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</si>
  <si>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</si>
  <si>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</si>
  <si>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</si>
  <si>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</si>
  <si>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</si>
  <si>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</si>
  <si>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</si>
  <si>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</si>
  <si>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</si>
  <si>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</si>
  <si>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</si>
  <si>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</si>
  <si>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</si>
  <si>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</si>
  <si>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</si>
  <si>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</si>
  <si>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</si>
  <si>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</si>
  <si>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</si>
  <si>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</si>
  <si>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</si>
  <si>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</si>
  <si>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</si>
  <si>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</si>
  <si>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</si>
  <si>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</si>
  <si>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</si>
  <si>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</si>
  <si>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</si>
  <si>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</si>
  <si>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</si>
  <si>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</si>
  <si>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</si>
  <si>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</si>
  <si>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</si>
  <si>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</si>
  <si>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</si>
  <si>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</si>
  <si>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</si>
  <si>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</si>
  <si>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</si>
  <si>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</si>
  <si>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</si>
  <si>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</si>
  <si>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</si>
  <si>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</si>
  <si>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</si>
  <si>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</si>
  <si>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</si>
  <si>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</si>
  <si>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</si>
  <si>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</si>
  <si>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</si>
  <si>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</si>
  <si>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</si>
  <si>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</si>
  <si>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</si>
  <si>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</si>
  <si>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</si>
  <si>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</si>
  <si>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</si>
  <si>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</si>
  <si>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</si>
  <si>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</si>
  <si>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</si>
  <si>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</si>
  <si>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</si>
  <si>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</si>
  <si>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</si>
  <si>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</si>
  <si>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</si>
  <si>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</si>
  <si>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</si>
  <si>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</si>
  <si>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</si>
  <si>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</si>
  <si>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</si>
  <si>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</si>
  <si>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</si>
  <si>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</si>
  <si>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</si>
  <si>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</si>
  <si>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</si>
  <si>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</si>
  <si>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</si>
  <si>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</si>
  <si>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</si>
  <si>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</si>
  <si>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</si>
  <si>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</si>
  <si>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</si>
  <si>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</si>
  <si>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</si>
  <si>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</si>
  <si>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</si>
  <si>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</si>
  <si>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</si>
  <si>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</si>
  <si>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</si>
  <si>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</si>
  <si>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</si>
  <si>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</si>
  <si>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</si>
  <si>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</si>
  <si>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</si>
  <si>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</si>
  <si>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</si>
  <si>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</si>
  <si>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</si>
  <si>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</si>
  <si>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</si>
  <si>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</si>
  <si>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</si>
  <si>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</si>
  <si>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</si>
  <si>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</si>
  <si>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</si>
  <si>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</si>
  <si>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</si>
  <si>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</si>
  <si>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</si>
  <si>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</si>
  <si>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</si>
  <si>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</si>
  <si>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</si>
  <si>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</si>
  <si>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</si>
  <si>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</si>
  <si>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</si>
  <si>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</si>
  <si>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</si>
  <si>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</si>
  <si>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</si>
  <si>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</si>
  <si>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</si>
  <si>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</si>
  <si>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</si>
  <si>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</si>
  <si>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</si>
  <si>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</si>
  <si>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</si>
  <si>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</si>
  <si>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</si>
  <si>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</si>
  <si>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</si>
  <si>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</si>
  <si>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</si>
  <si>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</si>
  <si>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</si>
  <si>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</si>
  <si>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</si>
  <si>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</si>
  <si>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</si>
  <si>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</si>
  <si>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</si>
  <si>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</si>
  <si>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</si>
  <si>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</si>
  <si>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</si>
  <si>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</si>
  <si>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</si>
  <si>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</si>
  <si>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</si>
  <si>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</si>
  <si>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</si>
  <si>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</si>
  <si>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</si>
  <si>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</si>
  <si>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</si>
  <si>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</si>
  <si>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</si>
  <si>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</si>
  <si>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</si>
  <si>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</si>
  <si>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</si>
  <si>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</si>
  <si>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</si>
  <si>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</si>
  <si>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</si>
  <si>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</si>
  <si>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</si>
  <si>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Count of Customer ID</t>
  </si>
  <si>
    <t>call count2</t>
  </si>
  <si>
    <t>Friday</t>
  </si>
  <si>
    <t>Monday</t>
  </si>
  <si>
    <t>Saturday</t>
  </si>
  <si>
    <t>Sunday</t>
  </si>
  <si>
    <t>Thursday</t>
  </si>
  <si>
    <t>Tuesday</t>
  </si>
  <si>
    <t>Wednesday</t>
  </si>
  <si>
    <t>Sum of Rating rounded</t>
  </si>
  <si>
    <t xml:space="preserve">                                                                                                                                                                                                                                                                                                                                                                                                       bbbbbbbbbbbbbbbbbbbbbbbbbbbbbbbbbbbbbbbbbbbbbbbbbbbbbbbbbbbbbbbbbbbbbbbbbbbbbbbbbbbbbbbbbbbbbbbbbbbbbbbbbbbvv                                                                                                                                                                                                                                                                                                                                                                                                                                                                                                                                                                                                                                                                                                                                                                                                                                                                                                                                                                                                                                                                                                                                                                                                                                                                                                                                                                                                                            </t>
  </si>
  <si>
    <t xml:space="preserve">               </t>
  </si>
  <si>
    <t xml:space="preserve">for Graph </t>
  </si>
  <si>
    <t xml:space="preserve">rep </t>
  </si>
  <si>
    <t xml:space="preserve">calls </t>
  </si>
  <si>
    <t xml:space="preserve">amount </t>
  </si>
  <si>
    <t>sell. Calls</t>
  </si>
  <si>
    <t>Sell.Amount</t>
  </si>
  <si>
    <t xml:space="preserve">selected rep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</si>
</sst>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quot;$&quot;#,###.0,\k"/>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E6691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 fontId="0" fillId="0" borderId="0" xfId="0" applyNumberFormat="1"/>
    <xf numFmtId="165" fontId="0" fillId="0" borderId="0" xfId="0" applyNumberFormat="1"/>
    <xf numFmtId="166" fontId="0" fillId="0" borderId="0" xfId="0" applyNumberFormat="1"/>
    <xf numFmtId="0" fontId="0" fillId="3" borderId="0" xfId="0" applyFill="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cellXfs>
  <cellStyles count="1">
    <cellStyle name="Normal" xfId="0" builtinId="0"/>
  </cellStyles>
  <dxfs count="1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E66914"/>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colors>
    <mruColors>
      <color rgb="FFE66914"/>
      <color rgb="FF3AD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Structure" Target="richData/rdrichvaluestructur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 Target="richData/rdrichvalue.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report.xlsx]Pivots!PivotTable2</c:name>
    <c:fmtId val="2"/>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Call Trend</a:t>
            </a:r>
          </a:p>
        </c:rich>
      </c:tx>
      <c:layout>
        <c:manualLayout>
          <c:xMode val="edge"/>
          <c:yMode val="edge"/>
          <c:x val="2.4305555555555556E-2"/>
          <c:y val="1.8518518518518517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0000">
                  <a:alpha val="50000"/>
                </a:srgbClr>
              </a:gs>
              <a:gs pos="100000">
                <a:schemeClr val="accent2">
                  <a:lumMod val="10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0">
                  <a:srgbClr val="FF0000">
                    <a:alpha val="50000"/>
                  </a:srgbClr>
                </a:gs>
                <a:gs pos="100000">
                  <a:schemeClr val="accent2">
                    <a:lumMod val="100000"/>
                  </a:schemeClr>
                </a:gs>
              </a:gsLst>
              <a:lin ang="16200000" scaled="1"/>
              <a:tileRect/>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1-A744-4ED0-A42F-33E23517887D}"/>
            </c:ext>
          </c:extLst>
        </c:ser>
        <c:dLbls>
          <c:showLegendKey val="0"/>
          <c:showVal val="0"/>
          <c:showCatName val="0"/>
          <c:showSerName val="0"/>
          <c:showPercent val="0"/>
          <c:showBubbleSize val="0"/>
        </c:dLbls>
        <c:axId val="1999279648"/>
        <c:axId val="411084560"/>
      </c:areaChart>
      <c:lineChart>
        <c:grouping val="standard"/>
        <c:varyColors val="0"/>
        <c:ser>
          <c:idx val="0"/>
          <c:order val="0"/>
          <c:tx>
            <c:strRef>
              <c:f>Pivots!$B$13</c:f>
              <c:strCache>
                <c:ptCount val="1"/>
                <c:pt idx="0">
                  <c:v>call count</c:v>
                </c:pt>
              </c:strCache>
            </c:strRef>
          </c:tx>
          <c:spPr>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A744-4ED0-A42F-33E23517887D}"/>
            </c:ext>
          </c:extLst>
        </c:ser>
        <c:dLbls>
          <c:showLegendKey val="0"/>
          <c:showVal val="0"/>
          <c:showCatName val="0"/>
          <c:showSerName val="0"/>
          <c:showPercent val="0"/>
          <c:showBubbleSize val="0"/>
        </c:dLbls>
        <c:marker val="1"/>
        <c:smooth val="0"/>
        <c:axId val="1999279648"/>
        <c:axId val="411084560"/>
      </c:lineChart>
      <c:catAx>
        <c:axId val="199927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11084560"/>
        <c:crosses val="autoZero"/>
        <c:auto val="1"/>
        <c:lblAlgn val="ctr"/>
        <c:lblOffset val="100"/>
        <c:noMultiLvlLbl val="0"/>
      </c:catAx>
      <c:valAx>
        <c:axId val="411084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9927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report.xlsx]Pivots!PivotTable3</c:name>
    <c:fmtId val="21"/>
  </c:pivotSource>
  <c:chart>
    <c:autoTitleDeleted val="1"/>
    <c:pivotFmts>
      <c:pivotFmt>
        <c:idx val="0"/>
        <c:spPr>
          <a:solidFill>
            <a:srgbClr val="E6691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22379173041588"/>
          <c:y val="0.20931098565209322"/>
          <c:w val="0.70844625900050118"/>
          <c:h val="0.70058798146464396"/>
        </c:manualLayout>
      </c:layout>
      <c:barChart>
        <c:barDir val="bar"/>
        <c:grouping val="clustered"/>
        <c:varyColors val="0"/>
        <c:ser>
          <c:idx val="0"/>
          <c:order val="0"/>
          <c:tx>
            <c:strRef>
              <c:f>Pivots!$H$12</c:f>
              <c:strCache>
                <c:ptCount val="1"/>
                <c:pt idx="0">
                  <c:v>Total</c:v>
                </c:pt>
              </c:strCache>
            </c:strRef>
          </c:tx>
          <c:spPr>
            <a:solidFill>
              <a:srgbClr val="E6691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Pivots!$G$13:$G$19</c:f>
              <c:strCache>
                <c:ptCount val="7"/>
                <c:pt idx="0">
                  <c:v>Sunday</c:v>
                </c:pt>
                <c:pt idx="1">
                  <c:v>Monday</c:v>
                </c:pt>
                <c:pt idx="2">
                  <c:v>Tuesday</c:v>
                </c:pt>
                <c:pt idx="3">
                  <c:v>Wednesday</c:v>
                </c:pt>
                <c:pt idx="4">
                  <c:v>Thursday</c:v>
                </c:pt>
                <c:pt idx="5">
                  <c:v>Friday</c:v>
                </c:pt>
                <c:pt idx="6">
                  <c:v>Saturday</c:v>
                </c:pt>
              </c:strCache>
            </c:strRef>
          </c:cat>
          <c:val>
            <c:numRef>
              <c:f>Pivots!$H$13:$H$19</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D0CF-4C73-A498-AFE93C088D0D}"/>
            </c:ext>
          </c:extLst>
        </c:ser>
        <c:dLbls>
          <c:showLegendKey val="0"/>
          <c:showVal val="0"/>
          <c:showCatName val="0"/>
          <c:showSerName val="0"/>
          <c:showPercent val="0"/>
          <c:showBubbleSize val="0"/>
        </c:dLbls>
        <c:gapWidth val="75"/>
        <c:overlap val="-20"/>
        <c:axId val="1940156064"/>
        <c:axId val="508835424"/>
      </c:barChart>
      <c:catAx>
        <c:axId val="1940156064"/>
        <c:scaling>
          <c:orientation val="minMax"/>
        </c:scaling>
        <c:delete val="0"/>
        <c:axPos val="l"/>
        <c:numFmt formatCode="General" sourceLinked="1"/>
        <c:majorTickMark val="out"/>
        <c:minorTickMark val="none"/>
        <c:tickLblPos val="nextTo"/>
        <c:spPr>
          <a:solidFill>
            <a:schemeClr val="bg1"/>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35424"/>
        <c:crosses val="autoZero"/>
        <c:auto val="1"/>
        <c:lblAlgn val="ctr"/>
        <c:lblOffset val="100"/>
        <c:noMultiLvlLbl val="0"/>
      </c:catAx>
      <c:valAx>
        <c:axId val="508835424"/>
        <c:scaling>
          <c:orientation val="minMax"/>
        </c:scaling>
        <c:delete val="1"/>
        <c:axPos val="b"/>
        <c:numFmt formatCode="#,##0" sourceLinked="1"/>
        <c:majorTickMark val="out"/>
        <c:minorTickMark val="none"/>
        <c:tickLblPos val="nextTo"/>
        <c:crossAx val="194015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E66914"/>
                </a:solidFill>
              </a:rPr>
              <a:t>Female</a:t>
            </a:r>
            <a:r>
              <a:rPr lang="en-US" baseline="0">
                <a:solidFill>
                  <a:sysClr val="windowText" lastClr="000000">
                    <a:lumMod val="65000"/>
                    <a:lumOff val="35000"/>
                  </a:sysClr>
                </a:solidFill>
              </a:rPr>
              <a:t> vs.</a:t>
            </a:r>
            <a:r>
              <a:rPr lang="en-US" baseline="0"/>
              <a:t> </a:t>
            </a:r>
            <a:r>
              <a:rPr lang="en-US" baseline="0">
                <a:solidFill>
                  <a:srgbClr val="3AD4E4"/>
                </a:solidFill>
              </a:rPr>
              <a:t>Male</a:t>
            </a:r>
            <a:r>
              <a:rPr lang="en-US" baseline="0"/>
              <a:t>  Callers </a:t>
            </a:r>
            <a:endParaRPr lang="en-US"/>
          </a:p>
        </c:rich>
      </c:tx>
      <c:layout>
        <c:manualLayout>
          <c:xMode val="edge"/>
          <c:yMode val="edge"/>
          <c:x val="1.8326334208223986E-2"/>
          <c:y val="2.4381503334058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669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AD4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Pivots!$B$35:$B$36</c:f>
              <c:strCache>
                <c:ptCount val="1"/>
                <c:pt idx="0">
                  <c:v>Female</c:v>
                </c:pt>
              </c:strCache>
            </c:strRef>
          </c:tx>
          <c:spPr>
            <a:solidFill>
              <a:srgbClr val="E6691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Pivots!$A$37:$A$40</c:f>
              <c:strCache>
                <c:ptCount val="3"/>
                <c:pt idx="0">
                  <c:v>Cincinnati</c:v>
                </c:pt>
                <c:pt idx="1">
                  <c:v>Cleveland</c:v>
                </c:pt>
                <c:pt idx="2">
                  <c:v>Columbus</c:v>
                </c:pt>
              </c:strCache>
            </c:strRef>
          </c:cat>
          <c:val>
            <c:numRef>
              <c:f>Pivots!$B$37:$B$40</c:f>
              <c:numCache>
                <c:formatCode>General</c:formatCode>
                <c:ptCount val="3"/>
                <c:pt idx="0">
                  <c:v>144</c:v>
                </c:pt>
                <c:pt idx="1">
                  <c:v>326</c:v>
                </c:pt>
                <c:pt idx="2">
                  <c:v>129</c:v>
                </c:pt>
              </c:numCache>
            </c:numRef>
          </c:val>
          <c:extLst>
            <c:ext xmlns:c16="http://schemas.microsoft.com/office/drawing/2014/chart" uri="{C3380CC4-5D6E-409C-BE32-E72D297353CC}">
              <c16:uniqueId val="{00000000-EC31-4CD7-A07B-4530244559F1}"/>
            </c:ext>
          </c:extLst>
        </c:ser>
        <c:ser>
          <c:idx val="1"/>
          <c:order val="1"/>
          <c:tx>
            <c:strRef>
              <c:f>Pivots!$C$35:$C$36</c:f>
              <c:strCache>
                <c:ptCount val="1"/>
                <c:pt idx="0">
                  <c:v>Male</c:v>
                </c:pt>
              </c:strCache>
            </c:strRef>
          </c:tx>
          <c:spPr>
            <a:solidFill>
              <a:srgbClr val="3AD4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Pivots!$A$37:$A$40</c:f>
              <c:strCache>
                <c:ptCount val="3"/>
                <c:pt idx="0">
                  <c:v>Cincinnati</c:v>
                </c:pt>
                <c:pt idx="1">
                  <c:v>Cleveland</c:v>
                </c:pt>
                <c:pt idx="2">
                  <c:v>Columbus</c:v>
                </c:pt>
              </c:strCache>
            </c:strRef>
          </c:cat>
          <c:val>
            <c:numRef>
              <c:f>Pivots!$C$37:$C$40</c:f>
              <c:numCache>
                <c:formatCode>General</c:formatCode>
                <c:ptCount val="3"/>
                <c:pt idx="0">
                  <c:v>132</c:v>
                </c:pt>
                <c:pt idx="1">
                  <c:v>63</c:v>
                </c:pt>
                <c:pt idx="2">
                  <c:v>206</c:v>
                </c:pt>
              </c:numCache>
            </c:numRef>
          </c:val>
          <c:extLst>
            <c:ext xmlns:c16="http://schemas.microsoft.com/office/drawing/2014/chart" uri="{C3380CC4-5D6E-409C-BE32-E72D297353CC}">
              <c16:uniqueId val="{00000001-EC31-4CD7-A07B-4530244559F1}"/>
            </c:ext>
          </c:extLst>
        </c:ser>
        <c:dLbls>
          <c:showLegendKey val="0"/>
          <c:showVal val="0"/>
          <c:showCatName val="0"/>
          <c:showSerName val="0"/>
          <c:showPercent val="0"/>
          <c:showBubbleSize val="0"/>
        </c:dLbls>
        <c:gapWidth val="25"/>
        <c:overlap val="100"/>
        <c:axId val="1856604752"/>
        <c:axId val="410109968"/>
      </c:barChart>
      <c:catAx>
        <c:axId val="185660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109968"/>
        <c:crosses val="autoZero"/>
        <c:auto val="1"/>
        <c:lblAlgn val="ctr"/>
        <c:lblOffset val="100"/>
        <c:noMultiLvlLbl val="0"/>
      </c:catAx>
      <c:valAx>
        <c:axId val="410109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5660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report.xlsx]Pivots!PivotTable6</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37886166403382"/>
          <c:y val="0.1209696623327142"/>
          <c:w val="0.74214303903297552"/>
          <c:h val="0.7420452921845978"/>
        </c:manualLayout>
      </c:layout>
      <c:barChart>
        <c:barDir val="col"/>
        <c:grouping val="stacked"/>
        <c:varyColors val="0"/>
        <c:ser>
          <c:idx val="0"/>
          <c:order val="0"/>
          <c:tx>
            <c:strRef>
              <c:f>Pivots!$B$44</c:f>
              <c:strCache>
                <c:ptCount val="1"/>
                <c:pt idx="0">
                  <c:v>Total</c:v>
                </c:pt>
              </c:strCache>
            </c:strRef>
          </c:tx>
          <c:spPr>
            <a:solidFill>
              <a:schemeClr val="accent1"/>
            </a:solidFill>
            <a:ln>
              <a:noFill/>
            </a:ln>
            <a:effectLst/>
          </c:spPr>
          <c:invertIfNegative val="0"/>
          <c:cat>
            <c:strRef>
              <c:f>Pivots!$A$45:$A$51</c:f>
              <c:strCache>
                <c:ptCount val="6"/>
                <c:pt idx="0">
                  <c:v>0</c:v>
                </c:pt>
                <c:pt idx="1">
                  <c:v>1</c:v>
                </c:pt>
                <c:pt idx="2">
                  <c:v>2</c:v>
                </c:pt>
                <c:pt idx="3">
                  <c:v>3</c:v>
                </c:pt>
                <c:pt idx="4">
                  <c:v>4</c:v>
                </c:pt>
                <c:pt idx="5">
                  <c:v>5</c:v>
                </c:pt>
              </c:strCache>
            </c:strRef>
          </c:cat>
          <c:val>
            <c:numRef>
              <c:f>Pivots!$B$45:$B$51</c:f>
              <c:numCache>
                <c:formatCode>General</c:formatCode>
                <c:ptCount val="6"/>
                <c:pt idx="0">
                  <c:v>0</c:v>
                </c:pt>
                <c:pt idx="1">
                  <c:v>8</c:v>
                </c:pt>
                <c:pt idx="2">
                  <c:v>118</c:v>
                </c:pt>
                <c:pt idx="3">
                  <c:v>591</c:v>
                </c:pt>
                <c:pt idx="4">
                  <c:v>1712</c:v>
                </c:pt>
                <c:pt idx="5">
                  <c:v>1535</c:v>
                </c:pt>
              </c:numCache>
            </c:numRef>
          </c:val>
          <c:extLst>
            <c:ext xmlns:c16="http://schemas.microsoft.com/office/drawing/2014/chart" uri="{C3380CC4-5D6E-409C-BE32-E72D297353CC}">
              <c16:uniqueId val="{00000000-F3C0-4FEF-B8C1-C5B26BC3EF63}"/>
            </c:ext>
          </c:extLst>
        </c:ser>
        <c:dLbls>
          <c:showLegendKey val="0"/>
          <c:showVal val="0"/>
          <c:showCatName val="0"/>
          <c:showSerName val="0"/>
          <c:showPercent val="0"/>
          <c:showBubbleSize val="0"/>
        </c:dLbls>
        <c:gapWidth val="30"/>
        <c:overlap val="100"/>
        <c:axId val="508534592"/>
        <c:axId val="410122368"/>
      </c:barChart>
      <c:catAx>
        <c:axId val="50853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122368"/>
        <c:crosses val="autoZero"/>
        <c:auto val="1"/>
        <c:lblAlgn val="ctr"/>
        <c:lblOffset val="100"/>
        <c:noMultiLvlLbl val="0"/>
      </c:catAx>
      <c:valAx>
        <c:axId val="41012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0853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Pivots!$F$57:$F$61</c:f>
              <c:strCache>
                <c:ptCount val="5"/>
                <c:pt idx="0">
                  <c:v>R05</c:v>
                </c:pt>
                <c:pt idx="1">
                  <c:v>R01</c:v>
                </c:pt>
                <c:pt idx="2">
                  <c:v>R02</c:v>
                </c:pt>
                <c:pt idx="3">
                  <c:v>R03</c:v>
                </c:pt>
                <c:pt idx="4">
                  <c:v>R04</c:v>
                </c:pt>
              </c:strCache>
            </c:strRef>
          </c:cat>
          <c:val>
            <c:numRef>
              <c:f>Pivots!$G$57:$G$61</c:f>
              <c:numCache>
                <c:formatCode>General</c:formatCode>
                <c:ptCount val="5"/>
                <c:pt idx="0">
                  <c:v>200</c:v>
                </c:pt>
                <c:pt idx="1">
                  <c:v>189</c:v>
                </c:pt>
                <c:pt idx="2">
                  <c:v>218</c:v>
                </c:pt>
                <c:pt idx="3">
                  <c:v>207</c:v>
                </c:pt>
                <c:pt idx="4">
                  <c:v>186</c:v>
                </c:pt>
              </c:numCache>
            </c:numRef>
          </c:val>
          <c:extLst>
            <c:ext xmlns:c16="http://schemas.microsoft.com/office/drawing/2014/chart" uri="{C3380CC4-5D6E-409C-BE32-E72D297353CC}">
              <c16:uniqueId val="{00000000-DBDF-4AEB-BA03-D19338CA2317}"/>
            </c:ext>
          </c:extLst>
        </c:ser>
        <c:ser>
          <c:idx val="1"/>
          <c:order val="1"/>
          <c:tx>
            <c:strRef>
              <c:f>Pivots!$I$56</c:f>
              <c:strCache>
                <c:ptCount val="1"/>
                <c:pt idx="0">
                  <c:v>sell. 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Pivots!$I$57:$I$61</c:f>
              <c:numCache>
                <c:formatCode>General</c:formatCode>
                <c:ptCount val="5"/>
                <c:pt idx="0">
                  <c:v>200</c:v>
                </c:pt>
                <c:pt idx="1">
                  <c:v>#N/A</c:v>
                </c:pt>
                <c:pt idx="2">
                  <c:v>#N/A</c:v>
                </c:pt>
                <c:pt idx="3">
                  <c:v>#N/A</c:v>
                </c:pt>
                <c:pt idx="4">
                  <c:v>#N/A</c:v>
                </c:pt>
              </c:numCache>
            </c:numRef>
          </c:val>
          <c:extLst>
            <c:ext xmlns:c16="http://schemas.microsoft.com/office/drawing/2014/chart" uri="{C3380CC4-5D6E-409C-BE32-E72D297353CC}">
              <c16:uniqueId val="{00000001-DBDF-4AEB-BA03-D19338CA2317}"/>
            </c:ext>
          </c:extLst>
        </c:ser>
        <c:dLbls>
          <c:dLblPos val="outEnd"/>
          <c:showLegendKey val="0"/>
          <c:showVal val="1"/>
          <c:showCatName val="0"/>
          <c:showSerName val="0"/>
          <c:showPercent val="0"/>
          <c:showBubbleSize val="0"/>
        </c:dLbls>
        <c:gapWidth val="25"/>
        <c:overlap val="100"/>
        <c:axId val="323355087"/>
        <c:axId val="429094415"/>
      </c:barChart>
      <c:catAx>
        <c:axId val="3233550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94415"/>
        <c:crosses val="autoZero"/>
        <c:auto val="1"/>
        <c:lblAlgn val="ctr"/>
        <c:lblOffset val="100"/>
        <c:noMultiLvlLbl val="0"/>
      </c:catAx>
      <c:valAx>
        <c:axId val="429094415"/>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5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solidFill>
                <a:schemeClr val="bg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Pivots!$F$57:$F$61</c:f>
              <c:strCache>
                <c:ptCount val="5"/>
                <c:pt idx="0">
                  <c:v>R05</c:v>
                </c:pt>
                <c:pt idx="1">
                  <c:v>R01</c:v>
                </c:pt>
                <c:pt idx="2">
                  <c:v>R02</c:v>
                </c:pt>
                <c:pt idx="3">
                  <c:v>R03</c:v>
                </c:pt>
                <c:pt idx="4">
                  <c:v>R04</c:v>
                </c:pt>
              </c:strCache>
            </c:strRef>
          </c:cat>
          <c:val>
            <c:numRef>
              <c:f>Pivots!$H$57:$H$61</c:f>
              <c:numCache>
                <c:formatCode>"$"#,###.0,\k</c:formatCode>
                <c:ptCount val="5"/>
                <c:pt idx="0">
                  <c:v>20104</c:v>
                </c:pt>
                <c:pt idx="1">
                  <c:v>18415</c:v>
                </c:pt>
                <c:pt idx="2">
                  <c:v>20581</c:v>
                </c:pt>
                <c:pt idx="3">
                  <c:v>20872</c:v>
                </c:pt>
                <c:pt idx="4">
                  <c:v>16651</c:v>
                </c:pt>
              </c:numCache>
            </c:numRef>
          </c:val>
          <c:extLst>
            <c:ext xmlns:c16="http://schemas.microsoft.com/office/drawing/2014/chart" uri="{C3380CC4-5D6E-409C-BE32-E72D297353CC}">
              <c16:uniqueId val="{00000000-B532-4FE2-9E5F-74C05E655D98}"/>
            </c:ext>
          </c:extLst>
        </c:ser>
        <c:ser>
          <c:idx val="1"/>
          <c:order val="1"/>
          <c:tx>
            <c:strRef>
              <c:f>Pivots!$J$56</c:f>
              <c:strCache>
                <c:ptCount val="1"/>
                <c:pt idx="0">
                  <c:v>Sell.Amount</c:v>
                </c:pt>
              </c:strCache>
            </c:strRef>
          </c:tx>
          <c:spPr>
            <a:solidFill>
              <a:schemeClr val="accent2"/>
            </a:solidFill>
            <a:ln>
              <a:noFill/>
            </a:ln>
            <a:effectLst/>
          </c:spPr>
          <c:invertIfNegative val="0"/>
          <c:dLbls>
            <c:delete val="1"/>
          </c:dLbls>
          <c:val>
            <c:numRef>
              <c:f>Pivots!$J$57:$J$61</c:f>
              <c:numCache>
                <c:formatCode>"$"#,###.0,\k</c:formatCode>
                <c:ptCount val="5"/>
                <c:pt idx="0">
                  <c:v>20104</c:v>
                </c:pt>
                <c:pt idx="1">
                  <c:v>#N/A</c:v>
                </c:pt>
                <c:pt idx="2">
                  <c:v>#N/A</c:v>
                </c:pt>
                <c:pt idx="3">
                  <c:v>#N/A</c:v>
                </c:pt>
                <c:pt idx="4">
                  <c:v>#N/A</c:v>
                </c:pt>
              </c:numCache>
            </c:numRef>
          </c:val>
          <c:extLst>
            <c:ext xmlns:c16="http://schemas.microsoft.com/office/drawing/2014/chart" uri="{C3380CC4-5D6E-409C-BE32-E72D297353CC}">
              <c16:uniqueId val="{00000002-B532-4FE2-9E5F-74C05E655D98}"/>
            </c:ext>
          </c:extLst>
        </c:ser>
        <c:dLbls>
          <c:dLblPos val="outEnd"/>
          <c:showLegendKey val="0"/>
          <c:showVal val="1"/>
          <c:showCatName val="0"/>
          <c:showSerName val="0"/>
          <c:showPercent val="0"/>
          <c:showBubbleSize val="0"/>
        </c:dLbls>
        <c:gapWidth val="25"/>
        <c:overlap val="100"/>
        <c:axId val="1110240671"/>
        <c:axId val="1106692927"/>
      </c:barChart>
      <c:catAx>
        <c:axId val="11102406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06692927"/>
        <c:crosses val="autoZero"/>
        <c:auto val="1"/>
        <c:lblAlgn val="ctr"/>
        <c:lblOffset val="100"/>
        <c:noMultiLvlLbl val="0"/>
      </c:catAx>
      <c:valAx>
        <c:axId val="1106692927"/>
        <c:scaling>
          <c:orientation val="minMax"/>
        </c:scaling>
        <c:delete val="0"/>
        <c:axPos val="t"/>
        <c:numFmt formatCode="&quot;$&quot;#,###.0,\k"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1024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mj-lt"/>
              </a:rPr>
              <a:t>Call</a:t>
            </a:r>
            <a:r>
              <a:rPr lang="en-US" baseline="0">
                <a:solidFill>
                  <a:schemeClr val="tx1"/>
                </a:solidFill>
                <a:latin typeface="+mj-lt"/>
              </a:rPr>
              <a:t> Trend</a:t>
            </a:r>
            <a:endParaRPr lang="en-US">
              <a:solidFill>
                <a:schemeClr val="tx1"/>
              </a:solidFill>
              <a:latin typeface="+mj-lt"/>
            </a:endParaRPr>
          </a:p>
        </c:rich>
      </c:tx>
      <c:layout>
        <c:manualLayout>
          <c:xMode val="edge"/>
          <c:yMode val="edge"/>
          <c:x val="2.430555555555555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pivotFmt>
      <c:pivotFmt>
        <c:idx val="1"/>
        <c:spPr>
          <a:gradFill flip="none" rotWithShape="1">
            <a:gsLst>
              <a:gs pos="0">
                <a:srgbClr val="FF0000">
                  <a:alpha val="50000"/>
                </a:srgbClr>
              </a:gs>
              <a:gs pos="100000">
                <a:schemeClr val="accent2">
                  <a:lumMod val="100000"/>
                </a:schemeClr>
              </a:gs>
            </a:gsLst>
            <a:lin ang="16200000" scaled="1"/>
            <a:tileRect/>
          </a:gradFill>
          <a:ln>
            <a:noFill/>
          </a:ln>
          <a:effectLst/>
        </c:spPr>
        <c:marker>
          <c:symbol val="none"/>
        </c:marker>
      </c:pivotFmt>
      <c:pivotFmt>
        <c:idx val="2"/>
        <c:spPr>
          <a:gradFill flip="none" rotWithShape="1">
            <a:gsLst>
              <a:gs pos="0">
                <a:srgbClr val="FF0000">
                  <a:alpha val="50000"/>
                </a:srgbClr>
              </a:gs>
              <a:gs pos="100000">
                <a:schemeClr val="accent2">
                  <a:lumMod val="10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FF0000">
                  <a:alpha val="50000"/>
                </a:srgbClr>
              </a:gs>
              <a:gs pos="100000">
                <a:schemeClr val="accent2">
                  <a:lumMod val="10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0">
                  <a:srgbClr val="FF0000">
                    <a:alpha val="50000"/>
                  </a:srgbClr>
                </a:gs>
                <a:gs pos="100000">
                  <a:schemeClr val="accent2">
                    <a:lumMod val="100000"/>
                  </a:schemeClr>
                </a:gs>
              </a:gsLst>
              <a:lin ang="16200000" scaled="1"/>
              <a:tileRect/>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AF27-484D-82F6-1076A674248F}"/>
            </c:ext>
          </c:extLst>
        </c:ser>
        <c:dLbls>
          <c:showLegendKey val="0"/>
          <c:showVal val="0"/>
          <c:showCatName val="0"/>
          <c:showSerName val="0"/>
          <c:showPercent val="0"/>
          <c:showBubbleSize val="0"/>
        </c:dLbls>
        <c:axId val="1999279648"/>
        <c:axId val="411084560"/>
      </c:areaChart>
      <c:lineChart>
        <c:grouping val="standard"/>
        <c:varyColors val="0"/>
        <c:ser>
          <c:idx val="0"/>
          <c:order val="0"/>
          <c:tx>
            <c:strRef>
              <c:f>Pivots!$B$13</c:f>
              <c:strCache>
                <c:ptCount val="1"/>
                <c:pt idx="0">
                  <c:v>call count</c:v>
                </c:pt>
              </c:strCache>
            </c:strRef>
          </c:tx>
          <c:spPr>
            <a:ln w="44450" cap="rnd">
              <a:solidFill>
                <a:srgbClr val="FF0000"/>
              </a:solidFill>
              <a:round/>
            </a:ln>
            <a:effectLst/>
          </c:spPr>
          <c:marker>
            <c:symbol val="circle"/>
            <c:size val="7"/>
            <c:spPr>
              <a:solidFill>
                <a:schemeClr val="bg1"/>
              </a:solidFill>
              <a:ln w="22225">
                <a:solidFill>
                  <a:schemeClr val="tx1">
                    <a:lumMod val="95000"/>
                    <a:lumOff val="5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AF27-484D-82F6-1076A674248F}"/>
            </c:ext>
          </c:extLst>
        </c:ser>
        <c:dLbls>
          <c:showLegendKey val="0"/>
          <c:showVal val="0"/>
          <c:showCatName val="0"/>
          <c:showSerName val="0"/>
          <c:showPercent val="0"/>
          <c:showBubbleSize val="0"/>
        </c:dLbls>
        <c:marker val="1"/>
        <c:smooth val="0"/>
        <c:axId val="1999279648"/>
        <c:axId val="411084560"/>
      </c:lineChart>
      <c:catAx>
        <c:axId val="199927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84560"/>
        <c:crosses val="autoZero"/>
        <c:auto val="1"/>
        <c:lblAlgn val="ctr"/>
        <c:lblOffset val="100"/>
        <c:noMultiLvlLbl val="0"/>
      </c:catAx>
      <c:valAx>
        <c:axId val="411084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27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report.xlsx]Pivots!PivotTable3</c:name>
    <c:fmtId val="30"/>
  </c:pivotSource>
  <c:chart>
    <c:autoTitleDeleted val="1"/>
    <c:pivotFmts>
      <c:pivotFmt>
        <c:idx val="0"/>
        <c:spPr>
          <a:solidFill>
            <a:srgbClr val="E66914"/>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6691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6691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22379173041588"/>
          <c:y val="4.1311154780994896E-2"/>
          <c:w val="0.75904844460697041"/>
          <c:h val="0.91836589711969852"/>
        </c:manualLayout>
      </c:layout>
      <c:barChart>
        <c:barDir val="bar"/>
        <c:grouping val="clustered"/>
        <c:varyColors val="0"/>
        <c:ser>
          <c:idx val="0"/>
          <c:order val="0"/>
          <c:tx>
            <c:strRef>
              <c:f>Pivots!$H$12</c:f>
              <c:strCache>
                <c:ptCount val="1"/>
                <c:pt idx="0">
                  <c:v>Total</c:v>
                </c:pt>
              </c:strCache>
            </c:strRef>
          </c:tx>
          <c:spPr>
            <a:solidFill>
              <a:srgbClr val="E6691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Pivots!$G$13:$G$19</c:f>
              <c:strCache>
                <c:ptCount val="7"/>
                <c:pt idx="0">
                  <c:v>Sunday</c:v>
                </c:pt>
                <c:pt idx="1">
                  <c:v>Monday</c:v>
                </c:pt>
                <c:pt idx="2">
                  <c:v>Tuesday</c:v>
                </c:pt>
                <c:pt idx="3">
                  <c:v>Wednesday</c:v>
                </c:pt>
                <c:pt idx="4">
                  <c:v>Thursday</c:v>
                </c:pt>
                <c:pt idx="5">
                  <c:v>Friday</c:v>
                </c:pt>
                <c:pt idx="6">
                  <c:v>Saturday</c:v>
                </c:pt>
              </c:strCache>
            </c:strRef>
          </c:cat>
          <c:val>
            <c:numRef>
              <c:f>Pivots!$H$13:$H$19</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141E-42C6-B91E-44F7DFD11407}"/>
            </c:ext>
          </c:extLst>
        </c:ser>
        <c:dLbls>
          <c:showLegendKey val="0"/>
          <c:showVal val="0"/>
          <c:showCatName val="0"/>
          <c:showSerName val="0"/>
          <c:showPercent val="0"/>
          <c:showBubbleSize val="0"/>
        </c:dLbls>
        <c:gapWidth val="75"/>
        <c:overlap val="-20"/>
        <c:axId val="1940156064"/>
        <c:axId val="508835424"/>
      </c:barChart>
      <c:catAx>
        <c:axId val="1940156064"/>
        <c:scaling>
          <c:orientation val="minMax"/>
        </c:scaling>
        <c:delete val="0"/>
        <c:axPos val="l"/>
        <c:numFmt formatCode="General" sourceLinked="1"/>
        <c:majorTickMark val="out"/>
        <c:minorTickMark val="none"/>
        <c:tickLblPos val="nextTo"/>
        <c:spPr>
          <a:solidFill>
            <a:schemeClr val="bg1"/>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35424"/>
        <c:crosses val="autoZero"/>
        <c:auto val="1"/>
        <c:lblAlgn val="ctr"/>
        <c:lblOffset val="100"/>
        <c:noMultiLvlLbl val="0"/>
      </c:catAx>
      <c:valAx>
        <c:axId val="508835424"/>
        <c:scaling>
          <c:orientation val="minMax"/>
        </c:scaling>
        <c:delete val="1"/>
        <c:axPos val="b"/>
        <c:numFmt formatCode="#,##0" sourceLinked="1"/>
        <c:majorTickMark val="out"/>
        <c:minorTickMark val="none"/>
        <c:tickLblPos val="nextTo"/>
        <c:crossAx val="194015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E66914"/>
                </a:solidFill>
              </a:rPr>
              <a:t>Female</a:t>
            </a:r>
            <a:r>
              <a:rPr lang="en-US" baseline="0">
                <a:solidFill>
                  <a:sysClr val="windowText" lastClr="000000">
                    <a:lumMod val="65000"/>
                    <a:lumOff val="35000"/>
                  </a:sysClr>
                </a:solidFill>
              </a:rPr>
              <a:t> vs.</a:t>
            </a:r>
            <a:r>
              <a:rPr lang="en-US" baseline="0"/>
              <a:t> </a:t>
            </a:r>
            <a:r>
              <a:rPr lang="en-US" baseline="0">
                <a:solidFill>
                  <a:srgbClr val="3AD4E4"/>
                </a:solidFill>
              </a:rPr>
              <a:t>Male</a:t>
            </a:r>
            <a:r>
              <a:rPr lang="en-US" baseline="0"/>
              <a:t>  Callers </a:t>
            </a:r>
            <a:endParaRPr lang="en-US"/>
          </a:p>
        </c:rich>
      </c:tx>
      <c:layout>
        <c:manualLayout>
          <c:xMode val="edge"/>
          <c:yMode val="edge"/>
          <c:x val="1.8326334208223986E-2"/>
          <c:y val="2.4381503334058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669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AD4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669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AD4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669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AD4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Pivots!$B$35:$B$36</c:f>
              <c:strCache>
                <c:ptCount val="1"/>
                <c:pt idx="0">
                  <c:v>Female</c:v>
                </c:pt>
              </c:strCache>
            </c:strRef>
          </c:tx>
          <c:spPr>
            <a:solidFill>
              <a:srgbClr val="E6691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Pivots!$A$37:$A$40</c:f>
              <c:strCache>
                <c:ptCount val="3"/>
                <c:pt idx="0">
                  <c:v>Cincinnati</c:v>
                </c:pt>
                <c:pt idx="1">
                  <c:v>Cleveland</c:v>
                </c:pt>
                <c:pt idx="2">
                  <c:v>Columbus</c:v>
                </c:pt>
              </c:strCache>
            </c:strRef>
          </c:cat>
          <c:val>
            <c:numRef>
              <c:f>Pivots!$B$37:$B$40</c:f>
              <c:numCache>
                <c:formatCode>General</c:formatCode>
                <c:ptCount val="3"/>
                <c:pt idx="0">
                  <c:v>144</c:v>
                </c:pt>
                <c:pt idx="1">
                  <c:v>326</c:v>
                </c:pt>
                <c:pt idx="2">
                  <c:v>129</c:v>
                </c:pt>
              </c:numCache>
            </c:numRef>
          </c:val>
          <c:extLst>
            <c:ext xmlns:c16="http://schemas.microsoft.com/office/drawing/2014/chart" uri="{C3380CC4-5D6E-409C-BE32-E72D297353CC}">
              <c16:uniqueId val="{00000000-79F4-4487-8D76-81DBA5B4C2A8}"/>
            </c:ext>
          </c:extLst>
        </c:ser>
        <c:ser>
          <c:idx val="1"/>
          <c:order val="1"/>
          <c:tx>
            <c:strRef>
              <c:f>Pivots!$C$35:$C$36</c:f>
              <c:strCache>
                <c:ptCount val="1"/>
                <c:pt idx="0">
                  <c:v>Male</c:v>
                </c:pt>
              </c:strCache>
            </c:strRef>
          </c:tx>
          <c:spPr>
            <a:solidFill>
              <a:srgbClr val="3AD4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Pivots!$A$37:$A$40</c:f>
              <c:strCache>
                <c:ptCount val="3"/>
                <c:pt idx="0">
                  <c:v>Cincinnati</c:v>
                </c:pt>
                <c:pt idx="1">
                  <c:v>Cleveland</c:v>
                </c:pt>
                <c:pt idx="2">
                  <c:v>Columbus</c:v>
                </c:pt>
              </c:strCache>
            </c:strRef>
          </c:cat>
          <c:val>
            <c:numRef>
              <c:f>Pivots!$C$37:$C$40</c:f>
              <c:numCache>
                <c:formatCode>General</c:formatCode>
                <c:ptCount val="3"/>
                <c:pt idx="0">
                  <c:v>132</c:v>
                </c:pt>
                <c:pt idx="1">
                  <c:v>63</c:v>
                </c:pt>
                <c:pt idx="2">
                  <c:v>206</c:v>
                </c:pt>
              </c:numCache>
            </c:numRef>
          </c:val>
          <c:extLst>
            <c:ext xmlns:c16="http://schemas.microsoft.com/office/drawing/2014/chart" uri="{C3380CC4-5D6E-409C-BE32-E72D297353CC}">
              <c16:uniqueId val="{00000001-79F4-4487-8D76-81DBA5B4C2A8}"/>
            </c:ext>
          </c:extLst>
        </c:ser>
        <c:dLbls>
          <c:showLegendKey val="0"/>
          <c:showVal val="0"/>
          <c:showCatName val="0"/>
          <c:showSerName val="0"/>
          <c:showPercent val="0"/>
          <c:showBubbleSize val="0"/>
        </c:dLbls>
        <c:gapWidth val="25"/>
        <c:overlap val="100"/>
        <c:axId val="1856604752"/>
        <c:axId val="410109968"/>
      </c:barChart>
      <c:catAx>
        <c:axId val="185660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109968"/>
        <c:crosses val="autoZero"/>
        <c:auto val="1"/>
        <c:lblAlgn val="ctr"/>
        <c:lblOffset val="100"/>
        <c:noMultiLvlLbl val="0"/>
      </c:catAx>
      <c:valAx>
        <c:axId val="410109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566047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 report.xlsx]Pivots!PivotTable6</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61791131552914"/>
          <c:y val="0.1209696623327142"/>
          <c:w val="0.74214303903297552"/>
          <c:h val="0.7420452921845978"/>
        </c:manualLayout>
      </c:layout>
      <c:barChart>
        <c:barDir val="col"/>
        <c:grouping val="stacked"/>
        <c:varyColors val="0"/>
        <c:ser>
          <c:idx val="0"/>
          <c:order val="0"/>
          <c:tx>
            <c:strRef>
              <c:f>Pivots!$B$44</c:f>
              <c:strCache>
                <c:ptCount val="1"/>
                <c:pt idx="0">
                  <c:v>Total</c:v>
                </c:pt>
              </c:strCache>
            </c:strRef>
          </c:tx>
          <c:spPr>
            <a:solidFill>
              <a:schemeClr val="accent1"/>
            </a:solidFill>
            <a:ln>
              <a:noFill/>
            </a:ln>
            <a:effectLst/>
          </c:spPr>
          <c:invertIfNegative val="0"/>
          <c:cat>
            <c:strRef>
              <c:f>Pivots!$A$45:$A$51</c:f>
              <c:strCache>
                <c:ptCount val="6"/>
                <c:pt idx="0">
                  <c:v>0</c:v>
                </c:pt>
                <c:pt idx="1">
                  <c:v>1</c:v>
                </c:pt>
                <c:pt idx="2">
                  <c:v>2</c:v>
                </c:pt>
                <c:pt idx="3">
                  <c:v>3</c:v>
                </c:pt>
                <c:pt idx="4">
                  <c:v>4</c:v>
                </c:pt>
                <c:pt idx="5">
                  <c:v>5</c:v>
                </c:pt>
              </c:strCache>
            </c:strRef>
          </c:cat>
          <c:val>
            <c:numRef>
              <c:f>Pivots!$B$45:$B$51</c:f>
              <c:numCache>
                <c:formatCode>General</c:formatCode>
                <c:ptCount val="6"/>
                <c:pt idx="0">
                  <c:v>0</c:v>
                </c:pt>
                <c:pt idx="1">
                  <c:v>8</c:v>
                </c:pt>
                <c:pt idx="2">
                  <c:v>118</c:v>
                </c:pt>
                <c:pt idx="3">
                  <c:v>591</c:v>
                </c:pt>
                <c:pt idx="4">
                  <c:v>1712</c:v>
                </c:pt>
                <c:pt idx="5">
                  <c:v>1535</c:v>
                </c:pt>
              </c:numCache>
            </c:numRef>
          </c:val>
          <c:extLst>
            <c:ext xmlns:c16="http://schemas.microsoft.com/office/drawing/2014/chart" uri="{C3380CC4-5D6E-409C-BE32-E72D297353CC}">
              <c16:uniqueId val="{00000000-98DC-4265-9EDE-7526AA439F47}"/>
            </c:ext>
          </c:extLst>
        </c:ser>
        <c:dLbls>
          <c:showLegendKey val="0"/>
          <c:showVal val="0"/>
          <c:showCatName val="0"/>
          <c:showSerName val="0"/>
          <c:showPercent val="0"/>
          <c:showBubbleSize val="0"/>
        </c:dLbls>
        <c:gapWidth val="15"/>
        <c:overlap val="100"/>
        <c:axId val="508534592"/>
        <c:axId val="410122368"/>
      </c:barChart>
      <c:catAx>
        <c:axId val="50853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0122368"/>
        <c:crosses val="autoZero"/>
        <c:auto val="1"/>
        <c:lblAlgn val="ctr"/>
        <c:lblOffset val="100"/>
        <c:noMultiLvlLbl val="0"/>
      </c:catAx>
      <c:valAx>
        <c:axId val="41012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0853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rgbClr val="FF0000"/>
                </a:solidFill>
                <a:latin typeface="+mn-lt"/>
                <a:ea typeface="+mn-ea"/>
                <a:cs typeface="+mn-cs"/>
              </a:defRPr>
            </a:pPr>
            <a:r>
              <a:rPr lang="en-US">
                <a:solidFill>
                  <a:srgbClr val="FF0000"/>
                </a:solidFill>
              </a:rPr>
              <a:t>AMOUNT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solidFill>
                <a:schemeClr val="bg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Pivots!$F$57:$F$61</c:f>
              <c:strCache>
                <c:ptCount val="5"/>
                <c:pt idx="0">
                  <c:v>R05</c:v>
                </c:pt>
                <c:pt idx="1">
                  <c:v>R01</c:v>
                </c:pt>
                <c:pt idx="2">
                  <c:v>R02</c:v>
                </c:pt>
                <c:pt idx="3">
                  <c:v>R03</c:v>
                </c:pt>
                <c:pt idx="4">
                  <c:v>R04</c:v>
                </c:pt>
              </c:strCache>
            </c:strRef>
          </c:cat>
          <c:val>
            <c:numRef>
              <c:f>Pivots!$H$57:$H$61</c:f>
              <c:numCache>
                <c:formatCode>"$"#,###.0,\k</c:formatCode>
                <c:ptCount val="5"/>
                <c:pt idx="0">
                  <c:v>20104</c:v>
                </c:pt>
                <c:pt idx="1">
                  <c:v>18415</c:v>
                </c:pt>
                <c:pt idx="2">
                  <c:v>20581</c:v>
                </c:pt>
                <c:pt idx="3">
                  <c:v>20872</c:v>
                </c:pt>
                <c:pt idx="4">
                  <c:v>16651</c:v>
                </c:pt>
              </c:numCache>
            </c:numRef>
          </c:val>
          <c:extLst>
            <c:ext xmlns:c16="http://schemas.microsoft.com/office/drawing/2014/chart" uri="{C3380CC4-5D6E-409C-BE32-E72D297353CC}">
              <c16:uniqueId val="{00000000-DD1E-4478-B7EB-6EE9773B423D}"/>
            </c:ext>
          </c:extLst>
        </c:ser>
        <c:ser>
          <c:idx val="1"/>
          <c:order val="1"/>
          <c:tx>
            <c:strRef>
              <c:f>Pivots!$J$56</c:f>
              <c:strCache>
                <c:ptCount val="1"/>
                <c:pt idx="0">
                  <c:v>Sell.Amount</c:v>
                </c:pt>
              </c:strCache>
            </c:strRef>
          </c:tx>
          <c:spPr>
            <a:solidFill>
              <a:srgbClr val="FF0000"/>
            </a:solidFill>
            <a:ln>
              <a:noFill/>
            </a:ln>
            <a:effectLst/>
          </c:spPr>
          <c:invertIfNegative val="0"/>
          <c:dLbls>
            <c:delete val="1"/>
          </c:dLbls>
          <c:val>
            <c:numRef>
              <c:f>Pivots!$J$57:$J$61</c:f>
              <c:numCache>
                <c:formatCode>"$"#,###.0,\k</c:formatCode>
                <c:ptCount val="5"/>
                <c:pt idx="0">
                  <c:v>20104</c:v>
                </c:pt>
                <c:pt idx="1">
                  <c:v>#N/A</c:v>
                </c:pt>
                <c:pt idx="2">
                  <c:v>#N/A</c:v>
                </c:pt>
                <c:pt idx="3">
                  <c:v>#N/A</c:v>
                </c:pt>
                <c:pt idx="4">
                  <c:v>#N/A</c:v>
                </c:pt>
              </c:numCache>
            </c:numRef>
          </c:val>
          <c:extLst>
            <c:ext xmlns:c16="http://schemas.microsoft.com/office/drawing/2014/chart" uri="{C3380CC4-5D6E-409C-BE32-E72D297353CC}">
              <c16:uniqueId val="{00000001-DD1E-4478-B7EB-6EE9773B423D}"/>
            </c:ext>
          </c:extLst>
        </c:ser>
        <c:dLbls>
          <c:dLblPos val="outEnd"/>
          <c:showLegendKey val="0"/>
          <c:showVal val="1"/>
          <c:showCatName val="0"/>
          <c:showSerName val="0"/>
          <c:showPercent val="0"/>
          <c:showBubbleSize val="0"/>
        </c:dLbls>
        <c:gapWidth val="25"/>
        <c:overlap val="100"/>
        <c:axId val="1110240671"/>
        <c:axId val="1106692927"/>
      </c:barChart>
      <c:catAx>
        <c:axId val="11102406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06692927"/>
        <c:crosses val="autoZero"/>
        <c:auto val="1"/>
        <c:lblAlgn val="ctr"/>
        <c:lblOffset val="100"/>
        <c:noMultiLvlLbl val="0"/>
      </c:catAx>
      <c:valAx>
        <c:axId val="1106692927"/>
        <c:scaling>
          <c:orientation val="minMax"/>
        </c:scaling>
        <c:delete val="0"/>
        <c:axPos val="t"/>
        <c:numFmt formatCode="&quot;$&quot;#,###.0,\k"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1024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E66914"/>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Pivots!$F$57:$F$61</c:f>
              <c:strCache>
                <c:ptCount val="5"/>
                <c:pt idx="0">
                  <c:v>R05</c:v>
                </c:pt>
                <c:pt idx="1">
                  <c:v>R01</c:v>
                </c:pt>
                <c:pt idx="2">
                  <c:v>R02</c:v>
                </c:pt>
                <c:pt idx="3">
                  <c:v>R03</c:v>
                </c:pt>
                <c:pt idx="4">
                  <c:v>R04</c:v>
                </c:pt>
              </c:strCache>
            </c:strRef>
          </c:cat>
          <c:val>
            <c:numRef>
              <c:f>Pivots!$G$57:$G$61</c:f>
              <c:numCache>
                <c:formatCode>General</c:formatCode>
                <c:ptCount val="5"/>
                <c:pt idx="0">
                  <c:v>200</c:v>
                </c:pt>
                <c:pt idx="1">
                  <c:v>189</c:v>
                </c:pt>
                <c:pt idx="2">
                  <c:v>218</c:v>
                </c:pt>
                <c:pt idx="3">
                  <c:v>207</c:v>
                </c:pt>
                <c:pt idx="4">
                  <c:v>186</c:v>
                </c:pt>
              </c:numCache>
            </c:numRef>
          </c:val>
          <c:extLst>
            <c:ext xmlns:c16="http://schemas.microsoft.com/office/drawing/2014/chart" uri="{C3380CC4-5D6E-409C-BE32-E72D297353CC}">
              <c16:uniqueId val="{00000000-C956-4044-9129-208BFBD0DA6E}"/>
            </c:ext>
          </c:extLst>
        </c:ser>
        <c:ser>
          <c:idx val="1"/>
          <c:order val="1"/>
          <c:tx>
            <c:strRef>
              <c:f>Pivots!$I$56</c:f>
              <c:strCache>
                <c:ptCount val="1"/>
                <c:pt idx="0">
                  <c:v>sell. 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Pivots!$I$57:$I$61</c:f>
              <c:numCache>
                <c:formatCode>General</c:formatCode>
                <c:ptCount val="5"/>
                <c:pt idx="0">
                  <c:v>200</c:v>
                </c:pt>
                <c:pt idx="1">
                  <c:v>#N/A</c:v>
                </c:pt>
                <c:pt idx="2">
                  <c:v>#N/A</c:v>
                </c:pt>
                <c:pt idx="3">
                  <c:v>#N/A</c:v>
                </c:pt>
                <c:pt idx="4">
                  <c:v>#N/A</c:v>
                </c:pt>
              </c:numCache>
            </c:numRef>
          </c:val>
          <c:extLst>
            <c:ext xmlns:c16="http://schemas.microsoft.com/office/drawing/2014/chart" uri="{C3380CC4-5D6E-409C-BE32-E72D297353CC}">
              <c16:uniqueId val="{00000001-C956-4044-9129-208BFBD0DA6E}"/>
            </c:ext>
          </c:extLst>
        </c:ser>
        <c:dLbls>
          <c:dLblPos val="outEnd"/>
          <c:showLegendKey val="0"/>
          <c:showVal val="1"/>
          <c:showCatName val="0"/>
          <c:showSerName val="0"/>
          <c:showPercent val="0"/>
          <c:showBubbleSize val="0"/>
        </c:dLbls>
        <c:gapWidth val="25"/>
        <c:overlap val="100"/>
        <c:axId val="323355087"/>
        <c:axId val="429094415"/>
      </c:barChart>
      <c:catAx>
        <c:axId val="3233550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94415"/>
        <c:crosses val="autoZero"/>
        <c:auto val="1"/>
        <c:lblAlgn val="ctr"/>
        <c:lblOffset val="100"/>
        <c:noMultiLvlLbl val="0"/>
      </c:catAx>
      <c:valAx>
        <c:axId val="429094415"/>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5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11.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10.xml"/><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9.xml"/><Relationship Id="rId5" Type="http://schemas.openxmlformats.org/officeDocument/2006/relationships/image" Target="../media/image17.png"/><Relationship Id="rId10" Type="http://schemas.openxmlformats.org/officeDocument/2006/relationships/chart" Target="../charts/chart8.xml"/><Relationship Id="rId4" Type="http://schemas.openxmlformats.org/officeDocument/2006/relationships/image" Target="../media/image16.svg"/><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13</xdr:col>
      <xdr:colOff>488016</xdr:colOff>
      <xdr:row>5</xdr:row>
      <xdr:rowOff>30535</xdr:rowOff>
    </xdr:from>
    <xdr:to>
      <xdr:col>20</xdr:col>
      <xdr:colOff>316567</xdr:colOff>
      <xdr:row>19</xdr:row>
      <xdr:rowOff>106735</xdr:rowOff>
    </xdr:to>
    <xdr:graphicFrame macro="">
      <xdr:nvGraphicFramePr>
        <xdr:cNvPr id="5" name="Chart 4">
          <a:extLst>
            <a:ext uri="{FF2B5EF4-FFF2-40B4-BE49-F238E27FC236}">
              <a16:creationId xmlns:a16="http://schemas.microsoft.com/office/drawing/2014/main" id="{BD0EFF0F-1BE1-024B-4E92-A2A0275A9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694763</xdr:colOff>
      <xdr:row>28</xdr:row>
      <xdr:rowOff>0</xdr:rowOff>
    </xdr:from>
    <xdr:to>
      <xdr:col>12</xdr:col>
      <xdr:colOff>123265</xdr:colOff>
      <xdr:row>39</xdr:row>
      <xdr:rowOff>134471</xdr:rowOff>
    </xdr:to>
    <xdr:graphicFrame macro="">
      <xdr:nvGraphicFramePr>
        <xdr:cNvPr id="6" name="Chart 5">
          <a:extLst>
            <a:ext uri="{FF2B5EF4-FFF2-40B4-BE49-F238E27FC236}">
              <a16:creationId xmlns:a16="http://schemas.microsoft.com/office/drawing/2014/main" id="{00333B66-C09C-273B-C2D1-652C9450F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168088</xdr:colOff>
      <xdr:row>32</xdr:row>
      <xdr:rowOff>112059</xdr:rowOff>
    </xdr:from>
    <xdr:to>
      <xdr:col>17</xdr:col>
      <xdr:colOff>235323</xdr:colOff>
      <xdr:row>38</xdr:row>
      <xdr:rowOff>168089</xdr:rowOff>
    </xdr:to>
    <xdr:graphicFrame macro="">
      <xdr:nvGraphicFramePr>
        <xdr:cNvPr id="7" name="Chart 6">
          <a:extLst>
            <a:ext uri="{FF2B5EF4-FFF2-40B4-BE49-F238E27FC236}">
              <a16:creationId xmlns:a16="http://schemas.microsoft.com/office/drawing/2014/main" id="{85EBB9D1-A92C-F7BA-D71E-1F11D132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44823</xdr:colOff>
      <xdr:row>41</xdr:row>
      <xdr:rowOff>168088</xdr:rowOff>
    </xdr:from>
    <xdr:to>
      <xdr:col>6</xdr:col>
      <xdr:colOff>212912</xdr:colOff>
      <xdr:row>50</xdr:row>
      <xdr:rowOff>133348</xdr:rowOff>
    </xdr:to>
    <xdr:graphicFrame macro="">
      <xdr:nvGraphicFramePr>
        <xdr:cNvPr id="9" name="Chart 8">
          <a:extLst>
            <a:ext uri="{FF2B5EF4-FFF2-40B4-BE49-F238E27FC236}">
              <a16:creationId xmlns:a16="http://schemas.microsoft.com/office/drawing/2014/main" id="{CF637644-CEBA-5C2F-708A-8D12E9BDE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5603</xdr:colOff>
      <xdr:row>62</xdr:row>
      <xdr:rowOff>12325</xdr:rowOff>
    </xdr:from>
    <xdr:to>
      <xdr:col>15</xdr:col>
      <xdr:colOff>425823</xdr:colOff>
      <xdr:row>76</xdr:row>
      <xdr:rowOff>88525</xdr:rowOff>
    </xdr:to>
    <xdr:graphicFrame macro="">
      <xdr:nvGraphicFramePr>
        <xdr:cNvPr id="4" name="Chart 3">
          <a:extLst>
            <a:ext uri="{FF2B5EF4-FFF2-40B4-BE49-F238E27FC236}">
              <a16:creationId xmlns:a16="http://schemas.microsoft.com/office/drawing/2014/main" id="{DC90D1FC-70A8-4077-3268-63917B022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xdr:colOff>
      <xdr:row>62</xdr:row>
      <xdr:rowOff>11206</xdr:rowOff>
    </xdr:from>
    <xdr:to>
      <xdr:col>8</xdr:col>
      <xdr:colOff>504265</xdr:colOff>
      <xdr:row>76</xdr:row>
      <xdr:rowOff>66113</xdr:rowOff>
    </xdr:to>
    <xdr:graphicFrame macro="">
      <xdr:nvGraphicFramePr>
        <xdr:cNvPr id="8" name="Chart 7">
          <a:extLst>
            <a:ext uri="{FF2B5EF4-FFF2-40B4-BE49-F238E27FC236}">
              <a16:creationId xmlns:a16="http://schemas.microsoft.com/office/drawing/2014/main" id="{D826E5CE-B946-D54C-098E-E770EEA6C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480732</xdr:colOff>
      <xdr:row>63</xdr:row>
      <xdr:rowOff>187698</xdr:rowOff>
    </xdr:from>
    <xdr:to>
      <xdr:col>19</xdr:col>
      <xdr:colOff>460561</xdr:colOff>
      <xdr:row>77</xdr:row>
      <xdr:rowOff>187698</xdr:rowOff>
    </xdr:to>
    <mc:AlternateContent xmlns:mc="http://schemas.openxmlformats.org/markup-compatibility/2006" xmlns:a14="http://schemas.microsoft.com/office/drawing/2010/main">
      <mc:Choice Requires="a14">
        <xdr:graphicFrame macro="">
          <xdr:nvGraphicFramePr>
            <xdr:cNvPr id="10" name="Representative">
              <a:extLst>
                <a:ext uri="{FF2B5EF4-FFF2-40B4-BE49-F238E27FC236}">
                  <a16:creationId xmlns:a16="http://schemas.microsoft.com/office/drawing/2014/main" id="{E3347259-731B-B36D-008C-FA0457BB327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2448614" y="12189198"/>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494982</xdr:colOff>
      <xdr:row>4</xdr:row>
      <xdr:rowOff>99442</xdr:rowOff>
    </xdr:from>
    <xdr:to>
      <xdr:col>2</xdr:col>
      <xdr:colOff>531018</xdr:colOff>
      <xdr:row>4</xdr:row>
      <xdr:rowOff>138361</xdr:rowOff>
    </xdr:to>
    <xdr:sp macro="" textlink="">
      <xdr:nvSpPr>
        <xdr:cNvPr id="14" name="Freeform: Shape 13">
          <a:extLst>
            <a:ext uri="{FF2B5EF4-FFF2-40B4-BE49-F238E27FC236}">
              <a16:creationId xmlns:a16="http://schemas.microsoft.com/office/drawing/2014/main" id="{639D0E46-1A32-9339-2A09-54F4802B9B1E}"/>
            </a:ext>
          </a:extLst>
        </xdr:cNvPr>
        <xdr:cNvSpPr/>
      </xdr:nvSpPr>
      <xdr:spPr>
        <a:xfrm>
          <a:off x="1714182" y="861442"/>
          <a:ext cx="36036" cy="38919"/>
        </a:xfrm>
        <a:custGeom>
          <a:avLst/>
          <a:gdLst>
            <a:gd name="connsiteX0" fmla="*/ 33973 w 36036"/>
            <a:gd name="connsiteY0" fmla="*/ 36347 h 38919"/>
            <a:gd name="connsiteX1" fmla="*/ 36036 w 36036"/>
            <a:gd name="connsiteY1" fmla="*/ 31032 h 38919"/>
            <a:gd name="connsiteX2" fmla="*/ 33973 w 36036"/>
            <a:gd name="connsiteY2" fmla="*/ 25718 h 38919"/>
            <a:gd name="connsiteX3" fmla="*/ 12065 w 36036"/>
            <a:gd name="connsiteY3" fmla="*/ 2229 h 38919"/>
            <a:gd name="connsiteX4" fmla="*/ 7303 w 36036"/>
            <a:gd name="connsiteY4" fmla="*/ 0 h 38919"/>
            <a:gd name="connsiteX5" fmla="*/ 2381 w 36036"/>
            <a:gd name="connsiteY5" fmla="*/ 2229 h 38919"/>
            <a:gd name="connsiteX6" fmla="*/ 0 w 36036"/>
            <a:gd name="connsiteY6" fmla="*/ 4801 h 38919"/>
            <a:gd name="connsiteX7" fmla="*/ 31591 w 36036"/>
            <a:gd name="connsiteY7" fmla="*/ 38919 h 38919"/>
            <a:gd name="connsiteX8" fmla="*/ 33973 w 36036"/>
            <a:gd name="connsiteY8" fmla="*/ 36347 h 389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6036" h="38919">
              <a:moveTo>
                <a:pt x="33973" y="36347"/>
              </a:moveTo>
              <a:cubicBezTo>
                <a:pt x="35243" y="34976"/>
                <a:pt x="36036" y="33090"/>
                <a:pt x="36036" y="31032"/>
              </a:cubicBezTo>
              <a:cubicBezTo>
                <a:pt x="36036" y="28975"/>
                <a:pt x="35243" y="27089"/>
                <a:pt x="33973" y="25718"/>
              </a:cubicBezTo>
              <a:lnTo>
                <a:pt x="12065" y="2229"/>
              </a:lnTo>
              <a:cubicBezTo>
                <a:pt x="10795" y="857"/>
                <a:pt x="9049" y="0"/>
                <a:pt x="7303" y="0"/>
              </a:cubicBezTo>
              <a:cubicBezTo>
                <a:pt x="5556" y="0"/>
                <a:pt x="3651" y="857"/>
                <a:pt x="2381" y="2229"/>
              </a:cubicBezTo>
              <a:lnTo>
                <a:pt x="0" y="4801"/>
              </a:lnTo>
              <a:lnTo>
                <a:pt x="31591" y="38919"/>
              </a:lnTo>
              <a:lnTo>
                <a:pt x="33973" y="36347"/>
              </a:lnTo>
              <a:close/>
            </a:path>
          </a:pathLst>
        </a:custGeom>
        <a:solidFill>
          <a:schemeClr val="bg1"/>
        </a:solidFill>
        <a:ln w="1588" cap="flat">
          <a:noFill/>
          <a:prstDash val="solid"/>
          <a:miter/>
        </a:ln>
      </xdr:spPr>
      <xdr:txBody>
        <a:bodyPr rtlCol="0" anchor="ctr"/>
        <a:lstStyle/>
        <a:p>
          <a:endParaRPr lang="en-US"/>
        </a:p>
      </xdr:txBody>
    </xdr:sp>
    <xdr:clientData/>
  </xdr:twoCellAnchor>
  <xdr:twoCellAnchor>
    <xdr:from>
      <xdr:col>2</xdr:col>
      <xdr:colOff>570229</xdr:colOff>
      <xdr:row>4</xdr:row>
      <xdr:rowOff>180880</xdr:rowOff>
    </xdr:from>
    <xdr:to>
      <xdr:col>2</xdr:col>
      <xdr:colOff>606265</xdr:colOff>
      <xdr:row>5</xdr:row>
      <xdr:rowOff>29470</xdr:rowOff>
    </xdr:to>
    <xdr:sp macro="" textlink="">
      <xdr:nvSpPr>
        <xdr:cNvPr id="16" name="Freeform: Shape 15">
          <a:extLst>
            <a:ext uri="{FF2B5EF4-FFF2-40B4-BE49-F238E27FC236}">
              <a16:creationId xmlns:a16="http://schemas.microsoft.com/office/drawing/2014/main" id="{A57ECBD8-778C-C5A5-16A4-4C85C3CFD13B}"/>
            </a:ext>
          </a:extLst>
        </xdr:cNvPr>
        <xdr:cNvSpPr/>
      </xdr:nvSpPr>
      <xdr:spPr>
        <a:xfrm>
          <a:off x="1789429" y="942880"/>
          <a:ext cx="36036" cy="39090"/>
        </a:xfrm>
        <a:custGeom>
          <a:avLst/>
          <a:gdLst>
            <a:gd name="connsiteX0" fmla="*/ 34131 w 36036"/>
            <a:gd name="connsiteY0" fmla="*/ 25889 h 39090"/>
            <a:gd name="connsiteX1" fmla="*/ 12224 w 36036"/>
            <a:gd name="connsiteY1" fmla="*/ 2229 h 39090"/>
            <a:gd name="connsiteX2" fmla="*/ 7303 w 36036"/>
            <a:gd name="connsiteY2" fmla="*/ 0 h 39090"/>
            <a:gd name="connsiteX3" fmla="*/ 2381 w 36036"/>
            <a:gd name="connsiteY3" fmla="*/ 2229 h 39090"/>
            <a:gd name="connsiteX4" fmla="*/ 0 w 36036"/>
            <a:gd name="connsiteY4" fmla="*/ 4972 h 39090"/>
            <a:gd name="connsiteX5" fmla="*/ 31591 w 36036"/>
            <a:gd name="connsiteY5" fmla="*/ 39091 h 39090"/>
            <a:gd name="connsiteX6" fmla="*/ 33973 w 36036"/>
            <a:gd name="connsiteY6" fmla="*/ 36519 h 39090"/>
            <a:gd name="connsiteX7" fmla="*/ 36036 w 36036"/>
            <a:gd name="connsiteY7" fmla="*/ 31204 h 39090"/>
            <a:gd name="connsiteX8" fmla="*/ 34131 w 36036"/>
            <a:gd name="connsiteY8" fmla="*/ 25889 h 390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6036" h="39090">
              <a:moveTo>
                <a:pt x="34131" y="25889"/>
              </a:moveTo>
              <a:lnTo>
                <a:pt x="12224" y="2229"/>
              </a:lnTo>
              <a:cubicBezTo>
                <a:pt x="10954" y="857"/>
                <a:pt x="9208" y="0"/>
                <a:pt x="7303" y="0"/>
              </a:cubicBezTo>
              <a:cubicBezTo>
                <a:pt x="5398" y="0"/>
                <a:pt x="3651" y="857"/>
                <a:pt x="2381" y="2229"/>
              </a:cubicBezTo>
              <a:lnTo>
                <a:pt x="0" y="4972"/>
              </a:lnTo>
              <a:lnTo>
                <a:pt x="31591" y="39091"/>
              </a:lnTo>
              <a:lnTo>
                <a:pt x="33973" y="36519"/>
              </a:lnTo>
              <a:cubicBezTo>
                <a:pt x="35243" y="35147"/>
                <a:pt x="36036" y="33261"/>
                <a:pt x="36036" y="31204"/>
              </a:cubicBezTo>
              <a:cubicBezTo>
                <a:pt x="36036" y="29147"/>
                <a:pt x="35401" y="27261"/>
                <a:pt x="34131" y="25889"/>
              </a:cubicBezTo>
              <a:close/>
            </a:path>
          </a:pathLst>
        </a:custGeom>
        <a:solidFill>
          <a:schemeClr val="bg1"/>
        </a:solidFill>
        <a:ln w="1588" cap="flat">
          <a:noFill/>
          <a:prstDash val="solid"/>
          <a:miter/>
        </a:ln>
      </xdr:spPr>
      <xdr:txBody>
        <a:bodyPr rtlCol="0" anchor="ctr"/>
        <a:lstStyle/>
        <a:p>
          <a:endParaRPr lang="en-US"/>
        </a:p>
      </xdr:txBody>
    </xdr:sp>
    <xdr:clientData/>
  </xdr:twoCellAnchor>
  <xdr:twoCellAnchor>
    <xdr:from>
      <xdr:col>0</xdr:col>
      <xdr:colOff>51300</xdr:colOff>
      <xdr:row>3</xdr:row>
      <xdr:rowOff>49154</xdr:rowOff>
    </xdr:from>
    <xdr:to>
      <xdr:col>2</xdr:col>
      <xdr:colOff>91776</xdr:colOff>
      <xdr:row>8</xdr:row>
      <xdr:rowOff>17319</xdr:rowOff>
    </xdr:to>
    <xdr:grpSp>
      <xdr:nvGrpSpPr>
        <xdr:cNvPr id="27" name="Group 26">
          <a:extLst>
            <a:ext uri="{FF2B5EF4-FFF2-40B4-BE49-F238E27FC236}">
              <a16:creationId xmlns:a16="http://schemas.microsoft.com/office/drawing/2014/main" id="{B852C7BB-3587-88E8-AF7E-63773E857F48}"/>
            </a:ext>
          </a:extLst>
        </xdr:cNvPr>
        <xdr:cNvGrpSpPr/>
      </xdr:nvGrpSpPr>
      <xdr:grpSpPr>
        <a:xfrm>
          <a:off x="51300" y="620654"/>
          <a:ext cx="1428405" cy="920665"/>
          <a:chOff x="5419724" y="676275"/>
          <a:chExt cx="1495426" cy="1238250"/>
        </a:xfrm>
      </xdr:grpSpPr>
      <xdr:sp macro="" textlink="Pivots!A4">
        <xdr:nvSpPr>
          <xdr:cNvPr id="2" name="Rectangle 1">
            <a:extLst>
              <a:ext uri="{FF2B5EF4-FFF2-40B4-BE49-F238E27FC236}">
                <a16:creationId xmlns:a16="http://schemas.microsoft.com/office/drawing/2014/main" id="{098011C8-ECE7-29FF-79EF-76AE581DE17B}"/>
              </a:ext>
            </a:extLst>
          </xdr:cNvPr>
          <xdr:cNvSpPr/>
        </xdr:nvSpPr>
        <xdr:spPr>
          <a:xfrm>
            <a:off x="5419724" y="676275"/>
            <a:ext cx="1495426" cy="1238250"/>
          </a:xfrm>
          <a:prstGeom prst="rect">
            <a:avLst/>
          </a:prstGeom>
          <a:solidFill>
            <a:srgbClr val="FF0000"/>
          </a:solidFill>
          <a:ln>
            <a:solidFill>
              <a:schemeClr val="bg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B15378-61E4-4D59-8632-C87195F4C953}" type="TxLink">
              <a:rPr lang="en-US" sz="2400" b="0" i="0" u="none" strike="noStrike">
                <a:solidFill>
                  <a:schemeClr val="bg1"/>
                </a:solidFill>
                <a:latin typeface="+mj-lt"/>
              </a:rPr>
              <a:pPr algn="ctr"/>
              <a:t>1,000</a:t>
            </a:fld>
            <a:endParaRPr lang="en-US" sz="2400">
              <a:solidFill>
                <a:schemeClr val="bg1"/>
              </a:solidFill>
              <a:latin typeface="+mj-lt"/>
            </a:endParaRPr>
          </a:p>
        </xdr:txBody>
      </xdr:sp>
      <xdr:sp macro="" textlink="">
        <xdr:nvSpPr>
          <xdr:cNvPr id="6" name="TextBox 5">
            <a:extLst>
              <a:ext uri="{FF2B5EF4-FFF2-40B4-BE49-F238E27FC236}">
                <a16:creationId xmlns:a16="http://schemas.microsoft.com/office/drawing/2014/main" id="{79DCAFCC-372B-FC21-DCB6-A020718E2D23}"/>
              </a:ext>
            </a:extLst>
          </xdr:cNvPr>
          <xdr:cNvSpPr txBox="1"/>
        </xdr:nvSpPr>
        <xdr:spPr>
          <a:xfrm>
            <a:off x="5791200" y="749980"/>
            <a:ext cx="730374" cy="265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sp macro="" textlink="">
        <xdr:nvSpPr>
          <xdr:cNvPr id="15" name="Freeform: Shape 14">
            <a:extLst>
              <a:ext uri="{FF2B5EF4-FFF2-40B4-BE49-F238E27FC236}">
                <a16:creationId xmlns:a16="http://schemas.microsoft.com/office/drawing/2014/main" id="{D9321FBF-6E54-FC54-338D-AB420FEAC922}"/>
              </a:ext>
            </a:extLst>
          </xdr:cNvPr>
          <xdr:cNvSpPr/>
        </xdr:nvSpPr>
        <xdr:spPr>
          <a:xfrm>
            <a:off x="5488607" y="772122"/>
            <a:ext cx="144186" cy="196716"/>
          </a:xfrm>
          <a:custGeom>
            <a:avLst/>
            <a:gdLst>
              <a:gd name="connsiteX0" fmla="*/ 81359 w 117553"/>
              <a:gd name="connsiteY0" fmla="*/ 86754 h 127109"/>
              <a:gd name="connsiteX1" fmla="*/ 78977 w 117553"/>
              <a:gd name="connsiteY1" fmla="*/ 87782 h 127109"/>
              <a:gd name="connsiteX2" fmla="*/ 76596 w 117553"/>
              <a:gd name="connsiteY2" fmla="*/ 86754 h 127109"/>
              <a:gd name="connsiteX3" fmla="*/ 37226 w 117553"/>
              <a:gd name="connsiteY3" fmla="*/ 44406 h 127109"/>
              <a:gd name="connsiteX4" fmla="*/ 36274 w 117553"/>
              <a:gd name="connsiteY4" fmla="*/ 41834 h 127109"/>
              <a:gd name="connsiteX5" fmla="*/ 37226 w 117553"/>
              <a:gd name="connsiteY5" fmla="*/ 39262 h 127109"/>
              <a:gd name="connsiteX6" fmla="*/ 42147 w 117553"/>
              <a:gd name="connsiteY6" fmla="*/ 34119 h 127109"/>
              <a:gd name="connsiteX7" fmla="*/ 10556 w 117553"/>
              <a:gd name="connsiteY7" fmla="*/ 0 h 127109"/>
              <a:gd name="connsiteX8" fmla="*/ 5317 w 117553"/>
              <a:gd name="connsiteY8" fmla="*/ 5658 h 127109"/>
              <a:gd name="connsiteX9" fmla="*/ 79 w 117553"/>
              <a:gd name="connsiteY9" fmla="*/ 17831 h 127109"/>
              <a:gd name="connsiteX10" fmla="*/ 3730 w 117553"/>
              <a:gd name="connsiteY10" fmla="*/ 40119 h 127109"/>
              <a:gd name="connsiteX11" fmla="*/ 13255 w 117553"/>
              <a:gd name="connsiteY11" fmla="*/ 58122 h 127109"/>
              <a:gd name="connsiteX12" fmla="*/ 61674 w 117553"/>
              <a:gd name="connsiteY12" fmla="*/ 112128 h 127109"/>
              <a:gd name="connsiteX13" fmla="*/ 71675 w 117553"/>
              <a:gd name="connsiteY13" fmla="*/ 118986 h 127109"/>
              <a:gd name="connsiteX14" fmla="*/ 97075 w 117553"/>
              <a:gd name="connsiteY14" fmla="*/ 127044 h 127109"/>
              <a:gd name="connsiteX15" fmla="*/ 113267 w 117553"/>
              <a:gd name="connsiteY15" fmla="*/ 120186 h 127109"/>
              <a:gd name="connsiteX16" fmla="*/ 117554 w 117553"/>
              <a:gd name="connsiteY16" fmla="*/ 115557 h 127109"/>
              <a:gd name="connsiteX17" fmla="*/ 86121 w 117553"/>
              <a:gd name="connsiteY17" fmla="*/ 81439 h 127109"/>
              <a:gd name="connsiteX18" fmla="*/ 81359 w 117553"/>
              <a:gd name="connsiteY18" fmla="*/ 86754 h 1271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7553" h="127109">
                <a:moveTo>
                  <a:pt x="81359" y="86754"/>
                </a:moveTo>
                <a:cubicBezTo>
                  <a:pt x="80724" y="87440"/>
                  <a:pt x="79771" y="87782"/>
                  <a:pt x="78977" y="87782"/>
                </a:cubicBezTo>
                <a:cubicBezTo>
                  <a:pt x="78184" y="87782"/>
                  <a:pt x="77231" y="87440"/>
                  <a:pt x="76596" y="86754"/>
                </a:cubicBezTo>
                <a:lnTo>
                  <a:pt x="37226" y="44406"/>
                </a:lnTo>
                <a:cubicBezTo>
                  <a:pt x="36591" y="43720"/>
                  <a:pt x="36274" y="42691"/>
                  <a:pt x="36274" y="41834"/>
                </a:cubicBezTo>
                <a:cubicBezTo>
                  <a:pt x="36274" y="40977"/>
                  <a:pt x="36591" y="39948"/>
                  <a:pt x="37226" y="39262"/>
                </a:cubicBezTo>
                <a:lnTo>
                  <a:pt x="42147" y="34119"/>
                </a:lnTo>
                <a:lnTo>
                  <a:pt x="10556" y="0"/>
                </a:lnTo>
                <a:cubicBezTo>
                  <a:pt x="8492" y="2229"/>
                  <a:pt x="6587" y="4286"/>
                  <a:pt x="5317" y="5658"/>
                </a:cubicBezTo>
                <a:cubicBezTo>
                  <a:pt x="2142" y="8915"/>
                  <a:pt x="237" y="13202"/>
                  <a:pt x="79" y="17831"/>
                </a:cubicBezTo>
                <a:cubicBezTo>
                  <a:pt x="-398" y="25546"/>
                  <a:pt x="1349" y="32918"/>
                  <a:pt x="3730" y="40119"/>
                </a:cubicBezTo>
                <a:cubicBezTo>
                  <a:pt x="6270" y="46463"/>
                  <a:pt x="9604" y="52464"/>
                  <a:pt x="13255" y="58122"/>
                </a:cubicBezTo>
                <a:cubicBezTo>
                  <a:pt x="26272" y="79210"/>
                  <a:pt x="42624" y="97555"/>
                  <a:pt x="61674" y="112128"/>
                </a:cubicBezTo>
                <a:cubicBezTo>
                  <a:pt x="64849" y="114700"/>
                  <a:pt x="68182" y="116929"/>
                  <a:pt x="71675" y="118986"/>
                </a:cubicBezTo>
                <a:cubicBezTo>
                  <a:pt x="79612" y="123273"/>
                  <a:pt x="88026" y="126359"/>
                  <a:pt x="97075" y="127044"/>
                </a:cubicBezTo>
                <a:cubicBezTo>
                  <a:pt x="103107" y="127559"/>
                  <a:pt x="109140" y="124987"/>
                  <a:pt x="113267" y="120186"/>
                </a:cubicBezTo>
                <a:lnTo>
                  <a:pt x="117554" y="115557"/>
                </a:lnTo>
                <a:lnTo>
                  <a:pt x="86121" y="81439"/>
                </a:lnTo>
                <a:lnTo>
                  <a:pt x="81359" y="86754"/>
                </a:lnTo>
                <a:close/>
              </a:path>
            </a:pathLst>
          </a:custGeom>
          <a:solidFill>
            <a:schemeClr val="bg1"/>
          </a:solidFill>
          <a:ln w="1588" cap="flat">
            <a:noFill/>
            <a:prstDash val="solid"/>
            <a:miter/>
          </a:ln>
        </xdr:spPr>
        <xdr:txBody>
          <a:bodyPr rtlCol="0" anchor="ctr"/>
          <a:lstStyle/>
          <a:p>
            <a:endParaRPr lang="en-US"/>
          </a:p>
        </xdr:txBody>
      </xdr:sp>
      <xdr:sp macro="" textlink="Pivots!A9">
        <xdr:nvSpPr>
          <xdr:cNvPr id="8" name="TextBox 7">
            <a:extLst>
              <a:ext uri="{FF2B5EF4-FFF2-40B4-BE49-F238E27FC236}">
                <a16:creationId xmlns:a16="http://schemas.microsoft.com/office/drawing/2014/main" id="{99F4A2E5-30E0-4124-8735-41E30458E0ED}"/>
              </a:ext>
            </a:extLst>
          </xdr:cNvPr>
          <xdr:cNvSpPr txBox="1"/>
        </xdr:nvSpPr>
        <xdr:spPr>
          <a:xfrm>
            <a:off x="5733906" y="1516518"/>
            <a:ext cx="809918" cy="30956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42DEEA-8043-4FB5-B378-04A516262072}" type="TxLink">
              <a:rPr lang="en-US" sz="1100" b="0" i="0" u="none" strike="noStrike">
                <a:solidFill>
                  <a:schemeClr val="bg1"/>
                </a:solidFill>
                <a:latin typeface="+mj-lt"/>
              </a:rPr>
              <a:pPr algn="ctr"/>
              <a:t>1,000</a:t>
            </a:fld>
            <a:endParaRPr lang="en-US" sz="1100">
              <a:solidFill>
                <a:schemeClr val="bg1"/>
              </a:solidFill>
              <a:latin typeface="+mj-lt"/>
            </a:endParaRPr>
          </a:p>
        </xdr:txBody>
      </xdr:sp>
    </xdr:grpSp>
    <xdr:clientData/>
  </xdr:twoCellAnchor>
  <xdr:twoCellAnchor>
    <xdr:from>
      <xdr:col>0</xdr:col>
      <xdr:colOff>91879</xdr:colOff>
      <xdr:row>8</xdr:row>
      <xdr:rowOff>142946</xdr:rowOff>
    </xdr:from>
    <xdr:to>
      <xdr:col>2</xdr:col>
      <xdr:colOff>126412</xdr:colOff>
      <xdr:row>13</xdr:row>
      <xdr:rowOff>185441</xdr:rowOff>
    </xdr:to>
    <xdr:grpSp>
      <xdr:nvGrpSpPr>
        <xdr:cNvPr id="20" name="Group 19">
          <a:extLst>
            <a:ext uri="{FF2B5EF4-FFF2-40B4-BE49-F238E27FC236}">
              <a16:creationId xmlns:a16="http://schemas.microsoft.com/office/drawing/2014/main" id="{53CC0512-FA73-3498-34A5-0537B6433778}"/>
            </a:ext>
          </a:extLst>
        </xdr:cNvPr>
        <xdr:cNvGrpSpPr/>
      </xdr:nvGrpSpPr>
      <xdr:grpSpPr>
        <a:xfrm>
          <a:off x="91879" y="1666946"/>
          <a:ext cx="1422462" cy="994995"/>
          <a:chOff x="3143250" y="714375"/>
          <a:chExt cx="1828800" cy="1066800"/>
        </a:xfrm>
      </xdr:grpSpPr>
      <xdr:grpSp>
        <xdr:nvGrpSpPr>
          <xdr:cNvPr id="17" name="Group 16">
            <a:extLst>
              <a:ext uri="{FF2B5EF4-FFF2-40B4-BE49-F238E27FC236}">
                <a16:creationId xmlns:a16="http://schemas.microsoft.com/office/drawing/2014/main" id="{A19236C0-D9C8-DB60-0C26-434A00D85BCD}"/>
              </a:ext>
            </a:extLst>
          </xdr:cNvPr>
          <xdr:cNvGrpSpPr/>
        </xdr:nvGrpSpPr>
        <xdr:grpSpPr>
          <a:xfrm>
            <a:off x="3143250" y="714375"/>
            <a:ext cx="1828800" cy="1066800"/>
            <a:chOff x="3124200" y="981075"/>
            <a:chExt cx="1409700" cy="781050"/>
          </a:xfrm>
        </xdr:grpSpPr>
        <xdr:sp macro="" textlink="Pivots!B4">
          <xdr:nvSpPr>
            <xdr:cNvPr id="4" name="Rectangle 3">
              <a:extLst>
                <a:ext uri="{FF2B5EF4-FFF2-40B4-BE49-F238E27FC236}">
                  <a16:creationId xmlns:a16="http://schemas.microsoft.com/office/drawing/2014/main" id="{76D0C783-6346-4108-B44F-B33750ED2D59}"/>
                </a:ext>
              </a:extLst>
            </xdr:cNvPr>
            <xdr:cNvSpPr/>
          </xdr:nvSpPr>
          <xdr:spPr>
            <a:xfrm>
              <a:off x="3124200" y="981075"/>
              <a:ext cx="1409700" cy="781050"/>
            </a:xfrm>
            <a:prstGeom prst="rect">
              <a:avLst/>
            </a:prstGeom>
            <a:solidFill>
              <a:srgbClr val="FF0000"/>
            </a:solidFill>
            <a:ln>
              <a:solidFill>
                <a:schemeClr val="bg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BCBDD044-60EF-4F94-8A76-ABF6FC1D7FAC}"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sp macro="" textlink="">
          <xdr:nvSpPr>
            <xdr:cNvPr id="10" name="TextBox 9">
              <a:extLst>
                <a:ext uri="{FF2B5EF4-FFF2-40B4-BE49-F238E27FC236}">
                  <a16:creationId xmlns:a16="http://schemas.microsoft.com/office/drawing/2014/main" id="{FA77C231-1D53-4678-A7F6-8E12E547EFF9}"/>
                </a:ext>
              </a:extLst>
            </xdr:cNvPr>
            <xdr:cNvSpPr txBox="1"/>
          </xdr:nvSpPr>
          <xdr:spPr>
            <a:xfrm>
              <a:off x="3333750" y="1047750"/>
              <a:ext cx="9620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sp macro="" textlink="Pivots!B9">
          <xdr:nvSpPr>
            <xdr:cNvPr id="11" name="TextBox 10">
              <a:extLst>
                <a:ext uri="{FF2B5EF4-FFF2-40B4-BE49-F238E27FC236}">
                  <a16:creationId xmlns:a16="http://schemas.microsoft.com/office/drawing/2014/main" id="{4283ADB3-90E1-412F-92A8-65823D4D976E}"/>
                </a:ext>
              </a:extLst>
            </xdr:cNvPr>
            <xdr:cNvSpPr txBox="1"/>
          </xdr:nvSpPr>
          <xdr:spPr>
            <a:xfrm>
              <a:off x="3257551" y="1533526"/>
              <a:ext cx="1066800" cy="200024"/>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11594E5-DDA6-4370-895C-76939B2D688A}" type="TxLink">
                <a:rPr lang="en-US" sz="1100" b="0" i="0" u="none" strike="noStrike">
                  <a:solidFill>
                    <a:schemeClr val="bg1"/>
                  </a:solidFill>
                  <a:latin typeface="+mj-lt"/>
                  <a:ea typeface="+mn-ea"/>
                  <a:cs typeface="+mn-cs"/>
                </a:rPr>
                <a:pPr marL="0" indent="0" algn="ctr"/>
                <a:t>$96,623</a:t>
              </a:fld>
              <a:endParaRPr lang="en-US" sz="1100" b="0" i="0" u="none" strike="noStrike">
                <a:solidFill>
                  <a:schemeClr val="bg1"/>
                </a:solidFill>
                <a:latin typeface="+mj-lt"/>
                <a:ea typeface="+mn-ea"/>
                <a:cs typeface="+mn-cs"/>
              </a:endParaRPr>
            </a:p>
          </xdr:txBody>
        </xdr:sp>
      </xdr:grpSp>
      <xdr:pic>
        <xdr:nvPicPr>
          <xdr:cNvPr id="19" name="Graphic 18" descr="Shopping cart with solid fill">
            <a:extLst>
              <a:ext uri="{FF2B5EF4-FFF2-40B4-BE49-F238E27FC236}">
                <a16:creationId xmlns:a16="http://schemas.microsoft.com/office/drawing/2014/main" id="{FC49DBB4-3DBB-4589-A6E9-7F0DF9BB88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28975" y="800101"/>
            <a:ext cx="276225" cy="230188"/>
          </a:xfrm>
          <a:prstGeom prst="rect">
            <a:avLst/>
          </a:prstGeom>
          <a:effectLst>
            <a:outerShdw blurRad="254000" dist="127000" dir="2700000" algn="tl" rotWithShape="0">
              <a:prstClr val="black">
                <a:alpha val="50000"/>
              </a:prstClr>
            </a:outerShdw>
          </a:effectLst>
        </xdr:spPr>
      </xdr:pic>
    </xdr:grpSp>
    <xdr:clientData/>
  </xdr:twoCellAnchor>
  <xdr:twoCellAnchor>
    <xdr:from>
      <xdr:col>0</xdr:col>
      <xdr:colOff>36887</xdr:colOff>
      <xdr:row>14</xdr:row>
      <xdr:rowOff>120568</xdr:rowOff>
    </xdr:from>
    <xdr:to>
      <xdr:col>2</xdr:col>
      <xdr:colOff>118189</xdr:colOff>
      <xdr:row>20</xdr:row>
      <xdr:rowOff>34842</xdr:rowOff>
    </xdr:to>
    <xdr:grpSp>
      <xdr:nvGrpSpPr>
        <xdr:cNvPr id="24" name="Group 23">
          <a:extLst>
            <a:ext uri="{FF2B5EF4-FFF2-40B4-BE49-F238E27FC236}">
              <a16:creationId xmlns:a16="http://schemas.microsoft.com/office/drawing/2014/main" id="{562A64FF-6F08-23EF-F0AE-CFBDA8D591B8}"/>
            </a:ext>
          </a:extLst>
        </xdr:cNvPr>
        <xdr:cNvGrpSpPr/>
      </xdr:nvGrpSpPr>
      <xdr:grpSpPr>
        <a:xfrm>
          <a:off x="36887" y="2787568"/>
          <a:ext cx="1469231" cy="1057274"/>
          <a:chOff x="3317213" y="1966532"/>
          <a:chExt cx="2428875" cy="1590675"/>
        </a:xfrm>
      </xdr:grpSpPr>
      <xdr:sp macro="" textlink="Pivots!C4">
        <xdr:nvSpPr>
          <xdr:cNvPr id="3" name="Rectangle 2">
            <a:extLst>
              <a:ext uri="{FF2B5EF4-FFF2-40B4-BE49-F238E27FC236}">
                <a16:creationId xmlns:a16="http://schemas.microsoft.com/office/drawing/2014/main" id="{8B56AAAA-3454-4076-8EB8-B2CA24E32E9D}"/>
              </a:ext>
            </a:extLst>
          </xdr:cNvPr>
          <xdr:cNvSpPr/>
        </xdr:nvSpPr>
        <xdr:spPr>
          <a:xfrm>
            <a:off x="3317213" y="1966532"/>
            <a:ext cx="2428875" cy="1590675"/>
          </a:xfrm>
          <a:prstGeom prst="rect">
            <a:avLst/>
          </a:prstGeom>
          <a:solidFill>
            <a:srgbClr val="FF0000"/>
          </a:solidFill>
          <a:ln>
            <a:solidFill>
              <a:schemeClr val="bg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8772152F-C900-4C1B-B397-496EFEA24234}"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sp macro="" textlink="">
        <xdr:nvSpPr>
          <xdr:cNvPr id="21" name="TextBox 20">
            <a:extLst>
              <a:ext uri="{FF2B5EF4-FFF2-40B4-BE49-F238E27FC236}">
                <a16:creationId xmlns:a16="http://schemas.microsoft.com/office/drawing/2014/main" id="{420D5353-345C-444D-B920-1714F2871D7F}"/>
              </a:ext>
            </a:extLst>
          </xdr:cNvPr>
          <xdr:cNvSpPr txBox="1"/>
        </xdr:nvSpPr>
        <xdr:spPr>
          <a:xfrm>
            <a:off x="3985245" y="2216830"/>
            <a:ext cx="1351434" cy="265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a:t>
            </a:r>
            <a:r>
              <a:rPr lang="en-US" sz="1100" baseline="0">
                <a:solidFill>
                  <a:schemeClr val="bg1"/>
                </a:solidFill>
                <a:latin typeface="+mj-lt"/>
              </a:rPr>
              <a:t> Time</a:t>
            </a:r>
            <a:endParaRPr lang="en-US" sz="1100">
              <a:solidFill>
                <a:schemeClr val="bg1"/>
              </a:solidFill>
              <a:latin typeface="+mj-lt"/>
            </a:endParaRPr>
          </a:p>
        </xdr:txBody>
      </xdr:sp>
      <xdr:sp macro="" textlink="Pivots!C9">
        <xdr:nvSpPr>
          <xdr:cNvPr id="22" name="TextBox 21">
            <a:extLst>
              <a:ext uri="{FF2B5EF4-FFF2-40B4-BE49-F238E27FC236}">
                <a16:creationId xmlns:a16="http://schemas.microsoft.com/office/drawing/2014/main" id="{83533B39-504F-4BB0-AFB0-B4CE9BFE841F}"/>
              </a:ext>
            </a:extLst>
          </xdr:cNvPr>
          <xdr:cNvSpPr txBox="1"/>
        </xdr:nvSpPr>
        <xdr:spPr>
          <a:xfrm>
            <a:off x="3951091" y="3107193"/>
            <a:ext cx="1479947" cy="30956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1B1954-326E-4A7D-8025-6F021508C898}" type="TxLink">
              <a:rPr lang="en-US" sz="1100" b="0" i="0" u="none" strike="noStrike">
                <a:solidFill>
                  <a:schemeClr val="bg1"/>
                </a:solidFill>
                <a:latin typeface="+mj-lt"/>
                <a:ea typeface="+mn-ea"/>
                <a:cs typeface="+mn-cs"/>
              </a:rPr>
              <a:pPr marL="0" indent="0" algn="ctr"/>
              <a:t>89,850</a:t>
            </a:fld>
            <a:endParaRPr lang="en-US" sz="1100" b="0" i="0" u="none" strike="noStrike">
              <a:solidFill>
                <a:schemeClr val="bg1"/>
              </a:solidFill>
              <a:latin typeface="+mj-lt"/>
              <a:ea typeface="+mn-ea"/>
              <a:cs typeface="+mn-cs"/>
            </a:endParaRPr>
          </a:p>
        </xdr:txBody>
      </xdr:sp>
      <xdr:pic>
        <xdr:nvPicPr>
          <xdr:cNvPr id="23" name="Graphic 22" descr="Call center with solid fill">
            <a:extLst>
              <a:ext uri="{FF2B5EF4-FFF2-40B4-BE49-F238E27FC236}">
                <a16:creationId xmlns:a16="http://schemas.microsoft.com/office/drawing/2014/main" id="{EAFD3C51-0BFD-48AC-944B-1745AC04628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52825" y="2009774"/>
            <a:ext cx="409650" cy="407701"/>
          </a:xfrm>
          <a:prstGeom prst="rect">
            <a:avLst/>
          </a:prstGeom>
        </xdr:spPr>
      </xdr:pic>
    </xdr:grpSp>
    <xdr:clientData/>
  </xdr:twoCellAnchor>
  <xdr:twoCellAnchor>
    <xdr:from>
      <xdr:col>0</xdr:col>
      <xdr:colOff>62171</xdr:colOff>
      <xdr:row>20</xdr:row>
      <xdr:rowOff>160469</xdr:rowOff>
    </xdr:from>
    <xdr:to>
      <xdr:col>2</xdr:col>
      <xdr:colOff>147897</xdr:colOff>
      <xdr:row>26</xdr:row>
      <xdr:rowOff>65218</xdr:rowOff>
    </xdr:to>
    <xdr:grpSp>
      <xdr:nvGrpSpPr>
        <xdr:cNvPr id="33" name="Group 32">
          <a:extLst>
            <a:ext uri="{FF2B5EF4-FFF2-40B4-BE49-F238E27FC236}">
              <a16:creationId xmlns:a16="http://schemas.microsoft.com/office/drawing/2014/main" id="{A0128615-717E-327B-1602-C622B62B8888}"/>
            </a:ext>
          </a:extLst>
        </xdr:cNvPr>
        <xdr:cNvGrpSpPr/>
      </xdr:nvGrpSpPr>
      <xdr:grpSpPr>
        <a:xfrm>
          <a:off x="62171" y="3970469"/>
          <a:ext cx="1473655" cy="1047749"/>
          <a:chOff x="5955896" y="1955719"/>
          <a:chExt cx="2428875" cy="1590674"/>
        </a:xfrm>
      </xdr:grpSpPr>
      <xdr:sp macro="" textlink="Pivots!D4">
        <xdr:nvSpPr>
          <xdr:cNvPr id="9" name="Rectangle 8">
            <a:extLst>
              <a:ext uri="{FF2B5EF4-FFF2-40B4-BE49-F238E27FC236}">
                <a16:creationId xmlns:a16="http://schemas.microsoft.com/office/drawing/2014/main" id="{826F61BF-6DBD-4FD8-BADD-9BB1881FD564}"/>
              </a:ext>
            </a:extLst>
          </xdr:cNvPr>
          <xdr:cNvSpPr/>
        </xdr:nvSpPr>
        <xdr:spPr>
          <a:xfrm>
            <a:off x="5955896" y="1955719"/>
            <a:ext cx="2428875" cy="1590674"/>
          </a:xfrm>
          <a:prstGeom prst="rect">
            <a:avLst/>
          </a:prstGeom>
          <a:solidFill>
            <a:srgbClr val="FF0000"/>
          </a:solidFill>
          <a:ln>
            <a:solidFill>
              <a:schemeClr val="bg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C79C39BF-6DC7-40BC-9590-23F00EE46CF1}"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sp macro="" textlink="">
        <xdr:nvSpPr>
          <xdr:cNvPr id="12" name="TextBox 11">
            <a:extLst>
              <a:ext uri="{FF2B5EF4-FFF2-40B4-BE49-F238E27FC236}">
                <a16:creationId xmlns:a16="http://schemas.microsoft.com/office/drawing/2014/main" id="{1AACDF43-E0EE-4614-ABE9-23CC8787E188}"/>
              </a:ext>
            </a:extLst>
          </xdr:cNvPr>
          <xdr:cNvSpPr txBox="1"/>
        </xdr:nvSpPr>
        <xdr:spPr>
          <a:xfrm>
            <a:off x="6499844" y="2168496"/>
            <a:ext cx="1741739" cy="275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sp macro="" textlink="Pivots!D9">
        <xdr:nvSpPr>
          <xdr:cNvPr id="13" name="TextBox 12">
            <a:extLst>
              <a:ext uri="{FF2B5EF4-FFF2-40B4-BE49-F238E27FC236}">
                <a16:creationId xmlns:a16="http://schemas.microsoft.com/office/drawing/2014/main" id="{537ABE94-A7B0-4267-B906-FFCDDD857091}"/>
              </a:ext>
            </a:extLst>
          </xdr:cNvPr>
          <xdr:cNvSpPr txBox="1"/>
        </xdr:nvSpPr>
        <xdr:spPr>
          <a:xfrm>
            <a:off x="6522841" y="3069093"/>
            <a:ext cx="1479947" cy="30956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C0FF67-498C-42B4-AE62-3E5932709C78}" type="TxLink">
              <a:rPr lang="en-US" sz="1100" b="0" i="0" u="none" strike="noStrike">
                <a:solidFill>
                  <a:schemeClr val="bg1"/>
                </a:solidFill>
                <a:latin typeface="+mj-lt"/>
                <a:ea typeface="+mn-ea"/>
                <a:cs typeface="+mn-cs"/>
              </a:rPr>
              <a:pPr marL="0" indent="0" algn="ctr"/>
              <a:t>3.9</a:t>
            </a:fld>
            <a:endParaRPr lang="en-US" sz="1100" b="0" i="0" u="none" strike="noStrike">
              <a:solidFill>
                <a:schemeClr val="bg1"/>
              </a:solidFill>
              <a:latin typeface="+mj-lt"/>
              <a:ea typeface="+mn-ea"/>
              <a:cs typeface="+mn-cs"/>
            </a:endParaRPr>
          </a:p>
        </xdr:txBody>
      </xdr:sp>
      <xdr:pic>
        <xdr:nvPicPr>
          <xdr:cNvPr id="18" name="Graphic 17" descr="Rating Star with solid fill">
            <a:extLst>
              <a:ext uri="{FF2B5EF4-FFF2-40B4-BE49-F238E27FC236}">
                <a16:creationId xmlns:a16="http://schemas.microsoft.com/office/drawing/2014/main" id="{99AD646F-1DFD-4E04-86B8-371FEE271F3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153150" y="2095501"/>
            <a:ext cx="411480" cy="411480"/>
          </a:xfrm>
          <a:prstGeom prst="rect">
            <a:avLst/>
          </a:prstGeom>
        </xdr:spPr>
      </xdr:pic>
    </xdr:grpSp>
    <xdr:clientData/>
  </xdr:twoCellAnchor>
  <xdr:twoCellAnchor>
    <xdr:from>
      <xdr:col>0</xdr:col>
      <xdr:colOff>87713</xdr:colOff>
      <xdr:row>26</xdr:row>
      <xdr:rowOff>173526</xdr:rowOff>
    </xdr:from>
    <xdr:to>
      <xdr:col>2</xdr:col>
      <xdr:colOff>144860</xdr:colOff>
      <xdr:row>32</xdr:row>
      <xdr:rowOff>59225</xdr:rowOff>
    </xdr:to>
    <xdr:grpSp>
      <xdr:nvGrpSpPr>
        <xdr:cNvPr id="34" name="Group 33">
          <a:extLst>
            <a:ext uri="{FF2B5EF4-FFF2-40B4-BE49-F238E27FC236}">
              <a16:creationId xmlns:a16="http://schemas.microsoft.com/office/drawing/2014/main" id="{9A366E7E-09CB-087B-1D88-0EB0AA52F98B}"/>
            </a:ext>
          </a:extLst>
        </xdr:cNvPr>
        <xdr:cNvGrpSpPr/>
      </xdr:nvGrpSpPr>
      <xdr:grpSpPr>
        <a:xfrm>
          <a:off x="87713" y="5126526"/>
          <a:ext cx="1445076" cy="1028699"/>
          <a:chOff x="438150" y="723901"/>
          <a:chExt cx="2428875" cy="1590674"/>
        </a:xfrm>
      </xdr:grpSpPr>
      <xdr:sp macro="" textlink="Pivots!E4">
        <xdr:nvSpPr>
          <xdr:cNvPr id="25" name="Rectangle 24">
            <a:extLst>
              <a:ext uri="{FF2B5EF4-FFF2-40B4-BE49-F238E27FC236}">
                <a16:creationId xmlns:a16="http://schemas.microsoft.com/office/drawing/2014/main" id="{7EB9272E-D74F-46F8-A49F-9BFBD68A213A}"/>
              </a:ext>
            </a:extLst>
          </xdr:cNvPr>
          <xdr:cNvSpPr/>
        </xdr:nvSpPr>
        <xdr:spPr>
          <a:xfrm>
            <a:off x="438150" y="723901"/>
            <a:ext cx="2428875" cy="1590674"/>
          </a:xfrm>
          <a:prstGeom prst="rect">
            <a:avLst/>
          </a:prstGeom>
          <a:solidFill>
            <a:srgbClr val="FF0000"/>
          </a:solidFill>
          <a:ln>
            <a:solidFill>
              <a:schemeClr val="bg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5FC1E1D7-0CB8-4165-B5BD-A020E9C0187D}"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sp macro="" textlink="">
        <xdr:nvSpPr>
          <xdr:cNvPr id="26" name="TextBox 25">
            <a:extLst>
              <a:ext uri="{FF2B5EF4-FFF2-40B4-BE49-F238E27FC236}">
                <a16:creationId xmlns:a16="http://schemas.microsoft.com/office/drawing/2014/main" id="{00AD65CC-7E88-4A1B-8519-13EF7900B20B}"/>
              </a:ext>
            </a:extLst>
          </xdr:cNvPr>
          <xdr:cNvSpPr txBox="1"/>
        </xdr:nvSpPr>
        <xdr:spPr>
          <a:xfrm>
            <a:off x="875344" y="835619"/>
            <a:ext cx="1800269" cy="318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a:t>
            </a:r>
            <a:r>
              <a:rPr lang="en-US" sz="1100" baseline="0">
                <a:solidFill>
                  <a:schemeClr val="bg1"/>
                </a:solidFill>
                <a:latin typeface="+mj-lt"/>
              </a:rPr>
              <a:t> Calls </a:t>
            </a:r>
            <a:endParaRPr lang="en-US" sz="1100">
              <a:solidFill>
                <a:schemeClr val="bg1"/>
              </a:solidFill>
              <a:latin typeface="+mj-lt"/>
            </a:endParaRPr>
          </a:p>
        </xdr:txBody>
      </xdr:sp>
      <xdr:sp macro="" textlink="Pivots!E9">
        <xdr:nvSpPr>
          <xdr:cNvPr id="29" name="TextBox 28">
            <a:extLst>
              <a:ext uri="{FF2B5EF4-FFF2-40B4-BE49-F238E27FC236}">
                <a16:creationId xmlns:a16="http://schemas.microsoft.com/office/drawing/2014/main" id="{BE7818B4-CA9A-49E0-8DFE-F2186DDAC83D}"/>
              </a:ext>
            </a:extLst>
          </xdr:cNvPr>
          <xdr:cNvSpPr txBox="1"/>
        </xdr:nvSpPr>
        <xdr:spPr>
          <a:xfrm>
            <a:off x="888896" y="1890361"/>
            <a:ext cx="1479947" cy="309561"/>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7A20284-E23C-4C14-8FAB-A6C8D73F3B65}" type="TxLink">
              <a:rPr lang="en-US" sz="1100" b="0" i="0" u="none" strike="noStrike">
                <a:solidFill>
                  <a:schemeClr val="bg1"/>
                </a:solidFill>
                <a:latin typeface="+mj-lt"/>
                <a:ea typeface="+mn-ea"/>
                <a:cs typeface="+mn-cs"/>
              </a:rPr>
              <a:pPr marL="0" indent="0" algn="ctr"/>
              <a:t>307</a:t>
            </a:fld>
            <a:endParaRPr lang="en-US" sz="1100" b="0" i="0" u="none" strike="noStrike">
              <a:solidFill>
                <a:schemeClr val="bg1"/>
              </a:solidFill>
              <a:latin typeface="+mj-lt"/>
              <a:ea typeface="+mn-ea"/>
              <a:cs typeface="+mn-cs"/>
            </a:endParaRPr>
          </a:p>
        </xdr:txBody>
      </xdr:sp>
      <xdr:pic>
        <xdr:nvPicPr>
          <xdr:cNvPr id="30" name="Graphic 29" descr="Star-struck face outline with solid fill">
            <a:extLst>
              <a:ext uri="{FF2B5EF4-FFF2-40B4-BE49-F238E27FC236}">
                <a16:creationId xmlns:a16="http://schemas.microsoft.com/office/drawing/2014/main" id="{068E6481-55E9-4354-B574-DE09A3F0D60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52450" y="800101"/>
            <a:ext cx="409650" cy="409650"/>
          </a:xfrm>
          <a:prstGeom prst="rect">
            <a:avLst/>
          </a:prstGeom>
        </xdr:spPr>
      </xdr:pic>
    </xdr:grpSp>
    <xdr:clientData/>
  </xdr:twoCellAnchor>
  <xdr:twoCellAnchor>
    <xdr:from>
      <xdr:col>2</xdr:col>
      <xdr:colOff>329045</xdr:colOff>
      <xdr:row>3</xdr:row>
      <xdr:rowOff>118135</xdr:rowOff>
    </xdr:from>
    <xdr:to>
      <xdr:col>8</xdr:col>
      <xdr:colOff>432956</xdr:colOff>
      <xdr:row>14</xdr:row>
      <xdr:rowOff>31544</xdr:rowOff>
    </xdr:to>
    <xdr:graphicFrame macro="">
      <xdr:nvGraphicFramePr>
        <xdr:cNvPr id="46" name="Chart 45">
          <a:extLst>
            <a:ext uri="{FF2B5EF4-FFF2-40B4-BE49-F238E27FC236}">
              <a16:creationId xmlns:a16="http://schemas.microsoft.com/office/drawing/2014/main" id="{3089811A-CD23-4F66-8A28-8A3994BC4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19</xdr:col>
      <xdr:colOff>639536</xdr:colOff>
      <xdr:row>3</xdr:row>
      <xdr:rowOff>108857</xdr:rowOff>
    </xdr:from>
    <xdr:to>
      <xdr:col>23</xdr:col>
      <xdr:colOff>0</xdr:colOff>
      <xdr:row>14</xdr:row>
      <xdr:rowOff>40821</xdr:rowOff>
    </xdr:to>
    <mc:AlternateContent xmlns:mc="http://schemas.openxmlformats.org/markup-compatibility/2006" xmlns:a14="http://schemas.microsoft.com/office/drawing/2010/main">
      <mc:Choice Requires="a14">
        <xdr:graphicFrame macro="">
          <xdr:nvGraphicFramePr>
            <xdr:cNvPr id="47" name="Representative 1">
              <a:extLst>
                <a:ext uri="{FF2B5EF4-FFF2-40B4-BE49-F238E27FC236}">
                  <a16:creationId xmlns:a16="http://schemas.microsoft.com/office/drawing/2014/main" id="{EEC64929-CF37-4A4A-B1AD-10116D324235}"/>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3824857" y="680357"/>
              <a:ext cx="2136322" cy="2027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495424</xdr:colOff>
      <xdr:row>3</xdr:row>
      <xdr:rowOff>95250</xdr:rowOff>
    </xdr:from>
    <xdr:to>
      <xdr:col>12</xdr:col>
      <xdr:colOff>264104</xdr:colOff>
      <xdr:row>14</xdr:row>
      <xdr:rowOff>54429</xdr:rowOff>
    </xdr:to>
    <xdr:graphicFrame macro="">
      <xdr:nvGraphicFramePr>
        <xdr:cNvPr id="48" name="Chart 47">
          <a:extLst>
            <a:ext uri="{FF2B5EF4-FFF2-40B4-BE49-F238E27FC236}">
              <a16:creationId xmlns:a16="http://schemas.microsoft.com/office/drawing/2014/main" id="{145E2CA5-E63F-4FAB-9BC2-876BB679E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367395</xdr:colOff>
      <xdr:row>3</xdr:row>
      <xdr:rowOff>95250</xdr:rowOff>
    </xdr:from>
    <xdr:to>
      <xdr:col>16</xdr:col>
      <xdr:colOff>136071</xdr:colOff>
      <xdr:row>14</xdr:row>
      <xdr:rowOff>40821</xdr:rowOff>
    </xdr:to>
    <xdr:graphicFrame macro="">
      <xdr:nvGraphicFramePr>
        <xdr:cNvPr id="49" name="Chart 48">
          <a:extLst>
            <a:ext uri="{FF2B5EF4-FFF2-40B4-BE49-F238E27FC236}">
              <a16:creationId xmlns:a16="http://schemas.microsoft.com/office/drawing/2014/main" id="{902B94A5-3422-49B8-BBBE-9DEEE5958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217714</xdr:colOff>
      <xdr:row>3</xdr:row>
      <xdr:rowOff>95249</xdr:rowOff>
    </xdr:from>
    <xdr:to>
      <xdr:col>19</xdr:col>
      <xdr:colOff>544286</xdr:colOff>
      <xdr:row>14</xdr:row>
      <xdr:rowOff>40820</xdr:rowOff>
    </xdr:to>
    <xdr:graphicFrame macro="">
      <xdr:nvGraphicFramePr>
        <xdr:cNvPr id="50" name="Chart 49">
          <a:extLst>
            <a:ext uri="{FF2B5EF4-FFF2-40B4-BE49-F238E27FC236}">
              <a16:creationId xmlns:a16="http://schemas.microsoft.com/office/drawing/2014/main" id="{BFA26396-3812-4161-8298-579B7DEC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530680</xdr:colOff>
      <xdr:row>14</xdr:row>
      <xdr:rowOff>81642</xdr:rowOff>
    </xdr:from>
    <xdr:to>
      <xdr:col>13</xdr:col>
      <xdr:colOff>176894</xdr:colOff>
      <xdr:row>28</xdr:row>
      <xdr:rowOff>82121</xdr:rowOff>
    </xdr:to>
    <xdr:graphicFrame macro="">
      <xdr:nvGraphicFramePr>
        <xdr:cNvPr id="5" name="Chart 4">
          <a:extLst>
            <a:ext uri="{FF2B5EF4-FFF2-40B4-BE49-F238E27FC236}">
              <a16:creationId xmlns:a16="http://schemas.microsoft.com/office/drawing/2014/main" id="{4BC04EB4-8053-41AA-8527-141E2CA60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326573</xdr:colOff>
      <xdr:row>14</xdr:row>
      <xdr:rowOff>68036</xdr:rowOff>
    </xdr:from>
    <xdr:to>
      <xdr:col>7</xdr:col>
      <xdr:colOff>394608</xdr:colOff>
      <xdr:row>28</xdr:row>
      <xdr:rowOff>76200</xdr:rowOff>
    </xdr:to>
    <xdr:graphicFrame macro="">
      <xdr:nvGraphicFramePr>
        <xdr:cNvPr id="7" name="Chart 6">
          <a:extLst>
            <a:ext uri="{FF2B5EF4-FFF2-40B4-BE49-F238E27FC236}">
              <a16:creationId xmlns:a16="http://schemas.microsoft.com/office/drawing/2014/main" id="{6589DE1B-53D8-456B-A1BC-4A29579D7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54.563644212962" createdVersion="8" refreshedVersion="8" minRefreshableVersion="3" recordCount="1000" xr:uid="{BDFCDE3B-AA12-46BB-851B-012047BE1BAD}">
  <cacheSource type="worksheet">
    <worksheetSource name="calls"/>
  </cacheSource>
  <cacheFields count="13">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2"/>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ount="7">
        <s v="Sunday"/>
        <s v="Monday"/>
        <s v="Tuesday"/>
        <s v="Wednesday"/>
        <s v="Thursday"/>
        <s v="Friday"/>
        <s v="Saturday"/>
      </sharedItems>
    </cacheField>
    <cacheField name="Duration Bucket" numFmtId="0">
      <sharedItems/>
    </cacheField>
    <cacheField name="Rating rounded" numFmtId="0">
      <sharedItems containsSemiMixedTypes="0" containsString="0" containsNumber="1" containsInteger="1" minValue="0" maxValue="5"/>
    </cacheField>
    <cacheField name="Days (Date of Call)" numFmtId="0" databaseField="0">
      <fieldGroup base="4">
        <rangePr groupBy="days" startDate="2023-01-01T00:00:00" endDate="2024-01-01T00:00:00"/>
        <groupItems count="368">
          <s v="&lt;01-01-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4"/>
        </groupItems>
      </fieldGroup>
    </cacheField>
    <cacheField name="Months (Date of Call)" numFmtId="0" databaseField="0">
      <fieldGroup base="4">
        <rangePr groupBy="months" startDate="2023-01-01T00:00:00" endDate="2024-01-01T00:00:00"/>
        <groupItems count="14">
          <s v="&lt;01-01-23"/>
          <s v="Jan"/>
          <s v="Feb"/>
          <s v="Mar"/>
          <s v="Apr"/>
          <s v="May"/>
          <s v="Jun"/>
          <s v="Jul"/>
          <s v="Aug"/>
          <s v="Sep"/>
          <s v="Oct"/>
          <s v="Nov"/>
          <s v="Dec"/>
          <s v="&gt;01-01-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0069447" backgroundQuery="1" createdVersion="8" refreshedVersion="8" minRefreshableVersion="3" recordCount="0" supportSubquery="1" supportAdvancedDrill="1" xr:uid="{90743DEC-B3C0-4266-B4FE-44B268D4B65A}">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0648148" backgroundQuery="1" createdVersion="8" refreshedVersion="8" minRefreshableVersion="3" recordCount="0" supportSubquery="1" supportAdvancedDrill="1" xr:uid="{E0AC58D0-A962-4824-9059-058B7DDA151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1111109" backgroundQuery="1" createdVersion="8" refreshedVersion="8" minRefreshableVersion="3" recordCount="0" supportSubquery="1" supportAdvancedDrill="1" xr:uid="{2B0B0B29-C5C1-412A-B6F4-FD227F850CE2}">
  <cacheSource type="external" connectionId="1"/>
  <cacheFields count="3">
    <cacheField name="[calls].[Representative].[Representative]" caption="Representative" numFmtId="0" hierarchy="3" level="1">
      <sharedItems containsSemiMixedTypes="0" containsNonDate="0" containsString="0"/>
    </cacheField>
    <cacheField name="[Measures].[Sum of Rating rounded]" caption="Sum of Rating rounded" numFmtId="0" hierarchy="28"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1689817" backgroundQuery="1" createdVersion="8" refreshedVersion="8" minRefreshableVersion="3" recordCount="0" supportSubquery="1" supportAdvancedDrill="1" xr:uid="{440B7D2E-443A-4250-90B2-57999EC43475}">
  <cacheSource type="external" connectionId="1"/>
  <cacheFields count="4">
    <cacheField name="[calls].[Representative].[Representative]" caption="Representative" numFmtId="0" hierarchy="3" level="1">
      <sharedItems containsSemiMixedTypes="0" containsNonDate="0" containsString="0"/>
    </cacheField>
    <cacheField name="[Measures].[Count of Customer ID]" caption="Count of Customer ID" numFmtId="0" hierarchy="26"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2152779" backgroundQuery="1" createdVersion="8" refreshedVersion="8" minRefreshableVersion="3" recordCount="0" supportSubquery="1" supportAdvancedDrill="1" xr:uid="{468ACB64-AD77-4B2F-BF59-CA9AF9787A4C}">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2847226" backgroundQuery="1" createdVersion="8" refreshedVersion="8" minRefreshableVersion="3" recordCount="0" supportSubquery="1" supportAdvancedDrill="1" xr:uid="{662800D1-08DE-4C73-B931-0E02A7C3164E}">
  <cacheSource type="external" connectionId="1"/>
  <cacheFields count="5">
    <cacheField name="[Measures].[call count]" caption="call count" numFmtId="0" hierarchy="17" level="32767"/>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3425926" backgroundQuery="1" createdVersion="8" refreshedVersion="8" minRefreshableVersion="3" recordCount="0" supportSubquery="1" supportAdvancedDrill="1" xr:uid="{979EED76-0F07-4974-A2C2-A8388693B797}">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5.409214004627" backgroundQuery="1" createdVersion="8" refreshedVersion="8" minRefreshableVersion="3" recordCount="0" supportSubquery="1" supportAdvancedDrill="1" xr:uid="{99093D2A-3D9B-4686-B8A6-6D24F2A373B9}">
  <cacheSource type="external" connectionId="1"/>
  <cacheFields count="1">
    <cacheField name="[calls].[Representative].[Representative]" caption="Representative" numFmtId="0" hierarchy="3" level="1">
      <sharedItems count="5">
        <s v="R01"/>
        <s v="R02"/>
        <s v="R03"/>
        <s v="R04"/>
        <s v="R05"/>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54.568046875" backgroundQuery="1" createdVersion="3" refreshedVersion="8" minRefreshableVersion="3" recordCount="0" supportSubquery="1" supportAdvancedDrill="1" xr:uid="{0013F3B4-88AD-4CEF-8C56-CB73A494AD86}">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9780411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x v="0"/>
    <n v="128"/>
    <n v="4.9000000000000004"/>
    <n v="2023"/>
    <x v="0"/>
    <s v="1 to 2 hours"/>
    <n v="5"/>
  </r>
  <r>
    <s v="Call_7272"/>
    <s v="C0004"/>
    <n v="119"/>
    <x v="0"/>
    <x v="0"/>
    <n v="135"/>
    <n v="2.9"/>
    <n v="2023"/>
    <x v="0"/>
    <s v="1 to 2 hours"/>
    <n v="3"/>
  </r>
  <r>
    <s v="Call_7273"/>
    <s v="C0005"/>
    <n v="68"/>
    <x v="1"/>
    <x v="0"/>
    <n v="66"/>
    <n v="4.7"/>
    <n v="2023"/>
    <x v="0"/>
    <s v="1 to 2 hours"/>
    <n v="5"/>
  </r>
  <r>
    <s v="Call_7274"/>
    <s v="C0014"/>
    <n v="119"/>
    <x v="1"/>
    <x v="0"/>
    <n v="22"/>
    <n v="2.9"/>
    <n v="2023"/>
    <x v="0"/>
    <s v="1 to 2 hours"/>
    <n v="3"/>
  </r>
  <r>
    <s v="Call_7275"/>
    <s v="C0011"/>
    <n v="128"/>
    <x v="2"/>
    <x v="1"/>
    <n v="31"/>
    <n v="2.8"/>
    <n v="2023"/>
    <x v="1"/>
    <s v="More than 2 hours"/>
    <n v="3"/>
  </r>
  <r>
    <s v="Call_7276"/>
    <s v="C0011"/>
    <n v="49"/>
    <x v="1"/>
    <x v="2"/>
    <n v="135"/>
    <n v="4.8"/>
    <n v="2023"/>
    <x v="2"/>
    <s v="30 to 60 mins"/>
    <n v="5"/>
  </r>
  <r>
    <s v="Call_7277"/>
    <s v="C0007"/>
    <n v="84"/>
    <x v="0"/>
    <x v="2"/>
    <n v="60"/>
    <n v="4.7"/>
    <n v="2023"/>
    <x v="2"/>
    <s v="1 to 2 hours"/>
    <n v="5"/>
  </r>
  <r>
    <s v="Call_7278"/>
    <s v="C0003"/>
    <n v="103"/>
    <x v="3"/>
    <x v="2"/>
    <n v="148"/>
    <n v="4.4000000000000004"/>
    <n v="2023"/>
    <x v="2"/>
    <s v="1 to 2 hours"/>
    <n v="4"/>
  </r>
  <r>
    <s v="Call_7279"/>
    <s v="C0005"/>
    <n v="31"/>
    <x v="1"/>
    <x v="2"/>
    <n v="135"/>
    <n v="3.6"/>
    <n v="2023"/>
    <x v="2"/>
    <s v="30 to 60 mins"/>
    <n v="4"/>
  </r>
  <r>
    <s v="Call_7280"/>
    <s v="C0010"/>
    <n v="44"/>
    <x v="4"/>
    <x v="2"/>
    <n v="105"/>
    <n v="2.9"/>
    <n v="2023"/>
    <x v="2"/>
    <s v="30 to 60 mins"/>
    <n v="3"/>
  </r>
  <r>
    <s v="Call_7281"/>
    <s v="C0011"/>
    <n v="102"/>
    <x v="1"/>
    <x v="2"/>
    <n v="69"/>
    <n v="4.9000000000000004"/>
    <n v="2023"/>
    <x v="2"/>
    <s v="1 to 2 hours"/>
    <n v="5"/>
  </r>
  <r>
    <s v="Call_7282"/>
    <s v="C0013"/>
    <n v="135"/>
    <x v="0"/>
    <x v="2"/>
    <n v="46"/>
    <n v="3.4"/>
    <n v="2023"/>
    <x v="2"/>
    <s v="More than 2 hours"/>
    <n v="3"/>
  </r>
  <r>
    <s v="Call_7283"/>
    <s v="C0002"/>
    <n v="98"/>
    <x v="1"/>
    <x v="3"/>
    <n v="108"/>
    <n v="3.5"/>
    <n v="2023"/>
    <x v="3"/>
    <s v="1 to 2 hours"/>
    <n v="4"/>
  </r>
  <r>
    <s v="Call_7284"/>
    <s v="C0010"/>
    <n v="139"/>
    <x v="1"/>
    <x v="3"/>
    <n v="96"/>
    <n v="4"/>
    <n v="2023"/>
    <x v="3"/>
    <s v="More than 2 hours"/>
    <n v="4"/>
  </r>
  <r>
    <s v="Call_7285"/>
    <s v="C0013"/>
    <n v="48"/>
    <x v="2"/>
    <x v="3"/>
    <n v="68"/>
    <n v="4.9000000000000004"/>
    <n v="2023"/>
    <x v="3"/>
    <s v="30 to 60 mins"/>
    <n v="5"/>
  </r>
  <r>
    <s v="Call_7286"/>
    <s v="C0010"/>
    <n v="176"/>
    <x v="0"/>
    <x v="4"/>
    <n v="24"/>
    <n v="4.8"/>
    <n v="2023"/>
    <x v="4"/>
    <s v="More than 2 hours"/>
    <n v="5"/>
  </r>
  <r>
    <s v="Call_7287"/>
    <s v="C0010"/>
    <n v="99"/>
    <x v="2"/>
    <x v="4"/>
    <n v="195"/>
    <n v="3.9"/>
    <n v="2023"/>
    <x v="4"/>
    <s v="1 to 2 hours"/>
    <n v="4"/>
  </r>
  <r>
    <s v="Call_7288"/>
    <s v="C0009"/>
    <n v="28"/>
    <x v="4"/>
    <x v="4"/>
    <n v="28"/>
    <n v="3.8"/>
    <n v="2023"/>
    <x v="4"/>
    <s v="10 to 30 mins"/>
    <n v="4"/>
  </r>
  <r>
    <s v="Call_7289"/>
    <s v="C0007"/>
    <n v="54"/>
    <x v="1"/>
    <x v="4"/>
    <n v="170"/>
    <n v="4.3"/>
    <n v="2023"/>
    <x v="4"/>
    <s v="30 to 60 mins"/>
    <n v="4"/>
  </r>
  <r>
    <s v="Call_7290"/>
    <s v="C0006"/>
    <n v="48"/>
    <x v="0"/>
    <x v="5"/>
    <n v="30"/>
    <n v="4.4000000000000004"/>
    <n v="2023"/>
    <x v="5"/>
    <s v="30 to 60 mins"/>
    <n v="4"/>
  </r>
  <r>
    <s v="Call_7291"/>
    <s v="C0004"/>
    <n v="128"/>
    <x v="0"/>
    <x v="5"/>
    <n v="72"/>
    <n v="5"/>
    <n v="2023"/>
    <x v="5"/>
    <s v="More than 2 hours"/>
    <n v="5"/>
  </r>
  <r>
    <s v="Call_7292"/>
    <s v="C0004"/>
    <n v="38"/>
    <x v="3"/>
    <x v="6"/>
    <n v="92"/>
    <n v="4.9000000000000004"/>
    <n v="2023"/>
    <x v="6"/>
    <s v="30 to 60 mins"/>
    <n v="5"/>
  </r>
  <r>
    <s v="Call_7293"/>
    <s v="C0003"/>
    <n v="67"/>
    <x v="3"/>
    <x v="7"/>
    <n v="165"/>
    <n v="4.5"/>
    <n v="2023"/>
    <x v="0"/>
    <s v="1 to 2 hours"/>
    <n v="5"/>
  </r>
  <r>
    <s v="Call_7294"/>
    <s v="C0015"/>
    <n v="58"/>
    <x v="1"/>
    <x v="7"/>
    <n v="140"/>
    <n v="2.1"/>
    <n v="2023"/>
    <x v="0"/>
    <s v="30 to 60 mins"/>
    <n v="2"/>
  </r>
  <r>
    <s v="Call_7295"/>
    <s v="C0010"/>
    <n v="54"/>
    <x v="2"/>
    <x v="7"/>
    <n v="111"/>
    <n v="3.3"/>
    <n v="2023"/>
    <x v="0"/>
    <s v="30 to 60 mins"/>
    <n v="3"/>
  </r>
  <r>
    <s v="Call_7296"/>
    <s v="C0012"/>
    <n v="28"/>
    <x v="0"/>
    <x v="8"/>
    <n v="63"/>
    <n v="4.0999999999999996"/>
    <n v="2023"/>
    <x v="1"/>
    <s v="10 to 30 mins"/>
    <n v="4"/>
  </r>
  <r>
    <s v="Call_7297"/>
    <s v="C0002"/>
    <n v="73"/>
    <x v="0"/>
    <x v="8"/>
    <n v="80"/>
    <n v="4.2"/>
    <n v="2023"/>
    <x v="1"/>
    <s v="1 to 2 hours"/>
    <n v="4"/>
  </r>
  <r>
    <s v="Call_7298"/>
    <s v="C0011"/>
    <n v="81"/>
    <x v="0"/>
    <x v="9"/>
    <n v="50"/>
    <n v="4.5999999999999996"/>
    <n v="2023"/>
    <x v="2"/>
    <s v="1 to 2 hours"/>
    <n v="5"/>
  </r>
  <r>
    <s v="Call_7299"/>
    <s v="C0009"/>
    <n v="31"/>
    <x v="3"/>
    <x v="9"/>
    <n v="123"/>
    <n v="2.9"/>
    <n v="2023"/>
    <x v="2"/>
    <s v="30 to 60 mins"/>
    <n v="3"/>
  </r>
  <r>
    <s v="Call_7300"/>
    <s v="C0015"/>
    <n v="155"/>
    <x v="2"/>
    <x v="9"/>
    <n v="110"/>
    <n v="4.8"/>
    <n v="2023"/>
    <x v="2"/>
    <s v="More than 2 hours"/>
    <n v="5"/>
  </r>
  <r>
    <s v="Call_7301"/>
    <s v="C0009"/>
    <n v="80"/>
    <x v="0"/>
    <x v="9"/>
    <n v="140"/>
    <n v="4.2"/>
    <n v="2023"/>
    <x v="2"/>
    <s v="1 to 2 hours"/>
    <n v="4"/>
  </r>
  <r>
    <s v="Call_7302"/>
    <s v="C0011"/>
    <n v="82"/>
    <x v="0"/>
    <x v="10"/>
    <n v="42"/>
    <n v="3.7"/>
    <n v="2023"/>
    <x v="4"/>
    <s v="1 to 2 hours"/>
    <n v="4"/>
  </r>
  <r>
    <s v="Call_7303"/>
    <s v="C0011"/>
    <n v="29"/>
    <x v="2"/>
    <x v="10"/>
    <n v="170"/>
    <n v="5"/>
    <n v="2023"/>
    <x v="4"/>
    <s v="10 to 30 mins"/>
    <n v="5"/>
  </r>
  <r>
    <s v="Call_7304"/>
    <s v="C0006"/>
    <n v="160"/>
    <x v="1"/>
    <x v="11"/>
    <n v="105"/>
    <n v="5"/>
    <n v="2023"/>
    <x v="6"/>
    <s v="More than 2 hours"/>
    <n v="5"/>
  </r>
  <r>
    <s v="Call_7305"/>
    <s v="C0001"/>
    <n v="105"/>
    <x v="0"/>
    <x v="12"/>
    <n v="125"/>
    <n v="4.8"/>
    <n v="2023"/>
    <x v="0"/>
    <s v="1 to 2 hours"/>
    <n v="5"/>
  </r>
  <r>
    <s v="Call_7306"/>
    <s v="C0009"/>
    <n v="75"/>
    <x v="4"/>
    <x v="12"/>
    <n v="26"/>
    <n v="2.4"/>
    <n v="2023"/>
    <x v="0"/>
    <s v="1 to 2 hours"/>
    <n v="2"/>
  </r>
  <r>
    <s v="Call_7307"/>
    <s v="C0015"/>
    <n v="94"/>
    <x v="4"/>
    <x v="13"/>
    <n v="120"/>
    <n v="3.1"/>
    <n v="2023"/>
    <x v="1"/>
    <s v="1 to 2 hours"/>
    <n v="3"/>
  </r>
  <r>
    <s v="Call_7308"/>
    <s v="C0004"/>
    <n v="90"/>
    <x v="1"/>
    <x v="13"/>
    <n v="132"/>
    <n v="3.2"/>
    <n v="2023"/>
    <x v="1"/>
    <s v="1 to 2 hours"/>
    <n v="3"/>
  </r>
  <r>
    <s v="Call_7309"/>
    <s v="C0015"/>
    <n v="81"/>
    <x v="3"/>
    <x v="14"/>
    <n v="86"/>
    <n v="2.4"/>
    <n v="2023"/>
    <x v="2"/>
    <s v="1 to 2 hours"/>
    <n v="2"/>
  </r>
  <r>
    <s v="Call_7310"/>
    <s v="C0009"/>
    <n v="106"/>
    <x v="0"/>
    <x v="14"/>
    <n v="108"/>
    <n v="5"/>
    <n v="2023"/>
    <x v="2"/>
    <s v="1 to 2 hours"/>
    <n v="5"/>
  </r>
  <r>
    <s v="Call_7311"/>
    <s v="C0004"/>
    <n v="74"/>
    <x v="3"/>
    <x v="14"/>
    <n v="96"/>
    <n v="4.7"/>
    <n v="2023"/>
    <x v="2"/>
    <s v="1 to 2 hours"/>
    <n v="5"/>
  </r>
  <r>
    <s v="Call_7312"/>
    <s v="C0010"/>
    <n v="105"/>
    <x v="1"/>
    <x v="15"/>
    <n v="80"/>
    <n v="4.7"/>
    <n v="2023"/>
    <x v="3"/>
    <s v="1 to 2 hours"/>
    <n v="5"/>
  </r>
  <r>
    <s v="Call_7313"/>
    <s v="C0009"/>
    <n v="89"/>
    <x v="0"/>
    <x v="15"/>
    <n v="155"/>
    <n v="4.0999999999999996"/>
    <n v="2023"/>
    <x v="3"/>
    <s v="1 to 2 hours"/>
    <n v="4"/>
  </r>
  <r>
    <s v="Call_7314"/>
    <s v="C0013"/>
    <n v="132"/>
    <x v="4"/>
    <x v="15"/>
    <n v="168"/>
    <n v="4.0999999999999996"/>
    <n v="2023"/>
    <x v="3"/>
    <s v="More than 2 hours"/>
    <n v="4"/>
  </r>
  <r>
    <s v="Call_7315"/>
    <s v="C0001"/>
    <n v="105"/>
    <x v="2"/>
    <x v="15"/>
    <n v="56"/>
    <n v="3.6"/>
    <n v="2023"/>
    <x v="3"/>
    <s v="1 to 2 hours"/>
    <n v="4"/>
  </r>
  <r>
    <s v="Call_7316"/>
    <s v="C0011"/>
    <n v="13"/>
    <x v="4"/>
    <x v="16"/>
    <n v="32"/>
    <n v="4.4000000000000004"/>
    <n v="2023"/>
    <x v="4"/>
    <s v="10 to 30 mins"/>
    <n v="4"/>
  </r>
  <r>
    <s v="Call_7317"/>
    <s v="C0014"/>
    <n v="131"/>
    <x v="2"/>
    <x v="16"/>
    <n v="78"/>
    <n v="4.4000000000000004"/>
    <n v="2023"/>
    <x v="4"/>
    <s v="More than 2 hours"/>
    <n v="4"/>
  </r>
  <r>
    <s v="Call_7318"/>
    <s v="C0004"/>
    <n v="104"/>
    <x v="0"/>
    <x v="16"/>
    <n v="86"/>
    <n v="4"/>
    <n v="2023"/>
    <x v="4"/>
    <s v="1 to 2 hours"/>
    <n v="4"/>
  </r>
  <r>
    <s v="Call_7319"/>
    <s v="C0003"/>
    <n v="90"/>
    <x v="1"/>
    <x v="17"/>
    <n v="64"/>
    <n v="3.8"/>
    <n v="2023"/>
    <x v="5"/>
    <s v="1 to 2 hours"/>
    <n v="4"/>
  </r>
  <r>
    <s v="Call_7320"/>
    <s v="C0012"/>
    <n v="37"/>
    <x v="1"/>
    <x v="17"/>
    <n v="96"/>
    <n v="3.6"/>
    <n v="2023"/>
    <x v="5"/>
    <s v="30 to 60 mins"/>
    <n v="4"/>
  </r>
  <r>
    <s v="Call_7321"/>
    <s v="C0002"/>
    <n v="149"/>
    <x v="2"/>
    <x v="17"/>
    <n v="72"/>
    <n v="4.3"/>
    <n v="2023"/>
    <x v="5"/>
    <s v="More than 2 hours"/>
    <n v="4"/>
  </r>
  <r>
    <s v="Call_7322"/>
    <s v="C0013"/>
    <n v="100"/>
    <x v="3"/>
    <x v="18"/>
    <n v="135"/>
    <n v="3.8"/>
    <n v="2023"/>
    <x v="6"/>
    <s v="1 to 2 hours"/>
    <n v="4"/>
  </r>
  <r>
    <s v="Call_7323"/>
    <s v="C0013"/>
    <n v="79"/>
    <x v="4"/>
    <x v="18"/>
    <n v="140"/>
    <n v="4.5"/>
    <n v="2023"/>
    <x v="6"/>
    <s v="1 to 2 hours"/>
    <n v="5"/>
  </r>
  <r>
    <s v="Call_7324"/>
    <s v="C0008"/>
    <n v="157"/>
    <x v="2"/>
    <x v="18"/>
    <n v="69"/>
    <n v="4.5"/>
    <n v="2023"/>
    <x v="6"/>
    <s v="More than 2 hours"/>
    <n v="5"/>
  </r>
  <r>
    <s v="Call_7325"/>
    <s v="C0013"/>
    <n v="59"/>
    <x v="0"/>
    <x v="19"/>
    <n v="136"/>
    <n v="4.5999999999999996"/>
    <n v="2023"/>
    <x v="0"/>
    <s v="30 to 60 mins"/>
    <n v="5"/>
  </r>
  <r>
    <s v="Call_7326"/>
    <s v="C0012"/>
    <n v="83"/>
    <x v="2"/>
    <x v="19"/>
    <n v="28"/>
    <n v="4.5"/>
    <n v="2023"/>
    <x v="0"/>
    <s v="1 to 2 hours"/>
    <n v="5"/>
  </r>
  <r>
    <s v="Call_7327"/>
    <s v="C0008"/>
    <n v="58"/>
    <x v="1"/>
    <x v="20"/>
    <n v="135"/>
    <n v="3.3"/>
    <n v="2023"/>
    <x v="1"/>
    <s v="30 to 60 mins"/>
    <n v="3"/>
  </r>
  <r>
    <s v="Call_7328"/>
    <s v="C0015"/>
    <n v="118"/>
    <x v="1"/>
    <x v="20"/>
    <n v="126"/>
    <n v="2.2999999999999998"/>
    <n v="2023"/>
    <x v="1"/>
    <s v="1 to 2 hours"/>
    <n v="2"/>
  </r>
  <r>
    <s v="Call_7329"/>
    <s v="C0011"/>
    <n v="63"/>
    <x v="0"/>
    <x v="20"/>
    <n v="160"/>
    <n v="4.3"/>
    <n v="2023"/>
    <x v="1"/>
    <s v="1 to 2 hours"/>
    <n v="4"/>
  </r>
  <r>
    <s v="Call_7330"/>
    <s v="C0008"/>
    <n v="95"/>
    <x v="1"/>
    <x v="21"/>
    <n v="48"/>
    <n v="4.5999999999999996"/>
    <n v="2023"/>
    <x v="2"/>
    <s v="1 to 2 hours"/>
    <n v="5"/>
  </r>
  <r>
    <s v="Call_7331"/>
    <s v="C0013"/>
    <n v="74"/>
    <x v="2"/>
    <x v="21"/>
    <n v="66"/>
    <n v="4"/>
    <n v="2023"/>
    <x v="2"/>
    <s v="1 to 2 hours"/>
    <n v="4"/>
  </r>
  <r>
    <s v="Call_7332"/>
    <s v="C0010"/>
    <n v="130"/>
    <x v="3"/>
    <x v="21"/>
    <n v="126"/>
    <n v="2.5"/>
    <n v="2023"/>
    <x v="2"/>
    <s v="More than 2 hours"/>
    <n v="3"/>
  </r>
  <r>
    <s v="Call_7333"/>
    <s v="C0015"/>
    <n v="110"/>
    <x v="4"/>
    <x v="21"/>
    <n v="96"/>
    <n v="5"/>
    <n v="2023"/>
    <x v="2"/>
    <s v="1 to 2 hours"/>
    <n v="5"/>
  </r>
  <r>
    <s v="Call_7334"/>
    <s v="C0013"/>
    <n v="71"/>
    <x v="0"/>
    <x v="22"/>
    <n v="90"/>
    <n v="3.8"/>
    <n v="2023"/>
    <x v="3"/>
    <s v="1 to 2 hours"/>
    <n v="4"/>
  </r>
  <r>
    <s v="Call_7335"/>
    <s v="C0001"/>
    <n v="147"/>
    <x v="3"/>
    <x v="22"/>
    <n v="105"/>
    <n v="4.4000000000000004"/>
    <n v="2023"/>
    <x v="3"/>
    <s v="More than 2 hours"/>
    <n v="4"/>
  </r>
  <r>
    <s v="Call_7336"/>
    <s v="C0004"/>
    <n v="69"/>
    <x v="1"/>
    <x v="23"/>
    <n v="40"/>
    <n v="3.8"/>
    <n v="2023"/>
    <x v="4"/>
    <s v="1 to 2 hours"/>
    <n v="4"/>
  </r>
  <r>
    <s v="Call_7337"/>
    <s v="C0015"/>
    <n v="50"/>
    <x v="0"/>
    <x v="23"/>
    <n v="60"/>
    <n v="2"/>
    <n v="2023"/>
    <x v="4"/>
    <s v="30 to 60 mins"/>
    <n v="2"/>
  </r>
  <r>
    <s v="Call_7338"/>
    <s v="C0010"/>
    <n v="124"/>
    <x v="3"/>
    <x v="24"/>
    <n v="215"/>
    <n v="4.0999999999999996"/>
    <n v="2023"/>
    <x v="5"/>
    <s v="More than 2 hours"/>
    <n v="4"/>
  </r>
  <r>
    <s v="Call_7339"/>
    <s v="C0005"/>
    <n v="81"/>
    <x v="2"/>
    <x v="24"/>
    <n v="156"/>
    <n v="2.6"/>
    <n v="2023"/>
    <x v="5"/>
    <s v="1 to 2 hours"/>
    <n v="3"/>
  </r>
  <r>
    <s v="Call_7340"/>
    <s v="C0006"/>
    <n v="141"/>
    <x v="4"/>
    <x v="24"/>
    <n v="54"/>
    <n v="0"/>
    <n v="2023"/>
    <x v="5"/>
    <s v="More than 2 hours"/>
    <n v="0"/>
  </r>
  <r>
    <s v="Call_7341"/>
    <s v="C0006"/>
    <n v="168"/>
    <x v="4"/>
    <x v="25"/>
    <n v="160"/>
    <n v="3.9"/>
    <n v="2023"/>
    <x v="6"/>
    <s v="More than 2 hours"/>
    <n v="4"/>
  </r>
  <r>
    <s v="Call_7342"/>
    <s v="C0001"/>
    <n v="101"/>
    <x v="2"/>
    <x v="25"/>
    <n v="80"/>
    <n v="4.8"/>
    <n v="2023"/>
    <x v="6"/>
    <s v="1 to 2 hours"/>
    <n v="5"/>
  </r>
  <r>
    <s v="Call_7343"/>
    <s v="C0013"/>
    <n v="67"/>
    <x v="2"/>
    <x v="25"/>
    <n v="168"/>
    <n v="2.6"/>
    <n v="2023"/>
    <x v="6"/>
    <s v="1 to 2 hours"/>
    <n v="3"/>
  </r>
  <r>
    <s v="Call_7344"/>
    <s v="C0008"/>
    <n v="114"/>
    <x v="4"/>
    <x v="26"/>
    <n v="42"/>
    <n v="2.6"/>
    <n v="2023"/>
    <x v="1"/>
    <s v="1 to 2 hours"/>
    <n v="3"/>
  </r>
  <r>
    <s v="Call_7345"/>
    <s v="C0005"/>
    <n v="42"/>
    <x v="2"/>
    <x v="26"/>
    <n v="205"/>
    <n v="3.6"/>
    <n v="2023"/>
    <x v="1"/>
    <s v="30 to 60 mins"/>
    <n v="4"/>
  </r>
  <r>
    <s v="Call_7346"/>
    <s v="C0011"/>
    <n v="69"/>
    <x v="4"/>
    <x v="26"/>
    <n v="108"/>
    <n v="3.3"/>
    <n v="2023"/>
    <x v="1"/>
    <s v="1 to 2 hours"/>
    <n v="3"/>
  </r>
  <r>
    <s v="Call_7347"/>
    <s v="C0010"/>
    <n v="145"/>
    <x v="1"/>
    <x v="26"/>
    <n v="78"/>
    <n v="1.9"/>
    <n v="2023"/>
    <x v="1"/>
    <s v="More than 2 hours"/>
    <n v="2"/>
  </r>
  <r>
    <s v="Call_7348"/>
    <s v="C0004"/>
    <n v="43"/>
    <x v="4"/>
    <x v="26"/>
    <n v="23"/>
    <n v="4.9000000000000004"/>
    <n v="2023"/>
    <x v="1"/>
    <s v="30 to 60 mins"/>
    <n v="5"/>
  </r>
  <r>
    <s v="Call_7349"/>
    <s v="C0011"/>
    <n v="62"/>
    <x v="0"/>
    <x v="27"/>
    <n v="99"/>
    <n v="3.6"/>
    <n v="2023"/>
    <x v="2"/>
    <s v="1 to 2 hours"/>
    <n v="4"/>
  </r>
  <r>
    <s v="Call_7350"/>
    <s v="C0009"/>
    <n v="79"/>
    <x v="4"/>
    <x v="28"/>
    <n v="148"/>
    <n v="4.5"/>
    <n v="2023"/>
    <x v="3"/>
    <s v="1 to 2 hours"/>
    <n v="5"/>
  </r>
  <r>
    <s v="Call_7351"/>
    <s v="C0010"/>
    <n v="45"/>
    <x v="3"/>
    <x v="28"/>
    <n v="34"/>
    <n v="3.7"/>
    <n v="2023"/>
    <x v="3"/>
    <s v="30 to 60 mins"/>
    <n v="4"/>
  </r>
  <r>
    <s v="Call_7352"/>
    <s v="C0011"/>
    <n v="137"/>
    <x v="4"/>
    <x v="28"/>
    <n v="86"/>
    <n v="4.8"/>
    <n v="2023"/>
    <x v="3"/>
    <s v="More than 2 hours"/>
    <n v="5"/>
  </r>
  <r>
    <s v="Call_7353"/>
    <s v="C0008"/>
    <n v="109"/>
    <x v="0"/>
    <x v="28"/>
    <n v="105"/>
    <n v="3.3"/>
    <n v="2023"/>
    <x v="3"/>
    <s v="1 to 2 hours"/>
    <n v="3"/>
  </r>
  <r>
    <s v="Call_7354"/>
    <s v="C0004"/>
    <n v="78"/>
    <x v="0"/>
    <x v="28"/>
    <n v="62"/>
    <n v="3.1"/>
    <n v="2023"/>
    <x v="3"/>
    <s v="1 to 2 hours"/>
    <n v="3"/>
  </r>
  <r>
    <s v="Call_7355"/>
    <s v="C0011"/>
    <n v="137"/>
    <x v="3"/>
    <x v="28"/>
    <n v="90"/>
    <n v="4.0999999999999996"/>
    <n v="2023"/>
    <x v="3"/>
    <s v="More than 2 hours"/>
    <n v="4"/>
  </r>
  <r>
    <s v="Call_7356"/>
    <s v="C0014"/>
    <n v="99"/>
    <x v="0"/>
    <x v="29"/>
    <n v="112"/>
    <n v="4.9000000000000004"/>
    <n v="2023"/>
    <x v="4"/>
    <s v="1 to 2 hours"/>
    <n v="5"/>
  </r>
  <r>
    <s v="Call_7357"/>
    <s v="C0015"/>
    <n v="100"/>
    <x v="0"/>
    <x v="29"/>
    <n v="135"/>
    <n v="4"/>
    <n v="2023"/>
    <x v="4"/>
    <s v="1 to 2 hours"/>
    <n v="4"/>
  </r>
  <r>
    <s v="Call_7358"/>
    <s v="C0004"/>
    <n v="47"/>
    <x v="1"/>
    <x v="29"/>
    <n v="34"/>
    <n v="2.1"/>
    <n v="2023"/>
    <x v="4"/>
    <s v="30 to 60 mins"/>
    <n v="2"/>
  </r>
  <r>
    <s v="Call_7359"/>
    <s v="C0008"/>
    <n v="87"/>
    <x v="2"/>
    <x v="29"/>
    <n v="155"/>
    <n v="4.5"/>
    <n v="2023"/>
    <x v="4"/>
    <s v="1 to 2 hours"/>
    <n v="5"/>
  </r>
  <r>
    <s v="Call_7360"/>
    <s v="C0014"/>
    <n v="143"/>
    <x v="2"/>
    <x v="30"/>
    <n v="124"/>
    <n v="4.9000000000000004"/>
    <n v="2023"/>
    <x v="6"/>
    <s v="More than 2 hours"/>
    <n v="5"/>
  </r>
  <r>
    <s v="Call_7361"/>
    <s v="C0015"/>
    <n v="84"/>
    <x v="0"/>
    <x v="30"/>
    <n v="195"/>
    <n v="4.0999999999999996"/>
    <n v="2023"/>
    <x v="6"/>
    <s v="1 to 2 hours"/>
    <n v="4"/>
  </r>
  <r>
    <s v="Call_7362"/>
    <s v="C0001"/>
    <n v="55"/>
    <x v="2"/>
    <x v="31"/>
    <n v="78"/>
    <n v="4.5"/>
    <n v="2023"/>
    <x v="0"/>
    <s v="30 to 60 mins"/>
    <n v="5"/>
  </r>
  <r>
    <s v="Call_7363"/>
    <s v="C0007"/>
    <n v="135"/>
    <x v="3"/>
    <x v="32"/>
    <n v="35"/>
    <n v="4.8"/>
    <n v="2023"/>
    <x v="2"/>
    <s v="More than 2 hours"/>
    <n v="5"/>
  </r>
  <r>
    <s v="Call_7364"/>
    <s v="C0012"/>
    <n v="152"/>
    <x v="1"/>
    <x v="32"/>
    <n v="123"/>
    <n v="4.5999999999999996"/>
    <n v="2023"/>
    <x v="2"/>
    <s v="More than 2 hours"/>
    <n v="5"/>
  </r>
  <r>
    <s v="Call_7365"/>
    <s v="C0005"/>
    <n v="132"/>
    <x v="1"/>
    <x v="32"/>
    <n v="43"/>
    <n v="4.5999999999999996"/>
    <n v="2023"/>
    <x v="2"/>
    <s v="More than 2 hours"/>
    <n v="5"/>
  </r>
  <r>
    <s v="Call_7366"/>
    <s v="C0006"/>
    <n v="60"/>
    <x v="0"/>
    <x v="33"/>
    <n v="69"/>
    <n v="4.3"/>
    <n v="2023"/>
    <x v="3"/>
    <s v="30 to 60 mins"/>
    <n v="4"/>
  </r>
  <r>
    <s v="Call_7367"/>
    <s v="C0012"/>
    <n v="95"/>
    <x v="1"/>
    <x v="33"/>
    <n v="130"/>
    <n v="5"/>
    <n v="2023"/>
    <x v="3"/>
    <s v="1 to 2 hours"/>
    <n v="5"/>
  </r>
  <r>
    <s v="Call_7368"/>
    <s v="C0003"/>
    <n v="96"/>
    <x v="4"/>
    <x v="33"/>
    <n v="120"/>
    <n v="4"/>
    <n v="2023"/>
    <x v="3"/>
    <s v="1 to 2 hours"/>
    <n v="4"/>
  </r>
  <r>
    <s v="Call_7369"/>
    <s v="C0001"/>
    <n v="45"/>
    <x v="0"/>
    <x v="34"/>
    <n v="84"/>
    <n v="4.5999999999999996"/>
    <n v="2023"/>
    <x v="4"/>
    <s v="30 to 60 mins"/>
    <n v="5"/>
  </r>
  <r>
    <s v="Call_7370"/>
    <s v="C0003"/>
    <n v="132"/>
    <x v="4"/>
    <x v="35"/>
    <n v="112"/>
    <n v="4.5"/>
    <n v="2023"/>
    <x v="5"/>
    <s v="More than 2 hours"/>
    <n v="5"/>
  </r>
  <r>
    <s v="Call_7371"/>
    <s v="C0013"/>
    <n v="95"/>
    <x v="0"/>
    <x v="35"/>
    <n v="66"/>
    <n v="4.5999999999999996"/>
    <n v="2023"/>
    <x v="5"/>
    <s v="1 to 2 hours"/>
    <n v="5"/>
  </r>
  <r>
    <s v="Call_7372"/>
    <s v="C0012"/>
    <n v="131"/>
    <x v="2"/>
    <x v="35"/>
    <n v="172"/>
    <n v="2.6"/>
    <n v="2023"/>
    <x v="5"/>
    <s v="More than 2 hours"/>
    <n v="3"/>
  </r>
  <r>
    <s v="Call_7373"/>
    <s v="C0009"/>
    <n v="67"/>
    <x v="3"/>
    <x v="36"/>
    <n v="24"/>
    <n v="4.3"/>
    <n v="2023"/>
    <x v="6"/>
    <s v="1 to 2 hours"/>
    <n v="4"/>
  </r>
  <r>
    <s v="Call_7374"/>
    <s v="C0014"/>
    <n v="111"/>
    <x v="2"/>
    <x v="37"/>
    <n v="43"/>
    <n v="3.9"/>
    <n v="2023"/>
    <x v="0"/>
    <s v="1 to 2 hours"/>
    <n v="4"/>
  </r>
  <r>
    <s v="Call_7375"/>
    <s v="C0005"/>
    <n v="78"/>
    <x v="1"/>
    <x v="37"/>
    <n v="23"/>
    <n v="5"/>
    <n v="2023"/>
    <x v="0"/>
    <s v="1 to 2 hours"/>
    <n v="5"/>
  </r>
  <r>
    <s v="Call_7376"/>
    <s v="C0002"/>
    <n v="28"/>
    <x v="4"/>
    <x v="37"/>
    <n v="74"/>
    <n v="3.5"/>
    <n v="2023"/>
    <x v="0"/>
    <s v="10 to 30 mins"/>
    <n v="4"/>
  </r>
  <r>
    <s v="Call_7377"/>
    <s v="C0004"/>
    <n v="127"/>
    <x v="3"/>
    <x v="38"/>
    <n v="165"/>
    <n v="4.7"/>
    <n v="2023"/>
    <x v="1"/>
    <s v="More than 2 hours"/>
    <n v="5"/>
  </r>
  <r>
    <s v="Call_7378"/>
    <s v="C0015"/>
    <n v="137"/>
    <x v="2"/>
    <x v="38"/>
    <n v="34"/>
    <n v="2.9"/>
    <n v="2023"/>
    <x v="1"/>
    <s v="More than 2 hours"/>
    <n v="3"/>
  </r>
  <r>
    <s v="Call_7379"/>
    <s v="C0004"/>
    <n v="76"/>
    <x v="4"/>
    <x v="38"/>
    <n v="64"/>
    <n v="3.4"/>
    <n v="2023"/>
    <x v="1"/>
    <s v="1 to 2 hours"/>
    <n v="3"/>
  </r>
  <r>
    <s v="Call_7380"/>
    <s v="C0005"/>
    <n v="80"/>
    <x v="3"/>
    <x v="39"/>
    <n v="155"/>
    <n v="3.2"/>
    <n v="2023"/>
    <x v="2"/>
    <s v="1 to 2 hours"/>
    <n v="3"/>
  </r>
  <r>
    <s v="Call_7381"/>
    <s v="C0004"/>
    <n v="95"/>
    <x v="1"/>
    <x v="40"/>
    <n v="120"/>
    <n v="4.8"/>
    <n v="2023"/>
    <x v="3"/>
    <s v="1 to 2 hours"/>
    <n v="5"/>
  </r>
  <r>
    <s v="Call_7382"/>
    <s v="C0006"/>
    <n v="30"/>
    <x v="4"/>
    <x v="40"/>
    <n v="105"/>
    <n v="3.6"/>
    <n v="2023"/>
    <x v="3"/>
    <s v="10 to 30 mins"/>
    <n v="4"/>
  </r>
  <r>
    <s v="Call_7383"/>
    <s v="C0011"/>
    <n v="19"/>
    <x v="2"/>
    <x v="40"/>
    <n v="28"/>
    <n v="4.9000000000000004"/>
    <n v="2023"/>
    <x v="3"/>
    <s v="10 to 30 mins"/>
    <n v="5"/>
  </r>
  <r>
    <s v="Call_7384"/>
    <s v="C0010"/>
    <n v="38"/>
    <x v="3"/>
    <x v="40"/>
    <n v="100"/>
    <n v="4.8"/>
    <n v="2023"/>
    <x v="3"/>
    <s v="30 to 60 mins"/>
    <n v="5"/>
  </r>
  <r>
    <s v="Call_7385"/>
    <s v="C0013"/>
    <n v="55"/>
    <x v="2"/>
    <x v="40"/>
    <n v="23"/>
    <n v="3.6"/>
    <n v="2023"/>
    <x v="3"/>
    <s v="30 to 60 mins"/>
    <n v="4"/>
  </r>
  <r>
    <s v="Call_7386"/>
    <s v="C0009"/>
    <n v="27"/>
    <x v="4"/>
    <x v="41"/>
    <n v="70"/>
    <n v="3.9"/>
    <n v="2023"/>
    <x v="4"/>
    <s v="10 to 30 mins"/>
    <n v="4"/>
  </r>
  <r>
    <s v="Call_7387"/>
    <s v="C0009"/>
    <n v="32"/>
    <x v="4"/>
    <x v="41"/>
    <n v="37"/>
    <n v="1.9"/>
    <n v="2023"/>
    <x v="4"/>
    <s v="30 to 60 mins"/>
    <n v="2"/>
  </r>
  <r>
    <s v="Call_7388"/>
    <s v="C0002"/>
    <n v="116"/>
    <x v="0"/>
    <x v="41"/>
    <n v="140"/>
    <n v="3.6"/>
    <n v="2023"/>
    <x v="4"/>
    <s v="1 to 2 hours"/>
    <n v="4"/>
  </r>
  <r>
    <s v="Call_7389"/>
    <s v="C0003"/>
    <n v="99"/>
    <x v="1"/>
    <x v="41"/>
    <n v="78"/>
    <n v="4.0999999999999996"/>
    <n v="2023"/>
    <x v="4"/>
    <s v="1 to 2 hours"/>
    <n v="4"/>
  </r>
  <r>
    <s v="Call_7390"/>
    <s v="C0004"/>
    <n v="75"/>
    <x v="4"/>
    <x v="42"/>
    <n v="21"/>
    <n v="4.2"/>
    <n v="2023"/>
    <x v="5"/>
    <s v="1 to 2 hours"/>
    <n v="4"/>
  </r>
  <r>
    <s v="Call_7391"/>
    <s v="C0005"/>
    <n v="57"/>
    <x v="0"/>
    <x v="42"/>
    <n v="88"/>
    <n v="4.3"/>
    <n v="2023"/>
    <x v="5"/>
    <s v="30 to 60 mins"/>
    <n v="4"/>
  </r>
  <r>
    <s v="Call_7392"/>
    <s v="C0007"/>
    <n v="155"/>
    <x v="0"/>
    <x v="43"/>
    <n v="180"/>
    <n v="2.2000000000000002"/>
    <n v="2023"/>
    <x v="6"/>
    <s v="More than 2 hours"/>
    <n v="2"/>
  </r>
  <r>
    <s v="Call_7393"/>
    <s v="C0003"/>
    <n v="68"/>
    <x v="1"/>
    <x v="43"/>
    <n v="22"/>
    <n v="3.3"/>
    <n v="2023"/>
    <x v="6"/>
    <s v="1 to 2 hours"/>
    <n v="3"/>
  </r>
  <r>
    <s v="Call_7394"/>
    <s v="C0010"/>
    <n v="95"/>
    <x v="1"/>
    <x v="43"/>
    <n v="52"/>
    <n v="4.8"/>
    <n v="2023"/>
    <x v="6"/>
    <s v="1 to 2 hours"/>
    <n v="5"/>
  </r>
  <r>
    <s v="Call_7395"/>
    <s v="C0015"/>
    <n v="65"/>
    <x v="0"/>
    <x v="44"/>
    <n v="80"/>
    <n v="4"/>
    <n v="2023"/>
    <x v="0"/>
    <s v="1 to 2 hours"/>
    <n v="4"/>
  </r>
  <r>
    <s v="Call_7396"/>
    <s v="C0011"/>
    <n v="114"/>
    <x v="2"/>
    <x v="44"/>
    <n v="54"/>
    <n v="1.1000000000000001"/>
    <n v="2023"/>
    <x v="0"/>
    <s v="1 to 2 hours"/>
    <n v="1"/>
  </r>
  <r>
    <s v="Call_7397"/>
    <s v="C0004"/>
    <n v="155"/>
    <x v="2"/>
    <x v="45"/>
    <n v="80"/>
    <n v="3.9"/>
    <n v="2023"/>
    <x v="1"/>
    <s v="More than 2 hours"/>
    <n v="4"/>
  </r>
  <r>
    <s v="Call_7398"/>
    <s v="C0015"/>
    <n v="114"/>
    <x v="0"/>
    <x v="46"/>
    <n v="120"/>
    <n v="1.8"/>
    <n v="2023"/>
    <x v="2"/>
    <s v="1 to 2 hours"/>
    <n v="2"/>
  </r>
  <r>
    <s v="Call_7399"/>
    <s v="C0007"/>
    <n v="130"/>
    <x v="3"/>
    <x v="46"/>
    <n v="150"/>
    <n v="1"/>
    <n v="2023"/>
    <x v="2"/>
    <s v="More than 2 hours"/>
    <n v="1"/>
  </r>
  <r>
    <s v="Call_7400"/>
    <s v="C0004"/>
    <n v="89"/>
    <x v="0"/>
    <x v="46"/>
    <n v="90"/>
    <n v="4.3"/>
    <n v="2023"/>
    <x v="2"/>
    <s v="1 to 2 hours"/>
    <n v="4"/>
  </r>
  <r>
    <s v="Call_7401"/>
    <s v="C0001"/>
    <n v="61"/>
    <x v="4"/>
    <x v="47"/>
    <n v="140"/>
    <n v="3.4"/>
    <n v="2023"/>
    <x v="3"/>
    <s v="1 to 2 hours"/>
    <n v="3"/>
  </r>
  <r>
    <s v="Call_7402"/>
    <s v="C0010"/>
    <n v="154"/>
    <x v="2"/>
    <x v="47"/>
    <n v="22"/>
    <n v="3.4"/>
    <n v="2023"/>
    <x v="3"/>
    <s v="More than 2 hours"/>
    <n v="3"/>
  </r>
  <r>
    <s v="Call_7403"/>
    <s v="C0015"/>
    <n v="115"/>
    <x v="3"/>
    <x v="48"/>
    <n v="150"/>
    <n v="4.0999999999999996"/>
    <n v="2023"/>
    <x v="4"/>
    <s v="1 to 2 hours"/>
    <n v="4"/>
  </r>
  <r>
    <s v="Call_7404"/>
    <s v="C0008"/>
    <n v="138"/>
    <x v="1"/>
    <x v="49"/>
    <n v="35"/>
    <n v="4.8"/>
    <n v="2023"/>
    <x v="5"/>
    <s v="More than 2 hours"/>
    <n v="5"/>
  </r>
  <r>
    <s v="Call_7405"/>
    <s v="C0014"/>
    <n v="153"/>
    <x v="0"/>
    <x v="49"/>
    <n v="200"/>
    <n v="2"/>
    <n v="2023"/>
    <x v="5"/>
    <s v="More than 2 hours"/>
    <n v="2"/>
  </r>
  <r>
    <s v="Call_7406"/>
    <s v="C0015"/>
    <n v="61"/>
    <x v="4"/>
    <x v="50"/>
    <n v="150"/>
    <n v="4.5999999999999996"/>
    <n v="2023"/>
    <x v="6"/>
    <s v="1 to 2 hours"/>
    <n v="5"/>
  </r>
  <r>
    <s v="Call_7407"/>
    <s v="C0009"/>
    <n v="62"/>
    <x v="0"/>
    <x v="50"/>
    <n v="21"/>
    <n v="2.6"/>
    <n v="2023"/>
    <x v="6"/>
    <s v="1 to 2 hours"/>
    <n v="3"/>
  </r>
  <r>
    <s v="Call_7408"/>
    <s v="C0001"/>
    <n v="151"/>
    <x v="3"/>
    <x v="51"/>
    <n v="46"/>
    <n v="4.9000000000000004"/>
    <n v="2023"/>
    <x v="0"/>
    <s v="More than 2 hours"/>
    <n v="5"/>
  </r>
  <r>
    <s v="Call_7409"/>
    <s v="C0012"/>
    <n v="102"/>
    <x v="2"/>
    <x v="51"/>
    <n v="165"/>
    <n v="2.7"/>
    <n v="2023"/>
    <x v="0"/>
    <s v="1 to 2 hours"/>
    <n v="3"/>
  </r>
  <r>
    <s v="Call_7410"/>
    <s v="C0006"/>
    <n v="64"/>
    <x v="0"/>
    <x v="51"/>
    <n v="84"/>
    <n v="4.0999999999999996"/>
    <n v="2023"/>
    <x v="0"/>
    <s v="1 to 2 hours"/>
    <n v="4"/>
  </r>
  <r>
    <s v="Call_7411"/>
    <s v="C0004"/>
    <n v="6"/>
    <x v="2"/>
    <x v="52"/>
    <n v="102"/>
    <n v="4.4000000000000004"/>
    <n v="2023"/>
    <x v="1"/>
    <s v="Under 10 mins"/>
    <n v="4"/>
  </r>
  <r>
    <s v="Call_7412"/>
    <s v="C0006"/>
    <n v="129"/>
    <x v="0"/>
    <x v="52"/>
    <n v="180"/>
    <n v="4.8"/>
    <n v="2023"/>
    <x v="1"/>
    <s v="More than 2 hours"/>
    <n v="5"/>
  </r>
  <r>
    <s v="Call_7413"/>
    <s v="C0009"/>
    <n v="42"/>
    <x v="3"/>
    <x v="53"/>
    <n v="111"/>
    <n v="3"/>
    <n v="2023"/>
    <x v="2"/>
    <s v="30 to 60 mins"/>
    <n v="3"/>
  </r>
  <r>
    <s v="Call_7414"/>
    <s v="C0009"/>
    <n v="71"/>
    <x v="4"/>
    <x v="53"/>
    <n v="104"/>
    <n v="3.1"/>
    <n v="2023"/>
    <x v="2"/>
    <s v="1 to 2 hours"/>
    <n v="3"/>
  </r>
  <r>
    <s v="Call_7415"/>
    <s v="C0005"/>
    <n v="53"/>
    <x v="2"/>
    <x v="53"/>
    <n v="80"/>
    <n v="2.6"/>
    <n v="2023"/>
    <x v="2"/>
    <s v="30 to 60 mins"/>
    <n v="3"/>
  </r>
  <r>
    <s v="Call_7416"/>
    <s v="C0011"/>
    <n v="155"/>
    <x v="4"/>
    <x v="54"/>
    <n v="132"/>
    <n v="4.5999999999999996"/>
    <n v="2023"/>
    <x v="3"/>
    <s v="More than 2 hours"/>
    <n v="5"/>
  </r>
  <r>
    <s v="Call_7417"/>
    <s v="C0011"/>
    <n v="90"/>
    <x v="3"/>
    <x v="54"/>
    <n v="170"/>
    <n v="3.7"/>
    <n v="2023"/>
    <x v="3"/>
    <s v="1 to 2 hours"/>
    <n v="4"/>
  </r>
  <r>
    <s v="Call_7418"/>
    <s v="C0006"/>
    <n v="166"/>
    <x v="1"/>
    <x v="54"/>
    <n v="36"/>
    <n v="3.8"/>
    <n v="2023"/>
    <x v="3"/>
    <s v="More than 2 hours"/>
    <n v="4"/>
  </r>
  <r>
    <s v="Call_7419"/>
    <s v="C0002"/>
    <n v="89"/>
    <x v="4"/>
    <x v="54"/>
    <n v="126"/>
    <n v="3.6"/>
    <n v="2023"/>
    <x v="3"/>
    <s v="1 to 2 hours"/>
    <n v="4"/>
  </r>
  <r>
    <s v="Call_7420"/>
    <s v="C0015"/>
    <n v="152"/>
    <x v="2"/>
    <x v="54"/>
    <n v="215"/>
    <n v="4.4000000000000004"/>
    <n v="2023"/>
    <x v="3"/>
    <s v="More than 2 hours"/>
    <n v="4"/>
  </r>
  <r>
    <s v="Call_7421"/>
    <s v="C0002"/>
    <n v="137"/>
    <x v="3"/>
    <x v="54"/>
    <n v="114"/>
    <n v="3.2"/>
    <n v="2023"/>
    <x v="3"/>
    <s v="More than 2 hours"/>
    <n v="3"/>
  </r>
  <r>
    <s v="Call_7422"/>
    <s v="C0002"/>
    <n v="43"/>
    <x v="3"/>
    <x v="54"/>
    <n v="99"/>
    <n v="4.7"/>
    <n v="2023"/>
    <x v="3"/>
    <s v="30 to 60 mins"/>
    <n v="5"/>
  </r>
  <r>
    <s v="Call_7423"/>
    <s v="C0010"/>
    <n v="114"/>
    <x v="3"/>
    <x v="55"/>
    <n v="23"/>
    <n v="4.8"/>
    <n v="2023"/>
    <x v="4"/>
    <s v="1 to 2 hours"/>
    <n v="5"/>
  </r>
  <r>
    <s v="Call_7424"/>
    <s v="C0014"/>
    <n v="103"/>
    <x v="4"/>
    <x v="55"/>
    <n v="75"/>
    <n v="2.7"/>
    <n v="2023"/>
    <x v="4"/>
    <s v="1 to 2 hours"/>
    <n v="3"/>
  </r>
  <r>
    <s v="Call_7425"/>
    <s v="C0002"/>
    <n v="98"/>
    <x v="2"/>
    <x v="55"/>
    <n v="100"/>
    <n v="3.8"/>
    <n v="2023"/>
    <x v="4"/>
    <s v="1 to 2 hours"/>
    <n v="4"/>
  </r>
  <r>
    <s v="Call_7426"/>
    <s v="C0006"/>
    <n v="106"/>
    <x v="1"/>
    <x v="55"/>
    <n v="108"/>
    <n v="4.3"/>
    <n v="2023"/>
    <x v="4"/>
    <s v="1 to 2 hours"/>
    <n v="4"/>
  </r>
  <r>
    <s v="Call_7427"/>
    <s v="C0004"/>
    <n v="96"/>
    <x v="1"/>
    <x v="55"/>
    <n v="108"/>
    <n v="5"/>
    <n v="2023"/>
    <x v="4"/>
    <s v="1 to 2 hours"/>
    <n v="5"/>
  </r>
  <r>
    <s v="Call_7428"/>
    <s v="C0014"/>
    <n v="70"/>
    <x v="1"/>
    <x v="55"/>
    <n v="28"/>
    <n v="4.8"/>
    <n v="2023"/>
    <x v="4"/>
    <s v="1 to 2 hours"/>
    <n v="5"/>
  </r>
  <r>
    <s v="Call_7429"/>
    <s v="C0009"/>
    <n v="86"/>
    <x v="0"/>
    <x v="56"/>
    <n v="70"/>
    <n v="4.9000000000000004"/>
    <n v="2023"/>
    <x v="5"/>
    <s v="1 to 2 hours"/>
    <n v="5"/>
  </r>
  <r>
    <s v="Call_7430"/>
    <s v="C0005"/>
    <n v="64"/>
    <x v="0"/>
    <x v="56"/>
    <n v="172"/>
    <n v="4.0999999999999996"/>
    <n v="2023"/>
    <x v="5"/>
    <s v="1 to 2 hours"/>
    <n v="4"/>
  </r>
  <r>
    <s v="Call_7431"/>
    <s v="C0004"/>
    <n v="113"/>
    <x v="2"/>
    <x v="56"/>
    <n v="123"/>
    <n v="4.4000000000000004"/>
    <n v="2023"/>
    <x v="5"/>
    <s v="1 to 2 hours"/>
    <n v="4"/>
  </r>
  <r>
    <s v="Call_7432"/>
    <s v="C0004"/>
    <n v="21"/>
    <x v="1"/>
    <x v="56"/>
    <n v="93"/>
    <n v="3.4"/>
    <n v="2023"/>
    <x v="5"/>
    <s v="10 to 30 mins"/>
    <n v="3"/>
  </r>
  <r>
    <s v="Call_7433"/>
    <s v="C0012"/>
    <n v="107"/>
    <x v="0"/>
    <x v="56"/>
    <n v="66"/>
    <n v="4"/>
    <n v="2023"/>
    <x v="5"/>
    <s v="1 to 2 hours"/>
    <n v="4"/>
  </r>
  <r>
    <s v="Call_7434"/>
    <s v="C0012"/>
    <n v="131"/>
    <x v="1"/>
    <x v="56"/>
    <n v="39"/>
    <n v="2.4"/>
    <n v="2023"/>
    <x v="5"/>
    <s v="More than 2 hours"/>
    <n v="2"/>
  </r>
  <r>
    <s v="Call_7435"/>
    <s v="C0003"/>
    <n v="11"/>
    <x v="4"/>
    <x v="56"/>
    <n v="25"/>
    <n v="2.1"/>
    <n v="2023"/>
    <x v="5"/>
    <s v="10 to 30 mins"/>
    <n v="2"/>
  </r>
  <r>
    <s v="Call_7436"/>
    <s v="C0001"/>
    <n v="86"/>
    <x v="2"/>
    <x v="56"/>
    <n v="68"/>
    <n v="3"/>
    <n v="2023"/>
    <x v="5"/>
    <s v="1 to 2 hours"/>
    <n v="3"/>
  </r>
  <r>
    <s v="Call_7437"/>
    <s v="C0005"/>
    <n v="28"/>
    <x v="4"/>
    <x v="56"/>
    <n v="84"/>
    <n v="3.2"/>
    <n v="2023"/>
    <x v="5"/>
    <s v="10 to 30 mins"/>
    <n v="3"/>
  </r>
  <r>
    <s v="Call_7438"/>
    <s v="C0011"/>
    <n v="139"/>
    <x v="1"/>
    <x v="57"/>
    <n v="88"/>
    <n v="3.4"/>
    <n v="2023"/>
    <x v="6"/>
    <s v="More than 2 hours"/>
    <n v="3"/>
  </r>
  <r>
    <s v="Call_7439"/>
    <s v="C0006"/>
    <n v="82"/>
    <x v="2"/>
    <x v="57"/>
    <n v="93"/>
    <n v="2.7"/>
    <n v="2023"/>
    <x v="6"/>
    <s v="1 to 2 hours"/>
    <n v="3"/>
  </r>
  <r>
    <s v="Call_7440"/>
    <s v="C0004"/>
    <n v="101"/>
    <x v="4"/>
    <x v="57"/>
    <n v="128"/>
    <n v="5"/>
    <n v="2023"/>
    <x v="6"/>
    <s v="1 to 2 hours"/>
    <n v="5"/>
  </r>
  <r>
    <s v="Call_7441"/>
    <s v="C0005"/>
    <n v="75"/>
    <x v="3"/>
    <x v="57"/>
    <n v="40"/>
    <n v="3.4"/>
    <n v="2023"/>
    <x v="6"/>
    <s v="1 to 2 hours"/>
    <n v="3"/>
  </r>
  <r>
    <s v="Call_7442"/>
    <s v="C0010"/>
    <n v="40"/>
    <x v="4"/>
    <x v="58"/>
    <n v="92"/>
    <n v="4.7"/>
    <n v="2023"/>
    <x v="0"/>
    <s v="30 to 60 mins"/>
    <n v="5"/>
  </r>
  <r>
    <s v="Call_7443"/>
    <s v="C0002"/>
    <n v="86"/>
    <x v="1"/>
    <x v="58"/>
    <n v="27"/>
    <n v="4.5"/>
    <n v="2023"/>
    <x v="0"/>
    <s v="1 to 2 hours"/>
    <n v="5"/>
  </r>
  <r>
    <s v="Call_7444"/>
    <s v="C0007"/>
    <n v="131"/>
    <x v="0"/>
    <x v="58"/>
    <n v="140"/>
    <n v="4.0999999999999996"/>
    <n v="2023"/>
    <x v="0"/>
    <s v="More than 2 hours"/>
    <n v="4"/>
  </r>
  <r>
    <s v="Call_7445"/>
    <s v="C0012"/>
    <n v="67"/>
    <x v="2"/>
    <x v="58"/>
    <n v="40"/>
    <n v="5"/>
    <n v="2023"/>
    <x v="0"/>
    <s v="1 to 2 hours"/>
    <n v="5"/>
  </r>
  <r>
    <s v="Call_7446"/>
    <s v="C0008"/>
    <n v="71"/>
    <x v="4"/>
    <x v="58"/>
    <n v="102"/>
    <n v="4.7"/>
    <n v="2023"/>
    <x v="0"/>
    <s v="1 to 2 hours"/>
    <n v="5"/>
  </r>
  <r>
    <s v="Call_7447"/>
    <s v="C0007"/>
    <n v="113"/>
    <x v="0"/>
    <x v="58"/>
    <n v="42"/>
    <n v="4.2"/>
    <n v="2023"/>
    <x v="0"/>
    <s v="1 to 2 hours"/>
    <n v="4"/>
  </r>
  <r>
    <s v="Call_7448"/>
    <s v="C0006"/>
    <n v="53"/>
    <x v="1"/>
    <x v="59"/>
    <n v="210"/>
    <n v="3.9"/>
    <n v="2023"/>
    <x v="1"/>
    <s v="30 to 60 mins"/>
    <n v="4"/>
  </r>
  <r>
    <s v="Call_7449"/>
    <s v="C0007"/>
    <n v="153"/>
    <x v="2"/>
    <x v="59"/>
    <n v="34"/>
    <n v="3"/>
    <n v="2023"/>
    <x v="1"/>
    <s v="More than 2 hours"/>
    <n v="3"/>
  </r>
  <r>
    <s v="Call_7450"/>
    <s v="C0012"/>
    <n v="73"/>
    <x v="3"/>
    <x v="59"/>
    <n v="215"/>
    <n v="3.6"/>
    <n v="2023"/>
    <x v="1"/>
    <s v="1 to 2 hours"/>
    <n v="4"/>
  </r>
  <r>
    <s v="Call_7451"/>
    <s v="C0009"/>
    <n v="62"/>
    <x v="3"/>
    <x v="59"/>
    <n v="32"/>
    <n v="0.7"/>
    <n v="2023"/>
    <x v="1"/>
    <s v="1 to 2 hours"/>
    <n v="1"/>
  </r>
  <r>
    <s v="Call_7452"/>
    <s v="C0011"/>
    <n v="115"/>
    <x v="1"/>
    <x v="60"/>
    <n v="48"/>
    <n v="4.7"/>
    <n v="2023"/>
    <x v="2"/>
    <s v="1 to 2 hours"/>
    <n v="5"/>
  </r>
  <r>
    <s v="Call_7453"/>
    <s v="C0007"/>
    <n v="69"/>
    <x v="1"/>
    <x v="60"/>
    <n v="132"/>
    <n v="4.5"/>
    <n v="2023"/>
    <x v="2"/>
    <s v="1 to 2 hours"/>
    <n v="5"/>
  </r>
  <r>
    <s v="Call_7454"/>
    <s v="C0002"/>
    <n v="103"/>
    <x v="0"/>
    <x v="60"/>
    <n v="172"/>
    <n v="4.3"/>
    <n v="2023"/>
    <x v="2"/>
    <s v="1 to 2 hours"/>
    <n v="4"/>
  </r>
  <r>
    <s v="Call_7455"/>
    <s v="C0002"/>
    <n v="75"/>
    <x v="0"/>
    <x v="60"/>
    <n v="111"/>
    <n v="3.4"/>
    <n v="2023"/>
    <x v="2"/>
    <s v="1 to 2 hours"/>
    <n v="3"/>
  </r>
  <r>
    <s v="Call_7456"/>
    <s v="C0013"/>
    <n v="92"/>
    <x v="0"/>
    <x v="60"/>
    <n v="58"/>
    <n v="3.6"/>
    <n v="2023"/>
    <x v="2"/>
    <s v="1 to 2 hours"/>
    <n v="4"/>
  </r>
  <r>
    <s v="Call_7457"/>
    <s v="C0013"/>
    <n v="41"/>
    <x v="3"/>
    <x v="60"/>
    <n v="68"/>
    <n v="4"/>
    <n v="2023"/>
    <x v="2"/>
    <s v="30 to 60 mins"/>
    <n v="4"/>
  </r>
  <r>
    <s v="Call_7458"/>
    <s v="C0002"/>
    <n v="134"/>
    <x v="2"/>
    <x v="60"/>
    <n v="160"/>
    <n v="4.5"/>
    <n v="2023"/>
    <x v="2"/>
    <s v="More than 2 hours"/>
    <n v="5"/>
  </r>
  <r>
    <s v="Call_7459"/>
    <s v="C0001"/>
    <n v="80"/>
    <x v="4"/>
    <x v="60"/>
    <n v="45"/>
    <n v="3"/>
    <n v="2023"/>
    <x v="2"/>
    <s v="1 to 2 hours"/>
    <n v="3"/>
  </r>
  <r>
    <s v="Call_7460"/>
    <s v="C0008"/>
    <n v="103"/>
    <x v="1"/>
    <x v="61"/>
    <n v="117"/>
    <n v="3"/>
    <n v="2023"/>
    <x v="3"/>
    <s v="1 to 2 hours"/>
    <n v="3"/>
  </r>
  <r>
    <s v="Call_7461"/>
    <s v="C0006"/>
    <n v="20"/>
    <x v="0"/>
    <x v="62"/>
    <n v="22"/>
    <n v="1.6"/>
    <n v="2023"/>
    <x v="4"/>
    <s v="10 to 30 mins"/>
    <n v="2"/>
  </r>
  <r>
    <s v="Call_7462"/>
    <s v="C0008"/>
    <n v="75"/>
    <x v="4"/>
    <x v="62"/>
    <n v="195"/>
    <n v="3"/>
    <n v="2023"/>
    <x v="4"/>
    <s v="1 to 2 hours"/>
    <n v="3"/>
  </r>
  <r>
    <s v="Call_7463"/>
    <s v="C0013"/>
    <n v="80"/>
    <x v="2"/>
    <x v="62"/>
    <n v="168"/>
    <n v="3.7"/>
    <n v="2023"/>
    <x v="4"/>
    <s v="1 to 2 hours"/>
    <n v="4"/>
  </r>
  <r>
    <s v="Call_7464"/>
    <s v="C0007"/>
    <n v="85"/>
    <x v="3"/>
    <x v="63"/>
    <n v="46"/>
    <n v="4.9000000000000004"/>
    <n v="2023"/>
    <x v="5"/>
    <s v="1 to 2 hours"/>
    <n v="5"/>
  </r>
  <r>
    <s v="Call_7465"/>
    <s v="C0004"/>
    <n v="155"/>
    <x v="0"/>
    <x v="63"/>
    <n v="164"/>
    <n v="3.4"/>
    <n v="2023"/>
    <x v="5"/>
    <s v="More than 2 hours"/>
    <n v="3"/>
  </r>
  <r>
    <s v="Call_7466"/>
    <s v="C0007"/>
    <n v="63"/>
    <x v="3"/>
    <x v="63"/>
    <n v="48"/>
    <n v="5"/>
    <n v="2023"/>
    <x v="5"/>
    <s v="1 to 2 hours"/>
    <n v="5"/>
  </r>
  <r>
    <s v="Call_7467"/>
    <s v="C0005"/>
    <n v="105"/>
    <x v="1"/>
    <x v="63"/>
    <n v="96"/>
    <n v="5"/>
    <n v="2023"/>
    <x v="5"/>
    <s v="1 to 2 hours"/>
    <n v="5"/>
  </r>
  <r>
    <s v="Call_7468"/>
    <s v="C0007"/>
    <n v="71"/>
    <x v="3"/>
    <x v="63"/>
    <n v="105"/>
    <n v="4"/>
    <n v="2023"/>
    <x v="5"/>
    <s v="1 to 2 hours"/>
    <n v="4"/>
  </r>
  <r>
    <s v="Call_7469"/>
    <s v="C0004"/>
    <n v="100"/>
    <x v="3"/>
    <x v="64"/>
    <n v="44"/>
    <n v="3.6"/>
    <n v="2023"/>
    <x v="6"/>
    <s v="1 to 2 hours"/>
    <n v="4"/>
  </r>
  <r>
    <s v="Call_7470"/>
    <s v="C0003"/>
    <n v="93"/>
    <x v="2"/>
    <x v="64"/>
    <n v="132"/>
    <n v="3.7"/>
    <n v="2023"/>
    <x v="6"/>
    <s v="1 to 2 hours"/>
    <n v="4"/>
  </r>
  <r>
    <s v="Call_7471"/>
    <s v="C0005"/>
    <n v="84"/>
    <x v="0"/>
    <x v="64"/>
    <n v="54"/>
    <n v="4.2"/>
    <n v="2023"/>
    <x v="6"/>
    <s v="1 to 2 hours"/>
    <n v="4"/>
  </r>
  <r>
    <s v="Call_7472"/>
    <s v="C0001"/>
    <n v="56"/>
    <x v="4"/>
    <x v="64"/>
    <n v="129"/>
    <n v="2.1"/>
    <n v="2023"/>
    <x v="6"/>
    <s v="30 to 60 mins"/>
    <n v="2"/>
  </r>
  <r>
    <s v="Call_7473"/>
    <s v="C0001"/>
    <n v="63"/>
    <x v="3"/>
    <x v="64"/>
    <n v="42"/>
    <n v="4"/>
    <n v="2023"/>
    <x v="6"/>
    <s v="1 to 2 hours"/>
    <n v="4"/>
  </r>
  <r>
    <s v="Call_7474"/>
    <s v="C0009"/>
    <n v="83"/>
    <x v="3"/>
    <x v="64"/>
    <n v="42"/>
    <n v="4.2"/>
    <n v="2023"/>
    <x v="6"/>
    <s v="1 to 2 hours"/>
    <n v="4"/>
  </r>
  <r>
    <s v="Call_7475"/>
    <s v="C0013"/>
    <n v="134"/>
    <x v="0"/>
    <x v="64"/>
    <n v="180"/>
    <n v="3.1"/>
    <n v="2023"/>
    <x v="6"/>
    <s v="More than 2 hours"/>
    <n v="3"/>
  </r>
  <r>
    <s v="Call_7476"/>
    <s v="C0011"/>
    <n v="73"/>
    <x v="3"/>
    <x v="65"/>
    <n v="34"/>
    <n v="4.8"/>
    <n v="2023"/>
    <x v="0"/>
    <s v="1 to 2 hours"/>
    <n v="5"/>
  </r>
  <r>
    <s v="Call_7477"/>
    <s v="C0008"/>
    <n v="6"/>
    <x v="4"/>
    <x v="65"/>
    <n v="29"/>
    <n v="4.7"/>
    <n v="2023"/>
    <x v="0"/>
    <s v="Under 10 mins"/>
    <n v="5"/>
  </r>
  <r>
    <s v="Call_7478"/>
    <s v="C0012"/>
    <n v="46"/>
    <x v="1"/>
    <x v="65"/>
    <n v="165"/>
    <n v="3.3"/>
    <n v="2023"/>
    <x v="0"/>
    <s v="30 to 60 mins"/>
    <n v="3"/>
  </r>
  <r>
    <s v="Call_7479"/>
    <s v="C0008"/>
    <n v="121"/>
    <x v="3"/>
    <x v="66"/>
    <n v="32"/>
    <n v="3.7"/>
    <n v="2023"/>
    <x v="1"/>
    <s v="More than 2 hours"/>
    <n v="4"/>
  </r>
  <r>
    <s v="Call_7480"/>
    <s v="C0001"/>
    <n v="61"/>
    <x v="2"/>
    <x v="66"/>
    <n v="160"/>
    <n v="4.9000000000000004"/>
    <n v="2023"/>
    <x v="1"/>
    <s v="1 to 2 hours"/>
    <n v="5"/>
  </r>
  <r>
    <s v="Call_7481"/>
    <s v="C0013"/>
    <n v="144"/>
    <x v="0"/>
    <x v="66"/>
    <n v="140"/>
    <n v="3.5"/>
    <n v="2023"/>
    <x v="1"/>
    <s v="More than 2 hours"/>
    <n v="4"/>
  </r>
  <r>
    <s v="Call_7482"/>
    <s v="C0012"/>
    <n v="145"/>
    <x v="0"/>
    <x v="66"/>
    <n v="136"/>
    <n v="4.4000000000000004"/>
    <n v="2023"/>
    <x v="1"/>
    <s v="More than 2 hours"/>
    <n v="4"/>
  </r>
  <r>
    <s v="Call_7483"/>
    <s v="C0005"/>
    <n v="85"/>
    <x v="4"/>
    <x v="66"/>
    <n v="66"/>
    <n v="2.8"/>
    <n v="2023"/>
    <x v="1"/>
    <s v="1 to 2 hours"/>
    <n v="3"/>
  </r>
  <r>
    <s v="Call_7484"/>
    <s v="C0012"/>
    <n v="13"/>
    <x v="2"/>
    <x v="67"/>
    <n v="63"/>
    <n v="4.0999999999999996"/>
    <n v="2023"/>
    <x v="2"/>
    <s v="10 to 30 mins"/>
    <n v="4"/>
  </r>
  <r>
    <s v="Call_7485"/>
    <s v="C0003"/>
    <n v="142"/>
    <x v="3"/>
    <x v="67"/>
    <n v="44"/>
    <n v="3.5"/>
    <n v="2023"/>
    <x v="2"/>
    <s v="More than 2 hours"/>
    <n v="4"/>
  </r>
  <r>
    <s v="Call_7486"/>
    <s v="C0013"/>
    <n v="28"/>
    <x v="1"/>
    <x v="67"/>
    <n v="78"/>
    <n v="3.8"/>
    <n v="2023"/>
    <x v="2"/>
    <s v="10 to 30 mins"/>
    <n v="4"/>
  </r>
  <r>
    <s v="Call_7487"/>
    <s v="C0013"/>
    <n v="119"/>
    <x v="3"/>
    <x v="67"/>
    <n v="20"/>
    <n v="3.9"/>
    <n v="2023"/>
    <x v="2"/>
    <s v="1 to 2 hours"/>
    <n v="4"/>
  </r>
  <r>
    <s v="Call_7488"/>
    <s v="C0008"/>
    <n v="65"/>
    <x v="4"/>
    <x v="67"/>
    <n v="84"/>
    <n v="2.5"/>
    <n v="2023"/>
    <x v="2"/>
    <s v="1 to 2 hours"/>
    <n v="3"/>
  </r>
  <r>
    <s v="Call_7489"/>
    <s v="C0002"/>
    <n v="68"/>
    <x v="4"/>
    <x v="67"/>
    <n v="32"/>
    <n v="4.9000000000000004"/>
    <n v="2023"/>
    <x v="2"/>
    <s v="1 to 2 hours"/>
    <n v="5"/>
  </r>
  <r>
    <s v="Call_7490"/>
    <s v="C0009"/>
    <n v="72"/>
    <x v="1"/>
    <x v="67"/>
    <n v="132"/>
    <n v="3.4"/>
    <n v="2023"/>
    <x v="2"/>
    <s v="1 to 2 hours"/>
    <n v="3"/>
  </r>
  <r>
    <s v="Call_7491"/>
    <s v="C0009"/>
    <n v="63"/>
    <x v="0"/>
    <x v="67"/>
    <n v="105"/>
    <n v="3.3"/>
    <n v="2023"/>
    <x v="2"/>
    <s v="1 to 2 hours"/>
    <n v="3"/>
  </r>
  <r>
    <s v="Call_7492"/>
    <s v="C0004"/>
    <n v="139"/>
    <x v="3"/>
    <x v="68"/>
    <n v="48"/>
    <n v="4.7"/>
    <n v="2023"/>
    <x v="3"/>
    <s v="More than 2 hours"/>
    <n v="5"/>
  </r>
  <r>
    <s v="Call_7493"/>
    <s v="C0013"/>
    <n v="59"/>
    <x v="3"/>
    <x v="68"/>
    <n v="64"/>
    <n v="4"/>
    <n v="2023"/>
    <x v="3"/>
    <s v="30 to 60 mins"/>
    <n v="4"/>
  </r>
  <r>
    <s v="Call_7494"/>
    <s v="C0006"/>
    <n v="138"/>
    <x v="0"/>
    <x v="68"/>
    <n v="44"/>
    <n v="3.8"/>
    <n v="2023"/>
    <x v="3"/>
    <s v="More than 2 hours"/>
    <n v="4"/>
  </r>
  <r>
    <s v="Call_7495"/>
    <s v="C0004"/>
    <n v="47"/>
    <x v="1"/>
    <x v="68"/>
    <n v="120"/>
    <n v="3.1"/>
    <n v="2023"/>
    <x v="3"/>
    <s v="30 to 60 mins"/>
    <n v="3"/>
  </r>
  <r>
    <s v="Call_7496"/>
    <s v="C0006"/>
    <n v="74"/>
    <x v="1"/>
    <x v="68"/>
    <n v="144"/>
    <n v="4.8"/>
    <n v="2023"/>
    <x v="3"/>
    <s v="1 to 2 hours"/>
    <n v="5"/>
  </r>
  <r>
    <s v="Call_7497"/>
    <s v="C0009"/>
    <n v="65"/>
    <x v="1"/>
    <x v="68"/>
    <n v="87"/>
    <n v="2.7"/>
    <n v="2023"/>
    <x v="3"/>
    <s v="1 to 2 hours"/>
    <n v="3"/>
  </r>
  <r>
    <s v="Call_7498"/>
    <s v="C0011"/>
    <n v="123"/>
    <x v="4"/>
    <x v="68"/>
    <n v="36"/>
    <n v="3.6"/>
    <n v="2023"/>
    <x v="3"/>
    <s v="More than 2 hours"/>
    <n v="4"/>
  </r>
  <r>
    <s v="Call_7499"/>
    <s v="C0009"/>
    <n v="90"/>
    <x v="3"/>
    <x v="69"/>
    <n v="72"/>
    <n v="4.7"/>
    <n v="2023"/>
    <x v="4"/>
    <s v="1 to 2 hours"/>
    <n v="5"/>
  </r>
  <r>
    <s v="Call_7500"/>
    <s v="C0001"/>
    <n v="127"/>
    <x v="0"/>
    <x v="69"/>
    <n v="150"/>
    <n v="4.4000000000000004"/>
    <n v="2023"/>
    <x v="4"/>
    <s v="More than 2 hours"/>
    <n v="4"/>
  </r>
  <r>
    <s v="Call_7501"/>
    <s v="C0014"/>
    <n v="60"/>
    <x v="1"/>
    <x v="69"/>
    <n v="68"/>
    <n v="4.3"/>
    <n v="2023"/>
    <x v="4"/>
    <s v="30 to 60 mins"/>
    <n v="4"/>
  </r>
  <r>
    <s v="Call_7502"/>
    <s v="C0004"/>
    <n v="94"/>
    <x v="0"/>
    <x v="69"/>
    <n v="99"/>
    <n v="4.9000000000000004"/>
    <n v="2023"/>
    <x v="4"/>
    <s v="1 to 2 hours"/>
    <n v="5"/>
  </r>
  <r>
    <s v="Call_7503"/>
    <s v="C0011"/>
    <n v="54"/>
    <x v="1"/>
    <x v="69"/>
    <n v="26"/>
    <n v="4.8"/>
    <n v="2023"/>
    <x v="4"/>
    <s v="30 to 60 mins"/>
    <n v="5"/>
  </r>
  <r>
    <s v="Call_7504"/>
    <s v="C0009"/>
    <n v="104"/>
    <x v="1"/>
    <x v="69"/>
    <n v="88"/>
    <n v="3.2"/>
    <n v="2023"/>
    <x v="4"/>
    <s v="1 to 2 hours"/>
    <n v="3"/>
  </r>
  <r>
    <s v="Call_7505"/>
    <s v="C0007"/>
    <n v="100"/>
    <x v="1"/>
    <x v="69"/>
    <n v="124"/>
    <n v="3.4"/>
    <n v="2023"/>
    <x v="4"/>
    <s v="1 to 2 hours"/>
    <n v="3"/>
  </r>
  <r>
    <s v="Call_7506"/>
    <s v="C0006"/>
    <n v="84"/>
    <x v="1"/>
    <x v="69"/>
    <n v="72"/>
    <n v="3.5"/>
    <n v="2023"/>
    <x v="4"/>
    <s v="1 to 2 hours"/>
    <n v="4"/>
  </r>
  <r>
    <s v="Call_7507"/>
    <s v="C0003"/>
    <n v="92"/>
    <x v="2"/>
    <x v="70"/>
    <n v="125"/>
    <n v="4.9000000000000004"/>
    <n v="2023"/>
    <x v="5"/>
    <s v="1 to 2 hours"/>
    <n v="5"/>
  </r>
  <r>
    <s v="Call_7508"/>
    <s v="C0010"/>
    <n v="64"/>
    <x v="0"/>
    <x v="70"/>
    <n v="22"/>
    <n v="4.0999999999999996"/>
    <n v="2023"/>
    <x v="5"/>
    <s v="1 to 2 hours"/>
    <n v="4"/>
  </r>
  <r>
    <s v="Call_7509"/>
    <s v="C0005"/>
    <n v="89"/>
    <x v="3"/>
    <x v="71"/>
    <n v="70"/>
    <n v="4.9000000000000004"/>
    <n v="2023"/>
    <x v="6"/>
    <s v="1 to 2 hours"/>
    <n v="5"/>
  </r>
  <r>
    <s v="Call_7510"/>
    <s v="C0015"/>
    <n v="40"/>
    <x v="1"/>
    <x v="71"/>
    <n v="24"/>
    <n v="4.3"/>
    <n v="2023"/>
    <x v="6"/>
    <s v="30 to 60 mins"/>
    <n v="4"/>
  </r>
  <r>
    <s v="Call_7511"/>
    <s v="C0013"/>
    <n v="75"/>
    <x v="4"/>
    <x v="71"/>
    <n v="32"/>
    <n v="4.0999999999999996"/>
    <n v="2023"/>
    <x v="6"/>
    <s v="1 to 2 hours"/>
    <n v="4"/>
  </r>
  <r>
    <s v="Call_7512"/>
    <s v="C0001"/>
    <n v="106"/>
    <x v="2"/>
    <x v="71"/>
    <n v="112"/>
    <n v="4.4000000000000004"/>
    <n v="2023"/>
    <x v="6"/>
    <s v="1 to 2 hours"/>
    <n v="4"/>
  </r>
  <r>
    <s v="Call_7513"/>
    <s v="C0010"/>
    <n v="58"/>
    <x v="1"/>
    <x v="72"/>
    <n v="43"/>
    <n v="4.5"/>
    <n v="2023"/>
    <x v="0"/>
    <s v="30 to 60 mins"/>
    <n v="5"/>
  </r>
  <r>
    <s v="Call_7514"/>
    <s v="C0006"/>
    <n v="84"/>
    <x v="2"/>
    <x v="72"/>
    <n v="22"/>
    <n v="3.5"/>
    <n v="2023"/>
    <x v="0"/>
    <s v="1 to 2 hours"/>
    <n v="4"/>
  </r>
  <r>
    <s v="Call_7515"/>
    <s v="C0009"/>
    <n v="140"/>
    <x v="2"/>
    <x v="72"/>
    <n v="93"/>
    <n v="4.4000000000000004"/>
    <n v="2023"/>
    <x v="0"/>
    <s v="More than 2 hours"/>
    <n v="4"/>
  </r>
  <r>
    <s v="Call_7516"/>
    <s v="C0010"/>
    <n v="67"/>
    <x v="2"/>
    <x v="72"/>
    <n v="45"/>
    <n v="3.5"/>
    <n v="2023"/>
    <x v="0"/>
    <s v="1 to 2 hours"/>
    <n v="4"/>
  </r>
  <r>
    <s v="Call_7517"/>
    <s v="C0004"/>
    <n v="126"/>
    <x v="2"/>
    <x v="73"/>
    <n v="96"/>
    <n v="3.8"/>
    <n v="2023"/>
    <x v="1"/>
    <s v="More than 2 hours"/>
    <n v="4"/>
  </r>
  <r>
    <s v="Call_7518"/>
    <s v="C0004"/>
    <n v="89"/>
    <x v="1"/>
    <x v="73"/>
    <n v="96"/>
    <n v="3.3"/>
    <n v="2023"/>
    <x v="1"/>
    <s v="1 to 2 hours"/>
    <n v="3"/>
  </r>
  <r>
    <s v="Call_7519"/>
    <s v="C0005"/>
    <n v="56"/>
    <x v="0"/>
    <x v="73"/>
    <n v="31"/>
    <n v="4.4000000000000004"/>
    <n v="2023"/>
    <x v="1"/>
    <s v="30 to 60 mins"/>
    <n v="4"/>
  </r>
  <r>
    <s v="Call_7520"/>
    <s v="C0011"/>
    <n v="48"/>
    <x v="1"/>
    <x v="73"/>
    <n v="200"/>
    <n v="3.9"/>
    <n v="2023"/>
    <x v="1"/>
    <s v="30 to 60 mins"/>
    <n v="4"/>
  </r>
  <r>
    <s v="Call_7521"/>
    <s v="C0004"/>
    <n v="55"/>
    <x v="0"/>
    <x v="73"/>
    <n v="99"/>
    <n v="2.7"/>
    <n v="2023"/>
    <x v="1"/>
    <s v="30 to 60 mins"/>
    <n v="3"/>
  </r>
  <r>
    <s v="Call_7522"/>
    <s v="C0014"/>
    <n v="88"/>
    <x v="4"/>
    <x v="73"/>
    <n v="144"/>
    <n v="2.9"/>
    <n v="2023"/>
    <x v="1"/>
    <s v="1 to 2 hours"/>
    <n v="3"/>
  </r>
  <r>
    <s v="Call_7523"/>
    <s v="C0005"/>
    <n v="102"/>
    <x v="2"/>
    <x v="74"/>
    <n v="81"/>
    <n v="4"/>
    <n v="2023"/>
    <x v="2"/>
    <s v="1 to 2 hours"/>
    <n v="4"/>
  </r>
  <r>
    <s v="Call_7524"/>
    <s v="C0014"/>
    <n v="155"/>
    <x v="4"/>
    <x v="74"/>
    <n v="70"/>
    <n v="4.4000000000000004"/>
    <n v="2023"/>
    <x v="2"/>
    <s v="More than 2 hours"/>
    <n v="4"/>
  </r>
  <r>
    <s v="Call_7525"/>
    <s v="C0004"/>
    <n v="63"/>
    <x v="4"/>
    <x v="74"/>
    <n v="148"/>
    <n v="5"/>
    <n v="2023"/>
    <x v="2"/>
    <s v="1 to 2 hours"/>
    <n v="5"/>
  </r>
  <r>
    <s v="Call_7526"/>
    <s v="C0007"/>
    <n v="59"/>
    <x v="2"/>
    <x v="74"/>
    <n v="215"/>
    <n v="4.0999999999999996"/>
    <n v="2023"/>
    <x v="2"/>
    <s v="30 to 60 mins"/>
    <n v="4"/>
  </r>
  <r>
    <s v="Call_7527"/>
    <s v="C0007"/>
    <n v="144"/>
    <x v="1"/>
    <x v="74"/>
    <n v="124"/>
    <n v="4.4000000000000004"/>
    <n v="2023"/>
    <x v="2"/>
    <s v="More than 2 hours"/>
    <n v="4"/>
  </r>
  <r>
    <s v="Call_7528"/>
    <s v="C0006"/>
    <n v="113"/>
    <x v="3"/>
    <x v="74"/>
    <n v="168"/>
    <n v="4.0999999999999996"/>
    <n v="2023"/>
    <x v="2"/>
    <s v="1 to 2 hours"/>
    <n v="4"/>
  </r>
  <r>
    <s v="Call_7529"/>
    <s v="C0012"/>
    <n v="154"/>
    <x v="0"/>
    <x v="74"/>
    <n v="90"/>
    <n v="4.5"/>
    <n v="2023"/>
    <x v="2"/>
    <s v="More than 2 hours"/>
    <n v="5"/>
  </r>
  <r>
    <s v="Call_7530"/>
    <s v="C0012"/>
    <n v="58"/>
    <x v="2"/>
    <x v="75"/>
    <n v="176"/>
    <n v="4.2"/>
    <n v="2023"/>
    <x v="3"/>
    <s v="30 to 60 mins"/>
    <n v="4"/>
  </r>
  <r>
    <s v="Call_7531"/>
    <s v="C0011"/>
    <n v="63"/>
    <x v="4"/>
    <x v="75"/>
    <n v="87"/>
    <n v="4.5999999999999996"/>
    <n v="2023"/>
    <x v="3"/>
    <s v="1 to 2 hours"/>
    <n v="5"/>
  </r>
  <r>
    <s v="Call_7532"/>
    <s v="C0009"/>
    <n v="59"/>
    <x v="1"/>
    <x v="75"/>
    <n v="128"/>
    <n v="4.5"/>
    <n v="2023"/>
    <x v="3"/>
    <s v="30 to 60 mins"/>
    <n v="5"/>
  </r>
  <r>
    <s v="Call_7533"/>
    <s v="C0008"/>
    <n v="129"/>
    <x v="4"/>
    <x v="75"/>
    <n v="120"/>
    <n v="4.0999999999999996"/>
    <n v="2023"/>
    <x v="3"/>
    <s v="More than 2 hours"/>
    <n v="4"/>
  </r>
  <r>
    <s v="Call_7534"/>
    <s v="C0002"/>
    <n v="101"/>
    <x v="3"/>
    <x v="75"/>
    <n v="130"/>
    <n v="4.8"/>
    <n v="2023"/>
    <x v="3"/>
    <s v="1 to 2 hours"/>
    <n v="5"/>
  </r>
  <r>
    <s v="Call_7535"/>
    <s v="C0015"/>
    <n v="154"/>
    <x v="1"/>
    <x v="75"/>
    <n v="172"/>
    <n v="3.1"/>
    <n v="2023"/>
    <x v="3"/>
    <s v="More than 2 hours"/>
    <n v="3"/>
  </r>
  <r>
    <s v="Call_7536"/>
    <s v="C0010"/>
    <n v="131"/>
    <x v="1"/>
    <x v="75"/>
    <n v="58"/>
    <n v="4.9000000000000004"/>
    <n v="2023"/>
    <x v="3"/>
    <s v="More than 2 hours"/>
    <n v="5"/>
  </r>
  <r>
    <s v="Call_7537"/>
    <s v="C0007"/>
    <n v="111"/>
    <x v="3"/>
    <x v="76"/>
    <n v="86"/>
    <n v="4.0999999999999996"/>
    <n v="2023"/>
    <x v="4"/>
    <s v="1 to 2 hours"/>
    <n v="4"/>
  </r>
  <r>
    <s v="Call_7538"/>
    <s v="C0012"/>
    <n v="142"/>
    <x v="3"/>
    <x v="77"/>
    <n v="31"/>
    <n v="4.4000000000000004"/>
    <n v="2023"/>
    <x v="5"/>
    <s v="More than 2 hours"/>
    <n v="4"/>
  </r>
  <r>
    <s v="Call_7539"/>
    <s v="C0005"/>
    <n v="93"/>
    <x v="4"/>
    <x v="77"/>
    <n v="72"/>
    <n v="4.4000000000000004"/>
    <n v="2023"/>
    <x v="5"/>
    <s v="1 to 2 hours"/>
    <n v="4"/>
  </r>
  <r>
    <s v="Call_7540"/>
    <s v="C0012"/>
    <n v="125"/>
    <x v="0"/>
    <x v="78"/>
    <n v="27"/>
    <n v="3"/>
    <n v="2023"/>
    <x v="6"/>
    <s v="More than 2 hours"/>
    <n v="3"/>
  </r>
  <r>
    <s v="Call_7541"/>
    <s v="C0008"/>
    <n v="76"/>
    <x v="1"/>
    <x v="78"/>
    <n v="110"/>
    <n v="4.4000000000000004"/>
    <n v="2023"/>
    <x v="6"/>
    <s v="1 to 2 hours"/>
    <n v="4"/>
  </r>
  <r>
    <s v="Call_7542"/>
    <s v="C0006"/>
    <n v="69"/>
    <x v="4"/>
    <x v="78"/>
    <n v="126"/>
    <n v="3.7"/>
    <n v="2023"/>
    <x v="6"/>
    <s v="1 to 2 hours"/>
    <n v="4"/>
  </r>
  <r>
    <s v="Call_7543"/>
    <s v="C0009"/>
    <n v="149"/>
    <x v="0"/>
    <x v="78"/>
    <n v="60"/>
    <n v="3.9"/>
    <n v="2023"/>
    <x v="6"/>
    <s v="More than 2 hours"/>
    <n v="4"/>
  </r>
  <r>
    <s v="Call_7544"/>
    <s v="C0012"/>
    <n v="57"/>
    <x v="4"/>
    <x v="78"/>
    <n v="35"/>
    <n v="3.5"/>
    <n v="2023"/>
    <x v="6"/>
    <s v="30 to 60 mins"/>
    <n v="4"/>
  </r>
  <r>
    <s v="Call_7545"/>
    <s v="C0004"/>
    <n v="113"/>
    <x v="1"/>
    <x v="78"/>
    <n v="81"/>
    <n v="3.5"/>
    <n v="2023"/>
    <x v="6"/>
    <s v="1 to 2 hours"/>
    <n v="4"/>
  </r>
  <r>
    <s v="Call_7546"/>
    <s v="C0003"/>
    <n v="160"/>
    <x v="0"/>
    <x v="78"/>
    <n v="116"/>
    <n v="3.4"/>
    <n v="2023"/>
    <x v="6"/>
    <s v="More than 2 hours"/>
    <n v="3"/>
  </r>
  <r>
    <s v="Call_7547"/>
    <s v="C0011"/>
    <n v="158"/>
    <x v="2"/>
    <x v="78"/>
    <n v="60"/>
    <n v="4.5"/>
    <n v="2023"/>
    <x v="6"/>
    <s v="More than 2 hours"/>
    <n v="5"/>
  </r>
  <r>
    <s v="Call_7548"/>
    <s v="C0006"/>
    <n v="77"/>
    <x v="0"/>
    <x v="79"/>
    <n v="130"/>
    <n v="4.2"/>
    <n v="2023"/>
    <x v="0"/>
    <s v="1 to 2 hours"/>
    <n v="4"/>
  </r>
  <r>
    <s v="Call_7549"/>
    <s v="C0013"/>
    <n v="118"/>
    <x v="3"/>
    <x v="79"/>
    <n v="99"/>
    <n v="5"/>
    <n v="2023"/>
    <x v="0"/>
    <s v="1 to 2 hours"/>
    <n v="5"/>
  </r>
  <r>
    <s v="Call_7550"/>
    <s v="C0015"/>
    <n v="75"/>
    <x v="1"/>
    <x v="79"/>
    <n v="135"/>
    <n v="4.7"/>
    <n v="2023"/>
    <x v="0"/>
    <s v="1 to 2 hours"/>
    <n v="5"/>
  </r>
  <r>
    <s v="Call_7551"/>
    <s v="C0004"/>
    <n v="103"/>
    <x v="0"/>
    <x v="79"/>
    <n v="42"/>
    <n v="2.8"/>
    <n v="2023"/>
    <x v="0"/>
    <s v="1 to 2 hours"/>
    <n v="3"/>
  </r>
  <r>
    <s v="Call_7552"/>
    <s v="C0006"/>
    <n v="116"/>
    <x v="3"/>
    <x v="80"/>
    <n v="63"/>
    <n v="3.4"/>
    <n v="2023"/>
    <x v="1"/>
    <s v="1 to 2 hours"/>
    <n v="3"/>
  </r>
  <r>
    <s v="Call_7553"/>
    <s v="C0007"/>
    <n v="61"/>
    <x v="2"/>
    <x v="80"/>
    <n v="140"/>
    <n v="1.8"/>
    <n v="2023"/>
    <x v="1"/>
    <s v="1 to 2 hours"/>
    <n v="2"/>
  </r>
  <r>
    <s v="Call_7554"/>
    <s v="C0012"/>
    <n v="126"/>
    <x v="1"/>
    <x v="80"/>
    <n v="128"/>
    <n v="4.2"/>
    <n v="2023"/>
    <x v="1"/>
    <s v="More than 2 hours"/>
    <n v="4"/>
  </r>
  <r>
    <s v="Call_7555"/>
    <s v="C0002"/>
    <n v="141"/>
    <x v="4"/>
    <x v="80"/>
    <n v="80"/>
    <n v="4.4000000000000004"/>
    <n v="2023"/>
    <x v="1"/>
    <s v="More than 2 hours"/>
    <n v="4"/>
  </r>
  <r>
    <s v="Call_7556"/>
    <s v="C0011"/>
    <n v="95"/>
    <x v="3"/>
    <x v="80"/>
    <n v="28"/>
    <n v="2.7"/>
    <n v="2023"/>
    <x v="1"/>
    <s v="1 to 2 hours"/>
    <n v="3"/>
  </r>
  <r>
    <s v="Call_7557"/>
    <s v="C0015"/>
    <n v="39"/>
    <x v="2"/>
    <x v="81"/>
    <n v="81"/>
    <n v="5"/>
    <n v="2023"/>
    <x v="2"/>
    <s v="30 to 60 mins"/>
    <n v="5"/>
  </r>
  <r>
    <s v="Call_7558"/>
    <s v="C0004"/>
    <n v="127"/>
    <x v="1"/>
    <x v="81"/>
    <n v="99"/>
    <n v="3.9"/>
    <n v="2023"/>
    <x v="2"/>
    <s v="More than 2 hours"/>
    <n v="4"/>
  </r>
  <r>
    <s v="Call_7559"/>
    <s v="C0007"/>
    <n v="78"/>
    <x v="1"/>
    <x v="81"/>
    <n v="43"/>
    <n v="3.8"/>
    <n v="2023"/>
    <x v="2"/>
    <s v="1 to 2 hours"/>
    <n v="4"/>
  </r>
  <r>
    <s v="Call_7560"/>
    <s v="C0013"/>
    <n v="40"/>
    <x v="1"/>
    <x v="81"/>
    <n v="34"/>
    <n v="4.5999999999999996"/>
    <n v="2023"/>
    <x v="2"/>
    <s v="30 to 60 mins"/>
    <n v="5"/>
  </r>
  <r>
    <s v="Call_7561"/>
    <s v="C0007"/>
    <n v="56"/>
    <x v="2"/>
    <x v="81"/>
    <n v="225"/>
    <n v="4.5999999999999996"/>
    <n v="2023"/>
    <x v="2"/>
    <s v="30 to 60 mins"/>
    <n v="5"/>
  </r>
  <r>
    <s v="Call_7562"/>
    <s v="C0015"/>
    <n v="59"/>
    <x v="4"/>
    <x v="81"/>
    <n v="210"/>
    <n v="4.5"/>
    <n v="2023"/>
    <x v="2"/>
    <s v="30 to 60 mins"/>
    <n v="5"/>
  </r>
  <r>
    <s v="Call_7563"/>
    <s v="C0012"/>
    <n v="30"/>
    <x v="1"/>
    <x v="81"/>
    <n v="168"/>
    <n v="4.2"/>
    <n v="2023"/>
    <x v="2"/>
    <s v="10 to 30 mins"/>
    <n v="4"/>
  </r>
  <r>
    <s v="Call_7564"/>
    <s v="C0013"/>
    <n v="63"/>
    <x v="0"/>
    <x v="82"/>
    <n v="82"/>
    <n v="4.5"/>
    <n v="2023"/>
    <x v="3"/>
    <s v="1 to 2 hours"/>
    <n v="5"/>
  </r>
  <r>
    <s v="Call_7565"/>
    <s v="C0005"/>
    <n v="56"/>
    <x v="3"/>
    <x v="82"/>
    <n v="88"/>
    <n v="4.0999999999999996"/>
    <n v="2023"/>
    <x v="3"/>
    <s v="30 to 60 mins"/>
    <n v="4"/>
  </r>
  <r>
    <s v="Call_7566"/>
    <s v="C0008"/>
    <n v="95"/>
    <x v="0"/>
    <x v="82"/>
    <n v="111"/>
    <n v="3.3"/>
    <n v="2023"/>
    <x v="3"/>
    <s v="1 to 2 hours"/>
    <n v="3"/>
  </r>
  <r>
    <s v="Call_7567"/>
    <s v="C0001"/>
    <n v="128"/>
    <x v="4"/>
    <x v="82"/>
    <n v="60"/>
    <n v="3.8"/>
    <n v="2023"/>
    <x v="3"/>
    <s v="More than 2 hours"/>
    <n v="4"/>
  </r>
  <r>
    <s v="Call_7568"/>
    <s v="C0011"/>
    <n v="49"/>
    <x v="0"/>
    <x v="82"/>
    <n v="80"/>
    <n v="3"/>
    <n v="2023"/>
    <x v="3"/>
    <s v="30 to 60 mins"/>
    <n v="3"/>
  </r>
  <r>
    <s v="Call_7569"/>
    <s v="C0001"/>
    <n v="89"/>
    <x v="2"/>
    <x v="83"/>
    <n v="90"/>
    <n v="4.5999999999999996"/>
    <n v="2023"/>
    <x v="5"/>
    <s v="1 to 2 hours"/>
    <n v="5"/>
  </r>
  <r>
    <s v="Call_7570"/>
    <s v="C0009"/>
    <n v="87"/>
    <x v="0"/>
    <x v="83"/>
    <n v="225"/>
    <n v="2.9"/>
    <n v="2023"/>
    <x v="5"/>
    <s v="1 to 2 hours"/>
    <n v="3"/>
  </r>
  <r>
    <s v="Call_7571"/>
    <s v="C0003"/>
    <n v="60"/>
    <x v="1"/>
    <x v="84"/>
    <n v="215"/>
    <n v="3.2"/>
    <n v="2023"/>
    <x v="6"/>
    <s v="30 to 60 mins"/>
    <n v="3"/>
  </r>
  <r>
    <s v="Call_7572"/>
    <s v="C0014"/>
    <n v="42"/>
    <x v="2"/>
    <x v="84"/>
    <n v="45"/>
    <n v="1.5"/>
    <n v="2023"/>
    <x v="6"/>
    <s v="30 to 60 mins"/>
    <n v="2"/>
  </r>
  <r>
    <s v="Call_7573"/>
    <s v="C0010"/>
    <n v="99"/>
    <x v="1"/>
    <x v="84"/>
    <n v="74"/>
    <n v="4"/>
    <n v="2023"/>
    <x v="6"/>
    <s v="1 to 2 hours"/>
    <n v="4"/>
  </r>
  <r>
    <s v="Call_7574"/>
    <s v="C0005"/>
    <n v="20"/>
    <x v="2"/>
    <x v="84"/>
    <n v="60"/>
    <n v="3.6"/>
    <n v="2023"/>
    <x v="6"/>
    <s v="10 to 30 mins"/>
    <n v="4"/>
  </r>
  <r>
    <s v="Call_7575"/>
    <s v="C0013"/>
    <n v="65"/>
    <x v="1"/>
    <x v="84"/>
    <n v="64"/>
    <n v="3.7"/>
    <n v="2023"/>
    <x v="6"/>
    <s v="1 to 2 hours"/>
    <n v="4"/>
  </r>
  <r>
    <s v="Call_7576"/>
    <s v="C0012"/>
    <n v="71"/>
    <x v="0"/>
    <x v="85"/>
    <n v="110"/>
    <n v="4.8"/>
    <n v="2023"/>
    <x v="0"/>
    <s v="1 to 2 hours"/>
    <n v="5"/>
  </r>
  <r>
    <s v="Call_7577"/>
    <s v="C0004"/>
    <n v="95"/>
    <x v="4"/>
    <x v="85"/>
    <n v="52"/>
    <n v="1.2"/>
    <n v="2023"/>
    <x v="0"/>
    <s v="1 to 2 hours"/>
    <n v="1"/>
  </r>
  <r>
    <s v="Call_7578"/>
    <s v="C0005"/>
    <n v="81"/>
    <x v="3"/>
    <x v="86"/>
    <n v="160"/>
    <n v="4.7"/>
    <n v="2023"/>
    <x v="1"/>
    <s v="1 to 2 hours"/>
    <n v="5"/>
  </r>
  <r>
    <s v="Call_7579"/>
    <s v="C0006"/>
    <n v="137"/>
    <x v="3"/>
    <x v="86"/>
    <n v="215"/>
    <n v="4.7"/>
    <n v="2023"/>
    <x v="1"/>
    <s v="More than 2 hours"/>
    <n v="5"/>
  </r>
  <r>
    <s v="Call_7580"/>
    <s v="C0006"/>
    <n v="40"/>
    <x v="4"/>
    <x v="86"/>
    <n v="220"/>
    <n v="4.5"/>
    <n v="2023"/>
    <x v="1"/>
    <s v="30 to 60 mins"/>
    <n v="5"/>
  </r>
  <r>
    <s v="Call_7581"/>
    <s v="C0010"/>
    <n v="111"/>
    <x v="1"/>
    <x v="87"/>
    <n v="175"/>
    <n v="3.5"/>
    <n v="2023"/>
    <x v="2"/>
    <s v="1 to 2 hours"/>
    <n v="4"/>
  </r>
  <r>
    <s v="Call_7582"/>
    <s v="C0012"/>
    <n v="106"/>
    <x v="1"/>
    <x v="87"/>
    <n v="145"/>
    <n v="4.0999999999999996"/>
    <n v="2023"/>
    <x v="2"/>
    <s v="1 to 2 hours"/>
    <n v="4"/>
  </r>
  <r>
    <s v="Call_7583"/>
    <s v="C0014"/>
    <n v="133"/>
    <x v="2"/>
    <x v="87"/>
    <n v="72"/>
    <n v="4.4000000000000004"/>
    <n v="2023"/>
    <x v="2"/>
    <s v="More than 2 hours"/>
    <n v="4"/>
  </r>
  <r>
    <s v="Call_7584"/>
    <s v="C0007"/>
    <n v="38"/>
    <x v="1"/>
    <x v="88"/>
    <n v="81"/>
    <n v="3.6"/>
    <n v="2023"/>
    <x v="3"/>
    <s v="30 to 60 mins"/>
    <n v="4"/>
  </r>
  <r>
    <s v="Call_7585"/>
    <s v="C0015"/>
    <n v="130"/>
    <x v="4"/>
    <x v="88"/>
    <n v="54"/>
    <n v="4.0999999999999996"/>
    <n v="2023"/>
    <x v="3"/>
    <s v="More than 2 hours"/>
    <n v="4"/>
  </r>
  <r>
    <s v="Call_7586"/>
    <s v="C0013"/>
    <n v="23"/>
    <x v="2"/>
    <x v="88"/>
    <n v="105"/>
    <n v="4.8"/>
    <n v="2023"/>
    <x v="3"/>
    <s v="10 to 30 mins"/>
    <n v="5"/>
  </r>
  <r>
    <s v="Call_7587"/>
    <s v="C0015"/>
    <n v="124"/>
    <x v="1"/>
    <x v="89"/>
    <n v="176"/>
    <n v="3.9"/>
    <n v="2023"/>
    <x v="4"/>
    <s v="More than 2 hours"/>
    <n v="4"/>
  </r>
  <r>
    <s v="Call_7588"/>
    <s v="C0005"/>
    <n v="107"/>
    <x v="1"/>
    <x v="89"/>
    <n v="115"/>
    <n v="3.8"/>
    <n v="2023"/>
    <x v="4"/>
    <s v="1 to 2 hours"/>
    <n v="4"/>
  </r>
  <r>
    <s v="Call_7589"/>
    <s v="C0006"/>
    <n v="60"/>
    <x v="0"/>
    <x v="89"/>
    <n v="116"/>
    <n v="3.9"/>
    <n v="2023"/>
    <x v="4"/>
    <s v="30 to 60 mins"/>
    <n v="4"/>
  </r>
  <r>
    <s v="Call_7590"/>
    <s v="C0006"/>
    <n v="158"/>
    <x v="4"/>
    <x v="89"/>
    <n v="100"/>
    <n v="4.0999999999999996"/>
    <n v="2023"/>
    <x v="4"/>
    <s v="More than 2 hours"/>
    <n v="4"/>
  </r>
  <r>
    <s v="Call_7591"/>
    <s v="C0009"/>
    <n v="110"/>
    <x v="4"/>
    <x v="90"/>
    <n v="36"/>
    <n v="2.2000000000000002"/>
    <n v="2023"/>
    <x v="5"/>
    <s v="1 to 2 hours"/>
    <n v="2"/>
  </r>
  <r>
    <s v="Call_7592"/>
    <s v="C0001"/>
    <n v="70"/>
    <x v="4"/>
    <x v="90"/>
    <n v="114"/>
    <n v="5"/>
    <n v="2023"/>
    <x v="5"/>
    <s v="1 to 2 hours"/>
    <n v="5"/>
  </r>
  <r>
    <s v="Call_7593"/>
    <s v="C0001"/>
    <n v="150"/>
    <x v="0"/>
    <x v="90"/>
    <n v="24"/>
    <n v="3.8"/>
    <n v="2023"/>
    <x v="5"/>
    <s v="More than 2 hours"/>
    <n v="4"/>
  </r>
  <r>
    <s v="Call_7594"/>
    <s v="C0007"/>
    <n v="36"/>
    <x v="1"/>
    <x v="90"/>
    <n v="135"/>
    <n v="4.5999999999999996"/>
    <n v="2023"/>
    <x v="5"/>
    <s v="30 to 60 mins"/>
    <n v="5"/>
  </r>
  <r>
    <s v="Call_7595"/>
    <s v="C0015"/>
    <n v="74"/>
    <x v="1"/>
    <x v="90"/>
    <n v="30"/>
    <n v="4"/>
    <n v="2023"/>
    <x v="5"/>
    <s v="1 to 2 hours"/>
    <n v="4"/>
  </r>
  <r>
    <s v="Call_7596"/>
    <s v="C0004"/>
    <n v="75"/>
    <x v="1"/>
    <x v="90"/>
    <n v="84"/>
    <n v="2.8"/>
    <n v="2023"/>
    <x v="5"/>
    <s v="1 to 2 hours"/>
    <n v="3"/>
  </r>
  <r>
    <s v="Call_7597"/>
    <s v="C0008"/>
    <n v="70"/>
    <x v="3"/>
    <x v="90"/>
    <n v="42"/>
    <n v="4.4000000000000004"/>
    <n v="2023"/>
    <x v="5"/>
    <s v="1 to 2 hours"/>
    <n v="4"/>
  </r>
  <r>
    <s v="Call_7598"/>
    <s v="C0009"/>
    <n v="23"/>
    <x v="4"/>
    <x v="90"/>
    <n v="117"/>
    <n v="2.4"/>
    <n v="2023"/>
    <x v="5"/>
    <s v="10 to 30 mins"/>
    <n v="2"/>
  </r>
  <r>
    <s v="Call_7599"/>
    <s v="C0010"/>
    <n v="104"/>
    <x v="2"/>
    <x v="90"/>
    <n v="164"/>
    <n v="4"/>
    <n v="2023"/>
    <x v="5"/>
    <s v="1 to 2 hours"/>
    <n v="4"/>
  </r>
  <r>
    <s v="Call_7600"/>
    <s v="C0001"/>
    <n v="95"/>
    <x v="3"/>
    <x v="91"/>
    <n v="123"/>
    <n v="4.4000000000000004"/>
    <n v="2023"/>
    <x v="6"/>
    <s v="1 to 2 hours"/>
    <n v="4"/>
  </r>
  <r>
    <s v="Call_7601"/>
    <s v="C0011"/>
    <n v="49"/>
    <x v="0"/>
    <x v="91"/>
    <n v="172"/>
    <n v="2.9"/>
    <n v="2023"/>
    <x v="6"/>
    <s v="30 to 60 mins"/>
    <n v="3"/>
  </r>
  <r>
    <s v="Call_7602"/>
    <s v="C0012"/>
    <n v="8"/>
    <x v="4"/>
    <x v="91"/>
    <n v="20"/>
    <n v="4.8"/>
    <n v="2023"/>
    <x v="6"/>
    <s v="Under 10 mins"/>
    <n v="5"/>
  </r>
  <r>
    <s v="Call_7603"/>
    <s v="C0001"/>
    <n v="157"/>
    <x v="0"/>
    <x v="91"/>
    <n v="72"/>
    <n v="3.7"/>
    <n v="2023"/>
    <x v="6"/>
    <s v="More than 2 hours"/>
    <n v="4"/>
  </r>
  <r>
    <s v="Call_7604"/>
    <s v="C0005"/>
    <n v="74"/>
    <x v="1"/>
    <x v="91"/>
    <n v="32"/>
    <n v="4.8"/>
    <n v="2023"/>
    <x v="6"/>
    <s v="1 to 2 hours"/>
    <n v="5"/>
  </r>
  <r>
    <s v="Call_7605"/>
    <s v="C0009"/>
    <n v="72"/>
    <x v="3"/>
    <x v="91"/>
    <n v="140"/>
    <n v="3.2"/>
    <n v="2023"/>
    <x v="6"/>
    <s v="1 to 2 hours"/>
    <n v="3"/>
  </r>
  <r>
    <s v="Call_7606"/>
    <s v="C0005"/>
    <n v="79"/>
    <x v="1"/>
    <x v="92"/>
    <n v="120"/>
    <n v="4.9000000000000004"/>
    <n v="2023"/>
    <x v="0"/>
    <s v="1 to 2 hours"/>
    <n v="5"/>
  </r>
  <r>
    <s v="Call_7607"/>
    <s v="C0015"/>
    <n v="23"/>
    <x v="1"/>
    <x v="92"/>
    <n v="86"/>
    <n v="2.2000000000000002"/>
    <n v="2023"/>
    <x v="0"/>
    <s v="10 to 30 mins"/>
    <n v="2"/>
  </r>
  <r>
    <s v="Call_7608"/>
    <s v="C0004"/>
    <n v="69"/>
    <x v="1"/>
    <x v="92"/>
    <n v="132"/>
    <n v="5"/>
    <n v="2023"/>
    <x v="0"/>
    <s v="1 to 2 hours"/>
    <n v="5"/>
  </r>
  <r>
    <s v="Call_7609"/>
    <s v="C0006"/>
    <n v="64"/>
    <x v="1"/>
    <x v="92"/>
    <n v="80"/>
    <n v="3.3"/>
    <n v="2023"/>
    <x v="0"/>
    <s v="1 to 2 hours"/>
    <n v="3"/>
  </r>
  <r>
    <s v="Call_7610"/>
    <s v="C0002"/>
    <n v="47"/>
    <x v="0"/>
    <x v="92"/>
    <n v="132"/>
    <n v="3.7"/>
    <n v="2023"/>
    <x v="0"/>
    <s v="30 to 60 mins"/>
    <n v="4"/>
  </r>
  <r>
    <s v="Call_7611"/>
    <s v="C0005"/>
    <n v="55"/>
    <x v="3"/>
    <x v="92"/>
    <n v="27"/>
    <n v="3.7"/>
    <n v="2023"/>
    <x v="0"/>
    <s v="30 to 60 mins"/>
    <n v="4"/>
  </r>
  <r>
    <s v="Call_7612"/>
    <s v="C0010"/>
    <n v="104"/>
    <x v="3"/>
    <x v="93"/>
    <n v="68"/>
    <n v="3.6"/>
    <n v="2023"/>
    <x v="1"/>
    <s v="1 to 2 hours"/>
    <n v="4"/>
  </r>
  <r>
    <s v="Call_7613"/>
    <s v="C0002"/>
    <n v="116"/>
    <x v="1"/>
    <x v="93"/>
    <n v="22"/>
    <n v="4.7"/>
    <n v="2023"/>
    <x v="1"/>
    <s v="1 to 2 hours"/>
    <n v="5"/>
  </r>
  <r>
    <s v="Call_7614"/>
    <s v="C0015"/>
    <n v="99"/>
    <x v="3"/>
    <x v="93"/>
    <n v="42"/>
    <n v="3.1"/>
    <n v="2023"/>
    <x v="1"/>
    <s v="1 to 2 hours"/>
    <n v="3"/>
  </r>
  <r>
    <s v="Call_7615"/>
    <s v="C0010"/>
    <n v="84"/>
    <x v="3"/>
    <x v="94"/>
    <n v="38"/>
    <n v="3.3"/>
    <n v="2023"/>
    <x v="2"/>
    <s v="1 to 2 hours"/>
    <n v="3"/>
  </r>
  <r>
    <s v="Call_7616"/>
    <s v="C0012"/>
    <n v="159"/>
    <x v="3"/>
    <x v="94"/>
    <n v="42"/>
    <n v="4.5"/>
    <n v="2023"/>
    <x v="2"/>
    <s v="More than 2 hours"/>
    <n v="5"/>
  </r>
  <r>
    <s v="Call_7617"/>
    <s v="C0007"/>
    <n v="25"/>
    <x v="0"/>
    <x v="94"/>
    <n v="75"/>
    <n v="3.9"/>
    <n v="2023"/>
    <x v="2"/>
    <s v="10 to 30 mins"/>
    <n v="4"/>
  </r>
  <r>
    <s v="Call_7618"/>
    <s v="C0012"/>
    <n v="53"/>
    <x v="4"/>
    <x v="95"/>
    <n v="23"/>
    <n v="4.9000000000000004"/>
    <n v="2023"/>
    <x v="3"/>
    <s v="30 to 60 mins"/>
    <n v="5"/>
  </r>
  <r>
    <s v="Call_7619"/>
    <s v="C0012"/>
    <n v="89"/>
    <x v="0"/>
    <x v="95"/>
    <n v="200"/>
    <n v="4.8"/>
    <n v="2023"/>
    <x v="3"/>
    <s v="1 to 2 hours"/>
    <n v="5"/>
  </r>
  <r>
    <s v="Call_7620"/>
    <s v="C0014"/>
    <n v="73"/>
    <x v="1"/>
    <x v="96"/>
    <n v="45"/>
    <n v="3.6"/>
    <n v="2023"/>
    <x v="4"/>
    <s v="1 to 2 hours"/>
    <n v="4"/>
  </r>
  <r>
    <s v="Call_7621"/>
    <s v="C0015"/>
    <n v="50"/>
    <x v="1"/>
    <x v="96"/>
    <n v="105"/>
    <n v="3.5"/>
    <n v="2023"/>
    <x v="4"/>
    <s v="30 to 60 mins"/>
    <n v="4"/>
  </r>
  <r>
    <s v="Call_7622"/>
    <s v="C0011"/>
    <n v="98"/>
    <x v="1"/>
    <x v="96"/>
    <n v="22"/>
    <n v="3.8"/>
    <n v="2023"/>
    <x v="4"/>
    <s v="1 to 2 hours"/>
    <n v="4"/>
  </r>
  <r>
    <s v="Call_7623"/>
    <s v="C0013"/>
    <n v="114"/>
    <x v="3"/>
    <x v="97"/>
    <n v="126"/>
    <n v="4.4000000000000004"/>
    <n v="2023"/>
    <x v="5"/>
    <s v="1 to 2 hours"/>
    <n v="4"/>
  </r>
  <r>
    <s v="Call_7624"/>
    <s v="C0006"/>
    <n v="67"/>
    <x v="3"/>
    <x v="97"/>
    <n v="35"/>
    <n v="3"/>
    <n v="2023"/>
    <x v="5"/>
    <s v="1 to 2 hours"/>
    <n v="3"/>
  </r>
  <r>
    <s v="Call_7625"/>
    <s v="C0005"/>
    <n v="91"/>
    <x v="1"/>
    <x v="97"/>
    <n v="84"/>
    <n v="4.5"/>
    <n v="2023"/>
    <x v="5"/>
    <s v="1 to 2 hours"/>
    <n v="5"/>
  </r>
  <r>
    <s v="Call_7626"/>
    <s v="C0008"/>
    <n v="67"/>
    <x v="1"/>
    <x v="98"/>
    <n v="172"/>
    <n v="4.5"/>
    <n v="2023"/>
    <x v="6"/>
    <s v="1 to 2 hours"/>
    <n v="5"/>
  </r>
  <r>
    <s v="Call_7627"/>
    <s v="C0013"/>
    <n v="139"/>
    <x v="0"/>
    <x v="98"/>
    <n v="114"/>
    <n v="4"/>
    <n v="2023"/>
    <x v="6"/>
    <s v="More than 2 hours"/>
    <n v="4"/>
  </r>
  <r>
    <s v="Call_7628"/>
    <s v="C0008"/>
    <n v="102"/>
    <x v="0"/>
    <x v="98"/>
    <n v="60"/>
    <n v="3.8"/>
    <n v="2023"/>
    <x v="6"/>
    <s v="1 to 2 hours"/>
    <n v="4"/>
  </r>
  <r>
    <s v="Call_7629"/>
    <s v="C0001"/>
    <n v="108"/>
    <x v="2"/>
    <x v="98"/>
    <n v="26"/>
    <n v="3.3"/>
    <n v="2023"/>
    <x v="6"/>
    <s v="1 to 2 hours"/>
    <n v="3"/>
  </r>
  <r>
    <s v="Call_7630"/>
    <s v="C0007"/>
    <n v="66"/>
    <x v="1"/>
    <x v="98"/>
    <n v="210"/>
    <n v="4.3"/>
    <n v="2023"/>
    <x v="6"/>
    <s v="1 to 2 hours"/>
    <n v="4"/>
  </r>
  <r>
    <s v="Call_7631"/>
    <s v="C0009"/>
    <n v="85"/>
    <x v="0"/>
    <x v="98"/>
    <n v="129"/>
    <n v="4.2"/>
    <n v="2023"/>
    <x v="6"/>
    <s v="1 to 2 hours"/>
    <n v="4"/>
  </r>
  <r>
    <s v="Call_7632"/>
    <s v="C0006"/>
    <n v="55"/>
    <x v="2"/>
    <x v="98"/>
    <n v="215"/>
    <n v="4.3"/>
    <n v="2023"/>
    <x v="6"/>
    <s v="30 to 60 mins"/>
    <n v="4"/>
  </r>
  <r>
    <s v="Call_7633"/>
    <s v="C0001"/>
    <n v="17"/>
    <x v="4"/>
    <x v="98"/>
    <n v="69"/>
    <n v="4.5999999999999996"/>
    <n v="2023"/>
    <x v="6"/>
    <s v="10 to 30 mins"/>
    <n v="5"/>
  </r>
  <r>
    <s v="Call_7634"/>
    <s v="C0006"/>
    <n v="128"/>
    <x v="4"/>
    <x v="98"/>
    <n v="140"/>
    <n v="3"/>
    <n v="2023"/>
    <x v="6"/>
    <s v="More than 2 hours"/>
    <n v="3"/>
  </r>
  <r>
    <s v="Call_7635"/>
    <s v="C0015"/>
    <n v="45"/>
    <x v="2"/>
    <x v="99"/>
    <n v="156"/>
    <n v="2.7"/>
    <n v="2023"/>
    <x v="0"/>
    <s v="30 to 60 mins"/>
    <n v="3"/>
  </r>
  <r>
    <s v="Call_7636"/>
    <s v="C0001"/>
    <n v="41"/>
    <x v="4"/>
    <x v="99"/>
    <n v="164"/>
    <n v="3.1"/>
    <n v="2023"/>
    <x v="0"/>
    <s v="30 to 60 mins"/>
    <n v="3"/>
  </r>
  <r>
    <s v="Call_7637"/>
    <s v="C0002"/>
    <n v="49"/>
    <x v="4"/>
    <x v="99"/>
    <n v="195"/>
    <n v="2.6"/>
    <n v="2023"/>
    <x v="0"/>
    <s v="30 to 60 mins"/>
    <n v="3"/>
  </r>
  <r>
    <s v="Call_7638"/>
    <s v="C0004"/>
    <n v="21"/>
    <x v="3"/>
    <x v="99"/>
    <n v="74"/>
    <n v="4.5999999999999996"/>
    <n v="2023"/>
    <x v="0"/>
    <s v="10 to 30 mins"/>
    <n v="5"/>
  </r>
  <r>
    <s v="Call_7639"/>
    <s v="C0012"/>
    <n v="133"/>
    <x v="2"/>
    <x v="99"/>
    <n v="100"/>
    <n v="4"/>
    <n v="2023"/>
    <x v="0"/>
    <s v="More than 2 hours"/>
    <n v="4"/>
  </r>
  <r>
    <s v="Call_7640"/>
    <s v="C0003"/>
    <n v="135"/>
    <x v="1"/>
    <x v="99"/>
    <n v="185"/>
    <n v="4.5"/>
    <n v="2023"/>
    <x v="0"/>
    <s v="More than 2 hours"/>
    <n v="5"/>
  </r>
  <r>
    <s v="Call_7641"/>
    <s v="C0013"/>
    <n v="69"/>
    <x v="2"/>
    <x v="99"/>
    <n v="130"/>
    <n v="1.9"/>
    <n v="2023"/>
    <x v="0"/>
    <s v="1 to 2 hours"/>
    <n v="2"/>
  </r>
  <r>
    <s v="Call_7642"/>
    <s v="C0010"/>
    <n v="110"/>
    <x v="3"/>
    <x v="100"/>
    <n v="21"/>
    <n v="2.6"/>
    <n v="2023"/>
    <x v="1"/>
    <s v="1 to 2 hours"/>
    <n v="3"/>
  </r>
  <r>
    <s v="Call_7643"/>
    <s v="C0008"/>
    <n v="64"/>
    <x v="0"/>
    <x v="100"/>
    <n v="88"/>
    <n v="4.3"/>
    <n v="2023"/>
    <x v="1"/>
    <s v="1 to 2 hours"/>
    <n v="4"/>
  </r>
  <r>
    <s v="Call_7644"/>
    <s v="C0005"/>
    <n v="105"/>
    <x v="4"/>
    <x v="100"/>
    <n v="35"/>
    <n v="4.4000000000000004"/>
    <n v="2023"/>
    <x v="1"/>
    <s v="1 to 2 hours"/>
    <n v="4"/>
  </r>
  <r>
    <s v="Call_7645"/>
    <s v="C0008"/>
    <n v="165"/>
    <x v="1"/>
    <x v="100"/>
    <n v="68"/>
    <n v="4.3"/>
    <n v="2023"/>
    <x v="1"/>
    <s v="More than 2 hours"/>
    <n v="4"/>
  </r>
  <r>
    <s v="Call_7646"/>
    <s v="C0015"/>
    <n v="125"/>
    <x v="1"/>
    <x v="100"/>
    <n v="148"/>
    <n v="4.5"/>
    <n v="2023"/>
    <x v="1"/>
    <s v="More than 2 hours"/>
    <n v="5"/>
  </r>
  <r>
    <s v="Call_7647"/>
    <s v="C0005"/>
    <n v="88"/>
    <x v="0"/>
    <x v="101"/>
    <n v="81"/>
    <n v="4.2"/>
    <n v="2023"/>
    <x v="2"/>
    <s v="1 to 2 hours"/>
    <n v="4"/>
  </r>
  <r>
    <s v="Call_7648"/>
    <s v="C0013"/>
    <n v="6"/>
    <x v="0"/>
    <x v="101"/>
    <n v="75"/>
    <n v="3.9"/>
    <n v="2023"/>
    <x v="2"/>
    <s v="Under 10 mins"/>
    <n v="4"/>
  </r>
  <r>
    <s v="Call_7649"/>
    <s v="C0009"/>
    <n v="69"/>
    <x v="2"/>
    <x v="102"/>
    <n v="32"/>
    <n v="3.6"/>
    <n v="2023"/>
    <x v="3"/>
    <s v="1 to 2 hours"/>
    <n v="4"/>
  </r>
  <r>
    <s v="Call_7650"/>
    <s v="C0001"/>
    <n v="107"/>
    <x v="2"/>
    <x v="102"/>
    <n v="156"/>
    <n v="3.8"/>
    <n v="2023"/>
    <x v="3"/>
    <s v="1 to 2 hours"/>
    <n v="4"/>
  </r>
  <r>
    <s v="Call_7651"/>
    <s v="C0004"/>
    <n v="90"/>
    <x v="1"/>
    <x v="102"/>
    <n v="99"/>
    <n v="4.9000000000000004"/>
    <n v="2023"/>
    <x v="3"/>
    <s v="1 to 2 hours"/>
    <n v="5"/>
  </r>
  <r>
    <s v="Call_7652"/>
    <s v="C0003"/>
    <n v="120"/>
    <x v="4"/>
    <x v="102"/>
    <n v="26"/>
    <n v="4"/>
    <n v="2023"/>
    <x v="3"/>
    <s v="1 to 2 hours"/>
    <n v="4"/>
  </r>
  <r>
    <s v="Call_7653"/>
    <s v="C0011"/>
    <n v="47"/>
    <x v="2"/>
    <x v="102"/>
    <n v="84"/>
    <n v="4.0999999999999996"/>
    <n v="2023"/>
    <x v="3"/>
    <s v="30 to 60 mins"/>
    <n v="4"/>
  </r>
  <r>
    <s v="Call_7654"/>
    <s v="C0014"/>
    <n v="60"/>
    <x v="4"/>
    <x v="102"/>
    <n v="84"/>
    <n v="4.8"/>
    <n v="2023"/>
    <x v="3"/>
    <s v="30 to 60 mins"/>
    <n v="5"/>
  </r>
  <r>
    <s v="Call_7655"/>
    <s v="C0006"/>
    <n v="64"/>
    <x v="1"/>
    <x v="102"/>
    <n v="170"/>
    <n v="2.2999999999999998"/>
    <n v="2023"/>
    <x v="3"/>
    <s v="1 to 2 hours"/>
    <n v="2"/>
  </r>
  <r>
    <s v="Call_7656"/>
    <s v="C0008"/>
    <n v="62"/>
    <x v="2"/>
    <x v="102"/>
    <n v="35"/>
    <n v="4.4000000000000004"/>
    <n v="2023"/>
    <x v="3"/>
    <s v="1 to 2 hours"/>
    <n v="4"/>
  </r>
  <r>
    <s v="Call_7657"/>
    <s v="C0010"/>
    <n v="88"/>
    <x v="2"/>
    <x v="103"/>
    <n v="35"/>
    <n v="3.8"/>
    <n v="2023"/>
    <x v="4"/>
    <s v="1 to 2 hours"/>
    <n v="4"/>
  </r>
  <r>
    <s v="Call_7658"/>
    <s v="C0015"/>
    <n v="116"/>
    <x v="2"/>
    <x v="103"/>
    <n v="132"/>
    <n v="5"/>
    <n v="2023"/>
    <x v="4"/>
    <s v="1 to 2 hours"/>
    <n v="5"/>
  </r>
  <r>
    <s v="Call_7659"/>
    <s v="C0004"/>
    <n v="82"/>
    <x v="0"/>
    <x v="104"/>
    <n v="144"/>
    <n v="3.3"/>
    <n v="2023"/>
    <x v="5"/>
    <s v="1 to 2 hours"/>
    <n v="3"/>
  </r>
  <r>
    <s v="Call_7660"/>
    <s v="C0008"/>
    <n v="99"/>
    <x v="1"/>
    <x v="104"/>
    <n v="48"/>
    <n v="5"/>
    <n v="2023"/>
    <x v="5"/>
    <s v="1 to 2 hours"/>
    <n v="5"/>
  </r>
  <r>
    <s v="Call_7661"/>
    <s v="C0008"/>
    <n v="55"/>
    <x v="0"/>
    <x v="104"/>
    <n v="200"/>
    <n v="2.2999999999999998"/>
    <n v="2023"/>
    <x v="5"/>
    <s v="30 to 60 mins"/>
    <n v="2"/>
  </r>
  <r>
    <s v="Call_7662"/>
    <s v="C0006"/>
    <n v="61"/>
    <x v="4"/>
    <x v="104"/>
    <n v="38"/>
    <n v="4.8"/>
    <n v="2023"/>
    <x v="5"/>
    <s v="1 to 2 hours"/>
    <n v="5"/>
  </r>
  <r>
    <s v="Call_7663"/>
    <s v="C0015"/>
    <n v="36"/>
    <x v="3"/>
    <x v="104"/>
    <n v="81"/>
    <n v="3.7"/>
    <n v="2023"/>
    <x v="5"/>
    <s v="30 to 60 mins"/>
    <n v="4"/>
  </r>
  <r>
    <s v="Call_7664"/>
    <s v="C0004"/>
    <n v="123"/>
    <x v="2"/>
    <x v="104"/>
    <n v="120"/>
    <n v="4.2"/>
    <n v="2023"/>
    <x v="5"/>
    <s v="More than 2 hours"/>
    <n v="4"/>
  </r>
  <r>
    <s v="Call_7665"/>
    <s v="C0002"/>
    <n v="24"/>
    <x v="4"/>
    <x v="104"/>
    <n v="74"/>
    <n v="4.8"/>
    <n v="2023"/>
    <x v="5"/>
    <s v="10 to 30 mins"/>
    <n v="5"/>
  </r>
  <r>
    <s v="Call_7666"/>
    <s v="C0004"/>
    <n v="43"/>
    <x v="2"/>
    <x v="105"/>
    <n v="128"/>
    <n v="4.7"/>
    <n v="2023"/>
    <x v="6"/>
    <s v="30 to 60 mins"/>
    <n v="5"/>
  </r>
  <r>
    <s v="Call_7667"/>
    <s v="C0014"/>
    <n v="95"/>
    <x v="1"/>
    <x v="105"/>
    <n v="21"/>
    <n v="3.9"/>
    <n v="2023"/>
    <x v="6"/>
    <s v="1 to 2 hours"/>
    <n v="4"/>
  </r>
  <r>
    <s v="Call_7668"/>
    <s v="C0008"/>
    <n v="53"/>
    <x v="2"/>
    <x v="105"/>
    <n v="110"/>
    <n v="4.3"/>
    <n v="2023"/>
    <x v="6"/>
    <s v="30 to 60 mins"/>
    <n v="4"/>
  </r>
  <r>
    <s v="Call_7669"/>
    <s v="C0004"/>
    <n v="113"/>
    <x v="2"/>
    <x v="105"/>
    <n v="145"/>
    <n v="4"/>
    <n v="2023"/>
    <x v="6"/>
    <s v="1 to 2 hours"/>
    <n v="4"/>
  </r>
  <r>
    <s v="Call_7670"/>
    <s v="C0008"/>
    <n v="89"/>
    <x v="3"/>
    <x v="105"/>
    <n v="129"/>
    <n v="4"/>
    <n v="2023"/>
    <x v="6"/>
    <s v="1 to 2 hours"/>
    <n v="4"/>
  </r>
  <r>
    <s v="Call_7671"/>
    <s v="C0010"/>
    <n v="84"/>
    <x v="0"/>
    <x v="105"/>
    <n v="156"/>
    <n v="3.2"/>
    <n v="2023"/>
    <x v="6"/>
    <s v="1 to 2 hours"/>
    <n v="3"/>
  </r>
  <r>
    <s v="Call_7672"/>
    <s v="C0002"/>
    <n v="130"/>
    <x v="2"/>
    <x v="106"/>
    <n v="120"/>
    <n v="3.8"/>
    <n v="2023"/>
    <x v="0"/>
    <s v="More than 2 hours"/>
    <n v="4"/>
  </r>
  <r>
    <s v="Call_7673"/>
    <s v="C0014"/>
    <n v="163"/>
    <x v="3"/>
    <x v="106"/>
    <n v="62"/>
    <n v="3.4"/>
    <n v="2023"/>
    <x v="0"/>
    <s v="More than 2 hours"/>
    <n v="3"/>
  </r>
  <r>
    <s v="Call_7674"/>
    <s v="C0009"/>
    <n v="127"/>
    <x v="2"/>
    <x v="106"/>
    <n v="160"/>
    <n v="3.2"/>
    <n v="2023"/>
    <x v="0"/>
    <s v="More than 2 hours"/>
    <n v="3"/>
  </r>
  <r>
    <s v="Call_7675"/>
    <s v="C0004"/>
    <n v="50"/>
    <x v="2"/>
    <x v="106"/>
    <n v="56"/>
    <n v="4.7"/>
    <n v="2023"/>
    <x v="0"/>
    <s v="30 to 60 mins"/>
    <n v="5"/>
  </r>
  <r>
    <s v="Call_7676"/>
    <s v="C0007"/>
    <n v="88"/>
    <x v="4"/>
    <x v="106"/>
    <n v="72"/>
    <n v="4"/>
    <n v="2023"/>
    <x v="0"/>
    <s v="1 to 2 hours"/>
    <n v="4"/>
  </r>
  <r>
    <s v="Call_7677"/>
    <s v="C0004"/>
    <n v="139"/>
    <x v="1"/>
    <x v="107"/>
    <n v="81"/>
    <n v="4.8"/>
    <n v="2023"/>
    <x v="1"/>
    <s v="More than 2 hours"/>
    <n v="5"/>
  </r>
  <r>
    <s v="Call_7678"/>
    <s v="C0014"/>
    <n v="111"/>
    <x v="2"/>
    <x v="107"/>
    <n v="144"/>
    <n v="3.9"/>
    <n v="2023"/>
    <x v="1"/>
    <s v="1 to 2 hours"/>
    <n v="4"/>
  </r>
  <r>
    <s v="Call_7679"/>
    <s v="C0005"/>
    <n v="115"/>
    <x v="1"/>
    <x v="107"/>
    <n v="111"/>
    <n v="4.3"/>
    <n v="2023"/>
    <x v="1"/>
    <s v="1 to 2 hours"/>
    <n v="4"/>
  </r>
  <r>
    <s v="Call_7680"/>
    <s v="C0008"/>
    <n v="26"/>
    <x v="3"/>
    <x v="107"/>
    <n v="43"/>
    <n v="4.2"/>
    <n v="2023"/>
    <x v="1"/>
    <s v="10 to 30 mins"/>
    <n v="4"/>
  </r>
  <r>
    <s v="Call_7681"/>
    <s v="C0010"/>
    <n v="131"/>
    <x v="4"/>
    <x v="107"/>
    <n v="41"/>
    <n v="4.9000000000000004"/>
    <n v="2023"/>
    <x v="1"/>
    <s v="More than 2 hours"/>
    <n v="5"/>
  </r>
  <r>
    <s v="Call_7682"/>
    <s v="C0005"/>
    <n v="27"/>
    <x v="4"/>
    <x v="107"/>
    <n v="74"/>
    <n v="4"/>
    <n v="2023"/>
    <x v="1"/>
    <s v="10 to 30 mins"/>
    <n v="4"/>
  </r>
  <r>
    <s v="Call_7683"/>
    <s v="C0012"/>
    <n v="75"/>
    <x v="2"/>
    <x v="107"/>
    <n v="43"/>
    <n v="4.9000000000000004"/>
    <n v="2023"/>
    <x v="1"/>
    <s v="1 to 2 hours"/>
    <n v="5"/>
  </r>
  <r>
    <s v="Call_7684"/>
    <s v="C0006"/>
    <n v="123"/>
    <x v="4"/>
    <x v="107"/>
    <n v="128"/>
    <n v="3.6"/>
    <n v="2023"/>
    <x v="1"/>
    <s v="More than 2 hours"/>
    <n v="4"/>
  </r>
  <r>
    <s v="Call_7685"/>
    <s v="C0003"/>
    <n v="129"/>
    <x v="4"/>
    <x v="108"/>
    <n v="144"/>
    <n v="4.0999999999999996"/>
    <n v="2023"/>
    <x v="2"/>
    <s v="More than 2 hours"/>
    <n v="4"/>
  </r>
  <r>
    <s v="Call_7686"/>
    <s v="C0012"/>
    <n v="124"/>
    <x v="1"/>
    <x v="108"/>
    <n v="132"/>
    <n v="4.9000000000000004"/>
    <n v="2023"/>
    <x v="2"/>
    <s v="More than 2 hours"/>
    <n v="5"/>
  </r>
  <r>
    <s v="Call_7687"/>
    <s v="C0005"/>
    <n v="108"/>
    <x v="1"/>
    <x v="108"/>
    <n v="180"/>
    <n v="3.9"/>
    <n v="2023"/>
    <x v="2"/>
    <s v="1 to 2 hours"/>
    <n v="4"/>
  </r>
  <r>
    <s v="Call_7688"/>
    <s v="C0011"/>
    <n v="15"/>
    <x v="1"/>
    <x v="108"/>
    <n v="31"/>
    <n v="4.0999999999999996"/>
    <n v="2023"/>
    <x v="2"/>
    <s v="10 to 30 mins"/>
    <n v="4"/>
  </r>
  <r>
    <s v="Call_7689"/>
    <s v="C0005"/>
    <n v="66"/>
    <x v="1"/>
    <x v="108"/>
    <n v="102"/>
    <n v="3.8"/>
    <n v="2023"/>
    <x v="2"/>
    <s v="1 to 2 hours"/>
    <n v="4"/>
  </r>
  <r>
    <s v="Call_7690"/>
    <s v="C0007"/>
    <n v="126"/>
    <x v="2"/>
    <x v="109"/>
    <n v="175"/>
    <n v="4.8"/>
    <n v="2023"/>
    <x v="3"/>
    <s v="More than 2 hours"/>
    <n v="5"/>
  </r>
  <r>
    <s v="Call_7691"/>
    <s v="C0012"/>
    <n v="26"/>
    <x v="0"/>
    <x v="109"/>
    <n v="87"/>
    <n v="4.7"/>
    <n v="2023"/>
    <x v="3"/>
    <s v="10 to 30 mins"/>
    <n v="5"/>
  </r>
  <r>
    <s v="Call_7692"/>
    <s v="C0002"/>
    <n v="105"/>
    <x v="2"/>
    <x v="109"/>
    <n v="66"/>
    <n v="4.2"/>
    <n v="2023"/>
    <x v="3"/>
    <s v="1 to 2 hours"/>
    <n v="4"/>
  </r>
  <r>
    <s v="Call_7693"/>
    <s v="C0002"/>
    <n v="31"/>
    <x v="2"/>
    <x v="109"/>
    <n v="25"/>
    <n v="3.2"/>
    <n v="2023"/>
    <x v="3"/>
    <s v="30 to 60 mins"/>
    <n v="3"/>
  </r>
  <r>
    <s v="Call_7694"/>
    <s v="C0005"/>
    <n v="109"/>
    <x v="1"/>
    <x v="109"/>
    <n v="126"/>
    <n v="3.4"/>
    <n v="2023"/>
    <x v="3"/>
    <s v="1 to 2 hours"/>
    <n v="3"/>
  </r>
  <r>
    <s v="Call_7695"/>
    <s v="C0003"/>
    <n v="113"/>
    <x v="3"/>
    <x v="110"/>
    <n v="42"/>
    <n v="4.5999999999999996"/>
    <n v="2023"/>
    <x v="4"/>
    <s v="1 to 2 hours"/>
    <n v="5"/>
  </r>
  <r>
    <s v="Call_7696"/>
    <s v="C0007"/>
    <n v="101"/>
    <x v="0"/>
    <x v="110"/>
    <n v="225"/>
    <n v="1.9"/>
    <n v="2023"/>
    <x v="4"/>
    <s v="1 to 2 hours"/>
    <n v="2"/>
  </r>
  <r>
    <s v="Call_7697"/>
    <s v="C0014"/>
    <n v="156"/>
    <x v="0"/>
    <x v="110"/>
    <n v="42"/>
    <n v="3.3"/>
    <n v="2023"/>
    <x v="4"/>
    <s v="More than 2 hours"/>
    <n v="3"/>
  </r>
  <r>
    <s v="Call_7698"/>
    <s v="C0005"/>
    <n v="145"/>
    <x v="3"/>
    <x v="111"/>
    <n v="110"/>
    <n v="3.1"/>
    <n v="2023"/>
    <x v="5"/>
    <s v="More than 2 hours"/>
    <n v="3"/>
  </r>
  <r>
    <s v="Call_7699"/>
    <s v="C0006"/>
    <n v="36"/>
    <x v="1"/>
    <x v="111"/>
    <n v="225"/>
    <n v="4.8"/>
    <n v="2023"/>
    <x v="5"/>
    <s v="30 to 60 mins"/>
    <n v="5"/>
  </r>
  <r>
    <s v="Call_7700"/>
    <s v="C0002"/>
    <n v="135"/>
    <x v="4"/>
    <x v="112"/>
    <n v="125"/>
    <n v="3.3"/>
    <n v="2023"/>
    <x v="6"/>
    <s v="More than 2 hours"/>
    <n v="3"/>
  </r>
  <r>
    <s v="Call_7701"/>
    <s v="C0007"/>
    <n v="81"/>
    <x v="1"/>
    <x v="112"/>
    <n v="78"/>
    <n v="2.9"/>
    <n v="2023"/>
    <x v="6"/>
    <s v="1 to 2 hours"/>
    <n v="3"/>
  </r>
  <r>
    <s v="Call_7702"/>
    <s v="C0007"/>
    <n v="81"/>
    <x v="3"/>
    <x v="112"/>
    <n v="40"/>
    <n v="2.4"/>
    <n v="2023"/>
    <x v="6"/>
    <s v="1 to 2 hours"/>
    <n v="2"/>
  </r>
  <r>
    <s v="Call_7703"/>
    <s v="C0009"/>
    <n v="93"/>
    <x v="2"/>
    <x v="112"/>
    <n v="150"/>
    <n v="4.5999999999999996"/>
    <n v="2023"/>
    <x v="6"/>
    <s v="1 to 2 hours"/>
    <n v="5"/>
  </r>
  <r>
    <s v="Call_7704"/>
    <s v="C0005"/>
    <n v="14"/>
    <x v="1"/>
    <x v="112"/>
    <n v="96"/>
    <n v="4.8"/>
    <n v="2023"/>
    <x v="6"/>
    <s v="10 to 30 mins"/>
    <n v="5"/>
  </r>
  <r>
    <s v="Call_7705"/>
    <s v="C0002"/>
    <n v="95"/>
    <x v="3"/>
    <x v="113"/>
    <n v="75"/>
    <n v="4.8"/>
    <n v="2023"/>
    <x v="0"/>
    <s v="1 to 2 hours"/>
    <n v="5"/>
  </r>
  <r>
    <s v="Call_7706"/>
    <s v="C0009"/>
    <n v="81"/>
    <x v="3"/>
    <x v="113"/>
    <n v="60"/>
    <n v="3.6"/>
    <n v="2023"/>
    <x v="0"/>
    <s v="1 to 2 hours"/>
    <n v="4"/>
  </r>
  <r>
    <s v="Call_7707"/>
    <s v="C0008"/>
    <n v="60"/>
    <x v="1"/>
    <x v="114"/>
    <n v="41"/>
    <n v="4.8"/>
    <n v="2023"/>
    <x v="1"/>
    <s v="30 to 60 mins"/>
    <n v="5"/>
  </r>
  <r>
    <s v="Call_7708"/>
    <s v="C0013"/>
    <n v="137"/>
    <x v="2"/>
    <x v="114"/>
    <n v="20"/>
    <n v="4.2"/>
    <n v="2023"/>
    <x v="1"/>
    <s v="More than 2 hours"/>
    <n v="4"/>
  </r>
  <r>
    <s v="Call_7709"/>
    <s v="C0004"/>
    <n v="112"/>
    <x v="4"/>
    <x v="114"/>
    <n v="84"/>
    <n v="2.6"/>
    <n v="2023"/>
    <x v="1"/>
    <s v="1 to 2 hours"/>
    <n v="3"/>
  </r>
  <r>
    <s v="Call_7710"/>
    <s v="C0002"/>
    <n v="76"/>
    <x v="0"/>
    <x v="114"/>
    <n v="140"/>
    <n v="3.7"/>
    <n v="2023"/>
    <x v="1"/>
    <s v="1 to 2 hours"/>
    <n v="4"/>
  </r>
  <r>
    <s v="Call_7711"/>
    <s v="C0015"/>
    <n v="73"/>
    <x v="1"/>
    <x v="114"/>
    <n v="66"/>
    <n v="4.8"/>
    <n v="2023"/>
    <x v="1"/>
    <s v="1 to 2 hours"/>
    <n v="5"/>
  </r>
  <r>
    <s v="Call_7712"/>
    <s v="C0010"/>
    <n v="119"/>
    <x v="2"/>
    <x v="114"/>
    <n v="105"/>
    <n v="4.7"/>
    <n v="2023"/>
    <x v="1"/>
    <s v="1 to 2 hours"/>
    <n v="5"/>
  </r>
  <r>
    <s v="Call_7713"/>
    <s v="C0003"/>
    <n v="135"/>
    <x v="3"/>
    <x v="115"/>
    <n v="104"/>
    <n v="4.0999999999999996"/>
    <n v="2023"/>
    <x v="2"/>
    <s v="More than 2 hours"/>
    <n v="4"/>
  </r>
  <r>
    <s v="Call_7714"/>
    <s v="C0013"/>
    <n v="41"/>
    <x v="4"/>
    <x v="115"/>
    <n v="123"/>
    <n v="3.2"/>
    <n v="2023"/>
    <x v="2"/>
    <s v="30 to 60 mins"/>
    <n v="3"/>
  </r>
  <r>
    <s v="Call_7715"/>
    <s v="C0005"/>
    <n v="35"/>
    <x v="3"/>
    <x v="116"/>
    <n v="215"/>
    <n v="4.3"/>
    <n v="2023"/>
    <x v="3"/>
    <s v="30 to 60 mins"/>
    <n v="4"/>
  </r>
  <r>
    <s v="Call_7716"/>
    <s v="C0003"/>
    <n v="96"/>
    <x v="1"/>
    <x v="116"/>
    <n v="46"/>
    <n v="0.7"/>
    <n v="2023"/>
    <x v="3"/>
    <s v="1 to 2 hours"/>
    <n v="1"/>
  </r>
  <r>
    <s v="Call_7717"/>
    <s v="C0009"/>
    <n v="61"/>
    <x v="4"/>
    <x v="116"/>
    <n v="115"/>
    <n v="3.7"/>
    <n v="2023"/>
    <x v="3"/>
    <s v="1 to 2 hours"/>
    <n v="4"/>
  </r>
  <r>
    <s v="Call_7718"/>
    <s v="C0003"/>
    <n v="91"/>
    <x v="4"/>
    <x v="116"/>
    <n v="124"/>
    <n v="3.9"/>
    <n v="2023"/>
    <x v="3"/>
    <s v="1 to 2 hours"/>
    <n v="4"/>
  </r>
  <r>
    <s v="Call_7719"/>
    <s v="C0001"/>
    <n v="30"/>
    <x v="4"/>
    <x v="117"/>
    <n v="205"/>
    <n v="4.5"/>
    <n v="2023"/>
    <x v="4"/>
    <s v="10 to 30 mins"/>
    <n v="5"/>
  </r>
  <r>
    <s v="Call_7720"/>
    <s v="C0008"/>
    <n v="111"/>
    <x v="2"/>
    <x v="117"/>
    <n v="90"/>
    <n v="2.8"/>
    <n v="2023"/>
    <x v="4"/>
    <s v="1 to 2 hours"/>
    <n v="3"/>
  </r>
  <r>
    <s v="Call_7721"/>
    <s v="C0009"/>
    <n v="81"/>
    <x v="1"/>
    <x v="117"/>
    <n v="92"/>
    <n v="4.9000000000000004"/>
    <n v="2023"/>
    <x v="4"/>
    <s v="1 to 2 hours"/>
    <n v="5"/>
  </r>
  <r>
    <s v="Call_7722"/>
    <s v="C0002"/>
    <n v="40"/>
    <x v="3"/>
    <x v="118"/>
    <n v="108"/>
    <n v="4.2"/>
    <n v="2023"/>
    <x v="6"/>
    <s v="30 to 60 mins"/>
    <n v="4"/>
  </r>
  <r>
    <s v="Call_7723"/>
    <s v="C0008"/>
    <n v="143"/>
    <x v="3"/>
    <x v="118"/>
    <n v="54"/>
    <n v="4.4000000000000004"/>
    <n v="2023"/>
    <x v="6"/>
    <s v="More than 2 hours"/>
    <n v="4"/>
  </r>
  <r>
    <s v="Call_7724"/>
    <s v="C0002"/>
    <n v="70"/>
    <x v="3"/>
    <x v="119"/>
    <n v="44"/>
    <n v="3.5"/>
    <n v="2023"/>
    <x v="0"/>
    <s v="1 to 2 hours"/>
    <n v="4"/>
  </r>
  <r>
    <s v="Call_7725"/>
    <s v="C0015"/>
    <n v="137"/>
    <x v="3"/>
    <x v="119"/>
    <n v="44"/>
    <n v="4.7"/>
    <n v="2023"/>
    <x v="0"/>
    <s v="More than 2 hours"/>
    <n v="5"/>
  </r>
  <r>
    <s v="Call_7726"/>
    <s v="C0003"/>
    <n v="52"/>
    <x v="1"/>
    <x v="120"/>
    <n v="37"/>
    <n v="4.9000000000000004"/>
    <n v="2023"/>
    <x v="1"/>
    <s v="30 to 60 mins"/>
    <n v="5"/>
  </r>
  <r>
    <s v="Call_7727"/>
    <s v="C0004"/>
    <n v="31"/>
    <x v="2"/>
    <x v="120"/>
    <n v="180"/>
    <n v="4.5"/>
    <n v="2023"/>
    <x v="1"/>
    <s v="30 to 60 mins"/>
    <n v="5"/>
  </r>
  <r>
    <s v="Call_7728"/>
    <s v="C0003"/>
    <n v="114"/>
    <x v="4"/>
    <x v="120"/>
    <n v="105"/>
    <n v="4.9000000000000004"/>
    <n v="2023"/>
    <x v="1"/>
    <s v="1 to 2 hours"/>
    <n v="5"/>
  </r>
  <r>
    <s v="Call_7729"/>
    <s v="C0015"/>
    <n v="73"/>
    <x v="0"/>
    <x v="120"/>
    <n v="87"/>
    <n v="3.6"/>
    <n v="2023"/>
    <x v="1"/>
    <s v="1 to 2 hours"/>
    <n v="4"/>
  </r>
  <r>
    <s v="Call_7730"/>
    <s v="C0009"/>
    <n v="25"/>
    <x v="2"/>
    <x v="120"/>
    <n v="52"/>
    <n v="3.8"/>
    <n v="2023"/>
    <x v="1"/>
    <s v="10 to 30 mins"/>
    <n v="4"/>
  </r>
  <r>
    <s v="Call_7731"/>
    <s v="C0011"/>
    <n v="44"/>
    <x v="4"/>
    <x v="120"/>
    <n v="63"/>
    <n v="3.5"/>
    <n v="2023"/>
    <x v="1"/>
    <s v="30 to 60 mins"/>
    <n v="4"/>
  </r>
  <r>
    <s v="Call_7732"/>
    <s v="C0006"/>
    <n v="34"/>
    <x v="1"/>
    <x v="121"/>
    <n v="195"/>
    <n v="4.8"/>
    <n v="2023"/>
    <x v="2"/>
    <s v="30 to 60 mins"/>
    <n v="5"/>
  </r>
  <r>
    <s v="Call_7733"/>
    <s v="C0008"/>
    <n v="89"/>
    <x v="3"/>
    <x v="122"/>
    <n v="176"/>
    <n v="4.5"/>
    <n v="2023"/>
    <x v="3"/>
    <s v="1 to 2 hours"/>
    <n v="5"/>
  </r>
  <r>
    <s v="Call_7734"/>
    <s v="C0010"/>
    <n v="54"/>
    <x v="2"/>
    <x v="123"/>
    <n v="31"/>
    <n v="3.3"/>
    <n v="2023"/>
    <x v="4"/>
    <s v="30 to 60 mins"/>
    <n v="3"/>
  </r>
  <r>
    <s v="Call_7735"/>
    <s v="C0005"/>
    <n v="25"/>
    <x v="2"/>
    <x v="124"/>
    <n v="27"/>
    <n v="3.2"/>
    <n v="2023"/>
    <x v="5"/>
    <s v="10 to 30 mins"/>
    <n v="3"/>
  </r>
  <r>
    <s v="Call_7736"/>
    <s v="C0013"/>
    <n v="91"/>
    <x v="3"/>
    <x v="124"/>
    <n v="76"/>
    <n v="4.9000000000000004"/>
    <n v="2023"/>
    <x v="5"/>
    <s v="1 to 2 hours"/>
    <n v="5"/>
  </r>
  <r>
    <s v="Call_7737"/>
    <s v="C0011"/>
    <n v="144"/>
    <x v="4"/>
    <x v="124"/>
    <n v="62"/>
    <n v="4.8"/>
    <n v="2023"/>
    <x v="5"/>
    <s v="More than 2 hours"/>
    <n v="5"/>
  </r>
  <r>
    <s v="Call_7738"/>
    <s v="C0013"/>
    <n v="81"/>
    <x v="1"/>
    <x v="125"/>
    <n v="100"/>
    <n v="1.3"/>
    <n v="2023"/>
    <x v="0"/>
    <s v="1 to 2 hours"/>
    <n v="1"/>
  </r>
  <r>
    <s v="Call_7739"/>
    <s v="C0001"/>
    <n v="92"/>
    <x v="2"/>
    <x v="125"/>
    <n v="44"/>
    <n v="3.1"/>
    <n v="2023"/>
    <x v="0"/>
    <s v="1 to 2 hours"/>
    <n v="3"/>
  </r>
  <r>
    <s v="Call_7740"/>
    <s v="C0005"/>
    <n v="115"/>
    <x v="3"/>
    <x v="125"/>
    <n v="168"/>
    <n v="3.4"/>
    <n v="2023"/>
    <x v="0"/>
    <s v="1 to 2 hours"/>
    <n v="3"/>
  </r>
  <r>
    <s v="Call_7741"/>
    <s v="C0007"/>
    <n v="56"/>
    <x v="3"/>
    <x v="126"/>
    <n v="200"/>
    <n v="4.5999999999999996"/>
    <n v="2023"/>
    <x v="1"/>
    <s v="30 to 60 mins"/>
    <n v="5"/>
  </r>
  <r>
    <s v="Call_7742"/>
    <s v="C0004"/>
    <n v="154"/>
    <x v="2"/>
    <x v="126"/>
    <n v="84"/>
    <n v="4.3"/>
    <n v="2023"/>
    <x v="1"/>
    <s v="More than 2 hours"/>
    <n v="4"/>
  </r>
  <r>
    <s v="Call_7743"/>
    <s v="C0008"/>
    <n v="51"/>
    <x v="3"/>
    <x v="127"/>
    <n v="117"/>
    <n v="2.7"/>
    <n v="2023"/>
    <x v="2"/>
    <s v="30 to 60 mins"/>
    <n v="3"/>
  </r>
  <r>
    <s v="Call_7744"/>
    <s v="C0006"/>
    <n v="21"/>
    <x v="1"/>
    <x v="127"/>
    <n v="63"/>
    <n v="4.2"/>
    <n v="2023"/>
    <x v="2"/>
    <s v="10 to 30 mins"/>
    <n v="4"/>
  </r>
  <r>
    <s v="Call_7745"/>
    <s v="C0005"/>
    <n v="80"/>
    <x v="3"/>
    <x v="128"/>
    <n v="145"/>
    <n v="4.9000000000000004"/>
    <n v="2023"/>
    <x v="3"/>
    <s v="1 to 2 hours"/>
    <n v="5"/>
  </r>
  <r>
    <s v="Call_7746"/>
    <s v="C0008"/>
    <n v="139"/>
    <x v="2"/>
    <x v="128"/>
    <n v="220"/>
    <n v="3.2"/>
    <n v="2023"/>
    <x v="3"/>
    <s v="More than 2 hours"/>
    <n v="3"/>
  </r>
  <r>
    <s v="Call_7747"/>
    <s v="C0002"/>
    <n v="50"/>
    <x v="1"/>
    <x v="128"/>
    <n v="26"/>
    <n v="4.7"/>
    <n v="2023"/>
    <x v="3"/>
    <s v="30 to 60 mins"/>
    <n v="5"/>
  </r>
  <r>
    <s v="Call_7748"/>
    <s v="C0005"/>
    <n v="88"/>
    <x v="3"/>
    <x v="128"/>
    <n v="78"/>
    <n v="4.3"/>
    <n v="2023"/>
    <x v="3"/>
    <s v="1 to 2 hours"/>
    <n v="4"/>
  </r>
  <r>
    <s v="Call_7749"/>
    <s v="C0010"/>
    <n v="19"/>
    <x v="4"/>
    <x v="129"/>
    <n v="132"/>
    <n v="4.3"/>
    <n v="2023"/>
    <x v="4"/>
    <s v="10 to 30 mins"/>
    <n v="4"/>
  </r>
  <r>
    <s v="Call_7750"/>
    <s v="C0009"/>
    <n v="104"/>
    <x v="4"/>
    <x v="130"/>
    <n v="68"/>
    <n v="3.7"/>
    <n v="2023"/>
    <x v="5"/>
    <s v="1 to 2 hours"/>
    <n v="4"/>
  </r>
  <r>
    <s v="Call_7751"/>
    <s v="C0004"/>
    <n v="67"/>
    <x v="2"/>
    <x v="131"/>
    <n v="129"/>
    <n v="4.7"/>
    <n v="2023"/>
    <x v="0"/>
    <s v="1 to 2 hours"/>
    <n v="5"/>
  </r>
  <r>
    <s v="Call_7752"/>
    <s v="C0012"/>
    <n v="107"/>
    <x v="4"/>
    <x v="131"/>
    <n v="115"/>
    <n v="4.9000000000000004"/>
    <n v="2023"/>
    <x v="0"/>
    <s v="1 to 2 hours"/>
    <n v="5"/>
  </r>
  <r>
    <s v="Call_7753"/>
    <s v="C0012"/>
    <n v="93"/>
    <x v="4"/>
    <x v="131"/>
    <n v="128"/>
    <n v="3.9"/>
    <n v="2023"/>
    <x v="0"/>
    <s v="1 to 2 hours"/>
    <n v="4"/>
  </r>
  <r>
    <s v="Call_7754"/>
    <s v="C0012"/>
    <n v="117"/>
    <x v="2"/>
    <x v="131"/>
    <n v="90"/>
    <n v="4.5"/>
    <n v="2023"/>
    <x v="0"/>
    <s v="1 to 2 hours"/>
    <n v="5"/>
  </r>
  <r>
    <s v="Call_7755"/>
    <s v="C0002"/>
    <n v="76"/>
    <x v="3"/>
    <x v="132"/>
    <n v="39"/>
    <n v="4.5999999999999996"/>
    <n v="2023"/>
    <x v="1"/>
    <s v="1 to 2 hours"/>
    <n v="5"/>
  </r>
  <r>
    <s v="Call_7756"/>
    <s v="C0010"/>
    <n v="64"/>
    <x v="4"/>
    <x v="132"/>
    <n v="132"/>
    <n v="3.3"/>
    <n v="2023"/>
    <x v="1"/>
    <s v="1 to 2 hours"/>
    <n v="3"/>
  </r>
  <r>
    <s v="Call_7757"/>
    <s v="C0011"/>
    <n v="33"/>
    <x v="4"/>
    <x v="132"/>
    <n v="170"/>
    <n v="3.8"/>
    <n v="2023"/>
    <x v="1"/>
    <s v="30 to 60 mins"/>
    <n v="4"/>
  </r>
  <r>
    <s v="Call_7758"/>
    <s v="C0012"/>
    <n v="115"/>
    <x v="2"/>
    <x v="132"/>
    <n v="42"/>
    <n v="4.7"/>
    <n v="2023"/>
    <x v="1"/>
    <s v="1 to 2 hours"/>
    <n v="5"/>
  </r>
  <r>
    <s v="Call_7759"/>
    <s v="C0014"/>
    <n v="155"/>
    <x v="3"/>
    <x v="133"/>
    <n v="37"/>
    <n v="4"/>
    <n v="2023"/>
    <x v="2"/>
    <s v="More than 2 hours"/>
    <n v="4"/>
  </r>
  <r>
    <s v="Call_7760"/>
    <s v="C0004"/>
    <n v="117"/>
    <x v="3"/>
    <x v="133"/>
    <n v="88"/>
    <n v="4.7"/>
    <n v="2023"/>
    <x v="2"/>
    <s v="1 to 2 hours"/>
    <n v="5"/>
  </r>
  <r>
    <s v="Call_7761"/>
    <s v="C0008"/>
    <n v="63"/>
    <x v="3"/>
    <x v="133"/>
    <n v="80"/>
    <n v="2.5"/>
    <n v="2023"/>
    <x v="2"/>
    <s v="1 to 2 hours"/>
    <n v="3"/>
  </r>
  <r>
    <s v="Call_7762"/>
    <s v="C0010"/>
    <n v="59"/>
    <x v="0"/>
    <x v="134"/>
    <n v="123"/>
    <n v="3.6"/>
    <n v="2023"/>
    <x v="3"/>
    <s v="30 to 60 mins"/>
    <n v="4"/>
  </r>
  <r>
    <s v="Call_7763"/>
    <s v="C0006"/>
    <n v="133"/>
    <x v="4"/>
    <x v="134"/>
    <n v="31"/>
    <n v="3.7"/>
    <n v="2023"/>
    <x v="3"/>
    <s v="More than 2 hours"/>
    <n v="4"/>
  </r>
  <r>
    <s v="Call_7764"/>
    <s v="C0001"/>
    <n v="101"/>
    <x v="1"/>
    <x v="134"/>
    <n v="205"/>
    <n v="3.9"/>
    <n v="2023"/>
    <x v="3"/>
    <s v="1 to 2 hours"/>
    <n v="4"/>
  </r>
  <r>
    <s v="Call_7765"/>
    <s v="C0013"/>
    <n v="151"/>
    <x v="3"/>
    <x v="135"/>
    <n v="123"/>
    <n v="3.7"/>
    <n v="2023"/>
    <x v="4"/>
    <s v="More than 2 hours"/>
    <n v="4"/>
  </r>
  <r>
    <s v="Call_7766"/>
    <s v="C0011"/>
    <n v="146"/>
    <x v="4"/>
    <x v="135"/>
    <n v="123"/>
    <n v="4.3"/>
    <n v="2023"/>
    <x v="4"/>
    <s v="More than 2 hours"/>
    <n v="4"/>
  </r>
  <r>
    <s v="Call_7767"/>
    <s v="C0008"/>
    <n v="148"/>
    <x v="4"/>
    <x v="135"/>
    <n v="36"/>
    <n v="2.9"/>
    <n v="2023"/>
    <x v="4"/>
    <s v="More than 2 hours"/>
    <n v="3"/>
  </r>
  <r>
    <s v="Call_7768"/>
    <s v="C0013"/>
    <n v="81"/>
    <x v="4"/>
    <x v="135"/>
    <n v="116"/>
    <n v="4.3"/>
    <n v="2023"/>
    <x v="4"/>
    <s v="1 to 2 hours"/>
    <n v="4"/>
  </r>
  <r>
    <s v="Call_7769"/>
    <s v="C0009"/>
    <n v="115"/>
    <x v="4"/>
    <x v="135"/>
    <n v="40"/>
    <n v="4.9000000000000004"/>
    <n v="2023"/>
    <x v="4"/>
    <s v="1 to 2 hours"/>
    <n v="5"/>
  </r>
  <r>
    <s v="Call_7770"/>
    <s v="C0009"/>
    <n v="117"/>
    <x v="3"/>
    <x v="135"/>
    <n v="40"/>
    <n v="4"/>
    <n v="2023"/>
    <x v="4"/>
    <s v="1 to 2 hours"/>
    <n v="4"/>
  </r>
  <r>
    <s v="Call_7771"/>
    <s v="C0001"/>
    <n v="110"/>
    <x v="2"/>
    <x v="136"/>
    <n v="82"/>
    <n v="4"/>
    <n v="2023"/>
    <x v="5"/>
    <s v="1 to 2 hours"/>
    <n v="4"/>
  </r>
  <r>
    <s v="Call_7772"/>
    <s v="C0002"/>
    <n v="103"/>
    <x v="0"/>
    <x v="136"/>
    <n v="62"/>
    <n v="3.4"/>
    <n v="2023"/>
    <x v="5"/>
    <s v="1 to 2 hours"/>
    <n v="3"/>
  </r>
  <r>
    <s v="Call_7773"/>
    <s v="C0014"/>
    <n v="45"/>
    <x v="0"/>
    <x v="136"/>
    <n v="135"/>
    <n v="3.9"/>
    <n v="2023"/>
    <x v="5"/>
    <s v="30 to 60 mins"/>
    <n v="4"/>
  </r>
  <r>
    <s v="Call_7774"/>
    <s v="C0001"/>
    <n v="110"/>
    <x v="1"/>
    <x v="136"/>
    <n v="155"/>
    <n v="2.1"/>
    <n v="2023"/>
    <x v="5"/>
    <s v="1 to 2 hours"/>
    <n v="2"/>
  </r>
  <r>
    <s v="Call_7775"/>
    <s v="C0010"/>
    <n v="43"/>
    <x v="2"/>
    <x v="136"/>
    <n v="37"/>
    <n v="4.9000000000000004"/>
    <n v="2023"/>
    <x v="5"/>
    <s v="30 to 60 mins"/>
    <n v="5"/>
  </r>
  <r>
    <s v="Call_7776"/>
    <s v="C0001"/>
    <n v="104"/>
    <x v="3"/>
    <x v="137"/>
    <n v="56"/>
    <n v="3.4"/>
    <n v="2023"/>
    <x v="6"/>
    <s v="1 to 2 hours"/>
    <n v="3"/>
  </r>
  <r>
    <s v="Call_7777"/>
    <s v="C0001"/>
    <n v="101"/>
    <x v="3"/>
    <x v="137"/>
    <n v="185"/>
    <n v="5"/>
    <n v="2023"/>
    <x v="6"/>
    <s v="1 to 2 hours"/>
    <n v="5"/>
  </r>
  <r>
    <s v="Call_7778"/>
    <s v="C0003"/>
    <n v="55"/>
    <x v="2"/>
    <x v="138"/>
    <n v="145"/>
    <n v="4.5"/>
    <n v="2023"/>
    <x v="0"/>
    <s v="30 to 60 mins"/>
    <n v="5"/>
  </r>
  <r>
    <s v="Call_7779"/>
    <s v="C0013"/>
    <n v="40"/>
    <x v="0"/>
    <x v="138"/>
    <n v="116"/>
    <n v="2.6"/>
    <n v="2023"/>
    <x v="0"/>
    <s v="30 to 60 mins"/>
    <n v="3"/>
  </r>
  <r>
    <s v="Call_7780"/>
    <s v="C0010"/>
    <n v="122"/>
    <x v="4"/>
    <x v="138"/>
    <n v="45"/>
    <n v="4.2"/>
    <n v="2023"/>
    <x v="0"/>
    <s v="More than 2 hours"/>
    <n v="4"/>
  </r>
  <r>
    <s v="Call_7781"/>
    <s v="C0011"/>
    <n v="98"/>
    <x v="3"/>
    <x v="139"/>
    <n v="35"/>
    <n v="4.5"/>
    <n v="2023"/>
    <x v="1"/>
    <s v="1 to 2 hours"/>
    <n v="5"/>
  </r>
  <r>
    <s v="Call_7782"/>
    <s v="C0009"/>
    <n v="110"/>
    <x v="0"/>
    <x v="139"/>
    <n v="100"/>
    <n v="4.4000000000000004"/>
    <n v="2023"/>
    <x v="1"/>
    <s v="1 to 2 hours"/>
    <n v="4"/>
  </r>
  <r>
    <s v="Call_7783"/>
    <s v="C0009"/>
    <n v="62"/>
    <x v="2"/>
    <x v="140"/>
    <n v="125"/>
    <n v="3.5"/>
    <n v="2023"/>
    <x v="2"/>
    <s v="1 to 2 hours"/>
    <n v="4"/>
  </r>
  <r>
    <s v="Call_7784"/>
    <s v="C0010"/>
    <n v="134"/>
    <x v="4"/>
    <x v="140"/>
    <n v="120"/>
    <n v="3"/>
    <n v="2023"/>
    <x v="2"/>
    <s v="More than 2 hours"/>
    <n v="3"/>
  </r>
  <r>
    <s v="Call_7785"/>
    <s v="C0015"/>
    <n v="94"/>
    <x v="1"/>
    <x v="140"/>
    <n v="180"/>
    <n v="4.7"/>
    <n v="2023"/>
    <x v="2"/>
    <s v="1 to 2 hours"/>
    <n v="5"/>
  </r>
  <r>
    <s v="Call_7786"/>
    <s v="C0007"/>
    <n v="63"/>
    <x v="0"/>
    <x v="140"/>
    <n v="44"/>
    <n v="3"/>
    <n v="2023"/>
    <x v="2"/>
    <s v="1 to 2 hours"/>
    <n v="3"/>
  </r>
  <r>
    <s v="Call_7787"/>
    <s v="C0006"/>
    <n v="95"/>
    <x v="4"/>
    <x v="140"/>
    <n v="86"/>
    <n v="3.6"/>
    <n v="2023"/>
    <x v="2"/>
    <s v="1 to 2 hours"/>
    <n v="4"/>
  </r>
  <r>
    <s v="Call_7788"/>
    <s v="C0010"/>
    <n v="106"/>
    <x v="4"/>
    <x v="141"/>
    <n v="120"/>
    <n v="4.0999999999999996"/>
    <n v="2023"/>
    <x v="3"/>
    <s v="1 to 2 hours"/>
    <n v="4"/>
  </r>
  <r>
    <s v="Call_7789"/>
    <s v="C0014"/>
    <n v="94"/>
    <x v="1"/>
    <x v="141"/>
    <n v="100"/>
    <n v="3.7"/>
    <n v="2023"/>
    <x v="3"/>
    <s v="1 to 2 hours"/>
    <n v="4"/>
  </r>
  <r>
    <s v="Call_7790"/>
    <s v="C0014"/>
    <n v="51"/>
    <x v="1"/>
    <x v="142"/>
    <n v="108"/>
    <n v="4.5"/>
    <n v="2023"/>
    <x v="4"/>
    <s v="30 to 60 mins"/>
    <n v="5"/>
  </r>
  <r>
    <s v="Call_7791"/>
    <s v="C0008"/>
    <n v="39"/>
    <x v="1"/>
    <x v="142"/>
    <n v="46"/>
    <n v="4.5999999999999996"/>
    <n v="2023"/>
    <x v="4"/>
    <s v="30 to 60 mins"/>
    <n v="5"/>
  </r>
  <r>
    <s v="Call_7792"/>
    <s v="C0013"/>
    <n v="111"/>
    <x v="4"/>
    <x v="142"/>
    <n v="210"/>
    <n v="4.3"/>
    <n v="2023"/>
    <x v="4"/>
    <s v="1 to 2 hours"/>
    <n v="4"/>
  </r>
  <r>
    <s v="Call_7793"/>
    <s v="C0012"/>
    <n v="141"/>
    <x v="2"/>
    <x v="143"/>
    <n v="54"/>
    <n v="4.8"/>
    <n v="2023"/>
    <x v="6"/>
    <s v="More than 2 hours"/>
    <n v="5"/>
  </r>
  <r>
    <s v="Call_7794"/>
    <s v="C0007"/>
    <n v="147"/>
    <x v="4"/>
    <x v="143"/>
    <n v="115"/>
    <n v="4.7"/>
    <n v="2023"/>
    <x v="6"/>
    <s v="More than 2 hours"/>
    <n v="5"/>
  </r>
  <r>
    <s v="Call_7795"/>
    <s v="C0015"/>
    <n v="49"/>
    <x v="1"/>
    <x v="144"/>
    <n v="100"/>
    <n v="2.2000000000000002"/>
    <n v="2023"/>
    <x v="0"/>
    <s v="30 to 60 mins"/>
    <n v="2"/>
  </r>
  <r>
    <s v="Call_7796"/>
    <s v="C0005"/>
    <n v="75"/>
    <x v="4"/>
    <x v="144"/>
    <n v="38"/>
    <n v="4.4000000000000004"/>
    <n v="2023"/>
    <x v="0"/>
    <s v="1 to 2 hours"/>
    <n v="4"/>
  </r>
  <r>
    <s v="Call_7797"/>
    <s v="C0012"/>
    <n v="48"/>
    <x v="2"/>
    <x v="145"/>
    <n v="120"/>
    <n v="4.0999999999999996"/>
    <n v="2023"/>
    <x v="1"/>
    <s v="30 to 60 mins"/>
    <n v="4"/>
  </r>
  <r>
    <s v="Call_7798"/>
    <s v="C0009"/>
    <n v="48"/>
    <x v="2"/>
    <x v="145"/>
    <n v="120"/>
    <n v="4.0999999999999996"/>
    <n v="2023"/>
    <x v="1"/>
    <s v="30 to 60 mins"/>
    <n v="4"/>
  </r>
  <r>
    <s v="Call_7799"/>
    <s v="C0004"/>
    <n v="138"/>
    <x v="1"/>
    <x v="145"/>
    <n v="29"/>
    <n v="4.4000000000000004"/>
    <n v="2023"/>
    <x v="1"/>
    <s v="More than 2 hours"/>
    <n v="4"/>
  </r>
  <r>
    <s v="Call_7800"/>
    <s v="C0006"/>
    <n v="144"/>
    <x v="1"/>
    <x v="146"/>
    <n v="25"/>
    <n v="3.7"/>
    <n v="2023"/>
    <x v="2"/>
    <s v="More than 2 hours"/>
    <n v="4"/>
  </r>
  <r>
    <s v="Call_7801"/>
    <s v="C0001"/>
    <n v="119"/>
    <x v="4"/>
    <x v="147"/>
    <n v="116"/>
    <n v="3.8"/>
    <n v="2023"/>
    <x v="3"/>
    <s v="1 to 2 hours"/>
    <n v="4"/>
  </r>
  <r>
    <s v="Call_7802"/>
    <s v="C0004"/>
    <n v="101"/>
    <x v="2"/>
    <x v="148"/>
    <n v="132"/>
    <n v="4.3"/>
    <n v="2023"/>
    <x v="4"/>
    <s v="1 to 2 hours"/>
    <n v="4"/>
  </r>
  <r>
    <s v="Call_7803"/>
    <s v="C0006"/>
    <n v="59"/>
    <x v="4"/>
    <x v="149"/>
    <n v="90"/>
    <n v="3.5"/>
    <n v="2023"/>
    <x v="5"/>
    <s v="30 to 60 mins"/>
    <n v="4"/>
  </r>
  <r>
    <s v="Call_7804"/>
    <s v="C0013"/>
    <n v="125"/>
    <x v="0"/>
    <x v="149"/>
    <n v="87"/>
    <n v="4.0999999999999996"/>
    <n v="2023"/>
    <x v="5"/>
    <s v="More than 2 hours"/>
    <n v="4"/>
  </r>
  <r>
    <s v="Call_7805"/>
    <s v="C0010"/>
    <n v="147"/>
    <x v="4"/>
    <x v="149"/>
    <n v="140"/>
    <n v="4.2"/>
    <n v="2023"/>
    <x v="5"/>
    <s v="More than 2 hours"/>
    <n v="4"/>
  </r>
  <r>
    <s v="Call_7806"/>
    <s v="C0002"/>
    <n v="76"/>
    <x v="4"/>
    <x v="149"/>
    <n v="164"/>
    <n v="4.5"/>
    <n v="2023"/>
    <x v="5"/>
    <s v="1 to 2 hours"/>
    <n v="5"/>
  </r>
  <r>
    <s v="Call_7807"/>
    <s v="C0007"/>
    <n v="99"/>
    <x v="2"/>
    <x v="150"/>
    <n v="180"/>
    <n v="3.8"/>
    <n v="2023"/>
    <x v="6"/>
    <s v="1 to 2 hours"/>
    <n v="4"/>
  </r>
  <r>
    <s v="Call_7808"/>
    <s v="C0008"/>
    <n v="111"/>
    <x v="3"/>
    <x v="151"/>
    <n v="22"/>
    <n v="4.0999999999999996"/>
    <n v="2023"/>
    <x v="0"/>
    <s v="1 to 2 hours"/>
    <n v="4"/>
  </r>
  <r>
    <s v="Call_7809"/>
    <s v="C0011"/>
    <n v="147"/>
    <x v="0"/>
    <x v="151"/>
    <n v="82"/>
    <n v="4.4000000000000004"/>
    <n v="2023"/>
    <x v="0"/>
    <s v="More than 2 hours"/>
    <n v="4"/>
  </r>
  <r>
    <s v="Call_7810"/>
    <s v="C0003"/>
    <n v="141"/>
    <x v="2"/>
    <x v="151"/>
    <n v="100"/>
    <n v="4.5999999999999996"/>
    <n v="2023"/>
    <x v="0"/>
    <s v="More than 2 hours"/>
    <n v="5"/>
  </r>
  <r>
    <s v="Call_7811"/>
    <s v="C0002"/>
    <n v="71"/>
    <x v="4"/>
    <x v="152"/>
    <n v="52"/>
    <n v="3.4"/>
    <n v="2023"/>
    <x v="1"/>
    <s v="1 to 2 hours"/>
    <n v="3"/>
  </r>
  <r>
    <s v="Call_7812"/>
    <s v="C0002"/>
    <n v="121"/>
    <x v="0"/>
    <x v="153"/>
    <n v="84"/>
    <n v="4.5999999999999996"/>
    <n v="2023"/>
    <x v="2"/>
    <s v="More than 2 hours"/>
    <n v="5"/>
  </r>
  <r>
    <s v="Call_7813"/>
    <s v="C0002"/>
    <n v="60"/>
    <x v="0"/>
    <x v="153"/>
    <n v="37"/>
    <n v="3.9"/>
    <n v="2023"/>
    <x v="2"/>
    <s v="30 to 60 mins"/>
    <n v="4"/>
  </r>
  <r>
    <s v="Call_7814"/>
    <s v="C0015"/>
    <n v="158"/>
    <x v="2"/>
    <x v="154"/>
    <n v="190"/>
    <n v="4"/>
    <n v="2023"/>
    <x v="3"/>
    <s v="More than 2 hours"/>
    <n v="4"/>
  </r>
  <r>
    <s v="Call_7815"/>
    <s v="C0010"/>
    <n v="159"/>
    <x v="1"/>
    <x v="154"/>
    <n v="66"/>
    <n v="3.4"/>
    <n v="2023"/>
    <x v="3"/>
    <s v="More than 2 hours"/>
    <n v="3"/>
  </r>
  <r>
    <s v="Call_7816"/>
    <s v="C0004"/>
    <n v="70"/>
    <x v="4"/>
    <x v="155"/>
    <n v="116"/>
    <n v="3.2"/>
    <n v="2023"/>
    <x v="4"/>
    <s v="1 to 2 hours"/>
    <n v="3"/>
  </r>
  <r>
    <s v="Call_7817"/>
    <s v="C0012"/>
    <n v="78"/>
    <x v="3"/>
    <x v="155"/>
    <n v="28"/>
    <n v="3.9"/>
    <n v="2023"/>
    <x v="4"/>
    <s v="1 to 2 hours"/>
    <n v="4"/>
  </r>
  <r>
    <s v="Call_7818"/>
    <s v="C0011"/>
    <n v="103"/>
    <x v="4"/>
    <x v="155"/>
    <n v="120"/>
    <n v="5"/>
    <n v="2023"/>
    <x v="4"/>
    <s v="1 to 2 hours"/>
    <n v="5"/>
  </r>
  <r>
    <s v="Call_7819"/>
    <s v="C0005"/>
    <n v="108"/>
    <x v="2"/>
    <x v="155"/>
    <n v="56"/>
    <n v="3.5"/>
    <n v="2023"/>
    <x v="4"/>
    <s v="1 to 2 hours"/>
    <n v="4"/>
  </r>
  <r>
    <s v="Call_7820"/>
    <s v="C0005"/>
    <n v="44"/>
    <x v="0"/>
    <x v="155"/>
    <n v="170"/>
    <n v="3.8"/>
    <n v="2023"/>
    <x v="4"/>
    <s v="30 to 60 mins"/>
    <n v="4"/>
  </r>
  <r>
    <s v="Call_7821"/>
    <s v="C0012"/>
    <n v="127"/>
    <x v="2"/>
    <x v="156"/>
    <n v="200"/>
    <n v="4.8"/>
    <n v="2023"/>
    <x v="5"/>
    <s v="More than 2 hours"/>
    <n v="5"/>
  </r>
  <r>
    <s v="Call_7822"/>
    <s v="C0011"/>
    <n v="132"/>
    <x v="4"/>
    <x v="157"/>
    <n v="50"/>
    <n v="4.2"/>
    <n v="2023"/>
    <x v="6"/>
    <s v="More than 2 hours"/>
    <n v="4"/>
  </r>
  <r>
    <s v="Call_7823"/>
    <s v="C0003"/>
    <n v="106"/>
    <x v="3"/>
    <x v="157"/>
    <n v="112"/>
    <n v="3.7"/>
    <n v="2023"/>
    <x v="6"/>
    <s v="1 to 2 hours"/>
    <n v="4"/>
  </r>
  <r>
    <s v="Call_7824"/>
    <s v="C0008"/>
    <n v="107"/>
    <x v="4"/>
    <x v="158"/>
    <n v="39"/>
    <n v="4.8"/>
    <n v="2023"/>
    <x v="0"/>
    <s v="1 to 2 hours"/>
    <n v="5"/>
  </r>
  <r>
    <s v="Call_7825"/>
    <s v="C0010"/>
    <n v="85"/>
    <x v="3"/>
    <x v="158"/>
    <n v="38"/>
    <n v="4.8"/>
    <n v="2023"/>
    <x v="0"/>
    <s v="1 to 2 hours"/>
    <n v="5"/>
  </r>
  <r>
    <s v="Call_7826"/>
    <s v="C0007"/>
    <n v="49"/>
    <x v="4"/>
    <x v="159"/>
    <n v="84"/>
    <n v="2.9"/>
    <n v="2023"/>
    <x v="1"/>
    <s v="30 to 60 mins"/>
    <n v="3"/>
  </r>
  <r>
    <s v="Call_7827"/>
    <s v="C0002"/>
    <n v="117"/>
    <x v="2"/>
    <x v="160"/>
    <n v="82"/>
    <n v="3.5"/>
    <n v="2023"/>
    <x v="2"/>
    <s v="1 to 2 hours"/>
    <n v="4"/>
  </r>
  <r>
    <s v="Call_7828"/>
    <s v="C0008"/>
    <n v="136"/>
    <x v="3"/>
    <x v="160"/>
    <n v="37"/>
    <n v="0.9"/>
    <n v="2023"/>
    <x v="2"/>
    <s v="More than 2 hours"/>
    <n v="1"/>
  </r>
  <r>
    <s v="Call_7829"/>
    <s v="C0005"/>
    <n v="130"/>
    <x v="1"/>
    <x v="161"/>
    <n v="87"/>
    <n v="3.4"/>
    <n v="2023"/>
    <x v="3"/>
    <s v="More than 2 hours"/>
    <n v="3"/>
  </r>
  <r>
    <s v="Call_7830"/>
    <s v="C0005"/>
    <n v="73"/>
    <x v="1"/>
    <x v="161"/>
    <n v="75"/>
    <n v="2.7"/>
    <n v="2023"/>
    <x v="3"/>
    <s v="1 to 2 hours"/>
    <n v="3"/>
  </r>
  <r>
    <s v="Call_7831"/>
    <s v="C0007"/>
    <n v="80"/>
    <x v="4"/>
    <x v="161"/>
    <n v="32"/>
    <n v="4.7"/>
    <n v="2023"/>
    <x v="3"/>
    <s v="1 to 2 hours"/>
    <n v="5"/>
  </r>
  <r>
    <s v="Call_7832"/>
    <s v="C0001"/>
    <n v="44"/>
    <x v="2"/>
    <x v="161"/>
    <n v="33"/>
    <n v="3"/>
    <n v="2023"/>
    <x v="3"/>
    <s v="30 to 60 mins"/>
    <n v="3"/>
  </r>
  <r>
    <s v="Call_7833"/>
    <s v="C0001"/>
    <n v="102"/>
    <x v="0"/>
    <x v="161"/>
    <n v="76"/>
    <n v="4.2"/>
    <n v="2023"/>
    <x v="3"/>
    <s v="1 to 2 hours"/>
    <n v="4"/>
  </r>
  <r>
    <s v="Call_7834"/>
    <s v="C0015"/>
    <n v="74"/>
    <x v="0"/>
    <x v="161"/>
    <n v="117"/>
    <n v="4.8"/>
    <n v="2023"/>
    <x v="3"/>
    <s v="1 to 2 hours"/>
    <n v="5"/>
  </r>
  <r>
    <s v="Call_7835"/>
    <s v="C0007"/>
    <n v="52"/>
    <x v="2"/>
    <x v="162"/>
    <n v="70"/>
    <n v="4.0999999999999996"/>
    <n v="2023"/>
    <x v="5"/>
    <s v="30 to 60 mins"/>
    <n v="4"/>
  </r>
  <r>
    <s v="Call_7836"/>
    <s v="C0007"/>
    <n v="74"/>
    <x v="1"/>
    <x v="162"/>
    <n v="37"/>
    <n v="2.7"/>
    <n v="2023"/>
    <x v="5"/>
    <s v="1 to 2 hours"/>
    <n v="3"/>
  </r>
  <r>
    <s v="Call_7837"/>
    <s v="C0005"/>
    <n v="96"/>
    <x v="0"/>
    <x v="162"/>
    <n v="46"/>
    <n v="2.9"/>
    <n v="2023"/>
    <x v="5"/>
    <s v="1 to 2 hours"/>
    <n v="3"/>
  </r>
  <r>
    <s v="Call_7838"/>
    <s v="C0013"/>
    <n v="104"/>
    <x v="4"/>
    <x v="162"/>
    <n v="136"/>
    <n v="5"/>
    <n v="2023"/>
    <x v="5"/>
    <s v="1 to 2 hours"/>
    <n v="5"/>
  </r>
  <r>
    <s v="Call_7839"/>
    <s v="C0005"/>
    <n v="123"/>
    <x v="0"/>
    <x v="163"/>
    <n v="44"/>
    <n v="4.5999999999999996"/>
    <n v="2023"/>
    <x v="6"/>
    <s v="More than 2 hours"/>
    <n v="5"/>
  </r>
  <r>
    <s v="Call_7840"/>
    <s v="C0009"/>
    <n v="100"/>
    <x v="3"/>
    <x v="163"/>
    <n v="69"/>
    <n v="3"/>
    <n v="2023"/>
    <x v="6"/>
    <s v="1 to 2 hours"/>
    <n v="3"/>
  </r>
  <r>
    <s v="Call_7841"/>
    <s v="C0013"/>
    <n v="35"/>
    <x v="2"/>
    <x v="164"/>
    <n v="86"/>
    <n v="4.5999999999999996"/>
    <n v="2023"/>
    <x v="0"/>
    <s v="30 to 60 mins"/>
    <n v="5"/>
  </r>
  <r>
    <s v="Call_7842"/>
    <s v="C0007"/>
    <n v="123"/>
    <x v="4"/>
    <x v="164"/>
    <n v="68"/>
    <n v="4.5"/>
    <n v="2023"/>
    <x v="0"/>
    <s v="More than 2 hours"/>
    <n v="5"/>
  </r>
  <r>
    <s v="Call_7843"/>
    <s v="C0002"/>
    <n v="133"/>
    <x v="2"/>
    <x v="165"/>
    <n v="21"/>
    <n v="3.7"/>
    <n v="2023"/>
    <x v="1"/>
    <s v="More than 2 hours"/>
    <n v="4"/>
  </r>
  <r>
    <s v="Call_7844"/>
    <s v="C0005"/>
    <n v="126"/>
    <x v="1"/>
    <x v="165"/>
    <n v="190"/>
    <n v="2.4"/>
    <n v="2023"/>
    <x v="1"/>
    <s v="More than 2 hours"/>
    <n v="2"/>
  </r>
  <r>
    <s v="Call_7845"/>
    <s v="C0007"/>
    <n v="39"/>
    <x v="0"/>
    <x v="165"/>
    <n v="176"/>
    <n v="4.3"/>
    <n v="2023"/>
    <x v="1"/>
    <s v="30 to 60 mins"/>
    <n v="4"/>
  </r>
  <r>
    <s v="Call_7846"/>
    <s v="C0015"/>
    <n v="31"/>
    <x v="4"/>
    <x v="165"/>
    <n v="172"/>
    <n v="3.9"/>
    <n v="2023"/>
    <x v="1"/>
    <s v="30 to 60 mins"/>
    <n v="4"/>
  </r>
  <r>
    <s v="Call_7847"/>
    <s v="C0011"/>
    <n v="25"/>
    <x v="2"/>
    <x v="165"/>
    <n v="84"/>
    <n v="4.5"/>
    <n v="2023"/>
    <x v="1"/>
    <s v="10 to 30 mins"/>
    <n v="5"/>
  </r>
  <r>
    <s v="Call_7848"/>
    <s v="C0004"/>
    <n v="132"/>
    <x v="3"/>
    <x v="166"/>
    <n v="42"/>
    <n v="5"/>
    <n v="2023"/>
    <x v="2"/>
    <s v="More than 2 hours"/>
    <n v="5"/>
  </r>
  <r>
    <s v="Call_7849"/>
    <s v="C0013"/>
    <n v="63"/>
    <x v="1"/>
    <x v="166"/>
    <n v="70"/>
    <n v="1.6"/>
    <n v="2023"/>
    <x v="2"/>
    <s v="1 to 2 hours"/>
    <n v="2"/>
  </r>
  <r>
    <s v="Call_7850"/>
    <s v="C0009"/>
    <n v="135"/>
    <x v="3"/>
    <x v="166"/>
    <n v="60"/>
    <n v="4.3"/>
    <n v="2023"/>
    <x v="2"/>
    <s v="More than 2 hours"/>
    <n v="4"/>
  </r>
  <r>
    <s v="Call_7851"/>
    <s v="C0010"/>
    <n v="101"/>
    <x v="1"/>
    <x v="166"/>
    <n v="84"/>
    <n v="3.5"/>
    <n v="2023"/>
    <x v="2"/>
    <s v="1 to 2 hours"/>
    <n v="4"/>
  </r>
  <r>
    <s v="Call_7852"/>
    <s v="C0002"/>
    <n v="80"/>
    <x v="0"/>
    <x v="167"/>
    <n v="68"/>
    <n v="3.1"/>
    <n v="2023"/>
    <x v="3"/>
    <s v="1 to 2 hours"/>
    <n v="3"/>
  </r>
  <r>
    <s v="Call_7853"/>
    <s v="C0001"/>
    <n v="28"/>
    <x v="0"/>
    <x v="167"/>
    <n v="44"/>
    <n v="2.9"/>
    <n v="2023"/>
    <x v="3"/>
    <s v="10 to 30 mins"/>
    <n v="3"/>
  </r>
  <r>
    <s v="Call_7854"/>
    <s v="C0010"/>
    <n v="102"/>
    <x v="3"/>
    <x v="168"/>
    <n v="99"/>
    <n v="3.2"/>
    <n v="2023"/>
    <x v="4"/>
    <s v="1 to 2 hours"/>
    <n v="3"/>
  </r>
  <r>
    <s v="Call_7855"/>
    <s v="C0013"/>
    <n v="60"/>
    <x v="3"/>
    <x v="169"/>
    <n v="66"/>
    <n v="3.2"/>
    <n v="2023"/>
    <x v="5"/>
    <s v="30 to 60 mins"/>
    <n v="3"/>
  </r>
  <r>
    <s v="Call_7856"/>
    <s v="C0014"/>
    <n v="103"/>
    <x v="3"/>
    <x v="169"/>
    <n v="102"/>
    <n v="4.5"/>
    <n v="2023"/>
    <x v="5"/>
    <s v="1 to 2 hours"/>
    <n v="5"/>
  </r>
  <r>
    <s v="Call_7857"/>
    <s v="C0002"/>
    <n v="90"/>
    <x v="0"/>
    <x v="170"/>
    <n v="129"/>
    <n v="3.9"/>
    <n v="2024"/>
    <x v="6"/>
    <s v="1 to 2 hours"/>
    <n v="4"/>
  </r>
  <r>
    <s v="Call_7858"/>
    <s v="C0012"/>
    <n v="88"/>
    <x v="3"/>
    <x v="170"/>
    <n v="80"/>
    <n v="4.2"/>
    <n v="2024"/>
    <x v="6"/>
    <s v="1 to 2 hours"/>
    <n v="4"/>
  </r>
  <r>
    <s v="Call_7859"/>
    <s v="C0014"/>
    <n v="37"/>
    <x v="3"/>
    <x v="170"/>
    <n v="54"/>
    <n v="1.8"/>
    <n v="2024"/>
    <x v="6"/>
    <s v="30 to 60 mins"/>
    <n v="2"/>
  </r>
  <r>
    <s v="Call_7860"/>
    <s v="C0001"/>
    <n v="142"/>
    <x v="0"/>
    <x v="170"/>
    <n v="116"/>
    <n v="4.2"/>
    <n v="2024"/>
    <x v="6"/>
    <s v="More than 2 hours"/>
    <n v="4"/>
  </r>
  <r>
    <s v="Call_7861"/>
    <s v="C0001"/>
    <n v="153"/>
    <x v="2"/>
    <x v="170"/>
    <n v="102"/>
    <n v="3.1"/>
    <n v="2024"/>
    <x v="6"/>
    <s v="More than 2 hours"/>
    <n v="3"/>
  </r>
  <r>
    <s v="Call_7862"/>
    <s v="C0006"/>
    <n v="128"/>
    <x v="1"/>
    <x v="170"/>
    <n v="140"/>
    <n v="4.3"/>
    <n v="2024"/>
    <x v="6"/>
    <s v="More than 2 hours"/>
    <n v="4"/>
  </r>
  <r>
    <s v="Call_7863"/>
    <s v="C0013"/>
    <n v="110"/>
    <x v="1"/>
    <x v="171"/>
    <n v="104"/>
    <n v="4.4000000000000004"/>
    <n v="2024"/>
    <x v="0"/>
    <s v="1 to 2 hours"/>
    <n v="4"/>
  </r>
  <r>
    <s v="Call_7864"/>
    <s v="C0006"/>
    <n v="139"/>
    <x v="3"/>
    <x v="171"/>
    <n v="81"/>
    <n v="4.4000000000000004"/>
    <n v="2024"/>
    <x v="0"/>
    <s v="More than 2 hours"/>
    <n v="4"/>
  </r>
  <r>
    <s v="Call_7865"/>
    <s v="C0010"/>
    <n v="109"/>
    <x v="4"/>
    <x v="172"/>
    <n v="140"/>
    <n v="2.4"/>
    <n v="2024"/>
    <x v="2"/>
    <s v="1 to 2 hours"/>
    <n v="2"/>
  </r>
  <r>
    <s v="Call_7866"/>
    <s v="C0004"/>
    <n v="57"/>
    <x v="0"/>
    <x v="173"/>
    <n v="120"/>
    <n v="3.5"/>
    <n v="2024"/>
    <x v="3"/>
    <s v="30 to 60 mins"/>
    <n v="4"/>
  </r>
  <r>
    <s v="Call_7867"/>
    <s v="C0010"/>
    <n v="68"/>
    <x v="3"/>
    <x v="173"/>
    <n v="41"/>
    <n v="3.1"/>
    <n v="2024"/>
    <x v="3"/>
    <s v="1 to 2 hours"/>
    <n v="3"/>
  </r>
  <r>
    <s v="Call_7868"/>
    <s v="C0011"/>
    <n v="128"/>
    <x v="3"/>
    <x v="173"/>
    <n v="116"/>
    <n v="2.2999999999999998"/>
    <n v="2024"/>
    <x v="3"/>
    <s v="More than 2 hours"/>
    <n v="2"/>
  </r>
  <r>
    <s v="Call_7869"/>
    <s v="C0003"/>
    <n v="102"/>
    <x v="0"/>
    <x v="174"/>
    <n v="70"/>
    <n v="2.8"/>
    <n v="2024"/>
    <x v="4"/>
    <s v="1 to 2 hours"/>
    <n v="3"/>
  </r>
  <r>
    <s v="Call_7870"/>
    <s v="C0006"/>
    <n v="52"/>
    <x v="2"/>
    <x v="174"/>
    <n v="42"/>
    <n v="4.5"/>
    <n v="2024"/>
    <x v="4"/>
    <s v="30 to 60 mins"/>
    <n v="5"/>
  </r>
  <r>
    <s v="Call_7871"/>
    <s v="C0011"/>
    <n v="55"/>
    <x v="1"/>
    <x v="175"/>
    <n v="112"/>
    <n v="4.5"/>
    <n v="2024"/>
    <x v="5"/>
    <s v="30 to 60 mins"/>
    <n v="5"/>
  </r>
  <r>
    <s v="Call_7872"/>
    <s v="C0014"/>
    <n v="107"/>
    <x v="3"/>
    <x v="175"/>
    <n v="20"/>
    <n v="4.5"/>
    <n v="2024"/>
    <x v="5"/>
    <s v="1 to 2 hours"/>
    <n v="5"/>
  </r>
  <r>
    <s v="Call_7873"/>
    <s v="C0002"/>
    <n v="88"/>
    <x v="2"/>
    <x v="176"/>
    <n v="110"/>
    <n v="4.8"/>
    <n v="2024"/>
    <x v="6"/>
    <s v="1 to 2 hours"/>
    <n v="5"/>
  </r>
  <r>
    <s v="Call_7874"/>
    <s v="C0007"/>
    <n v="49"/>
    <x v="2"/>
    <x v="176"/>
    <n v="39"/>
    <n v="4.5999999999999996"/>
    <n v="2024"/>
    <x v="6"/>
    <s v="30 to 60 mins"/>
    <n v="5"/>
  </r>
  <r>
    <s v="Call_7875"/>
    <s v="C0002"/>
    <n v="72"/>
    <x v="0"/>
    <x v="176"/>
    <n v="76"/>
    <n v="4.5"/>
    <n v="2024"/>
    <x v="6"/>
    <s v="1 to 2 hours"/>
    <n v="5"/>
  </r>
  <r>
    <s v="Call_7876"/>
    <s v="C0004"/>
    <n v="50"/>
    <x v="0"/>
    <x v="176"/>
    <n v="40"/>
    <n v="5"/>
    <n v="2024"/>
    <x v="6"/>
    <s v="30 to 60 mins"/>
    <n v="5"/>
  </r>
  <r>
    <s v="Call_7877"/>
    <s v="C0002"/>
    <n v="52"/>
    <x v="3"/>
    <x v="176"/>
    <n v="42"/>
    <n v="4.8"/>
    <n v="2024"/>
    <x v="6"/>
    <s v="30 to 60 mins"/>
    <n v="5"/>
  </r>
  <r>
    <s v="Call_7878"/>
    <s v="C0005"/>
    <n v="85"/>
    <x v="4"/>
    <x v="177"/>
    <n v="215"/>
    <n v="3.5"/>
    <n v="2024"/>
    <x v="0"/>
    <s v="1 to 2 hours"/>
    <n v="4"/>
  </r>
  <r>
    <s v="Call_7879"/>
    <s v="C0009"/>
    <n v="98"/>
    <x v="4"/>
    <x v="178"/>
    <n v="130"/>
    <n v="3.4"/>
    <n v="2024"/>
    <x v="1"/>
    <s v="1 to 2 hours"/>
    <n v="3"/>
  </r>
  <r>
    <s v="Call_7880"/>
    <s v="C0015"/>
    <n v="52"/>
    <x v="4"/>
    <x v="178"/>
    <n v="190"/>
    <n v="3.3"/>
    <n v="2024"/>
    <x v="1"/>
    <s v="30 to 60 mins"/>
    <n v="3"/>
  </r>
  <r>
    <s v="Call_7881"/>
    <s v="C0011"/>
    <n v="154"/>
    <x v="2"/>
    <x v="178"/>
    <n v="164"/>
    <n v="4.9000000000000004"/>
    <n v="2024"/>
    <x v="1"/>
    <s v="More than 2 hours"/>
    <n v="5"/>
  </r>
  <r>
    <s v="Call_7882"/>
    <s v="C0008"/>
    <n v="131"/>
    <x v="1"/>
    <x v="179"/>
    <n v="76"/>
    <n v="4.5"/>
    <n v="2024"/>
    <x v="2"/>
    <s v="More than 2 hours"/>
    <n v="5"/>
  </r>
  <r>
    <s v="Call_7883"/>
    <s v="C0005"/>
    <n v="73"/>
    <x v="1"/>
    <x v="180"/>
    <n v="87"/>
    <n v="4.8"/>
    <n v="2024"/>
    <x v="3"/>
    <s v="1 to 2 hours"/>
    <n v="5"/>
  </r>
  <r>
    <s v="Call_7884"/>
    <s v="C0013"/>
    <n v="45"/>
    <x v="4"/>
    <x v="180"/>
    <n v="84"/>
    <n v="4.8"/>
    <n v="2024"/>
    <x v="3"/>
    <s v="30 to 60 mins"/>
    <n v="5"/>
  </r>
  <r>
    <s v="Call_7885"/>
    <s v="C0006"/>
    <n v="114"/>
    <x v="3"/>
    <x v="180"/>
    <n v="114"/>
    <n v="3.9"/>
    <n v="2024"/>
    <x v="3"/>
    <s v="1 to 2 hours"/>
    <n v="4"/>
  </r>
  <r>
    <s v="Call_7886"/>
    <s v="C0009"/>
    <n v="69"/>
    <x v="1"/>
    <x v="181"/>
    <n v="56"/>
    <n v="3.9"/>
    <n v="2024"/>
    <x v="4"/>
    <s v="1 to 2 hours"/>
    <n v="4"/>
  </r>
  <r>
    <s v="Call_7887"/>
    <s v="C0008"/>
    <n v="33"/>
    <x v="2"/>
    <x v="181"/>
    <n v="27"/>
    <n v="3.7"/>
    <n v="2024"/>
    <x v="4"/>
    <s v="30 to 60 mins"/>
    <n v="4"/>
  </r>
  <r>
    <s v="Call_7888"/>
    <s v="C0004"/>
    <n v="31"/>
    <x v="0"/>
    <x v="182"/>
    <n v="84"/>
    <n v="4.8"/>
    <n v="2024"/>
    <x v="5"/>
    <s v="30 to 60 mins"/>
    <n v="5"/>
  </r>
  <r>
    <s v="Call_7889"/>
    <s v="C0013"/>
    <n v="168"/>
    <x v="2"/>
    <x v="182"/>
    <n v="72"/>
    <n v="3.5"/>
    <n v="2024"/>
    <x v="5"/>
    <s v="More than 2 hours"/>
    <n v="4"/>
  </r>
  <r>
    <s v="Call_7890"/>
    <s v="C0005"/>
    <n v="111"/>
    <x v="3"/>
    <x v="183"/>
    <n v="126"/>
    <n v="4.2"/>
    <n v="2024"/>
    <x v="6"/>
    <s v="1 to 2 hours"/>
    <n v="4"/>
  </r>
  <r>
    <s v="Call_7891"/>
    <s v="C0004"/>
    <n v="80"/>
    <x v="2"/>
    <x v="184"/>
    <n v="88"/>
    <n v="4.9000000000000004"/>
    <n v="2024"/>
    <x v="0"/>
    <s v="1 to 2 hours"/>
    <n v="5"/>
  </r>
  <r>
    <s v="Call_7892"/>
    <s v="C0003"/>
    <n v="37"/>
    <x v="2"/>
    <x v="184"/>
    <n v="124"/>
    <n v="4.5999999999999996"/>
    <n v="2024"/>
    <x v="0"/>
    <s v="30 to 60 mins"/>
    <n v="5"/>
  </r>
  <r>
    <s v="Call_7893"/>
    <s v="C0001"/>
    <n v="137"/>
    <x v="2"/>
    <x v="185"/>
    <n v="84"/>
    <n v="2.6"/>
    <n v="2024"/>
    <x v="1"/>
    <s v="More than 2 hours"/>
    <n v="3"/>
  </r>
  <r>
    <s v="Call_7894"/>
    <s v="C0009"/>
    <n v="123"/>
    <x v="3"/>
    <x v="185"/>
    <n v="80"/>
    <n v="2.7"/>
    <n v="2024"/>
    <x v="1"/>
    <s v="More than 2 hours"/>
    <n v="3"/>
  </r>
  <r>
    <s v="Call_7895"/>
    <s v="C0012"/>
    <n v="105"/>
    <x v="3"/>
    <x v="186"/>
    <n v="176"/>
    <n v="4.7"/>
    <n v="2024"/>
    <x v="2"/>
    <s v="1 to 2 hours"/>
    <n v="5"/>
  </r>
  <r>
    <s v="Call_7896"/>
    <s v="C0003"/>
    <n v="76"/>
    <x v="4"/>
    <x v="187"/>
    <n v="84"/>
    <n v="3.9"/>
    <n v="2024"/>
    <x v="3"/>
    <s v="1 to 2 hours"/>
    <n v="4"/>
  </r>
  <r>
    <s v="Call_7897"/>
    <s v="C0004"/>
    <n v="144"/>
    <x v="4"/>
    <x v="187"/>
    <n v="164"/>
    <n v="2.8"/>
    <n v="2024"/>
    <x v="3"/>
    <s v="More than 2 hours"/>
    <n v="3"/>
  </r>
  <r>
    <s v="Call_7898"/>
    <s v="C0008"/>
    <n v="109"/>
    <x v="0"/>
    <x v="187"/>
    <n v="132"/>
    <n v="3.1"/>
    <n v="2024"/>
    <x v="3"/>
    <s v="1 to 2 hours"/>
    <n v="3"/>
  </r>
  <r>
    <s v="Call_7899"/>
    <s v="C0009"/>
    <n v="172"/>
    <x v="2"/>
    <x v="188"/>
    <n v="27"/>
    <n v="4.2"/>
    <n v="2024"/>
    <x v="4"/>
    <s v="More than 2 hours"/>
    <n v="4"/>
  </r>
  <r>
    <s v="Call_7900"/>
    <s v="C0004"/>
    <n v="56"/>
    <x v="3"/>
    <x v="188"/>
    <n v="27"/>
    <n v="4.3"/>
    <n v="2024"/>
    <x v="4"/>
    <s v="30 to 60 mins"/>
    <n v="4"/>
  </r>
  <r>
    <s v="Call_7901"/>
    <s v="C0004"/>
    <n v="121"/>
    <x v="1"/>
    <x v="188"/>
    <n v="20"/>
    <n v="2.7"/>
    <n v="2024"/>
    <x v="4"/>
    <s v="More than 2 hours"/>
    <n v="3"/>
  </r>
  <r>
    <s v="Call_7902"/>
    <s v="C0009"/>
    <n v="41"/>
    <x v="3"/>
    <x v="189"/>
    <n v="112"/>
    <n v="2.2999999999999998"/>
    <n v="2024"/>
    <x v="5"/>
    <s v="30 to 60 mins"/>
    <n v="2"/>
  </r>
  <r>
    <s v="Call_7903"/>
    <s v="C0014"/>
    <n v="60"/>
    <x v="2"/>
    <x v="189"/>
    <n v="60"/>
    <n v="2.2999999999999998"/>
    <n v="2024"/>
    <x v="5"/>
    <s v="30 to 60 mins"/>
    <n v="2"/>
  </r>
  <r>
    <s v="Call_7904"/>
    <s v="C0014"/>
    <n v="144"/>
    <x v="2"/>
    <x v="190"/>
    <n v="102"/>
    <n v="2.9"/>
    <n v="2024"/>
    <x v="6"/>
    <s v="More than 2 hours"/>
    <n v="3"/>
  </r>
  <r>
    <s v="Call_7905"/>
    <s v="C0011"/>
    <n v="67"/>
    <x v="2"/>
    <x v="190"/>
    <n v="38"/>
    <n v="4.2"/>
    <n v="2024"/>
    <x v="6"/>
    <s v="1 to 2 hours"/>
    <n v="4"/>
  </r>
  <r>
    <s v="Call_7906"/>
    <s v="C0009"/>
    <n v="162"/>
    <x v="0"/>
    <x v="190"/>
    <n v="82"/>
    <n v="4.5999999999999996"/>
    <n v="2024"/>
    <x v="6"/>
    <s v="More than 2 hours"/>
    <n v="5"/>
  </r>
  <r>
    <s v="Call_7907"/>
    <s v="C0014"/>
    <n v="87"/>
    <x v="1"/>
    <x v="191"/>
    <n v="125"/>
    <n v="4.5"/>
    <n v="2024"/>
    <x v="2"/>
    <s v="1 to 2 hours"/>
    <n v="5"/>
  </r>
  <r>
    <s v="Call_7908"/>
    <s v="C0015"/>
    <n v="10"/>
    <x v="4"/>
    <x v="192"/>
    <n v="72"/>
    <n v="3.7"/>
    <n v="2024"/>
    <x v="3"/>
    <s v="Under 10 mins"/>
    <n v="4"/>
  </r>
  <r>
    <s v="Call_7909"/>
    <s v="C0004"/>
    <n v="138"/>
    <x v="4"/>
    <x v="192"/>
    <n v="195"/>
    <n v="4.0999999999999996"/>
    <n v="2024"/>
    <x v="3"/>
    <s v="More than 2 hours"/>
    <n v="4"/>
  </r>
  <r>
    <s v="Call_7910"/>
    <s v="C0009"/>
    <n v="31"/>
    <x v="4"/>
    <x v="193"/>
    <n v="160"/>
    <n v="3.4"/>
    <n v="2024"/>
    <x v="4"/>
    <s v="30 to 60 mins"/>
    <n v="3"/>
  </r>
  <r>
    <s v="Call_7911"/>
    <s v="C0012"/>
    <n v="75"/>
    <x v="0"/>
    <x v="193"/>
    <n v="78"/>
    <n v="3.3"/>
    <n v="2024"/>
    <x v="4"/>
    <s v="1 to 2 hours"/>
    <n v="3"/>
  </r>
  <r>
    <s v="Call_7912"/>
    <s v="C0003"/>
    <n v="65"/>
    <x v="0"/>
    <x v="194"/>
    <n v="70"/>
    <n v="4.4000000000000004"/>
    <n v="2024"/>
    <x v="5"/>
    <s v="1 to 2 hours"/>
    <n v="4"/>
  </r>
  <r>
    <s v="Call_7913"/>
    <s v="C0005"/>
    <n v="106"/>
    <x v="3"/>
    <x v="194"/>
    <n v="105"/>
    <n v="4.2"/>
    <n v="2024"/>
    <x v="5"/>
    <s v="1 to 2 hours"/>
    <n v="4"/>
  </r>
  <r>
    <s v="Call_7914"/>
    <s v="C0003"/>
    <n v="107"/>
    <x v="3"/>
    <x v="195"/>
    <n v="78"/>
    <n v="3.4"/>
    <n v="2024"/>
    <x v="6"/>
    <s v="1 to 2 hours"/>
    <n v="3"/>
  </r>
  <r>
    <s v="Call_7915"/>
    <s v="C0001"/>
    <n v="78"/>
    <x v="3"/>
    <x v="196"/>
    <n v="205"/>
    <n v="4.4000000000000004"/>
    <n v="2024"/>
    <x v="1"/>
    <s v="1 to 2 hours"/>
    <n v="4"/>
  </r>
  <r>
    <s v="Call_7916"/>
    <s v="C0002"/>
    <n v="122"/>
    <x v="3"/>
    <x v="196"/>
    <n v="78"/>
    <n v="2.7"/>
    <n v="2024"/>
    <x v="1"/>
    <s v="More than 2 hours"/>
    <n v="3"/>
  </r>
  <r>
    <s v="Call_7917"/>
    <s v="C0004"/>
    <n v="58"/>
    <x v="4"/>
    <x v="196"/>
    <n v="38"/>
    <n v="4.5"/>
    <n v="2024"/>
    <x v="1"/>
    <s v="30 to 60 mins"/>
    <n v="5"/>
  </r>
  <r>
    <s v="Call_7918"/>
    <s v="C0001"/>
    <n v="33"/>
    <x v="2"/>
    <x v="196"/>
    <n v="92"/>
    <n v="1.7"/>
    <n v="2024"/>
    <x v="1"/>
    <s v="30 to 60 mins"/>
    <n v="2"/>
  </r>
  <r>
    <s v="Call_7919"/>
    <s v="C0008"/>
    <n v="164"/>
    <x v="0"/>
    <x v="196"/>
    <n v="36"/>
    <n v="4.7"/>
    <n v="2024"/>
    <x v="1"/>
    <s v="More than 2 hours"/>
    <n v="5"/>
  </r>
  <r>
    <s v="Call_7920"/>
    <s v="C0012"/>
    <n v="163"/>
    <x v="1"/>
    <x v="196"/>
    <n v="76"/>
    <n v="4.4000000000000004"/>
    <n v="2024"/>
    <x v="1"/>
    <s v="More than 2 hours"/>
    <n v="4"/>
  </r>
  <r>
    <s v="Call_7921"/>
    <s v="C0007"/>
    <n v="71"/>
    <x v="0"/>
    <x v="197"/>
    <n v="170"/>
    <n v="3.5"/>
    <n v="2024"/>
    <x v="3"/>
    <s v="1 to 2 hours"/>
    <n v="4"/>
  </r>
  <r>
    <s v="Call_7922"/>
    <s v="C0001"/>
    <n v="103"/>
    <x v="4"/>
    <x v="198"/>
    <n v="117"/>
    <n v="4.7"/>
    <n v="2024"/>
    <x v="4"/>
    <s v="1 to 2 hours"/>
    <n v="5"/>
  </r>
  <r>
    <s v="Call_7923"/>
    <s v="C0006"/>
    <n v="69"/>
    <x v="1"/>
    <x v="198"/>
    <n v="20"/>
    <n v="4.3"/>
    <n v="2024"/>
    <x v="4"/>
    <s v="1 to 2 hours"/>
    <n v="4"/>
  </r>
  <r>
    <s v="Call_7924"/>
    <s v="C0012"/>
    <n v="111"/>
    <x v="4"/>
    <x v="198"/>
    <n v="99"/>
    <n v="4.0999999999999996"/>
    <n v="2024"/>
    <x v="4"/>
    <s v="1 to 2 hours"/>
    <n v="4"/>
  </r>
  <r>
    <s v="Call_7925"/>
    <s v="C0010"/>
    <n v="97"/>
    <x v="1"/>
    <x v="199"/>
    <n v="105"/>
    <n v="2.9"/>
    <n v="2024"/>
    <x v="5"/>
    <s v="1 to 2 hours"/>
    <n v="3"/>
  </r>
  <r>
    <s v="Call_7926"/>
    <s v="C0013"/>
    <n v="144"/>
    <x v="3"/>
    <x v="199"/>
    <n v="195"/>
    <n v="3.4"/>
    <n v="2024"/>
    <x v="5"/>
    <s v="More than 2 hours"/>
    <n v="3"/>
  </r>
  <r>
    <s v="Call_7927"/>
    <s v="C0005"/>
    <n v="56"/>
    <x v="1"/>
    <x v="200"/>
    <n v="152"/>
    <n v="4.5999999999999996"/>
    <n v="2024"/>
    <x v="6"/>
    <s v="30 to 60 mins"/>
    <n v="5"/>
  </r>
  <r>
    <s v="Call_7928"/>
    <s v="C0013"/>
    <n v="132"/>
    <x v="3"/>
    <x v="201"/>
    <n v="195"/>
    <n v="4.9000000000000004"/>
    <n v="2024"/>
    <x v="0"/>
    <s v="More than 2 hours"/>
    <n v="5"/>
  </r>
  <r>
    <s v="Call_7929"/>
    <s v="C0007"/>
    <n v="72"/>
    <x v="2"/>
    <x v="201"/>
    <n v="70"/>
    <n v="3.6"/>
    <n v="2024"/>
    <x v="0"/>
    <s v="1 to 2 hours"/>
    <n v="4"/>
  </r>
  <r>
    <s v="Call_7930"/>
    <s v="C0012"/>
    <n v="18"/>
    <x v="2"/>
    <x v="201"/>
    <n v="22"/>
    <n v="3.5"/>
    <n v="2024"/>
    <x v="0"/>
    <s v="10 to 30 mins"/>
    <n v="4"/>
  </r>
  <r>
    <s v="Call_7931"/>
    <s v="C0011"/>
    <n v="115"/>
    <x v="4"/>
    <x v="202"/>
    <n v="40"/>
    <n v="3.3"/>
    <n v="2024"/>
    <x v="1"/>
    <s v="1 to 2 hours"/>
    <n v="3"/>
  </r>
  <r>
    <s v="Call_7932"/>
    <s v="C0011"/>
    <n v="124"/>
    <x v="1"/>
    <x v="203"/>
    <n v="54"/>
    <n v="3.8"/>
    <n v="2024"/>
    <x v="2"/>
    <s v="More than 2 hours"/>
    <n v="4"/>
  </r>
  <r>
    <s v="Call_7933"/>
    <s v="C0004"/>
    <n v="130"/>
    <x v="1"/>
    <x v="203"/>
    <n v="60"/>
    <n v="2.5"/>
    <n v="2024"/>
    <x v="2"/>
    <s v="More than 2 hours"/>
    <n v="3"/>
  </r>
  <r>
    <s v="Call_7934"/>
    <s v="C0015"/>
    <n v="120"/>
    <x v="0"/>
    <x v="204"/>
    <n v="58"/>
    <n v="4.5999999999999996"/>
    <n v="2024"/>
    <x v="4"/>
    <s v="1 to 2 hours"/>
    <n v="5"/>
  </r>
  <r>
    <s v="Call_7935"/>
    <s v="C0010"/>
    <n v="75"/>
    <x v="4"/>
    <x v="204"/>
    <n v="220"/>
    <n v="4.7"/>
    <n v="2024"/>
    <x v="4"/>
    <s v="1 to 2 hours"/>
    <n v="5"/>
  </r>
  <r>
    <s v="Call_7936"/>
    <s v="C0003"/>
    <n v="63"/>
    <x v="4"/>
    <x v="204"/>
    <n v="27"/>
    <n v="3.6"/>
    <n v="2024"/>
    <x v="4"/>
    <s v="1 to 2 hours"/>
    <n v="4"/>
  </r>
  <r>
    <s v="Call_7937"/>
    <s v="C0013"/>
    <n v="74"/>
    <x v="4"/>
    <x v="205"/>
    <n v="26"/>
    <n v="4.3"/>
    <n v="2024"/>
    <x v="6"/>
    <s v="1 to 2 hours"/>
    <n v="4"/>
  </r>
  <r>
    <s v="Call_7938"/>
    <s v="C0006"/>
    <n v="134"/>
    <x v="3"/>
    <x v="206"/>
    <n v="160"/>
    <n v="4.7"/>
    <n v="2024"/>
    <x v="0"/>
    <s v="More than 2 hours"/>
    <n v="5"/>
  </r>
  <r>
    <s v="Call_7939"/>
    <s v="C0012"/>
    <n v="103"/>
    <x v="1"/>
    <x v="206"/>
    <n v="200"/>
    <n v="4.9000000000000004"/>
    <n v="2024"/>
    <x v="0"/>
    <s v="1 to 2 hours"/>
    <n v="5"/>
  </r>
  <r>
    <s v="Call_7940"/>
    <s v="C0012"/>
    <n v="155"/>
    <x v="0"/>
    <x v="207"/>
    <n v="135"/>
    <n v="4.9000000000000004"/>
    <n v="2024"/>
    <x v="3"/>
    <s v="More than 2 hours"/>
    <n v="5"/>
  </r>
  <r>
    <s v="Call_7941"/>
    <s v="C0003"/>
    <n v="128"/>
    <x v="1"/>
    <x v="208"/>
    <n v="22"/>
    <n v="1.9"/>
    <n v="2024"/>
    <x v="4"/>
    <s v="More than 2 hours"/>
    <n v="2"/>
  </r>
  <r>
    <s v="Call_7942"/>
    <s v="C0010"/>
    <n v="89"/>
    <x v="3"/>
    <x v="209"/>
    <n v="164"/>
    <n v="4.5"/>
    <n v="2024"/>
    <x v="5"/>
    <s v="1 to 2 hours"/>
    <n v="5"/>
  </r>
  <r>
    <s v="Call_7943"/>
    <s v="C0011"/>
    <n v="81"/>
    <x v="0"/>
    <x v="209"/>
    <n v="21"/>
    <n v="4.9000000000000004"/>
    <n v="2024"/>
    <x v="5"/>
    <s v="1 to 2 hours"/>
    <n v="5"/>
  </r>
  <r>
    <s v="Call_7944"/>
    <s v="C0010"/>
    <n v="66"/>
    <x v="3"/>
    <x v="210"/>
    <n v="120"/>
    <n v="4.5"/>
    <n v="2024"/>
    <x v="6"/>
    <s v="1 to 2 hours"/>
    <n v="5"/>
  </r>
  <r>
    <s v="Call_7945"/>
    <s v="C0007"/>
    <n v="61"/>
    <x v="2"/>
    <x v="210"/>
    <n v="93"/>
    <n v="2.7"/>
    <n v="2024"/>
    <x v="6"/>
    <s v="1 to 2 hours"/>
    <n v="3"/>
  </r>
  <r>
    <s v="Call_7946"/>
    <s v="C0011"/>
    <n v="128"/>
    <x v="2"/>
    <x v="210"/>
    <n v="135"/>
    <n v="2.1"/>
    <n v="2024"/>
    <x v="6"/>
    <s v="More than 2 hours"/>
    <n v="2"/>
  </r>
  <r>
    <s v="Call_7947"/>
    <s v="C0012"/>
    <n v="30"/>
    <x v="0"/>
    <x v="210"/>
    <n v="210"/>
    <n v="4.2"/>
    <n v="2024"/>
    <x v="6"/>
    <s v="10 to 30 mins"/>
    <n v="4"/>
  </r>
  <r>
    <s v="Call_7948"/>
    <s v="C0008"/>
    <n v="63"/>
    <x v="2"/>
    <x v="211"/>
    <n v="29"/>
    <n v="4.7"/>
    <n v="2024"/>
    <x v="0"/>
    <s v="1 to 2 hours"/>
    <n v="5"/>
  </r>
  <r>
    <s v="Call_7949"/>
    <s v="C0002"/>
    <n v="64"/>
    <x v="4"/>
    <x v="211"/>
    <n v="111"/>
    <n v="3.9"/>
    <n v="2024"/>
    <x v="0"/>
    <s v="1 to 2 hours"/>
    <n v="4"/>
  </r>
  <r>
    <s v="Call_7950"/>
    <s v="C0014"/>
    <n v="151"/>
    <x v="1"/>
    <x v="212"/>
    <n v="63"/>
    <n v="4.0999999999999996"/>
    <n v="2024"/>
    <x v="1"/>
    <s v="More than 2 hours"/>
    <n v="4"/>
  </r>
  <r>
    <s v="Call_7951"/>
    <s v="C0001"/>
    <n v="116"/>
    <x v="3"/>
    <x v="212"/>
    <n v="44"/>
    <n v="3.8"/>
    <n v="2024"/>
    <x v="1"/>
    <s v="1 to 2 hours"/>
    <n v="4"/>
  </r>
  <r>
    <s v="Call_7952"/>
    <s v="C0014"/>
    <n v="111"/>
    <x v="3"/>
    <x v="213"/>
    <n v="120"/>
    <n v="1.8"/>
    <n v="2024"/>
    <x v="3"/>
    <s v="1 to 2 hours"/>
    <n v="2"/>
  </r>
  <r>
    <s v="Call_7953"/>
    <s v="C0011"/>
    <n v="15"/>
    <x v="3"/>
    <x v="213"/>
    <n v="120"/>
    <n v="4.0999999999999996"/>
    <n v="2024"/>
    <x v="3"/>
    <s v="10 to 30 mins"/>
    <n v="4"/>
  </r>
  <r>
    <s v="Call_7954"/>
    <s v="C0002"/>
    <n v="18"/>
    <x v="1"/>
    <x v="214"/>
    <n v="40"/>
    <n v="4.4000000000000004"/>
    <n v="2024"/>
    <x v="4"/>
    <s v="10 to 30 mins"/>
    <n v="4"/>
  </r>
  <r>
    <s v="Call_7955"/>
    <s v="C0007"/>
    <n v="146"/>
    <x v="2"/>
    <x v="214"/>
    <n v="160"/>
    <n v="4.0999999999999996"/>
    <n v="2024"/>
    <x v="4"/>
    <s v="More than 2 hours"/>
    <n v="4"/>
  </r>
  <r>
    <s v="Call_7956"/>
    <s v="C0012"/>
    <n v="73"/>
    <x v="3"/>
    <x v="215"/>
    <n v="44"/>
    <n v="3.8"/>
    <n v="2024"/>
    <x v="5"/>
    <s v="1 to 2 hours"/>
    <n v="4"/>
  </r>
  <r>
    <s v="Call_7957"/>
    <s v="C0014"/>
    <n v="108"/>
    <x v="1"/>
    <x v="215"/>
    <n v="80"/>
    <n v="4.3"/>
    <n v="2024"/>
    <x v="5"/>
    <s v="1 to 2 hours"/>
    <n v="4"/>
  </r>
  <r>
    <s v="Call_7958"/>
    <s v="C0006"/>
    <n v="52"/>
    <x v="1"/>
    <x v="216"/>
    <n v="66"/>
    <n v="4.5"/>
    <n v="2024"/>
    <x v="6"/>
    <s v="30 to 60 mins"/>
    <n v="5"/>
  </r>
  <r>
    <s v="Call_7959"/>
    <s v="C0001"/>
    <n v="165"/>
    <x v="4"/>
    <x v="216"/>
    <n v="82"/>
    <n v="3.4"/>
    <n v="2024"/>
    <x v="6"/>
    <s v="More than 2 hours"/>
    <n v="3"/>
  </r>
  <r>
    <s v="Call_7960"/>
    <s v="C0007"/>
    <n v="104"/>
    <x v="3"/>
    <x v="216"/>
    <n v="66"/>
    <n v="4.8"/>
    <n v="2024"/>
    <x v="6"/>
    <s v="1 to 2 hours"/>
    <n v="5"/>
  </r>
  <r>
    <s v="Call_7961"/>
    <s v="C0012"/>
    <n v="131"/>
    <x v="2"/>
    <x v="216"/>
    <n v="92"/>
    <n v="4.9000000000000004"/>
    <n v="2024"/>
    <x v="6"/>
    <s v="More than 2 hours"/>
    <n v="5"/>
  </r>
  <r>
    <s v="Call_7962"/>
    <s v="C0015"/>
    <n v="80"/>
    <x v="4"/>
    <x v="217"/>
    <n v="104"/>
    <n v="4.7"/>
    <n v="2024"/>
    <x v="0"/>
    <s v="1 to 2 hours"/>
    <n v="5"/>
  </r>
  <r>
    <s v="Call_7963"/>
    <s v="C0011"/>
    <n v="49"/>
    <x v="3"/>
    <x v="217"/>
    <n v="105"/>
    <n v="3.3"/>
    <n v="2024"/>
    <x v="0"/>
    <s v="30 to 60 mins"/>
    <n v="3"/>
  </r>
  <r>
    <s v="Call_7964"/>
    <s v="C0001"/>
    <n v="73"/>
    <x v="3"/>
    <x v="217"/>
    <n v="100"/>
    <n v="2.8"/>
    <n v="2024"/>
    <x v="0"/>
    <s v="1 to 2 hours"/>
    <n v="3"/>
  </r>
  <r>
    <s v="Call_7965"/>
    <s v="C0007"/>
    <n v="117"/>
    <x v="4"/>
    <x v="217"/>
    <n v="90"/>
    <n v="4.0999999999999996"/>
    <n v="2024"/>
    <x v="0"/>
    <s v="1 to 2 hours"/>
    <n v="4"/>
  </r>
  <r>
    <s v="Call_7966"/>
    <s v="C0005"/>
    <n v="38"/>
    <x v="0"/>
    <x v="217"/>
    <n v="110"/>
    <n v="3.5"/>
    <n v="2024"/>
    <x v="0"/>
    <s v="30 to 60 mins"/>
    <n v="4"/>
  </r>
  <r>
    <s v="Call_7967"/>
    <s v="C0006"/>
    <n v="109"/>
    <x v="4"/>
    <x v="218"/>
    <n v="68"/>
    <n v="2.2999999999999998"/>
    <n v="2024"/>
    <x v="2"/>
    <s v="1 to 2 hours"/>
    <n v="2"/>
  </r>
  <r>
    <s v="Call_7968"/>
    <s v="C0011"/>
    <n v="70"/>
    <x v="1"/>
    <x v="219"/>
    <n v="210"/>
    <n v="4.0999999999999996"/>
    <n v="2024"/>
    <x v="3"/>
    <s v="1 to 2 hours"/>
    <n v="4"/>
  </r>
  <r>
    <s v="Call_7969"/>
    <s v="C0004"/>
    <n v="51"/>
    <x v="0"/>
    <x v="219"/>
    <n v="111"/>
    <n v="4.3"/>
    <n v="2024"/>
    <x v="3"/>
    <s v="30 to 60 mins"/>
    <n v="4"/>
  </r>
  <r>
    <s v="Call_7970"/>
    <s v="C0004"/>
    <n v="100"/>
    <x v="1"/>
    <x v="220"/>
    <n v="45"/>
    <n v="4.9000000000000004"/>
    <n v="2024"/>
    <x v="4"/>
    <s v="1 to 2 hours"/>
    <n v="5"/>
  </r>
  <r>
    <s v="Call_7971"/>
    <s v="C0013"/>
    <n v="124"/>
    <x v="0"/>
    <x v="221"/>
    <n v="132"/>
    <n v="4"/>
    <n v="2024"/>
    <x v="5"/>
    <s v="More than 2 hours"/>
    <n v="4"/>
  </r>
  <r>
    <s v="Call_7972"/>
    <s v="C0003"/>
    <n v="143"/>
    <x v="4"/>
    <x v="221"/>
    <n v="20"/>
    <n v="4.7"/>
    <n v="2024"/>
    <x v="5"/>
    <s v="More than 2 hours"/>
    <n v="5"/>
  </r>
  <r>
    <s v="Call_7973"/>
    <s v="C0010"/>
    <n v="96"/>
    <x v="3"/>
    <x v="221"/>
    <n v="36"/>
    <n v="3.4"/>
    <n v="2024"/>
    <x v="5"/>
    <s v="1 to 2 hours"/>
    <n v="3"/>
  </r>
  <r>
    <s v="Call_7974"/>
    <s v="C0001"/>
    <n v="84"/>
    <x v="1"/>
    <x v="222"/>
    <n v="72"/>
    <n v="4"/>
    <n v="2024"/>
    <x v="0"/>
    <s v="1 to 2 hours"/>
    <n v="4"/>
  </r>
  <r>
    <s v="Call_7975"/>
    <s v="C0009"/>
    <n v="111"/>
    <x v="1"/>
    <x v="222"/>
    <n v="63"/>
    <n v="4.5"/>
    <n v="2024"/>
    <x v="0"/>
    <s v="1 to 2 hours"/>
    <n v="5"/>
  </r>
  <r>
    <s v="Call_7976"/>
    <s v="C0009"/>
    <n v="103"/>
    <x v="0"/>
    <x v="223"/>
    <n v="44"/>
    <n v="4.5"/>
    <n v="2024"/>
    <x v="1"/>
    <s v="1 to 2 hours"/>
    <n v="5"/>
  </r>
  <r>
    <s v="Call_7977"/>
    <s v="C0003"/>
    <n v="61"/>
    <x v="2"/>
    <x v="223"/>
    <n v="132"/>
    <n v="4.9000000000000004"/>
    <n v="2024"/>
    <x v="1"/>
    <s v="1 to 2 hours"/>
    <n v="5"/>
  </r>
  <r>
    <s v="Call_7978"/>
    <s v="C0012"/>
    <n v="113"/>
    <x v="3"/>
    <x v="223"/>
    <n v="46"/>
    <n v="4.4000000000000004"/>
    <n v="2024"/>
    <x v="1"/>
    <s v="1 to 2 hours"/>
    <n v="4"/>
  </r>
  <r>
    <s v="Call_7979"/>
    <s v="C0012"/>
    <n v="96"/>
    <x v="3"/>
    <x v="223"/>
    <n v="96"/>
    <n v="2.9"/>
    <n v="2024"/>
    <x v="1"/>
    <s v="1 to 2 hours"/>
    <n v="3"/>
  </r>
  <r>
    <s v="Call_7980"/>
    <s v="C0002"/>
    <n v="131"/>
    <x v="0"/>
    <x v="224"/>
    <n v="75"/>
    <n v="4.4000000000000004"/>
    <n v="2024"/>
    <x v="2"/>
    <s v="More than 2 hours"/>
    <n v="4"/>
  </r>
  <r>
    <s v="Call_7981"/>
    <s v="C0007"/>
    <n v="52"/>
    <x v="3"/>
    <x v="225"/>
    <n v="88"/>
    <n v="4.3"/>
    <n v="2024"/>
    <x v="3"/>
    <s v="30 to 60 mins"/>
    <n v="4"/>
  </r>
  <r>
    <s v="Call_7982"/>
    <s v="C0004"/>
    <n v="100"/>
    <x v="0"/>
    <x v="225"/>
    <n v="24"/>
    <n v="4.7"/>
    <n v="2024"/>
    <x v="3"/>
    <s v="1 to 2 hours"/>
    <n v="5"/>
  </r>
  <r>
    <s v="Call_7983"/>
    <s v="C0014"/>
    <n v="58"/>
    <x v="4"/>
    <x v="225"/>
    <n v="96"/>
    <n v="3.2"/>
    <n v="2024"/>
    <x v="3"/>
    <s v="30 to 60 mins"/>
    <n v="3"/>
  </r>
  <r>
    <s v="Call_7984"/>
    <s v="C0011"/>
    <n v="144"/>
    <x v="4"/>
    <x v="226"/>
    <n v="124"/>
    <n v="2.2999999999999998"/>
    <n v="2024"/>
    <x v="4"/>
    <s v="More than 2 hours"/>
    <n v="2"/>
  </r>
  <r>
    <s v="Call_7985"/>
    <s v="C0014"/>
    <n v="53"/>
    <x v="2"/>
    <x v="227"/>
    <n v="130"/>
    <n v="3.6"/>
    <n v="2024"/>
    <x v="5"/>
    <s v="30 to 60 mins"/>
    <n v="4"/>
  </r>
  <r>
    <s v="Call_7986"/>
    <s v="C0012"/>
    <n v="97"/>
    <x v="1"/>
    <x v="227"/>
    <n v="45"/>
    <n v="4.5999999999999996"/>
    <n v="2024"/>
    <x v="5"/>
    <s v="1 to 2 hours"/>
    <n v="5"/>
  </r>
  <r>
    <s v="Call_7987"/>
    <s v="C0005"/>
    <n v="64"/>
    <x v="4"/>
    <x v="227"/>
    <n v="66"/>
    <n v="4"/>
    <n v="2024"/>
    <x v="5"/>
    <s v="1 to 2 hours"/>
    <n v="4"/>
  </r>
  <r>
    <s v="Call_7988"/>
    <s v="C0003"/>
    <n v="106"/>
    <x v="0"/>
    <x v="227"/>
    <n v="58"/>
    <n v="4.7"/>
    <n v="2024"/>
    <x v="5"/>
    <s v="1 to 2 hours"/>
    <n v="5"/>
  </r>
  <r>
    <s v="Call_7989"/>
    <s v="C0001"/>
    <n v="36"/>
    <x v="4"/>
    <x v="228"/>
    <n v="152"/>
    <n v="4.3"/>
    <n v="2024"/>
    <x v="6"/>
    <s v="30 to 60 mins"/>
    <n v="4"/>
  </r>
  <r>
    <s v="Call_7990"/>
    <s v="C0011"/>
    <n v="74"/>
    <x v="3"/>
    <x v="228"/>
    <n v="75"/>
    <n v="2.8"/>
    <n v="2024"/>
    <x v="6"/>
    <s v="1 to 2 hours"/>
    <n v="3"/>
  </r>
  <r>
    <s v="Call_7991"/>
    <s v="C0006"/>
    <n v="143"/>
    <x v="1"/>
    <x v="228"/>
    <n v="78"/>
    <n v="4"/>
    <n v="2024"/>
    <x v="6"/>
    <s v="More than 2 hours"/>
    <n v="4"/>
  </r>
  <r>
    <s v="Call_7992"/>
    <s v="C0003"/>
    <n v="94"/>
    <x v="2"/>
    <x v="228"/>
    <n v="69"/>
    <n v="3.9"/>
    <n v="2024"/>
    <x v="6"/>
    <s v="1 to 2 hours"/>
    <n v="4"/>
  </r>
  <r>
    <s v="Call_7993"/>
    <s v="C0015"/>
    <n v="124"/>
    <x v="0"/>
    <x v="229"/>
    <n v="46"/>
    <n v="3.1"/>
    <n v="2024"/>
    <x v="0"/>
    <s v="More than 2 hours"/>
    <n v="3"/>
  </r>
  <r>
    <s v="Call_7994"/>
    <s v="C0001"/>
    <n v="156"/>
    <x v="4"/>
    <x v="229"/>
    <n v="64"/>
    <n v="2.7"/>
    <n v="2024"/>
    <x v="0"/>
    <s v="More than 2 hours"/>
    <n v="3"/>
  </r>
  <r>
    <s v="Call_7995"/>
    <s v="C0010"/>
    <n v="107"/>
    <x v="1"/>
    <x v="229"/>
    <n v="38"/>
    <n v="4.7"/>
    <n v="2024"/>
    <x v="0"/>
    <s v="1 to 2 hours"/>
    <n v="5"/>
  </r>
  <r>
    <s v="Call_7996"/>
    <s v="C0003"/>
    <n v="58"/>
    <x v="1"/>
    <x v="230"/>
    <n v="90"/>
    <n v="4.3"/>
    <n v="2024"/>
    <x v="2"/>
    <s v="30 to 60 mins"/>
    <n v="4"/>
  </r>
  <r>
    <s v="Call_7997"/>
    <s v="C0013"/>
    <n v="66"/>
    <x v="1"/>
    <x v="230"/>
    <n v="32"/>
    <n v="3.8"/>
    <n v="2024"/>
    <x v="2"/>
    <s v="1 to 2 hours"/>
    <n v="4"/>
  </r>
  <r>
    <s v="Call_7998"/>
    <s v="C0002"/>
    <n v="75"/>
    <x v="4"/>
    <x v="230"/>
    <n v="120"/>
    <n v="4.4000000000000004"/>
    <n v="2024"/>
    <x v="2"/>
    <s v="1 to 2 hours"/>
    <n v="4"/>
  </r>
  <r>
    <s v="Call_7999"/>
    <s v="C0010"/>
    <n v="8"/>
    <x v="1"/>
    <x v="230"/>
    <n v="31"/>
    <n v="3.9"/>
    <n v="2024"/>
    <x v="2"/>
    <s v="Under 10 mins"/>
    <n v="4"/>
  </r>
  <r>
    <s v="Call_8000"/>
    <s v="C0005"/>
    <n v="76"/>
    <x v="4"/>
    <x v="231"/>
    <n v="108"/>
    <n v="4.9000000000000004"/>
    <n v="2024"/>
    <x v="3"/>
    <s v="1 to 2 hours"/>
    <n v="5"/>
  </r>
  <r>
    <s v="Call_8001"/>
    <s v="C0003"/>
    <n v="110"/>
    <x v="4"/>
    <x v="231"/>
    <n v="180"/>
    <n v="4.2"/>
    <n v="2024"/>
    <x v="3"/>
    <s v="1 to 2 hours"/>
    <n v="4"/>
  </r>
  <r>
    <s v="Call_8002"/>
    <s v="C0013"/>
    <n v="50"/>
    <x v="2"/>
    <x v="232"/>
    <n v="124"/>
    <n v="4"/>
    <n v="2024"/>
    <x v="4"/>
    <s v="30 to 60 mins"/>
    <n v="4"/>
  </r>
  <r>
    <s v="Call_8003"/>
    <s v="C0007"/>
    <n v="78"/>
    <x v="2"/>
    <x v="232"/>
    <n v="23"/>
    <n v="4.2"/>
    <n v="2024"/>
    <x v="4"/>
    <s v="1 to 2 hours"/>
    <n v="4"/>
  </r>
  <r>
    <s v="Call_8004"/>
    <s v="C0012"/>
    <n v="59"/>
    <x v="0"/>
    <x v="233"/>
    <n v="24"/>
    <n v="4.8"/>
    <n v="2024"/>
    <x v="5"/>
    <s v="30 to 60 mins"/>
    <n v="5"/>
  </r>
  <r>
    <s v="Call_8005"/>
    <s v="C0007"/>
    <n v="126"/>
    <x v="1"/>
    <x v="234"/>
    <n v="52"/>
    <n v="1.1000000000000001"/>
    <n v="2024"/>
    <x v="6"/>
    <s v="More than 2 hours"/>
    <n v="1"/>
  </r>
  <r>
    <s v="Call_8006"/>
    <s v="C0005"/>
    <n v="43"/>
    <x v="0"/>
    <x v="235"/>
    <n v="168"/>
    <n v="4"/>
    <n v="2024"/>
    <x v="0"/>
    <s v="30 to 60 mins"/>
    <n v="4"/>
  </r>
  <r>
    <s v="Call_8007"/>
    <s v="C0001"/>
    <n v="79"/>
    <x v="4"/>
    <x v="236"/>
    <n v="125"/>
    <n v="4.8"/>
    <n v="2024"/>
    <x v="2"/>
    <s v="1 to 2 hours"/>
    <n v="5"/>
  </r>
  <r>
    <s v="Call_8008"/>
    <s v="C0003"/>
    <n v="71"/>
    <x v="0"/>
    <x v="237"/>
    <n v="50"/>
    <n v="4.2"/>
    <n v="2024"/>
    <x v="3"/>
    <s v="1 to 2 hours"/>
    <n v="4"/>
  </r>
  <r>
    <s v="Call_8009"/>
    <s v="C0009"/>
    <n v="94"/>
    <x v="1"/>
    <x v="238"/>
    <n v="220"/>
    <n v="4.5999999999999996"/>
    <n v="2024"/>
    <x v="4"/>
    <s v="1 to 2 hours"/>
    <n v="5"/>
  </r>
  <r>
    <s v="Call_8010"/>
    <s v="C0010"/>
    <n v="108"/>
    <x v="0"/>
    <x v="238"/>
    <n v="180"/>
    <n v="4"/>
    <n v="2024"/>
    <x v="4"/>
    <s v="1 to 2 hours"/>
    <n v="4"/>
  </r>
  <r>
    <s v="Call_8011"/>
    <s v="C0005"/>
    <n v="76"/>
    <x v="1"/>
    <x v="238"/>
    <n v="110"/>
    <n v="3.9"/>
    <n v="2024"/>
    <x v="4"/>
    <s v="1 to 2 hours"/>
    <n v="4"/>
  </r>
  <r>
    <s v="Call_8012"/>
    <s v="C0012"/>
    <n v="136"/>
    <x v="0"/>
    <x v="238"/>
    <n v="36"/>
    <n v="2.8"/>
    <n v="2024"/>
    <x v="4"/>
    <s v="More than 2 hours"/>
    <n v="3"/>
  </r>
  <r>
    <s v="Call_8013"/>
    <s v="C0004"/>
    <n v="129"/>
    <x v="2"/>
    <x v="239"/>
    <n v="93"/>
    <n v="4.7"/>
    <n v="2024"/>
    <x v="5"/>
    <s v="More than 2 hours"/>
    <n v="5"/>
  </r>
  <r>
    <s v="Call_8014"/>
    <s v="C0010"/>
    <n v="120"/>
    <x v="0"/>
    <x v="239"/>
    <n v="38"/>
    <n v="4.2"/>
    <n v="2024"/>
    <x v="5"/>
    <s v="1 to 2 hours"/>
    <n v="4"/>
  </r>
  <r>
    <s v="Call_8015"/>
    <s v="C0005"/>
    <n v="108"/>
    <x v="2"/>
    <x v="240"/>
    <n v="66"/>
    <n v="3.9"/>
    <n v="2024"/>
    <x v="6"/>
    <s v="1 to 2 hours"/>
    <n v="4"/>
  </r>
  <r>
    <s v="Call_8016"/>
    <s v="C0007"/>
    <n v="79"/>
    <x v="0"/>
    <x v="240"/>
    <n v="215"/>
    <n v="4.5999999999999996"/>
    <n v="2024"/>
    <x v="6"/>
    <s v="1 to 2 hours"/>
    <n v="5"/>
  </r>
  <r>
    <s v="Call_8017"/>
    <s v="C0007"/>
    <n v="45"/>
    <x v="2"/>
    <x v="240"/>
    <n v="92"/>
    <n v="4.3"/>
    <n v="2024"/>
    <x v="6"/>
    <s v="30 to 60 mins"/>
    <n v="4"/>
  </r>
  <r>
    <s v="Call_8018"/>
    <s v="C0011"/>
    <n v="96"/>
    <x v="0"/>
    <x v="240"/>
    <n v="80"/>
    <n v="3.6"/>
    <n v="2024"/>
    <x v="6"/>
    <s v="1 to 2 hours"/>
    <n v="4"/>
  </r>
  <r>
    <s v="Call_8019"/>
    <s v="C0011"/>
    <n v="81"/>
    <x v="0"/>
    <x v="241"/>
    <n v="123"/>
    <n v="4.9000000000000004"/>
    <n v="2024"/>
    <x v="0"/>
    <s v="1 to 2 hours"/>
    <n v="5"/>
  </r>
  <r>
    <s v="Call_8020"/>
    <s v="C0012"/>
    <n v="95"/>
    <x v="3"/>
    <x v="241"/>
    <n v="23"/>
    <n v="2.4"/>
    <n v="2024"/>
    <x v="0"/>
    <s v="1 to 2 hours"/>
    <n v="2"/>
  </r>
  <r>
    <s v="Call_8021"/>
    <s v="C0015"/>
    <n v="159"/>
    <x v="1"/>
    <x v="241"/>
    <n v="63"/>
    <n v="4.2"/>
    <n v="2024"/>
    <x v="0"/>
    <s v="More than 2 hours"/>
    <n v="4"/>
  </r>
  <r>
    <s v="Call_8022"/>
    <s v="C0008"/>
    <n v="109"/>
    <x v="4"/>
    <x v="241"/>
    <n v="52"/>
    <n v="3.9"/>
    <n v="2024"/>
    <x v="0"/>
    <s v="1 to 2 hours"/>
    <n v="4"/>
  </r>
  <r>
    <s v="Call_8023"/>
    <s v="C0007"/>
    <n v="107"/>
    <x v="4"/>
    <x v="241"/>
    <n v="60"/>
    <n v="4.2"/>
    <n v="2024"/>
    <x v="0"/>
    <s v="1 to 2 hours"/>
    <n v="4"/>
  </r>
  <r>
    <s v="Call_8024"/>
    <s v="C0011"/>
    <n v="67"/>
    <x v="2"/>
    <x v="242"/>
    <n v="87"/>
    <n v="3.9"/>
    <n v="2024"/>
    <x v="1"/>
    <s v="1 to 2 hours"/>
    <n v="4"/>
  </r>
  <r>
    <s v="Call_8025"/>
    <s v="C0002"/>
    <n v="96"/>
    <x v="0"/>
    <x v="243"/>
    <n v="42"/>
    <n v="4.5"/>
    <n v="2024"/>
    <x v="2"/>
    <s v="1 to 2 hours"/>
    <n v="5"/>
  </r>
  <r>
    <s v="Call_8026"/>
    <s v="C0006"/>
    <n v="142"/>
    <x v="1"/>
    <x v="244"/>
    <n v="37"/>
    <n v="3.8"/>
    <n v="2024"/>
    <x v="3"/>
    <s v="More than 2 hours"/>
    <n v="4"/>
  </r>
  <r>
    <s v="Call_8027"/>
    <s v="C0006"/>
    <n v="71"/>
    <x v="3"/>
    <x v="244"/>
    <n v="135"/>
    <n v="3.9"/>
    <n v="2024"/>
    <x v="3"/>
    <s v="1 to 2 hours"/>
    <n v="4"/>
  </r>
  <r>
    <s v="Call_8028"/>
    <s v="C0002"/>
    <n v="152"/>
    <x v="3"/>
    <x v="244"/>
    <n v="88"/>
    <n v="4.7"/>
    <n v="2024"/>
    <x v="3"/>
    <s v="More than 2 hours"/>
    <n v="5"/>
  </r>
  <r>
    <s v="Call_8029"/>
    <s v="C0001"/>
    <n v="108"/>
    <x v="1"/>
    <x v="244"/>
    <n v="190"/>
    <n v="3.2"/>
    <n v="2024"/>
    <x v="3"/>
    <s v="1 to 2 hours"/>
    <n v="3"/>
  </r>
  <r>
    <s v="Call_8030"/>
    <s v="C0001"/>
    <n v="156"/>
    <x v="3"/>
    <x v="244"/>
    <n v="81"/>
    <n v="5"/>
    <n v="2024"/>
    <x v="3"/>
    <s v="More than 2 hours"/>
    <n v="5"/>
  </r>
  <r>
    <s v="Call_8031"/>
    <s v="C0006"/>
    <n v="126"/>
    <x v="1"/>
    <x v="244"/>
    <n v="44"/>
    <n v="3.7"/>
    <n v="2024"/>
    <x v="3"/>
    <s v="More than 2 hours"/>
    <n v="4"/>
  </r>
  <r>
    <s v="Call_8032"/>
    <s v="C0005"/>
    <n v="135"/>
    <x v="3"/>
    <x v="245"/>
    <n v="92"/>
    <n v="3.9"/>
    <n v="2024"/>
    <x v="4"/>
    <s v="More than 2 hours"/>
    <n v="4"/>
  </r>
  <r>
    <s v="Call_8033"/>
    <s v="C0006"/>
    <n v="110"/>
    <x v="0"/>
    <x v="246"/>
    <n v="90"/>
    <n v="3.1"/>
    <n v="2024"/>
    <x v="5"/>
    <s v="1 to 2 hours"/>
    <n v="3"/>
  </r>
  <r>
    <s v="Call_8034"/>
    <s v="C0015"/>
    <n v="64"/>
    <x v="3"/>
    <x v="246"/>
    <n v="112"/>
    <n v="2"/>
    <n v="2024"/>
    <x v="5"/>
    <s v="1 to 2 hours"/>
    <n v="2"/>
  </r>
  <r>
    <s v="Call_8035"/>
    <s v="C0009"/>
    <n v="127"/>
    <x v="1"/>
    <x v="246"/>
    <n v="112"/>
    <n v="4.5999999999999996"/>
    <n v="2024"/>
    <x v="5"/>
    <s v="More than 2 hours"/>
    <n v="5"/>
  </r>
  <r>
    <s v="Call_8036"/>
    <s v="C0008"/>
    <n v="124"/>
    <x v="2"/>
    <x v="246"/>
    <n v="48"/>
    <n v="3.7"/>
    <n v="2024"/>
    <x v="5"/>
    <s v="More than 2 hours"/>
    <n v="4"/>
  </r>
  <r>
    <s v="Call_8037"/>
    <s v="C0015"/>
    <n v="125"/>
    <x v="1"/>
    <x v="246"/>
    <n v="116"/>
    <n v="4.4000000000000004"/>
    <n v="2024"/>
    <x v="5"/>
    <s v="More than 2 hours"/>
    <n v="4"/>
  </r>
  <r>
    <s v="Call_8038"/>
    <s v="C0004"/>
    <n v="70"/>
    <x v="1"/>
    <x v="246"/>
    <n v="29"/>
    <n v="2.1"/>
    <n v="2024"/>
    <x v="5"/>
    <s v="1 to 2 hours"/>
    <n v="2"/>
  </r>
  <r>
    <s v="Call_8039"/>
    <s v="C0009"/>
    <n v="93"/>
    <x v="3"/>
    <x v="247"/>
    <n v="170"/>
    <n v="2.2000000000000002"/>
    <n v="2024"/>
    <x v="6"/>
    <s v="1 to 2 hours"/>
    <n v="2"/>
  </r>
  <r>
    <s v="Call_8040"/>
    <s v="C0004"/>
    <n v="120"/>
    <x v="4"/>
    <x v="247"/>
    <n v="68"/>
    <n v="3.4"/>
    <n v="2024"/>
    <x v="6"/>
    <s v="1 to 2 hours"/>
    <n v="3"/>
  </r>
  <r>
    <s v="Call_8041"/>
    <s v="C0011"/>
    <n v="96"/>
    <x v="0"/>
    <x v="247"/>
    <n v="195"/>
    <n v="2.7"/>
    <n v="2024"/>
    <x v="6"/>
    <s v="1 to 2 hours"/>
    <n v="3"/>
  </r>
  <r>
    <s v="Call_8042"/>
    <s v="C0014"/>
    <n v="67"/>
    <x v="0"/>
    <x v="247"/>
    <n v="96"/>
    <n v="3.7"/>
    <n v="2024"/>
    <x v="6"/>
    <s v="1 to 2 hours"/>
    <n v="4"/>
  </r>
  <r>
    <s v="Call_8043"/>
    <s v="C0015"/>
    <n v="119"/>
    <x v="0"/>
    <x v="247"/>
    <n v="96"/>
    <n v="3.1"/>
    <n v="2024"/>
    <x v="6"/>
    <s v="1 to 2 hours"/>
    <n v="3"/>
  </r>
  <r>
    <s v="Call_8044"/>
    <s v="C0008"/>
    <n v="61"/>
    <x v="2"/>
    <x v="247"/>
    <n v="117"/>
    <n v="4.0999999999999996"/>
    <n v="2024"/>
    <x v="6"/>
    <s v="1 to 2 hours"/>
    <n v="4"/>
  </r>
  <r>
    <s v="Call_8045"/>
    <s v="C0011"/>
    <n v="29"/>
    <x v="3"/>
    <x v="247"/>
    <n v="80"/>
    <n v="4.8"/>
    <n v="2024"/>
    <x v="6"/>
    <s v="10 to 30 mins"/>
    <n v="5"/>
  </r>
  <r>
    <s v="Call_8046"/>
    <s v="C0002"/>
    <n v="134"/>
    <x v="4"/>
    <x v="247"/>
    <n v="117"/>
    <n v="4"/>
    <n v="2024"/>
    <x v="6"/>
    <s v="More than 2 hours"/>
    <n v="4"/>
  </r>
  <r>
    <s v="Call_8047"/>
    <s v="C0006"/>
    <n v="113"/>
    <x v="0"/>
    <x v="248"/>
    <n v="40"/>
    <n v="3"/>
    <n v="2024"/>
    <x v="0"/>
    <s v="1 to 2 hours"/>
    <n v="3"/>
  </r>
  <r>
    <s v="Call_8048"/>
    <s v="C0001"/>
    <n v="12"/>
    <x v="4"/>
    <x v="248"/>
    <n v="117"/>
    <n v="4.8"/>
    <n v="2024"/>
    <x v="0"/>
    <s v="10 to 30 mins"/>
    <n v="5"/>
  </r>
  <r>
    <s v="Call_8049"/>
    <s v="C0013"/>
    <n v="78"/>
    <x v="3"/>
    <x v="248"/>
    <n v="135"/>
    <n v="4.0999999999999996"/>
    <n v="2024"/>
    <x v="0"/>
    <s v="1 to 2 hours"/>
    <n v="4"/>
  </r>
  <r>
    <s v="Call_8050"/>
    <s v="C0015"/>
    <n v="82"/>
    <x v="1"/>
    <x v="248"/>
    <n v="99"/>
    <n v="4.2"/>
    <n v="2024"/>
    <x v="0"/>
    <s v="1 to 2 hours"/>
    <n v="4"/>
  </r>
  <r>
    <s v="Call_8051"/>
    <s v="C0010"/>
    <n v="149"/>
    <x v="2"/>
    <x v="248"/>
    <n v="130"/>
    <n v="3.3"/>
    <n v="2024"/>
    <x v="0"/>
    <s v="More than 2 hours"/>
    <n v="3"/>
  </r>
  <r>
    <s v="Call_8052"/>
    <s v="C0007"/>
    <n v="56"/>
    <x v="4"/>
    <x v="248"/>
    <n v="96"/>
    <n v="4.7"/>
    <n v="2024"/>
    <x v="0"/>
    <s v="30 to 60 mins"/>
    <n v="5"/>
  </r>
  <r>
    <s v="Call_8053"/>
    <s v="C0011"/>
    <n v="80"/>
    <x v="2"/>
    <x v="248"/>
    <n v="128"/>
    <n v="3.7"/>
    <n v="2024"/>
    <x v="0"/>
    <s v="1 to 2 hours"/>
    <n v="4"/>
  </r>
  <r>
    <s v="Call_8054"/>
    <s v="C0008"/>
    <n v="131"/>
    <x v="0"/>
    <x v="248"/>
    <n v="69"/>
    <n v="4.7"/>
    <n v="2024"/>
    <x v="0"/>
    <s v="More than 2 hours"/>
    <n v="5"/>
  </r>
  <r>
    <s v="Call_8055"/>
    <s v="C0008"/>
    <n v="109"/>
    <x v="0"/>
    <x v="248"/>
    <n v="44"/>
    <n v="4.5999999999999996"/>
    <n v="2024"/>
    <x v="0"/>
    <s v="1 to 2 hours"/>
    <n v="5"/>
  </r>
  <r>
    <s v="Call_8056"/>
    <s v="C0007"/>
    <n v="142"/>
    <x v="0"/>
    <x v="248"/>
    <n v="44"/>
    <n v="4.8"/>
    <n v="2024"/>
    <x v="0"/>
    <s v="More than 2 hours"/>
    <n v="5"/>
  </r>
  <r>
    <s v="Call_8057"/>
    <s v="C0009"/>
    <n v="114"/>
    <x v="4"/>
    <x v="249"/>
    <n v="135"/>
    <n v="2"/>
    <n v="2024"/>
    <x v="1"/>
    <s v="1 to 2 hours"/>
    <n v="2"/>
  </r>
  <r>
    <s v="Call_8058"/>
    <s v="C0014"/>
    <n v="93"/>
    <x v="2"/>
    <x v="249"/>
    <n v="45"/>
    <n v="3.9"/>
    <n v="2024"/>
    <x v="1"/>
    <s v="1 to 2 hours"/>
    <n v="4"/>
  </r>
  <r>
    <s v="Call_8059"/>
    <s v="C0001"/>
    <n v="43"/>
    <x v="2"/>
    <x v="249"/>
    <n v="87"/>
    <n v="3"/>
    <n v="2024"/>
    <x v="1"/>
    <s v="30 to 60 mins"/>
    <n v="3"/>
  </r>
  <r>
    <s v="Call_8060"/>
    <s v="C0002"/>
    <n v="78"/>
    <x v="3"/>
    <x v="250"/>
    <n v="84"/>
    <n v="4.5999999999999996"/>
    <n v="2024"/>
    <x v="2"/>
    <s v="1 to 2 hours"/>
    <n v="5"/>
  </r>
  <r>
    <s v="Call_8061"/>
    <s v="C0009"/>
    <n v="89"/>
    <x v="0"/>
    <x v="250"/>
    <n v="81"/>
    <n v="3.8"/>
    <n v="2024"/>
    <x v="2"/>
    <s v="1 to 2 hours"/>
    <n v="4"/>
  </r>
  <r>
    <s v="Call_8062"/>
    <s v="C0007"/>
    <n v="82"/>
    <x v="1"/>
    <x v="250"/>
    <n v="130"/>
    <n v="4.4000000000000004"/>
    <n v="2024"/>
    <x v="2"/>
    <s v="1 to 2 hours"/>
    <n v="4"/>
  </r>
  <r>
    <s v="Call_8063"/>
    <s v="C0011"/>
    <n v="86"/>
    <x v="0"/>
    <x v="251"/>
    <n v="92"/>
    <n v="2.4"/>
    <n v="2024"/>
    <x v="3"/>
    <s v="1 to 2 hours"/>
    <n v="2"/>
  </r>
  <r>
    <s v="Call_8064"/>
    <s v="C0012"/>
    <n v="57"/>
    <x v="3"/>
    <x v="251"/>
    <n v="48"/>
    <n v="4.5"/>
    <n v="2024"/>
    <x v="3"/>
    <s v="30 to 60 mins"/>
    <n v="5"/>
  </r>
  <r>
    <s v="Call_8065"/>
    <s v="C0014"/>
    <n v="103"/>
    <x v="4"/>
    <x v="251"/>
    <n v="160"/>
    <n v="4.5"/>
    <n v="2024"/>
    <x v="3"/>
    <s v="1 to 2 hours"/>
    <n v="5"/>
  </r>
  <r>
    <s v="Call_8066"/>
    <s v="C0013"/>
    <n v="138"/>
    <x v="3"/>
    <x v="252"/>
    <n v="155"/>
    <n v="2.7"/>
    <n v="2024"/>
    <x v="4"/>
    <s v="More than 2 hours"/>
    <n v="3"/>
  </r>
  <r>
    <s v="Call_8067"/>
    <s v="C0010"/>
    <n v="88"/>
    <x v="1"/>
    <x v="252"/>
    <n v="100"/>
    <n v="4.9000000000000004"/>
    <n v="2024"/>
    <x v="4"/>
    <s v="1 to 2 hours"/>
    <n v="5"/>
  </r>
  <r>
    <s v="Call_8068"/>
    <s v="C0009"/>
    <n v="118"/>
    <x v="2"/>
    <x v="252"/>
    <n v="56"/>
    <n v="3.7"/>
    <n v="2024"/>
    <x v="4"/>
    <s v="1 to 2 hours"/>
    <n v="4"/>
  </r>
  <r>
    <s v="Call_8069"/>
    <s v="C0011"/>
    <n v="4"/>
    <x v="0"/>
    <x v="252"/>
    <n v="170"/>
    <n v="3.9"/>
    <n v="2024"/>
    <x v="4"/>
    <s v="Under 10 mins"/>
    <n v="4"/>
  </r>
  <r>
    <s v="Call_8070"/>
    <s v="C0001"/>
    <n v="78"/>
    <x v="4"/>
    <x v="253"/>
    <n v="74"/>
    <n v="3.5"/>
    <n v="2024"/>
    <x v="5"/>
    <s v="1 to 2 hours"/>
    <n v="4"/>
  </r>
  <r>
    <s v="Call_8071"/>
    <s v="C0006"/>
    <n v="69"/>
    <x v="0"/>
    <x v="253"/>
    <n v="99"/>
    <n v="2.7"/>
    <n v="2024"/>
    <x v="5"/>
    <s v="1 to 2 hours"/>
    <n v="3"/>
  </r>
  <r>
    <s v="Call_8072"/>
    <s v="C0007"/>
    <n v="90"/>
    <x v="3"/>
    <x v="253"/>
    <n v="84"/>
    <n v="3.9"/>
    <n v="2024"/>
    <x v="5"/>
    <s v="1 to 2 hours"/>
    <n v="4"/>
  </r>
  <r>
    <s v="Call_8073"/>
    <s v="C0006"/>
    <n v="134"/>
    <x v="0"/>
    <x v="253"/>
    <n v="35"/>
    <n v="3.4"/>
    <n v="2024"/>
    <x v="5"/>
    <s v="More than 2 hours"/>
    <n v="3"/>
  </r>
  <r>
    <s v="Call_8074"/>
    <s v="C0004"/>
    <n v="65"/>
    <x v="2"/>
    <x v="253"/>
    <n v="150"/>
    <n v="5"/>
    <n v="2024"/>
    <x v="5"/>
    <s v="1 to 2 hours"/>
    <n v="5"/>
  </r>
  <r>
    <s v="Call_8075"/>
    <s v="C0005"/>
    <n v="54"/>
    <x v="4"/>
    <x v="254"/>
    <n v="176"/>
    <n v="4.4000000000000004"/>
    <n v="2024"/>
    <x v="6"/>
    <s v="30 to 60 mins"/>
    <n v="4"/>
  </r>
  <r>
    <s v="Call_8076"/>
    <s v="C0005"/>
    <n v="90"/>
    <x v="4"/>
    <x v="254"/>
    <n v="84"/>
    <n v="4.3"/>
    <n v="2024"/>
    <x v="6"/>
    <s v="1 to 2 hours"/>
    <n v="4"/>
  </r>
  <r>
    <s v="Call_8077"/>
    <s v="C0007"/>
    <n v="66"/>
    <x v="4"/>
    <x v="254"/>
    <n v="136"/>
    <n v="4.7"/>
    <n v="2024"/>
    <x v="6"/>
    <s v="1 to 2 hours"/>
    <n v="5"/>
  </r>
  <r>
    <s v="Call_8078"/>
    <s v="C0011"/>
    <n v="150"/>
    <x v="4"/>
    <x v="255"/>
    <n v="70"/>
    <n v="4.0999999999999996"/>
    <n v="2024"/>
    <x v="0"/>
    <s v="More than 2 hours"/>
    <n v="4"/>
  </r>
  <r>
    <s v="Call_8079"/>
    <s v="C0002"/>
    <n v="18"/>
    <x v="2"/>
    <x v="255"/>
    <n v="96"/>
    <n v="4.8"/>
    <n v="2024"/>
    <x v="0"/>
    <s v="10 to 30 mins"/>
    <n v="5"/>
  </r>
  <r>
    <s v="Call_8080"/>
    <s v="C0005"/>
    <n v="87"/>
    <x v="2"/>
    <x v="255"/>
    <n v="23"/>
    <n v="4.2"/>
    <n v="2024"/>
    <x v="0"/>
    <s v="1 to 2 hours"/>
    <n v="4"/>
  </r>
  <r>
    <s v="Call_8081"/>
    <s v="C0013"/>
    <n v="94"/>
    <x v="4"/>
    <x v="256"/>
    <n v="120"/>
    <n v="3.4"/>
    <n v="2024"/>
    <x v="1"/>
    <s v="1 to 2 hours"/>
    <n v="3"/>
  </r>
  <r>
    <s v="Call_8082"/>
    <s v="C0012"/>
    <n v="56"/>
    <x v="4"/>
    <x v="256"/>
    <n v="205"/>
    <n v="3.3"/>
    <n v="2024"/>
    <x v="1"/>
    <s v="30 to 60 mins"/>
    <n v="3"/>
  </r>
  <r>
    <s v="Call_8083"/>
    <s v="C0009"/>
    <n v="41"/>
    <x v="1"/>
    <x v="257"/>
    <n v="42"/>
    <n v="3.8"/>
    <n v="2024"/>
    <x v="2"/>
    <s v="30 to 60 mins"/>
    <n v="4"/>
  </r>
  <r>
    <s v="Call_8084"/>
    <s v="C0011"/>
    <n v="119"/>
    <x v="3"/>
    <x v="257"/>
    <n v="111"/>
    <n v="3.9"/>
    <n v="2024"/>
    <x v="2"/>
    <s v="1 to 2 hours"/>
    <n v="4"/>
  </r>
  <r>
    <s v="Call_8085"/>
    <s v="C0014"/>
    <n v="108"/>
    <x v="4"/>
    <x v="257"/>
    <n v="68"/>
    <n v="2.5"/>
    <n v="2024"/>
    <x v="2"/>
    <s v="1 to 2 hours"/>
    <n v="3"/>
  </r>
  <r>
    <s v="Call_8086"/>
    <s v="C0001"/>
    <n v="63"/>
    <x v="0"/>
    <x v="257"/>
    <n v="172"/>
    <n v="4.9000000000000004"/>
    <n v="2024"/>
    <x v="2"/>
    <s v="1 to 2 hours"/>
    <n v="5"/>
  </r>
  <r>
    <s v="Call_8087"/>
    <s v="C0015"/>
    <n v="59"/>
    <x v="4"/>
    <x v="257"/>
    <n v="152"/>
    <n v="4.8"/>
    <n v="2024"/>
    <x v="2"/>
    <s v="30 to 60 mins"/>
    <n v="5"/>
  </r>
  <r>
    <s v="Call_8088"/>
    <s v="C0015"/>
    <n v="90"/>
    <x v="1"/>
    <x v="257"/>
    <n v="48"/>
    <n v="4.7"/>
    <n v="2024"/>
    <x v="2"/>
    <s v="1 to 2 hours"/>
    <n v="5"/>
  </r>
  <r>
    <s v="Call_8089"/>
    <s v="C0010"/>
    <n v="55"/>
    <x v="1"/>
    <x v="257"/>
    <n v="25"/>
    <n v="4.7"/>
    <n v="2024"/>
    <x v="2"/>
    <s v="30 to 60 mins"/>
    <n v="5"/>
  </r>
  <r>
    <s v="Call_8090"/>
    <s v="C0014"/>
    <n v="84"/>
    <x v="3"/>
    <x v="258"/>
    <n v="54"/>
    <n v="3.3"/>
    <n v="2024"/>
    <x v="3"/>
    <s v="1 to 2 hours"/>
    <n v="3"/>
  </r>
  <r>
    <s v="Call_8091"/>
    <s v="C0014"/>
    <n v="150"/>
    <x v="2"/>
    <x v="258"/>
    <n v="108"/>
    <n v="4.7"/>
    <n v="2024"/>
    <x v="3"/>
    <s v="More than 2 hours"/>
    <n v="5"/>
  </r>
  <r>
    <s v="Call_8092"/>
    <s v="C0008"/>
    <n v="69"/>
    <x v="4"/>
    <x v="258"/>
    <n v="36"/>
    <n v="4.5"/>
    <n v="2024"/>
    <x v="3"/>
    <s v="1 to 2 hours"/>
    <n v="5"/>
  </r>
  <r>
    <s v="Call_8093"/>
    <s v="C0003"/>
    <n v="120"/>
    <x v="1"/>
    <x v="259"/>
    <n v="140"/>
    <n v="4.5999999999999996"/>
    <n v="2024"/>
    <x v="4"/>
    <s v="1 to 2 hours"/>
    <n v="5"/>
  </r>
  <r>
    <s v="Call_8094"/>
    <s v="C0005"/>
    <n v="126"/>
    <x v="3"/>
    <x v="259"/>
    <n v="50"/>
    <n v="4.8"/>
    <n v="2024"/>
    <x v="4"/>
    <s v="More than 2 hours"/>
    <n v="5"/>
  </r>
  <r>
    <s v="Call_8095"/>
    <s v="C0008"/>
    <n v="120"/>
    <x v="0"/>
    <x v="259"/>
    <n v="195"/>
    <n v="4.3"/>
    <n v="2024"/>
    <x v="4"/>
    <s v="1 to 2 hours"/>
    <n v="4"/>
  </r>
  <r>
    <s v="Call_8096"/>
    <s v="C0005"/>
    <n v="139"/>
    <x v="1"/>
    <x v="260"/>
    <n v="48"/>
    <n v="4.7"/>
    <n v="2024"/>
    <x v="5"/>
    <s v="More than 2 hours"/>
    <n v="5"/>
  </r>
  <r>
    <s v="Call_8097"/>
    <s v="C0010"/>
    <n v="124"/>
    <x v="4"/>
    <x v="261"/>
    <n v="29"/>
    <n v="4.8"/>
    <n v="2024"/>
    <x v="6"/>
    <s v="More than 2 hours"/>
    <n v="5"/>
  </r>
  <r>
    <s v="Call_8098"/>
    <s v="C0003"/>
    <n v="108"/>
    <x v="0"/>
    <x v="261"/>
    <n v="44"/>
    <n v="4.7"/>
    <n v="2024"/>
    <x v="6"/>
    <s v="1 to 2 hours"/>
    <n v="5"/>
  </r>
  <r>
    <s v="Call_8099"/>
    <s v="C0004"/>
    <n v="132"/>
    <x v="2"/>
    <x v="261"/>
    <n v="140"/>
    <n v="4.3"/>
    <n v="2024"/>
    <x v="6"/>
    <s v="More than 2 hours"/>
    <n v="4"/>
  </r>
  <r>
    <s v="Call_8100"/>
    <s v="C0001"/>
    <n v="67"/>
    <x v="2"/>
    <x v="261"/>
    <n v="105"/>
    <n v="3.8"/>
    <n v="2024"/>
    <x v="6"/>
    <s v="1 to 2 hours"/>
    <n v="4"/>
  </r>
  <r>
    <s v="Call_8101"/>
    <s v="C0007"/>
    <n v="125"/>
    <x v="2"/>
    <x v="261"/>
    <n v="82"/>
    <n v="4.5999999999999996"/>
    <n v="2024"/>
    <x v="6"/>
    <s v="More than 2 hours"/>
    <n v="5"/>
  </r>
  <r>
    <s v="Call_8102"/>
    <s v="C0003"/>
    <n v="23"/>
    <x v="0"/>
    <x v="261"/>
    <n v="24"/>
    <n v="2.9"/>
    <n v="2024"/>
    <x v="6"/>
    <s v="10 to 30 mins"/>
    <n v="3"/>
  </r>
  <r>
    <s v="Call_8103"/>
    <s v="C0011"/>
    <n v="131"/>
    <x v="4"/>
    <x v="262"/>
    <n v="205"/>
    <n v="4.8"/>
    <n v="2024"/>
    <x v="0"/>
    <s v="More than 2 hours"/>
    <n v="5"/>
  </r>
  <r>
    <s v="Call_8104"/>
    <s v="C0004"/>
    <n v="56"/>
    <x v="1"/>
    <x v="262"/>
    <n v="225"/>
    <n v="4.9000000000000004"/>
    <n v="2024"/>
    <x v="0"/>
    <s v="30 to 60 mins"/>
    <n v="5"/>
  </r>
  <r>
    <s v="Call_8105"/>
    <s v="C0011"/>
    <n v="70"/>
    <x v="4"/>
    <x v="262"/>
    <n v="50"/>
    <n v="3.4"/>
    <n v="2024"/>
    <x v="0"/>
    <s v="1 to 2 hours"/>
    <n v="3"/>
  </r>
  <r>
    <s v="Call_8106"/>
    <s v="C0011"/>
    <n v="55"/>
    <x v="2"/>
    <x v="262"/>
    <n v="80"/>
    <n v="4.3"/>
    <n v="2024"/>
    <x v="0"/>
    <s v="30 to 60 mins"/>
    <n v="4"/>
  </r>
  <r>
    <s v="Call_8107"/>
    <s v="C0007"/>
    <n v="77"/>
    <x v="1"/>
    <x v="262"/>
    <n v="78"/>
    <n v="3.9"/>
    <n v="2024"/>
    <x v="0"/>
    <s v="1 to 2 hours"/>
    <n v="4"/>
  </r>
  <r>
    <s v="Call_8108"/>
    <s v="C0014"/>
    <n v="133"/>
    <x v="4"/>
    <x v="263"/>
    <n v="40"/>
    <n v="3.9"/>
    <n v="2024"/>
    <x v="1"/>
    <s v="More than 2 hours"/>
    <n v="4"/>
  </r>
  <r>
    <s v="Call_8109"/>
    <s v="C0007"/>
    <n v="77"/>
    <x v="1"/>
    <x v="263"/>
    <n v="176"/>
    <n v="1.5"/>
    <n v="2024"/>
    <x v="1"/>
    <s v="1 to 2 hours"/>
    <n v="2"/>
  </r>
  <r>
    <s v="Call_8110"/>
    <s v="C0015"/>
    <n v="103"/>
    <x v="4"/>
    <x v="263"/>
    <n v="78"/>
    <n v="3"/>
    <n v="2024"/>
    <x v="1"/>
    <s v="1 to 2 hours"/>
    <n v="3"/>
  </r>
  <r>
    <s v="Call_8111"/>
    <s v="C0008"/>
    <n v="32"/>
    <x v="1"/>
    <x v="263"/>
    <n v="42"/>
    <n v="4.2"/>
    <n v="2024"/>
    <x v="1"/>
    <s v="30 to 60 mins"/>
    <n v="4"/>
  </r>
  <r>
    <s v="Call_8112"/>
    <s v="C0014"/>
    <n v="30"/>
    <x v="4"/>
    <x v="263"/>
    <n v="38"/>
    <n v="3.7"/>
    <n v="2024"/>
    <x v="1"/>
    <s v="10 to 30 mins"/>
    <n v="4"/>
  </r>
  <r>
    <s v="Call_8113"/>
    <s v="C0005"/>
    <n v="87"/>
    <x v="3"/>
    <x v="263"/>
    <n v="27"/>
    <n v="4.2"/>
    <n v="2024"/>
    <x v="1"/>
    <s v="1 to 2 hours"/>
    <n v="4"/>
  </r>
  <r>
    <s v="Call_8114"/>
    <s v="C0007"/>
    <n v="137"/>
    <x v="0"/>
    <x v="264"/>
    <n v="45"/>
    <n v="4.4000000000000004"/>
    <n v="2024"/>
    <x v="2"/>
    <s v="More than 2 hours"/>
    <n v="4"/>
  </r>
  <r>
    <s v="Call_8115"/>
    <s v="C0013"/>
    <n v="96"/>
    <x v="4"/>
    <x v="264"/>
    <n v="215"/>
    <n v="4"/>
    <n v="2024"/>
    <x v="2"/>
    <s v="1 to 2 hours"/>
    <n v="4"/>
  </r>
  <r>
    <s v="Call_8116"/>
    <s v="C0010"/>
    <n v="155"/>
    <x v="4"/>
    <x v="265"/>
    <n v="72"/>
    <n v="4.7"/>
    <n v="2024"/>
    <x v="3"/>
    <s v="More than 2 hours"/>
    <n v="5"/>
  </r>
  <r>
    <s v="Call_8117"/>
    <s v="C0014"/>
    <n v="173"/>
    <x v="2"/>
    <x v="265"/>
    <n v="160"/>
    <n v="2.8"/>
    <n v="2024"/>
    <x v="3"/>
    <s v="More than 2 hours"/>
    <n v="3"/>
  </r>
  <r>
    <s v="Call_8118"/>
    <s v="C0010"/>
    <n v="127"/>
    <x v="4"/>
    <x v="265"/>
    <n v="165"/>
    <n v="2.5"/>
    <n v="2024"/>
    <x v="3"/>
    <s v="More than 2 hours"/>
    <n v="3"/>
  </r>
  <r>
    <s v="Call_8119"/>
    <s v="C0004"/>
    <n v="117"/>
    <x v="2"/>
    <x v="265"/>
    <n v="120"/>
    <n v="3.4"/>
    <n v="2024"/>
    <x v="3"/>
    <s v="1 to 2 hours"/>
    <n v="3"/>
  </r>
  <r>
    <s v="Call_8120"/>
    <s v="C0003"/>
    <n v="133"/>
    <x v="1"/>
    <x v="265"/>
    <n v="117"/>
    <n v="4.8"/>
    <n v="2024"/>
    <x v="3"/>
    <s v="More than 2 hours"/>
    <n v="5"/>
  </r>
  <r>
    <s v="Call_8121"/>
    <s v="C0002"/>
    <n v="166"/>
    <x v="3"/>
    <x v="266"/>
    <n v="29"/>
    <n v="4.3"/>
    <n v="2024"/>
    <x v="4"/>
    <s v="More than 2 hours"/>
    <n v="4"/>
  </r>
  <r>
    <s v="Call_8122"/>
    <s v="C0003"/>
    <n v="50"/>
    <x v="2"/>
    <x v="266"/>
    <n v="64"/>
    <n v="4.5"/>
    <n v="2024"/>
    <x v="4"/>
    <s v="30 to 60 mins"/>
    <n v="5"/>
  </r>
  <r>
    <s v="Call_8123"/>
    <s v="C0015"/>
    <n v="43"/>
    <x v="1"/>
    <x v="266"/>
    <n v="84"/>
    <n v="3.6"/>
    <n v="2024"/>
    <x v="4"/>
    <s v="30 to 60 mins"/>
    <n v="4"/>
  </r>
  <r>
    <s v="Call_8124"/>
    <s v="C0013"/>
    <n v="124"/>
    <x v="4"/>
    <x v="266"/>
    <n v="42"/>
    <n v="3.7"/>
    <n v="2024"/>
    <x v="4"/>
    <s v="More than 2 hours"/>
    <n v="4"/>
  </r>
  <r>
    <s v="Call_8125"/>
    <s v="C0014"/>
    <n v="94"/>
    <x v="4"/>
    <x v="266"/>
    <n v="120"/>
    <n v="3.5"/>
    <n v="2024"/>
    <x v="4"/>
    <s v="1 to 2 hours"/>
    <n v="4"/>
  </r>
  <r>
    <s v="Call_8126"/>
    <s v="C0015"/>
    <n v="126"/>
    <x v="3"/>
    <x v="267"/>
    <n v="80"/>
    <n v="4.7"/>
    <n v="2024"/>
    <x v="5"/>
    <s v="More than 2 hours"/>
    <n v="5"/>
  </r>
  <r>
    <s v="Call_8127"/>
    <s v="C0002"/>
    <n v="105"/>
    <x v="2"/>
    <x v="267"/>
    <n v="185"/>
    <n v="3.5"/>
    <n v="2024"/>
    <x v="5"/>
    <s v="1 to 2 hours"/>
    <n v="4"/>
  </r>
  <r>
    <s v="Call_8128"/>
    <s v="C0011"/>
    <n v="60"/>
    <x v="0"/>
    <x v="268"/>
    <n v="135"/>
    <n v="3.9"/>
    <n v="2024"/>
    <x v="6"/>
    <s v="30 to 60 mins"/>
    <n v="4"/>
  </r>
  <r>
    <s v="Call_8129"/>
    <s v="C0011"/>
    <n v="72"/>
    <x v="2"/>
    <x v="268"/>
    <n v="20"/>
    <n v="4.8"/>
    <n v="2024"/>
    <x v="6"/>
    <s v="1 to 2 hours"/>
    <n v="5"/>
  </r>
  <r>
    <s v="Call_8130"/>
    <s v="C0012"/>
    <n v="40"/>
    <x v="2"/>
    <x v="268"/>
    <n v="31"/>
    <n v="4"/>
    <n v="2024"/>
    <x v="6"/>
    <s v="30 to 60 mins"/>
    <n v="4"/>
  </r>
  <r>
    <s v="Call_8131"/>
    <s v="C0008"/>
    <n v="54"/>
    <x v="3"/>
    <x v="269"/>
    <n v="120"/>
    <n v="4.7"/>
    <n v="2024"/>
    <x v="0"/>
    <s v="30 to 60 mins"/>
    <n v="5"/>
  </r>
  <r>
    <s v="Call_8132"/>
    <s v="C0004"/>
    <n v="81"/>
    <x v="1"/>
    <x v="269"/>
    <n v="117"/>
    <n v="3.6"/>
    <n v="2024"/>
    <x v="0"/>
    <s v="1 to 2 hours"/>
    <n v="4"/>
  </r>
  <r>
    <s v="Call_8133"/>
    <s v="C0008"/>
    <n v="76"/>
    <x v="4"/>
    <x v="269"/>
    <n v="80"/>
    <n v="4.5"/>
    <n v="2024"/>
    <x v="0"/>
    <s v="1 to 2 hours"/>
    <n v="5"/>
  </r>
  <r>
    <s v="Call_8134"/>
    <s v="C0008"/>
    <n v="37"/>
    <x v="0"/>
    <x v="270"/>
    <n v="117"/>
    <n v="4"/>
    <n v="2024"/>
    <x v="1"/>
    <s v="30 to 60 mins"/>
    <n v="4"/>
  </r>
  <r>
    <s v="Call_8135"/>
    <s v="C0002"/>
    <n v="96"/>
    <x v="3"/>
    <x v="270"/>
    <n v="60"/>
    <n v="4.5"/>
    <n v="2024"/>
    <x v="1"/>
    <s v="1 to 2 hours"/>
    <n v="5"/>
  </r>
  <r>
    <s v="Call_8136"/>
    <s v="C0011"/>
    <n v="19"/>
    <x v="4"/>
    <x v="271"/>
    <n v="58"/>
    <n v="3.9"/>
    <n v="2024"/>
    <x v="2"/>
    <s v="10 to 30 mins"/>
    <n v="4"/>
  </r>
  <r>
    <s v="Call_8137"/>
    <s v="C0012"/>
    <n v="72"/>
    <x v="0"/>
    <x v="271"/>
    <n v="41"/>
    <n v="4.3"/>
    <n v="2024"/>
    <x v="2"/>
    <s v="1 to 2 hours"/>
    <n v="4"/>
  </r>
  <r>
    <s v="Call_8138"/>
    <s v="C0014"/>
    <n v="73"/>
    <x v="1"/>
    <x v="271"/>
    <n v="180"/>
    <n v="3.6"/>
    <n v="2024"/>
    <x v="2"/>
    <s v="1 to 2 hours"/>
    <n v="4"/>
  </r>
  <r>
    <s v="Call_8139"/>
    <s v="C0001"/>
    <n v="87"/>
    <x v="1"/>
    <x v="271"/>
    <n v="42"/>
    <n v="3.6"/>
    <n v="2024"/>
    <x v="2"/>
    <s v="1 to 2 hours"/>
    <n v="4"/>
  </r>
  <r>
    <s v="Call_8140"/>
    <s v="C0001"/>
    <n v="68"/>
    <x v="1"/>
    <x v="272"/>
    <n v="24"/>
    <n v="4"/>
    <n v="2024"/>
    <x v="3"/>
    <s v="1 to 2 hours"/>
    <n v="4"/>
  </r>
  <r>
    <s v="Call_8141"/>
    <s v="C0012"/>
    <n v="101"/>
    <x v="1"/>
    <x v="272"/>
    <n v="125"/>
    <n v="4.2"/>
    <n v="2024"/>
    <x v="3"/>
    <s v="1 to 2 hours"/>
    <n v="4"/>
  </r>
  <r>
    <s v="Call_8142"/>
    <s v="C0012"/>
    <n v="107"/>
    <x v="0"/>
    <x v="273"/>
    <n v="78"/>
    <n v="4.3"/>
    <n v="2024"/>
    <x v="4"/>
    <s v="1 to 2 hours"/>
    <n v="4"/>
  </r>
  <r>
    <s v="Call_8143"/>
    <s v="C0009"/>
    <n v="109"/>
    <x v="2"/>
    <x v="273"/>
    <n v="180"/>
    <n v="3.8"/>
    <n v="2024"/>
    <x v="4"/>
    <s v="1 to 2 hours"/>
    <n v="4"/>
  </r>
  <r>
    <s v="Call_8144"/>
    <s v="C0013"/>
    <n v="171"/>
    <x v="0"/>
    <x v="273"/>
    <n v="84"/>
    <n v="4.4000000000000004"/>
    <n v="2024"/>
    <x v="4"/>
    <s v="More than 2 hours"/>
    <n v="4"/>
  </r>
  <r>
    <s v="Call_8145"/>
    <s v="C0011"/>
    <n v="21"/>
    <x v="0"/>
    <x v="273"/>
    <n v="26"/>
    <n v="4.7"/>
    <n v="2024"/>
    <x v="4"/>
    <s v="10 to 30 mins"/>
    <n v="5"/>
  </r>
  <r>
    <s v="Call_8146"/>
    <s v="C0004"/>
    <n v="94"/>
    <x v="0"/>
    <x v="274"/>
    <n v="140"/>
    <n v="3.6"/>
    <n v="2024"/>
    <x v="5"/>
    <s v="1 to 2 hours"/>
    <n v="4"/>
  </r>
  <r>
    <s v="Call_8147"/>
    <s v="C0014"/>
    <n v="97"/>
    <x v="2"/>
    <x v="274"/>
    <n v="31"/>
    <n v="2.2000000000000002"/>
    <n v="2024"/>
    <x v="5"/>
    <s v="1 to 2 hours"/>
    <n v="2"/>
  </r>
  <r>
    <s v="Call_8148"/>
    <s v="C0002"/>
    <n v="72"/>
    <x v="2"/>
    <x v="274"/>
    <n v="108"/>
    <n v="4.8"/>
    <n v="2024"/>
    <x v="5"/>
    <s v="1 to 2 hours"/>
    <n v="5"/>
  </r>
  <r>
    <s v="Call_8149"/>
    <s v="C0013"/>
    <n v="143"/>
    <x v="3"/>
    <x v="275"/>
    <n v="58"/>
    <n v="4.3"/>
    <n v="2024"/>
    <x v="6"/>
    <s v="More than 2 hours"/>
    <n v="4"/>
  </r>
  <r>
    <s v="Call_8150"/>
    <s v="C0013"/>
    <n v="64"/>
    <x v="2"/>
    <x v="275"/>
    <n v="185"/>
    <n v="2.2000000000000002"/>
    <n v="2024"/>
    <x v="6"/>
    <s v="1 to 2 hours"/>
    <n v="2"/>
  </r>
  <r>
    <s v="Call_8151"/>
    <s v="C0013"/>
    <n v="69"/>
    <x v="2"/>
    <x v="275"/>
    <n v="40"/>
    <n v="4.8"/>
    <n v="2024"/>
    <x v="6"/>
    <s v="1 to 2 hours"/>
    <n v="5"/>
  </r>
  <r>
    <s v="Call_8152"/>
    <s v="C0013"/>
    <n v="18"/>
    <x v="4"/>
    <x v="275"/>
    <n v="225"/>
    <n v="2.6"/>
    <n v="2024"/>
    <x v="6"/>
    <s v="10 to 30 mins"/>
    <n v="3"/>
  </r>
  <r>
    <s v="Call_8153"/>
    <s v="C0014"/>
    <n v="100"/>
    <x v="3"/>
    <x v="275"/>
    <n v="150"/>
    <n v="2.6"/>
    <n v="2024"/>
    <x v="6"/>
    <s v="1 to 2 hours"/>
    <n v="3"/>
  </r>
  <r>
    <s v="Call_8154"/>
    <s v="C0010"/>
    <n v="110"/>
    <x v="1"/>
    <x v="276"/>
    <n v="88"/>
    <n v="3.4"/>
    <n v="2024"/>
    <x v="0"/>
    <s v="1 to 2 hours"/>
    <n v="3"/>
  </r>
  <r>
    <s v="Call_8155"/>
    <s v="C0006"/>
    <n v="41"/>
    <x v="0"/>
    <x v="276"/>
    <n v="140"/>
    <n v="3.7"/>
    <n v="2024"/>
    <x v="0"/>
    <s v="30 to 60 mins"/>
    <n v="4"/>
  </r>
  <r>
    <s v="Call_8156"/>
    <s v="C0010"/>
    <n v="147"/>
    <x v="1"/>
    <x v="276"/>
    <n v="68"/>
    <n v="2.1"/>
    <n v="2024"/>
    <x v="0"/>
    <s v="More than 2 hours"/>
    <n v="2"/>
  </r>
  <r>
    <s v="Call_8157"/>
    <s v="C0004"/>
    <n v="31"/>
    <x v="4"/>
    <x v="277"/>
    <n v="105"/>
    <n v="3.6"/>
    <n v="2024"/>
    <x v="1"/>
    <s v="30 to 60 mins"/>
    <n v="4"/>
  </r>
  <r>
    <s v="Call_8158"/>
    <s v="C0001"/>
    <n v="142"/>
    <x v="0"/>
    <x v="277"/>
    <n v="40"/>
    <n v="3.8"/>
    <n v="2024"/>
    <x v="1"/>
    <s v="More than 2 hours"/>
    <n v="4"/>
  </r>
  <r>
    <s v="Call_8159"/>
    <s v="C0009"/>
    <n v="61"/>
    <x v="0"/>
    <x v="277"/>
    <n v="82"/>
    <n v="3.1"/>
    <n v="2024"/>
    <x v="1"/>
    <s v="1 to 2 hours"/>
    <n v="3"/>
  </r>
  <r>
    <s v="Call_8160"/>
    <s v="C0003"/>
    <n v="86"/>
    <x v="4"/>
    <x v="278"/>
    <n v="90"/>
    <n v="4.4000000000000004"/>
    <n v="2024"/>
    <x v="2"/>
    <s v="1 to 2 hours"/>
    <n v="4"/>
  </r>
  <r>
    <s v="Call_8161"/>
    <s v="C0005"/>
    <n v="165"/>
    <x v="3"/>
    <x v="279"/>
    <n v="66"/>
    <n v="4.8"/>
    <n v="2024"/>
    <x v="3"/>
    <s v="More than 2 hours"/>
    <n v="5"/>
  </r>
  <r>
    <s v="Call_8162"/>
    <s v="C0008"/>
    <n v="62"/>
    <x v="1"/>
    <x v="279"/>
    <n v="78"/>
    <n v="3.5"/>
    <n v="2024"/>
    <x v="3"/>
    <s v="1 to 2 hours"/>
    <n v="4"/>
  </r>
  <r>
    <s v="Call_8163"/>
    <s v="C0014"/>
    <n v="103"/>
    <x v="3"/>
    <x v="280"/>
    <n v="66"/>
    <n v="4.4000000000000004"/>
    <n v="2024"/>
    <x v="4"/>
    <s v="1 to 2 hours"/>
    <n v="4"/>
  </r>
  <r>
    <s v="Call_8164"/>
    <s v="C0001"/>
    <n v="56"/>
    <x v="4"/>
    <x v="281"/>
    <n v="160"/>
    <n v="3.8"/>
    <n v="2024"/>
    <x v="5"/>
    <s v="30 to 60 mins"/>
    <n v="4"/>
  </r>
  <r>
    <s v="Call_8165"/>
    <s v="C0012"/>
    <n v="114"/>
    <x v="0"/>
    <x v="282"/>
    <n v="144"/>
    <n v="3.8"/>
    <n v="2024"/>
    <x v="6"/>
    <s v="1 to 2 hours"/>
    <n v="4"/>
  </r>
  <r>
    <s v="Call_8166"/>
    <s v="C0001"/>
    <n v="112"/>
    <x v="2"/>
    <x v="282"/>
    <n v="200"/>
    <n v="4.5999999999999996"/>
    <n v="2024"/>
    <x v="6"/>
    <s v="1 to 2 hours"/>
    <n v="5"/>
  </r>
  <r>
    <s v="Call_8167"/>
    <s v="C0007"/>
    <n v="52"/>
    <x v="1"/>
    <x v="283"/>
    <n v="220"/>
    <n v="5"/>
    <n v="2024"/>
    <x v="1"/>
    <s v="30 to 60 mins"/>
    <n v="5"/>
  </r>
  <r>
    <s v="Call_8168"/>
    <s v="C0014"/>
    <n v="105"/>
    <x v="3"/>
    <x v="284"/>
    <n v="112"/>
    <n v="3.2"/>
    <n v="2024"/>
    <x v="2"/>
    <s v="1 to 2 hours"/>
    <n v="3"/>
  </r>
  <r>
    <s v="Call_8169"/>
    <s v="C0005"/>
    <n v="91"/>
    <x v="4"/>
    <x v="284"/>
    <n v="110"/>
    <n v="3.7"/>
    <n v="2024"/>
    <x v="2"/>
    <s v="1 to 2 hours"/>
    <n v="4"/>
  </r>
  <r>
    <s v="Call_8170"/>
    <s v="C0015"/>
    <n v="74"/>
    <x v="0"/>
    <x v="285"/>
    <n v="160"/>
    <n v="2.7"/>
    <n v="2024"/>
    <x v="3"/>
    <s v="1 to 2 hours"/>
    <n v="3"/>
  </r>
  <r>
    <s v="Call_8171"/>
    <s v="C0015"/>
    <n v="30"/>
    <x v="4"/>
    <x v="285"/>
    <n v="84"/>
    <n v="4"/>
    <n v="2024"/>
    <x v="3"/>
    <s v="10 to 30 mins"/>
    <n v="4"/>
  </r>
  <r>
    <s v="Call_8172"/>
    <s v="C0005"/>
    <n v="56"/>
    <x v="1"/>
    <x v="285"/>
    <n v="124"/>
    <n v="2.6"/>
    <n v="2024"/>
    <x v="3"/>
    <s v="30 to 60 mins"/>
    <n v="3"/>
  </r>
  <r>
    <s v="Call_8173"/>
    <s v="C0015"/>
    <n v="151"/>
    <x v="2"/>
    <x v="285"/>
    <n v="84"/>
    <n v="4.5999999999999996"/>
    <n v="2024"/>
    <x v="3"/>
    <s v="More than 2 hours"/>
    <n v="5"/>
  </r>
  <r>
    <s v="Call_8174"/>
    <s v="C0004"/>
    <n v="108"/>
    <x v="3"/>
    <x v="286"/>
    <n v="130"/>
    <n v="2.7"/>
    <n v="2024"/>
    <x v="4"/>
    <s v="1 to 2 hours"/>
    <n v="3"/>
  </r>
  <r>
    <s v="Call_8175"/>
    <s v="C0012"/>
    <n v="124"/>
    <x v="0"/>
    <x v="286"/>
    <n v="215"/>
    <n v="3.5"/>
    <n v="2024"/>
    <x v="4"/>
    <s v="More than 2 hours"/>
    <n v="4"/>
  </r>
  <r>
    <s v="Call_8176"/>
    <s v="C0014"/>
    <n v="110"/>
    <x v="1"/>
    <x v="287"/>
    <n v="132"/>
    <n v="3.6"/>
    <n v="2024"/>
    <x v="5"/>
    <s v="1 to 2 hours"/>
    <n v="4"/>
  </r>
  <r>
    <s v="Call_8177"/>
    <s v="C0010"/>
    <n v="89"/>
    <x v="3"/>
    <x v="287"/>
    <n v="88"/>
    <n v="4.9000000000000004"/>
    <n v="2024"/>
    <x v="5"/>
    <s v="1 to 2 hours"/>
    <n v="5"/>
  </r>
  <r>
    <s v="Call_8178"/>
    <s v="C0003"/>
    <n v="95"/>
    <x v="1"/>
    <x v="287"/>
    <n v="140"/>
    <n v="3.9"/>
    <n v="2024"/>
    <x v="5"/>
    <s v="1 to 2 hours"/>
    <n v="4"/>
  </r>
  <r>
    <s v="Call_8179"/>
    <s v="C0015"/>
    <n v="84"/>
    <x v="3"/>
    <x v="288"/>
    <n v="66"/>
    <n v="4.7"/>
    <n v="2024"/>
    <x v="6"/>
    <s v="1 to 2 hours"/>
    <n v="5"/>
  </r>
  <r>
    <s v="Call_8180"/>
    <s v="C0002"/>
    <n v="89"/>
    <x v="0"/>
    <x v="288"/>
    <n v="23"/>
    <n v="4.5"/>
    <n v="2024"/>
    <x v="6"/>
    <s v="1 to 2 hours"/>
    <n v="5"/>
  </r>
  <r>
    <s v="Call_8181"/>
    <s v="C0010"/>
    <n v="146"/>
    <x v="0"/>
    <x v="289"/>
    <n v="220"/>
    <n v="4.5"/>
    <n v="2024"/>
    <x v="0"/>
    <s v="More than 2 hours"/>
    <n v="5"/>
  </r>
  <r>
    <s v="Call_8182"/>
    <s v="C0013"/>
    <n v="62"/>
    <x v="4"/>
    <x v="290"/>
    <n v="175"/>
    <n v="4.4000000000000004"/>
    <n v="2024"/>
    <x v="1"/>
    <s v="1 to 2 hours"/>
    <n v="4"/>
  </r>
  <r>
    <s v="Call_8183"/>
    <s v="C0001"/>
    <n v="82"/>
    <x v="0"/>
    <x v="290"/>
    <n v="172"/>
    <n v="4.0999999999999996"/>
    <n v="2024"/>
    <x v="1"/>
    <s v="1 to 2 hours"/>
    <n v="4"/>
  </r>
  <r>
    <s v="Call_8184"/>
    <s v="C0009"/>
    <n v="91"/>
    <x v="2"/>
    <x v="290"/>
    <n v="108"/>
    <n v="3.8"/>
    <n v="2024"/>
    <x v="1"/>
    <s v="1 to 2 hours"/>
    <n v="4"/>
  </r>
  <r>
    <s v="Call_8185"/>
    <s v="C0002"/>
    <n v="39"/>
    <x v="0"/>
    <x v="291"/>
    <n v="43"/>
    <n v="4.2"/>
    <n v="2024"/>
    <x v="2"/>
    <s v="30 to 60 mins"/>
    <n v="4"/>
  </r>
  <r>
    <s v="Call_8186"/>
    <s v="C0010"/>
    <n v="149"/>
    <x v="1"/>
    <x v="291"/>
    <n v="44"/>
    <n v="2.2000000000000002"/>
    <n v="2024"/>
    <x v="2"/>
    <s v="More than 2 hours"/>
    <n v="2"/>
  </r>
  <r>
    <s v="Call_8187"/>
    <s v="C0001"/>
    <n v="138"/>
    <x v="4"/>
    <x v="291"/>
    <n v="105"/>
    <n v="3.9"/>
    <n v="2024"/>
    <x v="2"/>
    <s v="More than 2 hours"/>
    <n v="4"/>
  </r>
  <r>
    <s v="Call_8188"/>
    <s v="C0013"/>
    <n v="113"/>
    <x v="1"/>
    <x v="292"/>
    <n v="34"/>
    <n v="3.9"/>
    <n v="2024"/>
    <x v="3"/>
    <s v="1 to 2 hours"/>
    <n v="4"/>
  </r>
  <r>
    <s v="Call_8189"/>
    <s v="C0011"/>
    <n v="88"/>
    <x v="0"/>
    <x v="292"/>
    <n v="220"/>
    <n v="4.0999999999999996"/>
    <n v="2024"/>
    <x v="3"/>
    <s v="1 to 2 hours"/>
    <n v="4"/>
  </r>
  <r>
    <s v="Call_8190"/>
    <s v="C0003"/>
    <n v="64"/>
    <x v="4"/>
    <x v="292"/>
    <n v="225"/>
    <n v="4.5999999999999996"/>
    <n v="2024"/>
    <x v="3"/>
    <s v="1 to 2 hours"/>
    <n v="5"/>
  </r>
  <r>
    <s v="Call_8191"/>
    <s v="C0005"/>
    <n v="53"/>
    <x v="4"/>
    <x v="293"/>
    <n v="37"/>
    <n v="4.0999999999999996"/>
    <n v="2024"/>
    <x v="4"/>
    <s v="30 to 60 mins"/>
    <n v="4"/>
  </r>
  <r>
    <s v="Call_8192"/>
    <s v="C0012"/>
    <n v="63"/>
    <x v="1"/>
    <x v="293"/>
    <n v="44"/>
    <n v="5"/>
    <n v="2024"/>
    <x v="4"/>
    <s v="1 to 2 hours"/>
    <n v="5"/>
  </r>
  <r>
    <s v="Call_8193"/>
    <s v="C0007"/>
    <n v="54"/>
    <x v="1"/>
    <x v="294"/>
    <n v="35"/>
    <n v="2.8"/>
    <n v="2024"/>
    <x v="5"/>
    <s v="30 to 60 mins"/>
    <n v="3"/>
  </r>
  <r>
    <s v="Call_8194"/>
    <s v="C0012"/>
    <n v="54"/>
    <x v="0"/>
    <x v="294"/>
    <n v="145"/>
    <n v="2.7"/>
    <n v="2024"/>
    <x v="5"/>
    <s v="30 to 60 mins"/>
    <n v="3"/>
  </r>
  <r>
    <s v="Call_8195"/>
    <s v="C0010"/>
    <n v="71"/>
    <x v="4"/>
    <x v="294"/>
    <n v="64"/>
    <n v="3.9"/>
    <n v="2024"/>
    <x v="5"/>
    <s v="1 to 2 hours"/>
    <n v="4"/>
  </r>
  <r>
    <s v="Call_8196"/>
    <s v="C0012"/>
    <n v="93"/>
    <x v="0"/>
    <x v="295"/>
    <n v="185"/>
    <n v="4.3"/>
    <n v="2024"/>
    <x v="6"/>
    <s v="1 to 2 hours"/>
    <n v="4"/>
  </r>
  <r>
    <s v="Call_8197"/>
    <s v="C0014"/>
    <n v="96"/>
    <x v="1"/>
    <x v="295"/>
    <n v="215"/>
    <n v="2.5"/>
    <n v="2024"/>
    <x v="6"/>
    <s v="1 to 2 hours"/>
    <n v="3"/>
  </r>
  <r>
    <s v="Call_8198"/>
    <s v="C0002"/>
    <n v="31"/>
    <x v="2"/>
    <x v="295"/>
    <n v="88"/>
    <n v="3.4"/>
    <n v="2024"/>
    <x v="6"/>
    <s v="30 to 60 mins"/>
    <n v="3"/>
  </r>
  <r>
    <s v="Call_8199"/>
    <s v="C0012"/>
    <n v="107"/>
    <x v="4"/>
    <x v="295"/>
    <n v="23"/>
    <n v="3.4"/>
    <n v="2024"/>
    <x v="6"/>
    <s v="1 to 2 hours"/>
    <n v="3"/>
  </r>
  <r>
    <s v="Call_8200"/>
    <s v="C0005"/>
    <n v="50"/>
    <x v="2"/>
    <x v="296"/>
    <n v="180"/>
    <n v="1.8"/>
    <n v="2024"/>
    <x v="0"/>
    <s v="30 to 60 mins"/>
    <n v="2"/>
  </r>
  <r>
    <s v="Call_8201"/>
    <s v="C0001"/>
    <n v="69"/>
    <x v="4"/>
    <x v="297"/>
    <n v="225"/>
    <n v="3.7"/>
    <n v="2024"/>
    <x v="1"/>
    <s v="1 to 2 hours"/>
    <n v="4"/>
  </r>
  <r>
    <s v="Call_8202"/>
    <s v="C0011"/>
    <n v="26"/>
    <x v="1"/>
    <x v="298"/>
    <n v="74"/>
    <n v="4.0999999999999996"/>
    <n v="2024"/>
    <x v="2"/>
    <s v="10 to 30 mins"/>
    <n v="4"/>
  </r>
  <r>
    <s v="Call_8203"/>
    <s v="C0014"/>
    <n v="158"/>
    <x v="4"/>
    <x v="298"/>
    <n v="36"/>
    <n v="3"/>
    <n v="2024"/>
    <x v="2"/>
    <s v="More than 2 hours"/>
    <n v="3"/>
  </r>
  <r>
    <s v="Call_8204"/>
    <s v="C0007"/>
    <n v="99"/>
    <x v="4"/>
    <x v="299"/>
    <n v="116"/>
    <n v="3.9"/>
    <n v="2024"/>
    <x v="4"/>
    <s v="1 to 2 hours"/>
    <n v="4"/>
  </r>
  <r>
    <s v="Call_8205"/>
    <s v="C0014"/>
    <n v="78"/>
    <x v="2"/>
    <x v="299"/>
    <n v="140"/>
    <n v="4"/>
    <n v="2024"/>
    <x v="4"/>
    <s v="1 to 2 hours"/>
    <n v="4"/>
  </r>
  <r>
    <s v="Call_8206"/>
    <s v="C0014"/>
    <n v="102"/>
    <x v="1"/>
    <x v="300"/>
    <n v="104"/>
    <n v="4.5"/>
    <n v="2024"/>
    <x v="5"/>
    <s v="1 to 2 hours"/>
    <n v="5"/>
  </r>
  <r>
    <s v="Call_8207"/>
    <s v="C0007"/>
    <n v="158"/>
    <x v="3"/>
    <x v="300"/>
    <n v="148"/>
    <n v="4"/>
    <n v="2024"/>
    <x v="5"/>
    <s v="More than 2 hours"/>
    <n v="4"/>
  </r>
  <r>
    <s v="Call_8208"/>
    <s v="C0002"/>
    <n v="56"/>
    <x v="4"/>
    <x v="300"/>
    <n v="205"/>
    <n v="4.3"/>
    <n v="2024"/>
    <x v="5"/>
    <s v="30 to 60 mins"/>
    <n v="4"/>
  </r>
  <r>
    <s v="Call_8209"/>
    <s v="C0004"/>
    <n v="17"/>
    <x v="0"/>
    <x v="300"/>
    <n v="210"/>
    <n v="4.8"/>
    <n v="2024"/>
    <x v="5"/>
    <s v="10 to 30 mins"/>
    <n v="5"/>
  </r>
  <r>
    <s v="Call_8210"/>
    <s v="C0011"/>
    <n v="104"/>
    <x v="3"/>
    <x v="301"/>
    <n v="41"/>
    <n v="4.7"/>
    <n v="2024"/>
    <x v="0"/>
    <s v="1 to 2 hours"/>
    <n v="5"/>
  </r>
  <r>
    <s v="Call_8211"/>
    <s v="C0015"/>
    <n v="96"/>
    <x v="2"/>
    <x v="301"/>
    <n v="136"/>
    <n v="5"/>
    <n v="2024"/>
    <x v="0"/>
    <s v="1 to 2 hours"/>
    <n v="5"/>
  </r>
  <r>
    <s v="Call_8212"/>
    <s v="C0009"/>
    <n v="83"/>
    <x v="1"/>
    <x v="302"/>
    <n v="126"/>
    <n v="1.5"/>
    <n v="2024"/>
    <x v="1"/>
    <s v="1 to 2 hours"/>
    <n v="2"/>
  </r>
  <r>
    <s v="Call_8213"/>
    <s v="C0005"/>
    <n v="80"/>
    <x v="0"/>
    <x v="303"/>
    <n v="148"/>
    <n v="4.0999999999999996"/>
    <n v="2024"/>
    <x v="2"/>
    <s v="1 to 2 hours"/>
    <n v="4"/>
  </r>
  <r>
    <s v="Call_8214"/>
    <s v="C0009"/>
    <n v="152"/>
    <x v="1"/>
    <x v="303"/>
    <n v="125"/>
    <n v="3.9"/>
    <n v="2024"/>
    <x v="2"/>
    <s v="More than 2 hours"/>
    <n v="4"/>
  </r>
  <r>
    <s v="Call_8215"/>
    <s v="C0010"/>
    <n v="34"/>
    <x v="2"/>
    <x v="303"/>
    <n v="25"/>
    <n v="4.0999999999999996"/>
    <n v="2024"/>
    <x v="2"/>
    <s v="30 to 60 mins"/>
    <n v="4"/>
  </r>
  <r>
    <s v="Call_8216"/>
    <s v="C0013"/>
    <n v="2"/>
    <x v="4"/>
    <x v="304"/>
    <n v="62"/>
    <n v="2.8"/>
    <n v="2024"/>
    <x v="3"/>
    <s v="Under 10 mins"/>
    <n v="3"/>
  </r>
  <r>
    <s v="Call_8217"/>
    <s v="C0005"/>
    <n v="140"/>
    <x v="2"/>
    <x v="305"/>
    <n v="90"/>
    <n v="4.5999999999999996"/>
    <n v="2024"/>
    <x v="4"/>
    <s v="More than 2 hours"/>
    <n v="5"/>
  </r>
  <r>
    <s v="Call_8218"/>
    <s v="C0004"/>
    <n v="126"/>
    <x v="3"/>
    <x v="306"/>
    <n v="33"/>
    <n v="4.8"/>
    <n v="2024"/>
    <x v="5"/>
    <s v="More than 2 hours"/>
    <n v="5"/>
  </r>
  <r>
    <s v="Call_8219"/>
    <s v="C0014"/>
    <n v="79"/>
    <x v="4"/>
    <x v="306"/>
    <n v="115"/>
    <n v="2.2999999999999998"/>
    <n v="2024"/>
    <x v="5"/>
    <s v="1 to 2 hours"/>
    <n v="2"/>
  </r>
  <r>
    <s v="Call_8220"/>
    <s v="C0004"/>
    <n v="133"/>
    <x v="3"/>
    <x v="306"/>
    <n v="45"/>
    <n v="2.6"/>
    <n v="2024"/>
    <x v="5"/>
    <s v="More than 2 hours"/>
    <n v="3"/>
  </r>
  <r>
    <s v="Call_8221"/>
    <s v="C0010"/>
    <n v="97"/>
    <x v="0"/>
    <x v="306"/>
    <n v="114"/>
    <n v="4.8"/>
    <n v="2024"/>
    <x v="5"/>
    <s v="1 to 2 hours"/>
    <n v="5"/>
  </r>
  <r>
    <s v="Call_8222"/>
    <s v="C0014"/>
    <n v="102"/>
    <x v="1"/>
    <x v="307"/>
    <n v="72"/>
    <n v="3.7"/>
    <n v="2024"/>
    <x v="6"/>
    <s v="1 to 2 hours"/>
    <n v="4"/>
  </r>
  <r>
    <s v="Call_8223"/>
    <s v="C0006"/>
    <n v="62"/>
    <x v="0"/>
    <x v="307"/>
    <n v="205"/>
    <n v="4.2"/>
    <n v="2024"/>
    <x v="6"/>
    <s v="1 to 2 hours"/>
    <n v="4"/>
  </r>
  <r>
    <s v="Call_8224"/>
    <s v="C0004"/>
    <n v="149"/>
    <x v="1"/>
    <x v="308"/>
    <n v="42"/>
    <n v="3.3"/>
    <n v="2024"/>
    <x v="0"/>
    <s v="More than 2 hours"/>
    <n v="3"/>
  </r>
  <r>
    <s v="Call_8225"/>
    <s v="C0013"/>
    <n v="133"/>
    <x v="0"/>
    <x v="308"/>
    <n v="96"/>
    <n v="4.3"/>
    <n v="2024"/>
    <x v="0"/>
    <s v="More than 2 hours"/>
    <n v="4"/>
  </r>
  <r>
    <s v="Call_8226"/>
    <s v="C0014"/>
    <n v="51"/>
    <x v="4"/>
    <x v="308"/>
    <n v="64"/>
    <n v="3.7"/>
    <n v="2024"/>
    <x v="0"/>
    <s v="30 to 60 mins"/>
    <n v="4"/>
  </r>
  <r>
    <s v="Call_8227"/>
    <s v="C0006"/>
    <n v="110"/>
    <x v="0"/>
    <x v="309"/>
    <n v="72"/>
    <n v="3.7"/>
    <n v="2024"/>
    <x v="1"/>
    <s v="1 to 2 hours"/>
    <n v="4"/>
  </r>
  <r>
    <s v="Call_8228"/>
    <s v="C0010"/>
    <n v="38"/>
    <x v="3"/>
    <x v="310"/>
    <n v="27"/>
    <n v="3.1"/>
    <n v="2024"/>
    <x v="2"/>
    <s v="30 to 60 mins"/>
    <n v="3"/>
  </r>
  <r>
    <s v="Call_8229"/>
    <s v="C0013"/>
    <n v="78"/>
    <x v="3"/>
    <x v="311"/>
    <n v="200"/>
    <n v="2.4"/>
    <n v="2024"/>
    <x v="4"/>
    <s v="1 to 2 hours"/>
    <n v="2"/>
  </r>
  <r>
    <s v="Call_8230"/>
    <s v="C0010"/>
    <n v="25"/>
    <x v="1"/>
    <x v="312"/>
    <n v="93"/>
    <n v="3.5"/>
    <n v="2024"/>
    <x v="5"/>
    <s v="10 to 30 mins"/>
    <n v="4"/>
  </r>
  <r>
    <s v="Call_8231"/>
    <s v="C0012"/>
    <n v="50"/>
    <x v="4"/>
    <x v="312"/>
    <n v="54"/>
    <n v="4.3"/>
    <n v="2024"/>
    <x v="5"/>
    <s v="30 to 60 mins"/>
    <n v="4"/>
  </r>
  <r>
    <s v="Call_8232"/>
    <s v="C0010"/>
    <n v="103"/>
    <x v="1"/>
    <x v="313"/>
    <n v="72"/>
    <n v="3.4"/>
    <n v="2024"/>
    <x v="6"/>
    <s v="1 to 2 hours"/>
    <n v="3"/>
  </r>
  <r>
    <s v="Call_8233"/>
    <s v="C0009"/>
    <n v="63"/>
    <x v="2"/>
    <x v="313"/>
    <n v="82"/>
    <n v="3.7"/>
    <n v="2024"/>
    <x v="6"/>
    <s v="1 to 2 hours"/>
    <n v="4"/>
  </r>
  <r>
    <s v="Call_8234"/>
    <s v="C0012"/>
    <n v="96"/>
    <x v="4"/>
    <x v="314"/>
    <n v="164"/>
    <n v="4.8"/>
    <n v="2024"/>
    <x v="3"/>
    <s v="1 to 2 hours"/>
    <n v="5"/>
  </r>
  <r>
    <s v="Call_8235"/>
    <s v="C0005"/>
    <n v="94"/>
    <x v="1"/>
    <x v="314"/>
    <n v="78"/>
    <n v="3.3"/>
    <n v="2024"/>
    <x v="3"/>
    <s v="1 to 2 hours"/>
    <n v="3"/>
  </r>
  <r>
    <s v="Call_8236"/>
    <s v="C0006"/>
    <n v="46"/>
    <x v="3"/>
    <x v="315"/>
    <n v="135"/>
    <n v="4.2"/>
    <n v="2024"/>
    <x v="4"/>
    <s v="30 to 60 mins"/>
    <n v="4"/>
  </r>
  <r>
    <s v="Call_8237"/>
    <s v="C0008"/>
    <n v="127"/>
    <x v="4"/>
    <x v="316"/>
    <n v="145"/>
    <n v="2.6"/>
    <n v="2024"/>
    <x v="5"/>
    <s v="More than 2 hours"/>
    <n v="3"/>
  </r>
  <r>
    <s v="Call_8238"/>
    <s v="C0007"/>
    <n v="96"/>
    <x v="3"/>
    <x v="316"/>
    <n v="115"/>
    <n v="4.9000000000000004"/>
    <n v="2024"/>
    <x v="5"/>
    <s v="1 to 2 hours"/>
    <n v="5"/>
  </r>
  <r>
    <s v="Call_8239"/>
    <s v="C0001"/>
    <n v="151"/>
    <x v="1"/>
    <x v="316"/>
    <n v="117"/>
    <n v="2"/>
    <n v="2024"/>
    <x v="5"/>
    <s v="More than 2 hours"/>
    <n v="2"/>
  </r>
  <r>
    <s v="Call_8240"/>
    <s v="C0008"/>
    <n v="158"/>
    <x v="0"/>
    <x v="317"/>
    <n v="36"/>
    <n v="4.7"/>
    <n v="2024"/>
    <x v="6"/>
    <s v="More than 2 hours"/>
    <n v="5"/>
  </r>
  <r>
    <s v="Call_8241"/>
    <s v="C0005"/>
    <n v="45"/>
    <x v="0"/>
    <x v="317"/>
    <n v="84"/>
    <n v="2.8"/>
    <n v="2024"/>
    <x v="6"/>
    <s v="30 to 60 mins"/>
    <n v="3"/>
  </r>
  <r>
    <s v="Call_8242"/>
    <s v="C0002"/>
    <n v="141"/>
    <x v="0"/>
    <x v="317"/>
    <n v="66"/>
    <n v="3.2"/>
    <n v="2024"/>
    <x v="6"/>
    <s v="More than 2 hours"/>
    <n v="3"/>
  </r>
  <r>
    <s v="Call_8243"/>
    <s v="C0010"/>
    <n v="147"/>
    <x v="3"/>
    <x v="317"/>
    <n v="76"/>
    <n v="4.7"/>
    <n v="2024"/>
    <x v="6"/>
    <s v="More than 2 hours"/>
    <n v="5"/>
  </r>
  <r>
    <s v="Call_8244"/>
    <s v="C0015"/>
    <n v="126"/>
    <x v="3"/>
    <x v="317"/>
    <n v="185"/>
    <n v="4.8"/>
    <n v="2024"/>
    <x v="6"/>
    <s v="More than 2 hours"/>
    <n v="5"/>
  </r>
  <r>
    <s v="Call_8245"/>
    <s v="C0005"/>
    <n v="126"/>
    <x v="2"/>
    <x v="318"/>
    <n v="80"/>
    <n v="4.7"/>
    <n v="2024"/>
    <x v="0"/>
    <s v="More than 2 hours"/>
    <n v="5"/>
  </r>
  <r>
    <s v="Call_8246"/>
    <s v="C0013"/>
    <n v="32"/>
    <x v="3"/>
    <x v="318"/>
    <n v="148"/>
    <n v="4"/>
    <n v="2024"/>
    <x v="0"/>
    <s v="30 to 60 mins"/>
    <n v="4"/>
  </r>
  <r>
    <s v="Call_8247"/>
    <s v="C0005"/>
    <n v="84"/>
    <x v="4"/>
    <x v="319"/>
    <n v="180"/>
    <n v="4.9000000000000004"/>
    <n v="2024"/>
    <x v="2"/>
    <s v="1 to 2 hours"/>
    <n v="5"/>
  </r>
  <r>
    <s v="Call_8248"/>
    <s v="C0009"/>
    <n v="120"/>
    <x v="2"/>
    <x v="320"/>
    <n v="190"/>
    <n v="3.7"/>
    <n v="2024"/>
    <x v="3"/>
    <s v="1 to 2 hours"/>
    <n v="4"/>
  </r>
  <r>
    <s v="Call_8249"/>
    <s v="C0011"/>
    <n v="93"/>
    <x v="3"/>
    <x v="320"/>
    <n v="38"/>
    <n v="4.5"/>
    <n v="2024"/>
    <x v="3"/>
    <s v="1 to 2 hours"/>
    <n v="5"/>
  </r>
  <r>
    <s v="Call_8250"/>
    <s v="C0007"/>
    <n v="76"/>
    <x v="1"/>
    <x v="321"/>
    <n v="82"/>
    <n v="2.1"/>
    <n v="2024"/>
    <x v="4"/>
    <s v="1 to 2 hours"/>
    <n v="2"/>
  </r>
  <r>
    <s v="Call_8251"/>
    <s v="C0008"/>
    <n v="89"/>
    <x v="3"/>
    <x v="322"/>
    <n v="88"/>
    <n v="2.8"/>
    <n v="2024"/>
    <x v="0"/>
    <s v="1 to 2 hours"/>
    <n v="3"/>
  </r>
  <r>
    <s v="Call_8252"/>
    <s v="C0014"/>
    <n v="91"/>
    <x v="4"/>
    <x v="322"/>
    <n v="42"/>
    <n v="4.0999999999999996"/>
    <n v="2024"/>
    <x v="0"/>
    <s v="1 to 2 hours"/>
    <n v="4"/>
  </r>
  <r>
    <s v="Call_8253"/>
    <s v="C0006"/>
    <n v="7"/>
    <x v="0"/>
    <x v="323"/>
    <n v="64"/>
    <n v="3.3"/>
    <n v="2024"/>
    <x v="1"/>
    <s v="Under 10 mins"/>
    <n v="3"/>
  </r>
  <r>
    <s v="Call_8254"/>
    <s v="C0013"/>
    <n v="140"/>
    <x v="0"/>
    <x v="323"/>
    <n v="105"/>
    <n v="1.7"/>
    <n v="2024"/>
    <x v="1"/>
    <s v="More than 2 hours"/>
    <n v="2"/>
  </r>
  <r>
    <s v="Call_8255"/>
    <s v="C0004"/>
    <n v="58"/>
    <x v="2"/>
    <x v="323"/>
    <n v="25"/>
    <n v="3.6"/>
    <n v="2024"/>
    <x v="1"/>
    <s v="30 to 60 mins"/>
    <n v="4"/>
  </r>
  <r>
    <s v="Call_8256"/>
    <s v="C0003"/>
    <n v="90"/>
    <x v="1"/>
    <x v="324"/>
    <n v="176"/>
    <n v="3.6"/>
    <n v="2024"/>
    <x v="2"/>
    <s v="1 to 2 hours"/>
    <n v="4"/>
  </r>
  <r>
    <s v="Call_8257"/>
    <s v="C0003"/>
    <n v="106"/>
    <x v="3"/>
    <x v="325"/>
    <n v="46"/>
    <n v="4.5999999999999996"/>
    <n v="2024"/>
    <x v="3"/>
    <s v="1 to 2 hours"/>
    <n v="5"/>
  </r>
  <r>
    <s v="Call_8258"/>
    <s v="C0009"/>
    <n v="72"/>
    <x v="0"/>
    <x v="325"/>
    <n v="164"/>
    <n v="4.8"/>
    <n v="2024"/>
    <x v="3"/>
    <s v="1 to 2 hours"/>
    <n v="5"/>
  </r>
  <r>
    <s v="Call_8259"/>
    <s v="C0006"/>
    <n v="124"/>
    <x v="0"/>
    <x v="326"/>
    <n v="64"/>
    <n v="4.5"/>
    <n v="2024"/>
    <x v="4"/>
    <s v="More than 2 hours"/>
    <n v="5"/>
  </r>
  <r>
    <s v="Call_8260"/>
    <s v="C0002"/>
    <n v="86"/>
    <x v="4"/>
    <x v="326"/>
    <n v="205"/>
    <n v="4.5"/>
    <n v="2024"/>
    <x v="4"/>
    <s v="1 to 2 hours"/>
    <n v="5"/>
  </r>
  <r>
    <s v="Call_8261"/>
    <s v="C0005"/>
    <n v="164"/>
    <x v="4"/>
    <x v="327"/>
    <n v="100"/>
    <n v="4.5999999999999996"/>
    <n v="2024"/>
    <x v="5"/>
    <s v="More than 2 hours"/>
    <n v="5"/>
  </r>
  <r>
    <s v="Call_8262"/>
    <s v="C0011"/>
    <n v="40"/>
    <x v="1"/>
    <x v="327"/>
    <n v="111"/>
    <n v="4.5999999999999996"/>
    <n v="2024"/>
    <x v="5"/>
    <s v="30 to 60 mins"/>
    <n v="5"/>
  </r>
  <r>
    <s v="Call_8263"/>
    <s v="C0014"/>
    <n v="76"/>
    <x v="2"/>
    <x v="327"/>
    <n v="80"/>
    <n v="3.5"/>
    <n v="2024"/>
    <x v="5"/>
    <s v="1 to 2 hours"/>
    <n v="4"/>
  </r>
  <r>
    <s v="Call_8264"/>
    <s v="C0006"/>
    <n v="95"/>
    <x v="3"/>
    <x v="327"/>
    <n v="50"/>
    <n v="2.9"/>
    <n v="2024"/>
    <x v="5"/>
    <s v="1 to 2 hours"/>
    <n v="3"/>
  </r>
  <r>
    <s v="Call_8265"/>
    <s v="C0014"/>
    <n v="113"/>
    <x v="0"/>
    <x v="328"/>
    <n v="165"/>
    <n v="4.7"/>
    <n v="2024"/>
    <x v="6"/>
    <s v="1 to 2 hours"/>
    <n v="5"/>
  </r>
  <r>
    <s v="Call_8266"/>
    <s v="C0002"/>
    <n v="81"/>
    <x v="0"/>
    <x v="328"/>
    <n v="28"/>
    <n v="3.9"/>
    <n v="2024"/>
    <x v="6"/>
    <s v="1 to 2 hours"/>
    <n v="4"/>
  </r>
  <r>
    <s v="Call_8267"/>
    <s v="C0007"/>
    <n v="127"/>
    <x v="3"/>
    <x v="328"/>
    <n v="215"/>
    <n v="3.8"/>
    <n v="2024"/>
    <x v="6"/>
    <s v="More than 2 hours"/>
    <n v="4"/>
  </r>
  <r>
    <s v="Call_8268"/>
    <s v="C0013"/>
    <n v="146"/>
    <x v="0"/>
    <x v="329"/>
    <n v="115"/>
    <n v="2.2999999999999998"/>
    <n v="2024"/>
    <x v="0"/>
    <s v="More than 2 hours"/>
    <n v="2"/>
  </r>
  <r>
    <s v="Call_8269"/>
    <s v="C0010"/>
    <n v="123"/>
    <x v="0"/>
    <x v="329"/>
    <n v="64"/>
    <n v="3.7"/>
    <n v="2024"/>
    <x v="0"/>
    <s v="More than 2 hours"/>
    <n v="4"/>
  </r>
  <r>
    <s v="Call_8270"/>
    <s v="C0009"/>
    <n v="114"/>
    <x v="2"/>
    <x v="329"/>
    <n v="40"/>
    <n v="3.9"/>
    <n v="2024"/>
    <x v="0"/>
    <s v="1 to 2 hours"/>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EBF6E7-D959-495A-8587-3B5A2A584E85}" name="Summary pivot"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EC1B84-E898-4778-B97B-C2298C5E4D1C}" name="rep pivot"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20F06B-01AF-4D7F-A0C1-8F6E32910435}" name="selected Rep" cacheId="1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88:A93" firstHeaderRow="1" firstDataRow="1" firstDataCol="1"/>
  <pivotFields count="1">
    <pivotField axis="axisRow" allDrilled="1" subtotalTop="0" showAll="0" defaultSubtotal="0" defaultAttributeDrillState="1">
      <items count="5">
        <item x="4"/>
        <item x="0"/>
        <item x="1"/>
        <item x="2"/>
        <item x="3"/>
      </items>
    </pivotField>
  </pivotFields>
  <rowFields count="1">
    <field x="0"/>
  </rowFields>
  <rowItems count="5">
    <i>
      <x/>
    </i>
    <i>
      <x v="1"/>
    </i>
    <i>
      <x v="2"/>
    </i>
    <i>
      <x v="3"/>
    </i>
    <i>
      <x v="4"/>
    </i>
  </rowItems>
  <formats count="1">
    <format dxfId="14">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F8FBEE-3BA1-446D-B4F2-FFEFD569A3E2}" name="PivotTable4"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6:C61" firstHeaderRow="0" firstDataRow="1" firstDataCol="1"/>
  <pivotFields count="3">
    <pivotField axis="axisRow" allDrilled="1" subtotalTop="0" showAll="0" defaultSubtotal="0" defaultAttributeDrillState="1">
      <items count="5">
        <item x="4"/>
        <item x="0"/>
        <item x="1"/>
        <item x="2"/>
        <item x="3"/>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540C0E-8F11-47F1-8F8F-EB9AE7EA59E3}" name="PivotTable6"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A44:B51"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name="Sum of Rating rounded" fld="1" baseField="0" baseItem="0"/>
  </dataFields>
  <chartFormats count="4">
    <chartFormat chart="21"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A7EE2C-113C-40C6-A858-B81AB023E575}" name="PivotTable3"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G12:H19"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7">
    <i>
      <x/>
    </i>
    <i>
      <x v="1"/>
    </i>
    <i>
      <x v="2"/>
    </i>
    <i>
      <x v="3"/>
    </i>
    <i>
      <x v="4"/>
    </i>
    <i>
      <x v="5"/>
    </i>
    <i>
      <x v="6"/>
    </i>
  </rowItems>
  <colItems count="1">
    <i/>
  </colItems>
  <dataFields count="1">
    <dataField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A082DB-875C-4D36-8825-ECB03B0D5D97}" name="PivotTable5" cacheId="6" applyNumberFormats="0" applyBorderFormats="0" applyFontFormats="0" applyPatternFormats="0" applyAlignmentFormats="0" applyWidthHeightFormats="1" dataCaption="Values" updatedVersion="8" minRefreshableVersion="3" useAutoFormatting="1" subtotalHiddenItems="1" itemPrintTitles="1" createdVersion="8" indent="0" compact="0" compactData="0" multipleFieldFilters="0" chartFormat="16">
  <location ref="A35:D40" firstHeaderRow="1" firstDataRow="2" firstDataCol="1"/>
  <pivotFields count="4">
    <pivotField compact="0" allDrilled="1" outline="0" subtotalTop="0" showAll="0" dataSourceSort="1" defaultSubtotal="0" defaultAttributeDrillState="1"/>
    <pivotField dataField="1" compact="0" outline="0" subtotalTop="0" showAll="0" defaultSubtotal="0"/>
    <pivotField axis="axisRow" compact="0" allDrilled="1" outline="0" subtotalTop="0" showAll="0" dataSourceSort="1" defaultSubtotal="0" defaultAttributeDrillState="1">
      <items count="3">
        <item x="0"/>
        <item x="1"/>
        <item x="2"/>
      </items>
    </pivotField>
    <pivotField axis="axisCol" compact="0" allDrilled="1" outline="0" subtotalTop="0" showAll="0" dataSourceSort="1" defaultSubtotal="0" defaultAttributeDrillState="1">
      <items count="2">
        <item x="0"/>
        <item x="1"/>
      </items>
    </pivotField>
  </pivotFields>
  <rowFields count="1">
    <field x="2"/>
  </rowFields>
  <rowItems count="4">
    <i>
      <x/>
    </i>
    <i>
      <x v="1"/>
    </i>
    <i>
      <x v="2"/>
    </i>
    <i t="grand">
      <x/>
    </i>
  </rowItems>
  <colFields count="1">
    <field x="3"/>
  </colFields>
  <colItems count="3">
    <i>
      <x/>
    </i>
    <i>
      <x v="1"/>
    </i>
    <i t="grand">
      <x/>
    </i>
  </colItems>
  <dataFields count="1">
    <dataField name="Count of Customer ID" fld="1" subtotal="count" baseField="0" baseItem="0"/>
  </dataFields>
  <chartFormats count="4">
    <chartFormat chart="11" format="0" series="1">
      <pivotArea type="data" outline="0" fieldPosition="0">
        <references count="2">
          <reference field="4294967294" count="1" selected="0">
            <x v="0"/>
          </reference>
          <reference field="3" count="1" selected="0">
            <x v="0"/>
          </reference>
        </references>
      </pivotArea>
    </chartFormat>
    <chartFormat chart="11" format="1" series="1">
      <pivotArea type="data" outline="0" fieldPosition="0">
        <references count="2">
          <reference field="4294967294" count="1" selected="0">
            <x v="0"/>
          </reference>
          <reference field="3" count="1" selected="0">
            <x v="1"/>
          </reference>
        </references>
      </pivotArea>
    </chartFormat>
    <chartFormat chart="15" format="4" series="1">
      <pivotArea type="data" outline="0" fieldPosition="0">
        <references count="2">
          <reference field="4294967294" count="1" selected="0">
            <x v="0"/>
          </reference>
          <reference field="3" count="1" selected="0">
            <x v="0"/>
          </reference>
        </references>
      </pivotArea>
    </chartFormat>
    <chartFormat chart="15" format="5" series="1">
      <pivotArea type="data" outline="0" fieldPosition="0">
        <references count="2">
          <reference field="4294967294" count="1" selected="0">
            <x v="0"/>
          </reference>
          <reference field="3" count="1" selected="0">
            <x v="1"/>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8FF7EF-2FE5-412D-B854-9B757648ADB3}" name="PivotTable2"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3:C26" firstHeaderRow="0" firstDataRow="1" firstDataCol="1"/>
  <pivotFields count="5">
    <pivotField dataField="1" subtotalTop="0" showAll="0" defaultSubtotal="0"/>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79BA91-7073-4239-80F2-D7A1B9420A2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3">
    <pivotField showAll="0"/>
    <pivotField dataField="1" showAll="0"/>
    <pivotField showAll="0"/>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Items count="1">
    <i/>
  </colItems>
  <dataFields count="1">
    <dataField name="Count of Customer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FE4B8621-B03C-4F28-A34C-9625FF437FAE}" sourceName="[calls].[Representative]">
  <pivotTables>
    <pivotTable tabId="6" name="Summary pivot"/>
    <pivotTable tabId="6" name="PivotTable4"/>
    <pivotTable tabId="6" name="PivotTable6"/>
    <pivotTable tabId="6" name="PivotTable5"/>
    <pivotTable tabId="6" name="PivotTable3"/>
    <pivotTable tabId="6" name="PivotTable2"/>
    <pivotTable tabId="6" name="rep pivot"/>
    <pivotTable tabId="6" name="selected Rep"/>
  </pivotTables>
  <data>
    <olap pivotCacheId="6978041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FFD711C-0873-4B17-9182-37E77DAAB622}" cache="Slicer_Representative1" caption="Representativ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3025DFC-11D2-42CB-83BF-6479A34533CD}" cache="Slicer_Representative1"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AA95B-0F20-4BBA-A2ED-90DD5AE31CB6}">
  <dimension ref="A3:M93"/>
  <sheetViews>
    <sheetView topLeftCell="A52" zoomScale="85" zoomScaleNormal="85" workbookViewId="0">
      <selection activeCell="I58" sqref="I58"/>
    </sheetView>
  </sheetViews>
  <sheetFormatPr defaultRowHeight="15" x14ac:dyDescent="0.25"/>
  <cols>
    <col min="1" max="1" width="12.625" bestFit="1" customWidth="1"/>
    <col min="2" max="2" width="12.25" bestFit="1" customWidth="1"/>
    <col min="3" max="3" width="13.25" bestFit="1" customWidth="1"/>
    <col min="4" max="4" width="9.75" bestFit="1" customWidth="1"/>
    <col min="5" max="5" width="7.125" bestFit="1" customWidth="1"/>
    <col min="6" max="6" width="12.25" bestFit="1" customWidth="1"/>
    <col min="7" max="7" width="12.625" bestFit="1" customWidth="1"/>
    <col min="8" max="8" width="9.25" bestFit="1" customWidth="1"/>
    <col min="9" max="10" width="8.125" bestFit="1" customWidth="1"/>
    <col min="11" max="11" width="10" customWidth="1"/>
    <col min="12" max="12" width="9.5" customWidth="1"/>
    <col min="13" max="337" width="8.125" bestFit="1" customWidth="1"/>
    <col min="338" max="338" width="10.875" bestFit="1" customWidth="1"/>
  </cols>
  <sheetData>
    <row r="3" spans="1:8" x14ac:dyDescent="0.25">
      <c r="A3" t="s">
        <v>1042</v>
      </c>
      <c r="B3" t="s">
        <v>1043</v>
      </c>
      <c r="C3" t="s">
        <v>1044</v>
      </c>
      <c r="D3" t="s">
        <v>1045</v>
      </c>
      <c r="E3" t="s">
        <v>1046</v>
      </c>
    </row>
    <row r="4" spans="1:8" x14ac:dyDescent="0.25">
      <c r="A4" s="20">
        <v>1000</v>
      </c>
      <c r="B4" s="22">
        <v>96623</v>
      </c>
      <c r="C4" s="20">
        <v>89850</v>
      </c>
      <c r="D4" s="23">
        <v>3.8854000000000033</v>
      </c>
      <c r="E4" s="21">
        <v>307</v>
      </c>
    </row>
    <row r="8" spans="1:8" x14ac:dyDescent="0.25">
      <c r="A8" t="s">
        <v>1042</v>
      </c>
      <c r="B8" t="s">
        <v>1043</v>
      </c>
      <c r="C8" t="s">
        <v>1044</v>
      </c>
      <c r="D8" t="s">
        <v>1045</v>
      </c>
      <c r="E8" t="s">
        <v>1046</v>
      </c>
    </row>
    <row r="9" spans="1:8" x14ac:dyDescent="0.25">
      <c r="A9" s="20">
        <v>1000</v>
      </c>
      <c r="B9" s="22">
        <v>96623</v>
      </c>
      <c r="C9" s="20">
        <v>89850</v>
      </c>
      <c r="D9" s="23">
        <v>3.8854000000000033</v>
      </c>
      <c r="E9" s="21">
        <v>307</v>
      </c>
    </row>
    <row r="12" spans="1:8" x14ac:dyDescent="0.25">
      <c r="G12" s="25" t="s">
        <v>1047</v>
      </c>
      <c r="H12" t="s">
        <v>1042</v>
      </c>
    </row>
    <row r="13" spans="1:8" x14ac:dyDescent="0.25">
      <c r="A13" s="25" t="s">
        <v>1047</v>
      </c>
      <c r="B13" t="s">
        <v>1042</v>
      </c>
      <c r="C13" t="s">
        <v>1062</v>
      </c>
      <c r="G13" s="26" t="s">
        <v>1066</v>
      </c>
      <c r="H13" s="20">
        <v>146</v>
      </c>
    </row>
    <row r="14" spans="1:8" x14ac:dyDescent="0.25">
      <c r="A14" s="26" t="s">
        <v>1049</v>
      </c>
      <c r="B14" s="20">
        <v>79</v>
      </c>
      <c r="C14" s="20">
        <v>79</v>
      </c>
      <c r="G14" s="26" t="s">
        <v>1064</v>
      </c>
      <c r="H14" s="20">
        <v>133</v>
      </c>
    </row>
    <row r="15" spans="1:8" x14ac:dyDescent="0.25">
      <c r="A15" s="26" t="s">
        <v>1050</v>
      </c>
      <c r="B15" s="20">
        <v>66</v>
      </c>
      <c r="C15" s="20">
        <v>66</v>
      </c>
      <c r="G15" s="26" t="s">
        <v>1068</v>
      </c>
      <c r="H15" s="20">
        <v>138</v>
      </c>
    </row>
    <row r="16" spans="1:8" x14ac:dyDescent="0.25">
      <c r="A16" s="26" t="s">
        <v>1051</v>
      </c>
      <c r="B16" s="20">
        <v>155</v>
      </c>
      <c r="C16" s="20">
        <v>155</v>
      </c>
      <c r="G16" s="26" t="s">
        <v>1069</v>
      </c>
      <c r="H16" s="20">
        <v>153</v>
      </c>
    </row>
    <row r="17" spans="1:8" x14ac:dyDescent="0.25">
      <c r="A17" s="26" t="s">
        <v>1052</v>
      </c>
      <c r="B17" s="20">
        <v>136</v>
      </c>
      <c r="C17" s="20">
        <v>136</v>
      </c>
      <c r="G17" s="26" t="s">
        <v>1067</v>
      </c>
      <c r="H17" s="20">
        <v>128</v>
      </c>
    </row>
    <row r="18" spans="1:8" x14ac:dyDescent="0.25">
      <c r="A18" s="26" t="s">
        <v>1053</v>
      </c>
      <c r="B18" s="20">
        <v>83</v>
      </c>
      <c r="C18" s="20">
        <v>83</v>
      </c>
      <c r="G18" s="26" t="s">
        <v>1063</v>
      </c>
      <c r="H18" s="20">
        <v>141</v>
      </c>
    </row>
    <row r="19" spans="1:8" x14ac:dyDescent="0.25">
      <c r="A19" s="26" t="s">
        <v>1054</v>
      </c>
      <c r="B19" s="20">
        <v>67</v>
      </c>
      <c r="C19" s="20">
        <v>67</v>
      </c>
      <c r="G19" s="26" t="s">
        <v>1065</v>
      </c>
      <c r="H19" s="20">
        <v>161</v>
      </c>
    </row>
    <row r="20" spans="1:8" x14ac:dyDescent="0.25">
      <c r="A20" s="26" t="s">
        <v>1055</v>
      </c>
      <c r="B20" s="20">
        <v>64</v>
      </c>
      <c r="C20" s="20">
        <v>64</v>
      </c>
    </row>
    <row r="21" spans="1:8" x14ac:dyDescent="0.25">
      <c r="A21" s="26" t="s">
        <v>1056</v>
      </c>
      <c r="B21" s="20">
        <v>50</v>
      </c>
      <c r="C21" s="20">
        <v>50</v>
      </c>
    </row>
    <row r="22" spans="1:8" x14ac:dyDescent="0.25">
      <c r="A22" s="26" t="s">
        <v>1057</v>
      </c>
      <c r="B22" s="20">
        <v>76</v>
      </c>
      <c r="C22" s="20">
        <v>76</v>
      </c>
    </row>
    <row r="23" spans="1:8" x14ac:dyDescent="0.25">
      <c r="A23" s="26" t="s">
        <v>1058</v>
      </c>
      <c r="B23" s="20">
        <v>114</v>
      </c>
      <c r="C23" s="20">
        <v>114</v>
      </c>
    </row>
    <row r="24" spans="1:8" x14ac:dyDescent="0.25">
      <c r="A24" s="26" t="s">
        <v>1059</v>
      </c>
      <c r="B24" s="20">
        <v>57</v>
      </c>
      <c r="C24" s="20">
        <v>57</v>
      </c>
    </row>
    <row r="25" spans="1:8" x14ac:dyDescent="0.25">
      <c r="A25" s="26" t="s">
        <v>1060</v>
      </c>
      <c r="B25" s="20">
        <v>53</v>
      </c>
      <c r="C25" s="20">
        <v>53</v>
      </c>
    </row>
    <row r="26" spans="1:8" x14ac:dyDescent="0.25">
      <c r="A26" s="26" t="s">
        <v>1048</v>
      </c>
      <c r="B26" s="20">
        <v>1000</v>
      </c>
      <c r="C26" s="20">
        <v>1000</v>
      </c>
    </row>
    <row r="35" spans="1:13" x14ac:dyDescent="0.25">
      <c r="A35" s="25" t="s">
        <v>1061</v>
      </c>
      <c r="B35" s="25" t="s">
        <v>995</v>
      </c>
    </row>
    <row r="36" spans="1:13" x14ac:dyDescent="0.25">
      <c r="A36" s="25" t="s">
        <v>997</v>
      </c>
      <c r="B36" t="s">
        <v>999</v>
      </c>
      <c r="C36" t="s">
        <v>998</v>
      </c>
      <c r="D36" t="s">
        <v>1048</v>
      </c>
    </row>
    <row r="37" spans="1:13" x14ac:dyDescent="0.25">
      <c r="A37" t="s">
        <v>1002</v>
      </c>
      <c r="B37">
        <v>144</v>
      </c>
      <c r="C37">
        <v>132</v>
      </c>
      <c r="D37">
        <v>276</v>
      </c>
    </row>
    <row r="38" spans="1:13" x14ac:dyDescent="0.25">
      <c r="A38" t="s">
        <v>1001</v>
      </c>
      <c r="B38">
        <v>326</v>
      </c>
      <c r="C38">
        <v>63</v>
      </c>
      <c r="D38">
        <v>389</v>
      </c>
    </row>
    <row r="39" spans="1:13" x14ac:dyDescent="0.25">
      <c r="A39" t="s">
        <v>1000</v>
      </c>
      <c r="B39">
        <v>129</v>
      </c>
      <c r="C39">
        <v>206</v>
      </c>
      <c r="D39">
        <v>335</v>
      </c>
    </row>
    <row r="40" spans="1:13" x14ac:dyDescent="0.25">
      <c r="A40" t="s">
        <v>1048</v>
      </c>
      <c r="B40">
        <v>599</v>
      </c>
      <c r="C40">
        <v>401</v>
      </c>
      <c r="D40">
        <v>1000</v>
      </c>
    </row>
    <row r="44" spans="1:13" x14ac:dyDescent="0.25">
      <c r="A44" s="25" t="s">
        <v>1047</v>
      </c>
      <c r="B44" t="s">
        <v>1070</v>
      </c>
    </row>
    <row r="45" spans="1:13" x14ac:dyDescent="0.25">
      <c r="A45" s="26">
        <v>0</v>
      </c>
      <c r="B45">
        <v>0</v>
      </c>
      <c r="D45" s="26"/>
      <c r="M45" t="s">
        <v>1072</v>
      </c>
    </row>
    <row r="46" spans="1:13" x14ac:dyDescent="0.25">
      <c r="A46" s="26">
        <v>1</v>
      </c>
      <c r="B46">
        <v>8</v>
      </c>
      <c r="D46" s="26"/>
    </row>
    <row r="47" spans="1:13" x14ac:dyDescent="0.25">
      <c r="A47" s="26">
        <v>2</v>
      </c>
      <c r="B47">
        <v>118</v>
      </c>
      <c r="D47" s="26"/>
    </row>
    <row r="48" spans="1:13" x14ac:dyDescent="0.25">
      <c r="A48" s="26">
        <v>3</v>
      </c>
      <c r="B48">
        <v>591</v>
      </c>
      <c r="D48" s="26"/>
    </row>
    <row r="49" spans="1:12" x14ac:dyDescent="0.25">
      <c r="A49" s="26">
        <v>4</v>
      </c>
      <c r="B49">
        <v>1712</v>
      </c>
      <c r="D49" s="26"/>
    </row>
    <row r="50" spans="1:12" x14ac:dyDescent="0.25">
      <c r="A50" s="26">
        <v>5</v>
      </c>
      <c r="B50">
        <v>1535</v>
      </c>
      <c r="D50" s="26"/>
    </row>
    <row r="51" spans="1:12" x14ac:dyDescent="0.25">
      <c r="A51" s="26" t="s">
        <v>1048</v>
      </c>
      <c r="B51">
        <v>3964</v>
      </c>
    </row>
    <row r="52" spans="1:12" x14ac:dyDescent="0.25">
      <c r="I52" t="s">
        <v>1071</v>
      </c>
    </row>
    <row r="54" spans="1:12" x14ac:dyDescent="0.25">
      <c r="F54" t="s">
        <v>1073</v>
      </c>
      <c r="K54" t="s">
        <v>1079</v>
      </c>
      <c r="L54" t="str">
        <f>A89</f>
        <v>R05</v>
      </c>
    </row>
    <row r="56" spans="1:12" x14ac:dyDescent="0.25">
      <c r="A56" s="25" t="s">
        <v>1047</v>
      </c>
      <c r="B56" t="s">
        <v>1042</v>
      </c>
      <c r="C56" t="s">
        <v>1043</v>
      </c>
      <c r="F56" t="s">
        <v>1074</v>
      </c>
      <c r="G56" t="s">
        <v>1075</v>
      </c>
      <c r="H56" t="s">
        <v>1076</v>
      </c>
      <c r="I56" t="s">
        <v>1077</v>
      </c>
      <c r="J56" t="s">
        <v>1078</v>
      </c>
    </row>
    <row r="57" spans="1:12" x14ac:dyDescent="0.25">
      <c r="A57" s="26" t="s">
        <v>10</v>
      </c>
      <c r="B57" s="20">
        <v>200</v>
      </c>
      <c r="C57" s="22">
        <v>20104</v>
      </c>
      <c r="F57" t="str" cm="1">
        <f t="array" ref="F57:H61">A57:C61</f>
        <v>R05</v>
      </c>
      <c r="G57">
        <v>200</v>
      </c>
      <c r="H57" s="27">
        <v>20104</v>
      </c>
      <c r="I57">
        <f>IF(F57=$L$54,G57,NA())</f>
        <v>200</v>
      </c>
      <c r="J57" s="27">
        <f>IF(F57=$L$54,H57,NA())</f>
        <v>20104</v>
      </c>
    </row>
    <row r="58" spans="1:12" x14ac:dyDescent="0.25">
      <c r="A58" s="26" t="s">
        <v>11</v>
      </c>
      <c r="B58" s="20">
        <v>189</v>
      </c>
      <c r="C58" s="22">
        <v>18415</v>
      </c>
      <c r="F58" t="str">
        <v>R01</v>
      </c>
      <c r="G58">
        <v>189</v>
      </c>
      <c r="H58" s="27">
        <v>18415</v>
      </c>
      <c r="I58" t="e">
        <f t="shared" ref="I58:I61" si="0">IF(F58=$L$54,G58,NA())</f>
        <v>#N/A</v>
      </c>
      <c r="J58" s="27" t="e">
        <f t="shared" ref="J58:J61" si="1">IF(F58=$L$54,H58,NA())</f>
        <v>#N/A</v>
      </c>
    </row>
    <row r="59" spans="1:12" x14ac:dyDescent="0.25">
      <c r="A59" s="26" t="s">
        <v>9</v>
      </c>
      <c r="B59" s="20">
        <v>218</v>
      </c>
      <c r="C59" s="22">
        <v>20581</v>
      </c>
      <c r="F59" t="str">
        <v>R02</v>
      </c>
      <c r="G59">
        <v>218</v>
      </c>
      <c r="H59" s="27">
        <v>20581</v>
      </c>
      <c r="I59" t="e">
        <f t="shared" si="0"/>
        <v>#N/A</v>
      </c>
      <c r="J59" s="27" t="e">
        <f t="shared" si="1"/>
        <v>#N/A</v>
      </c>
    </row>
    <row r="60" spans="1:12" x14ac:dyDescent="0.25">
      <c r="A60" s="26" t="s">
        <v>6</v>
      </c>
      <c r="B60" s="20">
        <v>207</v>
      </c>
      <c r="C60" s="22">
        <v>20872</v>
      </c>
      <c r="F60" t="str">
        <v>R03</v>
      </c>
      <c r="G60">
        <v>207</v>
      </c>
      <c r="H60" s="27">
        <v>20872</v>
      </c>
      <c r="I60" t="e">
        <f t="shared" si="0"/>
        <v>#N/A</v>
      </c>
      <c r="J60" s="27" t="e">
        <f t="shared" si="1"/>
        <v>#N/A</v>
      </c>
    </row>
    <row r="61" spans="1:12" x14ac:dyDescent="0.25">
      <c r="A61" s="26" t="s">
        <v>13</v>
      </c>
      <c r="B61" s="20">
        <v>186</v>
      </c>
      <c r="C61" s="22">
        <v>16651</v>
      </c>
      <c r="F61" t="str">
        <v>R04</v>
      </c>
      <c r="G61">
        <v>186</v>
      </c>
      <c r="H61" s="27">
        <v>16651</v>
      </c>
      <c r="I61" t="e">
        <f t="shared" si="0"/>
        <v>#N/A</v>
      </c>
      <c r="J61" s="27" t="e">
        <f t="shared" si="1"/>
        <v>#N/A</v>
      </c>
    </row>
    <row r="88" spans="1:1" x14ac:dyDescent="0.25">
      <c r="A88" s="25" t="s">
        <v>1047</v>
      </c>
    </row>
    <row r="89" spans="1:1" x14ac:dyDescent="0.25">
      <c r="A89" s="28" t="s">
        <v>10</v>
      </c>
    </row>
    <row r="90" spans="1:1" x14ac:dyDescent="0.25">
      <c r="A90" s="28" t="s">
        <v>11</v>
      </c>
    </row>
    <row r="91" spans="1:1" x14ac:dyDescent="0.25">
      <c r="A91" s="28" t="s">
        <v>9</v>
      </c>
    </row>
    <row r="92" spans="1:1" x14ac:dyDescent="0.25">
      <c r="A92" s="28" t="s">
        <v>6</v>
      </c>
    </row>
    <row r="93" spans="1:1" x14ac:dyDescent="0.25">
      <c r="A93" s="28" t="s">
        <v>13</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7388E-5F30-4362-A1CE-4B35689E6AF3}">
  <dimension ref="A3:B16"/>
  <sheetViews>
    <sheetView workbookViewId="0">
      <selection activeCell="D11" sqref="D11"/>
    </sheetView>
  </sheetViews>
  <sheetFormatPr defaultRowHeight="15" x14ac:dyDescent="0.25"/>
  <cols>
    <col min="1" max="1" width="12.625" bestFit="1" customWidth="1"/>
    <col min="2" max="2" width="19.875" bestFit="1" customWidth="1"/>
  </cols>
  <sheetData>
    <row r="3" spans="1:2" x14ac:dyDescent="0.25">
      <c r="A3" s="25" t="s">
        <v>1047</v>
      </c>
      <c r="B3" t="s">
        <v>1061</v>
      </c>
    </row>
    <row r="4" spans="1:2" x14ac:dyDescent="0.25">
      <c r="A4" s="26" t="s">
        <v>1049</v>
      </c>
      <c r="B4">
        <v>79</v>
      </c>
    </row>
    <row r="5" spans="1:2" x14ac:dyDescent="0.25">
      <c r="A5" s="26" t="s">
        <v>1050</v>
      </c>
      <c r="B5">
        <v>66</v>
      </c>
    </row>
    <row r="6" spans="1:2" x14ac:dyDescent="0.25">
      <c r="A6" s="26" t="s">
        <v>1051</v>
      </c>
      <c r="B6">
        <v>155</v>
      </c>
    </row>
    <row r="7" spans="1:2" x14ac:dyDescent="0.25">
      <c r="A7" s="26" t="s">
        <v>1052</v>
      </c>
      <c r="B7">
        <v>136</v>
      </c>
    </row>
    <row r="8" spans="1:2" x14ac:dyDescent="0.25">
      <c r="A8" s="26" t="s">
        <v>1053</v>
      </c>
      <c r="B8">
        <v>83</v>
      </c>
    </row>
    <row r="9" spans="1:2" x14ac:dyDescent="0.25">
      <c r="A9" s="26" t="s">
        <v>1054</v>
      </c>
      <c r="B9">
        <v>67</v>
      </c>
    </row>
    <row r="10" spans="1:2" x14ac:dyDescent="0.25">
      <c r="A10" s="26" t="s">
        <v>1055</v>
      </c>
      <c r="B10">
        <v>64</v>
      </c>
    </row>
    <row r="11" spans="1:2" x14ac:dyDescent="0.25">
      <c r="A11" s="26" t="s">
        <v>1056</v>
      </c>
      <c r="B11">
        <v>50</v>
      </c>
    </row>
    <row r="12" spans="1:2" x14ac:dyDescent="0.25">
      <c r="A12" s="26" t="s">
        <v>1057</v>
      </c>
      <c r="B12">
        <v>76</v>
      </c>
    </row>
    <row r="13" spans="1:2" x14ac:dyDescent="0.25">
      <c r="A13" s="26" t="s">
        <v>1058</v>
      </c>
      <c r="B13">
        <v>114</v>
      </c>
    </row>
    <row r="14" spans="1:2" x14ac:dyDescent="0.25">
      <c r="A14" s="26" t="s">
        <v>1059</v>
      </c>
      <c r="B14">
        <v>57</v>
      </c>
    </row>
    <row r="15" spans="1:2" x14ac:dyDescent="0.25">
      <c r="A15" s="26" t="s">
        <v>1060</v>
      </c>
      <c r="B15">
        <v>53</v>
      </c>
    </row>
    <row r="16" spans="1:2" x14ac:dyDescent="0.25">
      <c r="A16" s="26" t="s">
        <v>1048</v>
      </c>
      <c r="B16">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70" zoomScaleNormal="70" workbookViewId="0">
      <selection activeCell="E14" sqref="E14"/>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375" customWidth="1"/>
    <col min="13" max="16" width="7.3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7" zoomScale="115" zoomScaleNormal="115" workbookViewId="0">
      <selection activeCell="B6" sqref="B6"/>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79F9-24BE-42CE-AC94-B0600959377B}">
  <dimension ref="A1"/>
  <sheetViews>
    <sheetView showGridLines="0" tabSelected="1" zoomScale="70" zoomScaleNormal="70" workbookViewId="0">
      <selection activeCell="O29" sqref="O29"/>
    </sheetView>
  </sheetViews>
  <sheetFormatPr defaultColWidth="9.125" defaultRowHeight="15" x14ac:dyDescent="0.25"/>
  <cols>
    <col min="1" max="16384" width="9.12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Pivots</vt:lpstr>
      <vt:lpstr>call Trend </vt:lpstr>
      <vt:lpstr>Data</vt:lpstr>
      <vt:lpstr>Assets</vt:lpstr>
      <vt:lpstr>Customer Care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 Soni</cp:lastModifiedBy>
  <dcterms:created xsi:type="dcterms:W3CDTF">2021-03-14T20:21:32Z</dcterms:created>
  <dcterms:modified xsi:type="dcterms:W3CDTF">2024-09-25T10:13:10Z</dcterms:modified>
</cp:coreProperties>
</file>