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c90ea9e27877dab/Documents/Excel practice/"/>
    </mc:Choice>
  </mc:AlternateContent>
  <xr:revisionPtr revIDLastSave="8" documentId="11_D89F3525DC1503C08875AA213D0D21C7C62C8231" xr6:coauthVersionLast="47" xr6:coauthVersionMax="47" xr10:uidLastSave="{4CBF6D91-21D0-4E30-8225-CDAE6F665B09}"/>
  <bookViews>
    <workbookView xWindow="-110" yWindow="-110" windowWidth="19420" windowHeight="10300" xr2:uid="{00000000-000D-0000-FFFF-FFFF00000000}"/>
  </bookViews>
  <sheets>
    <sheet name="0303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1" l="1"/>
  <c r="K6" i="1"/>
  <c r="J6" i="1"/>
  <c r="G15" i="1" l="1"/>
  <c r="G14" i="1"/>
  <c r="G13" i="1"/>
  <c r="G12" i="1"/>
  <c r="G11" i="1"/>
  <c r="G10" i="1"/>
  <c r="G9" i="1"/>
  <c r="G8" i="1"/>
  <c r="G7" i="1"/>
  <c r="G6" i="1"/>
  <c r="J7" i="1" s="1"/>
</calcChain>
</file>

<file path=xl/sharedStrings.xml><?xml version="1.0" encoding="utf-8"?>
<sst xmlns="http://schemas.openxmlformats.org/spreadsheetml/2006/main" count="31" uniqueCount="24">
  <si>
    <t>InvoiceNum</t>
  </si>
  <si>
    <t>Office</t>
  </si>
  <si>
    <t>Amount</t>
  </si>
  <si>
    <t>Due Date</t>
  </si>
  <si>
    <t>Today</t>
  </si>
  <si>
    <t>Difference</t>
  </si>
  <si>
    <t>Description</t>
  </si>
  <si>
    <t>Values</t>
  </si>
  <si>
    <t>AG-0145</t>
  </si>
  <si>
    <t>Oregon</t>
  </si>
  <si>
    <t>AG-0189</t>
  </si>
  <si>
    <t>California</t>
  </si>
  <si>
    <t>AG-0220</t>
  </si>
  <si>
    <t>Washington</t>
  </si>
  <si>
    <t>AG-0310</t>
  </si>
  <si>
    <t>AG-0355</t>
  </si>
  <si>
    <t>AG-0409</t>
  </si>
  <si>
    <t>AG-0581</t>
  </si>
  <si>
    <t>AG-0600</t>
  </si>
  <si>
    <t>AG-0602</t>
  </si>
  <si>
    <t>AG-0633</t>
  </si>
  <si>
    <t>Average amount for Oregon only</t>
  </si>
  <si>
    <t>Average over due amount for Oregon</t>
  </si>
  <si>
    <t>AverageIf &amp; AverageIfs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</si>
</sst>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 * #,##0.00_ ;_ * \-#,##0.00_ ;_ * &quot;-&quot;??_ ;_ @_ "/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#,##0.0_);\(#,##0.0\);_(&quot;-&quot;_)"/>
    <numFmt numFmtId="169" formatCode="_-* #,##0.00_-;\-* #,##0.00_-;_-* &quot;-&quot;??_-;_-@_-"/>
    <numFmt numFmtId="170" formatCode="mmm\-dd"/>
    <numFmt numFmtId="171" formatCode="_ &quot;Rs.&quot;\ * #,##0.00_ ;_ &quot;Rs.&quot;\ * \-#,##0.00_ ;_ &quot;Rs.&quot;\ * &quot;-&quot;??_ ;_ @_ "/>
    <numFmt numFmtId="172" formatCode="_-&quot;$&quot;* #,##0.00_-;\-&quot;$&quot;* #,##0.00_-;_-&quot;$&quot;* &quot;-&quot;??_-;_-@_-"/>
    <numFmt numFmtId="173" formatCode="0.0%"/>
    <numFmt numFmtId="174" formatCode="mm/dd/yy;@"/>
    <numFmt numFmtId="175" formatCode="&quot;$&quot;#,##0,"/>
    <numFmt numFmtId="176" formatCode="#,##0.0"/>
    <numFmt numFmtId="177" formatCode="d\-mmm\-yyyy"/>
    <numFmt numFmtId="178" formatCode="_-* #,##0.00_-;[Red]\ \(#,##0.00\);_-* &quot;-&quot;??_-;_-@_-"/>
    <numFmt numFmtId="179" formatCode="#\ ???/???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Book Antiqua"/>
      <family val="1"/>
    </font>
    <font>
      <sz val="11"/>
      <name val="Book Antiqua"/>
      <family val="1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24"/>
      <color theme="8" tint="-0.249977111117893"/>
      <name val="High Tower Text"/>
      <family val="1"/>
    </font>
    <font>
      <b/>
      <sz val="11"/>
      <color theme="0"/>
      <name val="Book Antiqua"/>
      <family val="1"/>
    </font>
  </fonts>
  <fills count="1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  <fill>
      <patternFill patternType="solid">
        <fgColor rgb="FF92D050"/>
        <bgColor indexed="63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medium">
        <color theme="5" tint="-0.24994659260841701"/>
      </bottom>
      <diagonal/>
    </border>
  </borders>
  <cellStyleXfs count="106">
    <xf numFmtId="0" fontId="0" fillId="0" borderId="0"/>
    <xf numFmtId="0" fontId="4" fillId="0" borderId="0"/>
    <xf numFmtId="0" fontId="7" fillId="2" borderId="0" applyNumberFormat="0" applyBorder="0" applyAlignment="0" applyProtection="0"/>
    <xf numFmtId="0" fontId="1" fillId="2" borderId="0" applyNumberFormat="0" applyBorder="0" applyAlignment="0" applyProtection="0"/>
    <xf numFmtId="168" fontId="8" fillId="0" borderId="4">
      <alignment horizontal="center" vertical="center"/>
      <protection locked="0"/>
    </xf>
    <xf numFmtId="0" fontId="8" fillId="0" borderId="4">
      <alignment vertical="center"/>
      <protection locked="0"/>
    </xf>
    <xf numFmtId="168" fontId="8" fillId="0" borderId="4">
      <alignment horizontal="right" vertical="center"/>
      <protection locked="0"/>
    </xf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0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6" fontId="7" fillId="0" borderId="0" applyFont="0" applyFill="0" applyBorder="0" applyAlignment="0" applyProtection="0"/>
    <xf numFmtId="171" fontId="11" fillId="0" borderId="0" applyFont="0" applyFill="0" applyBorder="0" applyAlignment="0" applyProtection="0"/>
    <xf numFmtId="175" fontId="12" fillId="0" borderId="0"/>
    <xf numFmtId="3" fontId="13" fillId="0" borderId="0" applyFill="0" applyBorder="0" applyProtection="0">
      <alignment horizontal="left"/>
    </xf>
    <xf numFmtId="176" fontId="9" fillId="0" borderId="0" applyFont="0" applyFill="0" applyBorder="0" applyAlignment="0" applyProtection="0"/>
    <xf numFmtId="2" fontId="4" fillId="0" borderId="0" applyFont="0" applyFill="0" applyBorder="0" applyAlignment="0" applyProtection="0"/>
    <xf numFmtId="177" fontId="14" fillId="0" borderId="0" applyFont="0" applyFill="0" applyBorder="0" applyProtection="0">
      <alignment horizontal="center"/>
    </xf>
    <xf numFmtId="0" fontId="4" fillId="3" borderId="0" applyNumberFormat="0" applyFont="0" applyBorder="0" applyAlignment="0" applyProtection="0"/>
    <xf numFmtId="0" fontId="4" fillId="3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5" fillId="0" borderId="5" applyNumberFormat="0" applyFill="0" applyProtection="0"/>
    <xf numFmtId="0" fontId="2" fillId="0" borderId="1" applyNumberFormat="0" applyFill="0" applyAlignment="0" applyProtection="0"/>
    <xf numFmtId="0" fontId="16" fillId="0" borderId="0" applyNumberFormat="0" applyFill="0" applyProtection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Protection="0">
      <alignment vertical="center"/>
    </xf>
    <xf numFmtId="0" fontId="19" fillId="0" borderId="0" applyNumberFormat="0" applyFill="0" applyBorder="0" applyProtection="0">
      <alignment vertical="center"/>
    </xf>
    <xf numFmtId="0" fontId="20" fillId="0" borderId="6"/>
    <xf numFmtId="0" fontId="9" fillId="4" borderId="0" applyNumberFormat="0" applyFont="0" applyBorder="0" applyAlignment="0" applyProtection="0"/>
    <xf numFmtId="0" fontId="21" fillId="0" borderId="0" applyFill="0" applyBorder="0" applyProtection="0">
      <alignment horizontal="centerContinuous"/>
    </xf>
    <xf numFmtId="0" fontId="9" fillId="5" borderId="0" applyNumberFormat="0" applyFon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0" fontId="25" fillId="4" borderId="0">
      <alignment horizontal="left" vertical="center" indent="2"/>
    </xf>
    <xf numFmtId="2" fontId="26" fillId="0" borderId="0">
      <alignment vertical="center"/>
    </xf>
    <xf numFmtId="15" fontId="27" fillId="0" borderId="0" applyFill="0" applyBorder="0">
      <alignment horizontal="right"/>
    </xf>
    <xf numFmtId="0" fontId="28" fillId="0" borderId="0" applyBorder="0" applyProtection="0">
      <alignment horizontal="left"/>
    </xf>
    <xf numFmtId="0" fontId="1" fillId="0" borderId="0"/>
    <xf numFmtId="0" fontId="4" fillId="0" borderId="0"/>
    <xf numFmtId="0" fontId="29" fillId="0" borderId="0"/>
    <xf numFmtId="0" fontId="30" fillId="0" borderId="0">
      <alignment vertical="center"/>
    </xf>
    <xf numFmtId="0" fontId="31" fillId="0" borderId="0" applyFill="0" applyBorder="0">
      <alignment vertical="center"/>
    </xf>
    <xf numFmtId="0" fontId="32" fillId="0" borderId="0">
      <alignment vertical="center"/>
    </xf>
    <xf numFmtId="0" fontId="9" fillId="0" borderId="0" applyNumberFormat="0" applyFill="0" applyBorder="0" applyAlignment="0" applyProtection="0"/>
    <xf numFmtId="0" fontId="4" fillId="0" borderId="0"/>
    <xf numFmtId="0" fontId="1" fillId="0" borderId="0"/>
    <xf numFmtId="0" fontId="33" fillId="0" borderId="0"/>
    <xf numFmtId="0" fontId="11" fillId="6" borderId="0">
      <alignment vertical="center"/>
    </xf>
    <xf numFmtId="0" fontId="3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1" fillId="6" borderId="0">
      <alignment vertical="center"/>
    </xf>
    <xf numFmtId="0" fontId="1" fillId="0" borderId="0"/>
    <xf numFmtId="0" fontId="8" fillId="0" borderId="0" applyNumberFormat="0"/>
    <xf numFmtId="178" fontId="36" fillId="0" borderId="7" applyBorder="0" applyAlignment="0">
      <protection locked="0"/>
    </xf>
    <xf numFmtId="0" fontId="36" fillId="0" borderId="3" applyNumberFormat="0" applyBorder="0" applyAlignment="0">
      <protection hidden="1"/>
    </xf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" fillId="0" borderId="0" applyFont="0" applyFill="0" applyBorder="0" applyAlignment="0" applyProtection="0"/>
    <xf numFmtId="179" fontId="37" fillId="7" borderId="8">
      <alignment horizontal="left" indent="2"/>
    </xf>
    <xf numFmtId="0" fontId="20" fillId="0" borderId="0"/>
    <xf numFmtId="0" fontId="9" fillId="0" borderId="0" applyNumberFormat="0" applyFont="0" applyFill="0" applyBorder="0" applyProtection="0">
      <alignment horizontal="right" indent="1"/>
    </xf>
    <xf numFmtId="168" fontId="8" fillId="0" borderId="0" applyFill="0" applyBorder="0">
      <alignment horizontal="right" vertical="center"/>
    </xf>
    <xf numFmtId="0" fontId="38" fillId="0" borderId="0" applyFill="0" applyBorder="0">
      <alignment horizontal="left" vertical="center"/>
    </xf>
    <xf numFmtId="0" fontId="39" fillId="0" borderId="0" applyNumberFormat="0" applyFill="0" applyBorder="0" applyAlignment="0" applyProtection="0"/>
    <xf numFmtId="0" fontId="13" fillId="0" borderId="0" applyNumberFormat="0" applyFill="0" applyBorder="0" applyProtection="0">
      <alignment horizontal="left" indent="1"/>
    </xf>
    <xf numFmtId="0" fontId="9" fillId="8" borderId="9" applyNumberFormat="0" applyFont="0" applyAlignment="0" applyProtection="0"/>
    <xf numFmtId="0" fontId="40" fillId="0" borderId="0"/>
    <xf numFmtId="0" fontId="41" fillId="0" borderId="0"/>
    <xf numFmtId="0" fontId="42" fillId="9" borderId="0" applyFont="0"/>
    <xf numFmtId="0" fontId="42" fillId="10" borderId="0" applyFont="0"/>
    <xf numFmtId="0" fontId="43" fillId="4" borderId="0" applyNumberFormat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11" borderId="0">
      <alignment horizontal="centerContinuous"/>
    </xf>
    <xf numFmtId="3" fontId="47" fillId="12" borderId="0" applyBorder="0" applyProtection="0">
      <alignment horizontal="center" vertical="center"/>
    </xf>
    <xf numFmtId="0" fontId="48" fillId="0" borderId="10" applyFill="0" applyProtection="0">
      <alignment horizontal="centerContinuous" vertical="top"/>
    </xf>
    <xf numFmtId="0" fontId="49" fillId="0" borderId="11" applyNumberFormat="0" applyFill="0" applyProtection="0">
      <alignment horizontal="centerContinuous" vertical="top"/>
    </xf>
    <xf numFmtId="0" fontId="50" fillId="0" borderId="12" applyFill="0" applyProtection="0">
      <alignment horizontal="center"/>
    </xf>
    <xf numFmtId="0" fontId="50" fillId="0" borderId="13" applyNumberFormat="0" applyFill="0" applyProtection="0">
      <alignment horizontal="center"/>
    </xf>
    <xf numFmtId="0" fontId="3" fillId="13" borderId="0" applyNumberFormat="0" applyBorder="0" applyAlignment="0" applyProtection="0">
      <alignment horizontal="right" indent="1"/>
    </xf>
    <xf numFmtId="0" fontId="51" fillId="0" borderId="0" applyNumberFormat="0" applyFill="0" applyBorder="0" applyAlignment="0" applyProtection="0">
      <alignment horizontal="left" indent="1"/>
    </xf>
    <xf numFmtId="0" fontId="52" fillId="0" borderId="0" applyNumberFormat="0" applyFill="0" applyBorder="0" applyProtection="0">
      <alignment horizontal="left" indent="1"/>
    </xf>
    <xf numFmtId="0" fontId="9" fillId="0" borderId="14" applyNumberFormat="0" applyFont="0" applyFill="0" applyAlignment="0" applyProtection="0"/>
    <xf numFmtId="3" fontId="53" fillId="0" borderId="0" applyFill="0" applyBorder="0" applyProtection="0">
      <alignment horizontal="right"/>
    </xf>
    <xf numFmtId="3" fontId="54" fillId="0" borderId="0" applyFill="0" applyBorder="0" applyProtection="0">
      <alignment horizontal="right"/>
    </xf>
    <xf numFmtId="0" fontId="4" fillId="0" borderId="0">
      <alignment wrapText="1"/>
    </xf>
    <xf numFmtId="0" fontId="4" fillId="14" borderId="0" applyNumberFormat="0" applyFont="0" applyBorder="0" applyAlignment="0" applyProtection="0"/>
    <xf numFmtId="0" fontId="4" fillId="14" borderId="0" applyNumberFormat="0" applyFont="0" applyBorder="0" applyAlignment="0" applyProtection="0"/>
  </cellStyleXfs>
  <cellXfs count="15">
    <xf numFmtId="0" fontId="0" fillId="0" borderId="0" xfId="0"/>
    <xf numFmtId="0" fontId="4" fillId="0" borderId="0" xfId="1"/>
    <xf numFmtId="0" fontId="5" fillId="0" borderId="2" xfId="1" applyFont="1" applyBorder="1"/>
    <xf numFmtId="165" fontId="5" fillId="0" borderId="2" xfId="1" applyNumberFormat="1" applyFont="1" applyBorder="1"/>
    <xf numFmtId="14" fontId="5" fillId="0" borderId="2" xfId="1" applyNumberFormat="1" applyFont="1" applyBorder="1"/>
    <xf numFmtId="3" fontId="5" fillId="0" borderId="2" xfId="1" applyNumberFormat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3" fontId="4" fillId="0" borderId="0" xfId="1" applyNumberFormat="1"/>
    <xf numFmtId="165" fontId="4" fillId="0" borderId="0" xfId="1" applyNumberFormat="1"/>
    <xf numFmtId="0" fontId="55" fillId="0" borderId="15" xfId="89" applyFont="1" applyBorder="1"/>
    <xf numFmtId="0" fontId="31" fillId="0" borderId="15" xfId="52" applyBorder="1">
      <alignment vertical="center"/>
    </xf>
    <xf numFmtId="0" fontId="31" fillId="0" borderId="0" xfId="52">
      <alignment vertical="center"/>
    </xf>
    <xf numFmtId="0" fontId="56" fillId="15" borderId="2" xfId="1" applyFont="1" applyFill="1" applyBorder="1" applyAlignment="1">
      <alignment horizontal="center"/>
    </xf>
    <xf numFmtId="0" fontId="56" fillId="15" borderId="2" xfId="1" applyFont="1" applyFill="1" applyBorder="1"/>
    <xf numFmtId="2" fontId="5" fillId="0" borderId="2" xfId="1" applyNumberFormat="1" applyFont="1" applyBorder="1"/>
  </cellXfs>
  <cellStyles count="106">
    <cellStyle name="20% - Accent1 2" xfId="2" xr:uid="{00000000-0005-0000-0000-000000000000}"/>
    <cellStyle name="20% - Accent1 3" xfId="3" xr:uid="{00000000-0005-0000-0000-000001000000}"/>
    <cellStyle name="Assumptions Center Number" xfId="4" xr:uid="{00000000-0005-0000-0000-000002000000}"/>
    <cellStyle name="Assumptions Heading" xfId="5" xr:uid="{00000000-0005-0000-0000-000003000000}"/>
    <cellStyle name="Assumptions Right Number" xfId="6" xr:uid="{00000000-0005-0000-0000-000004000000}"/>
    <cellStyle name="Comma 2" xfId="7" xr:uid="{00000000-0005-0000-0000-000005000000}"/>
    <cellStyle name="Comma 2 2" xfId="8" xr:uid="{00000000-0005-0000-0000-000006000000}"/>
    <cellStyle name="Comma 3" xfId="9" xr:uid="{00000000-0005-0000-0000-000007000000}"/>
    <cellStyle name="Comma 3 2" xfId="10" xr:uid="{00000000-0005-0000-0000-000008000000}"/>
    <cellStyle name="Comma 4" xfId="11" xr:uid="{00000000-0005-0000-0000-000009000000}"/>
    <cellStyle name="Comma 5" xfId="12" xr:uid="{00000000-0005-0000-0000-00000A000000}"/>
    <cellStyle name="Comma 6" xfId="13" xr:uid="{00000000-0005-0000-0000-00000B000000}"/>
    <cellStyle name="Currency 2" xfId="14" xr:uid="{00000000-0005-0000-0000-00000C000000}"/>
    <cellStyle name="Currency 2 2" xfId="15" xr:uid="{00000000-0005-0000-0000-00000D000000}"/>
    <cellStyle name="Currency 3" xfId="16" xr:uid="{00000000-0005-0000-0000-00000E000000}"/>
    <cellStyle name="Currency 3 2" xfId="17" xr:uid="{00000000-0005-0000-0000-00000F000000}"/>
    <cellStyle name="Currency 4" xfId="18" xr:uid="{00000000-0005-0000-0000-000010000000}"/>
    <cellStyle name="Currency 5" xfId="19" xr:uid="{00000000-0005-0000-0000-000011000000}"/>
    <cellStyle name="Currency 6" xfId="20" xr:uid="{00000000-0005-0000-0000-000012000000}"/>
    <cellStyle name="Currency 7" xfId="21" xr:uid="{00000000-0005-0000-0000-000013000000}"/>
    <cellStyle name="Currency 8" xfId="22" xr:uid="{00000000-0005-0000-0000-000014000000}"/>
    <cellStyle name="Currency Round to thousands" xfId="23" xr:uid="{00000000-0005-0000-0000-000015000000}"/>
    <cellStyle name="Days" xfId="24" xr:uid="{00000000-0005-0000-0000-000016000000}"/>
    <cellStyle name="Decimal" xfId="25" xr:uid="{00000000-0005-0000-0000-000017000000}"/>
    <cellStyle name="Fixed" xfId="26" xr:uid="{00000000-0005-0000-0000-000018000000}"/>
    <cellStyle name="Four-Digit Year" xfId="27" xr:uid="{00000000-0005-0000-0000-000019000000}"/>
    <cellStyle name="GreyOrWhite" xfId="28" xr:uid="{00000000-0005-0000-0000-00001A000000}"/>
    <cellStyle name="GreyOrWhite 2" xfId="29" xr:uid="{00000000-0005-0000-0000-00001B000000}"/>
    <cellStyle name="Heading 1 14" xfId="30" xr:uid="{00000000-0005-0000-0000-00001C000000}"/>
    <cellStyle name="Heading 1 19" xfId="31" xr:uid="{00000000-0005-0000-0000-00001D000000}"/>
    <cellStyle name="Heading 1 2" xfId="32" xr:uid="{00000000-0005-0000-0000-00001E000000}"/>
    <cellStyle name="Heading 2 13" xfId="33" xr:uid="{00000000-0005-0000-0000-00001F000000}"/>
    <cellStyle name="Heading 3 6" xfId="34" xr:uid="{00000000-0005-0000-0000-000020000000}"/>
    <cellStyle name="Heading 3 7" xfId="35" xr:uid="{00000000-0005-0000-0000-000021000000}"/>
    <cellStyle name="Heading 4 3" xfId="36" xr:uid="{00000000-0005-0000-0000-000022000000}"/>
    <cellStyle name="Headings" xfId="37" xr:uid="{00000000-0005-0000-0000-000023000000}"/>
    <cellStyle name="Her Total Lost Shade" xfId="38" xr:uid="{00000000-0005-0000-0000-000024000000}"/>
    <cellStyle name="His Name" xfId="39" xr:uid="{00000000-0005-0000-0000-000025000000}"/>
    <cellStyle name="His Total Lost Shade" xfId="40" xr:uid="{00000000-0005-0000-0000-000026000000}"/>
    <cellStyle name="Hyperlink 2" xfId="41" xr:uid="{00000000-0005-0000-0000-000027000000}"/>
    <cellStyle name="Hyperlink 3" xfId="42" xr:uid="{00000000-0005-0000-0000-000028000000}"/>
    <cellStyle name="Hyperlink 4" xfId="43" xr:uid="{00000000-0005-0000-0000-000029000000}"/>
    <cellStyle name="Instruction Heading" xfId="44" xr:uid="{00000000-0005-0000-0000-00002A000000}"/>
    <cellStyle name="Jessica" xfId="45" xr:uid="{00000000-0005-0000-0000-00002B000000}"/>
    <cellStyle name="LongDate" xfId="46" xr:uid="{00000000-0005-0000-0000-00002C000000}"/>
    <cellStyle name="Names" xfId="47" xr:uid="{00000000-0005-0000-0000-00002D000000}"/>
    <cellStyle name="Normal" xfId="0" builtinId="0"/>
    <cellStyle name="Normal 2" xfId="1" xr:uid="{00000000-0005-0000-0000-00002F000000}"/>
    <cellStyle name="Normal 2 2" xfId="48" xr:uid="{00000000-0005-0000-0000-000030000000}"/>
    <cellStyle name="Normal 2 3" xfId="49" xr:uid="{00000000-0005-0000-0000-000031000000}"/>
    <cellStyle name="Normal 2 4" xfId="50" xr:uid="{00000000-0005-0000-0000-000032000000}"/>
    <cellStyle name="Normal 20" xfId="51" xr:uid="{00000000-0005-0000-0000-000033000000}"/>
    <cellStyle name="Normal 27" xfId="52" xr:uid="{00000000-0005-0000-0000-000034000000}"/>
    <cellStyle name="Normal 28" xfId="53" xr:uid="{00000000-0005-0000-0000-000035000000}"/>
    <cellStyle name="Normal 3" xfId="54" xr:uid="{00000000-0005-0000-0000-000036000000}"/>
    <cellStyle name="Normal 3 2" xfId="55" xr:uid="{00000000-0005-0000-0000-000037000000}"/>
    <cellStyle name="Normal 3 2 2" xfId="56" xr:uid="{00000000-0005-0000-0000-000038000000}"/>
    <cellStyle name="Normal 3 3" xfId="57" xr:uid="{00000000-0005-0000-0000-000039000000}"/>
    <cellStyle name="Normal 4" xfId="58" xr:uid="{00000000-0005-0000-0000-00003A000000}"/>
    <cellStyle name="Normal 4 2" xfId="59" xr:uid="{00000000-0005-0000-0000-00003B000000}"/>
    <cellStyle name="Normal 4 3" xfId="60" xr:uid="{00000000-0005-0000-0000-00003C000000}"/>
    <cellStyle name="Normal 5" xfId="61" xr:uid="{00000000-0005-0000-0000-00003D000000}"/>
    <cellStyle name="Normal 6" xfId="62" xr:uid="{00000000-0005-0000-0000-00003E000000}"/>
    <cellStyle name="Normal 7" xfId="63" xr:uid="{00000000-0005-0000-0000-00003F000000}"/>
    <cellStyle name="Normal 8" xfId="64" xr:uid="{00000000-0005-0000-0000-000040000000}"/>
    <cellStyle name="Normal 9" xfId="65" xr:uid="{00000000-0005-0000-0000-000041000000}"/>
    <cellStyle name="Normal- Enter (1)" xfId="66" xr:uid="{00000000-0005-0000-0000-000042000000}"/>
    <cellStyle name="Normal-Entry" xfId="67" xr:uid="{00000000-0005-0000-0000-000043000000}"/>
    <cellStyle name="Normal-Input(1)" xfId="68" xr:uid="{00000000-0005-0000-0000-000044000000}"/>
    <cellStyle name="Percent 2" xfId="69" xr:uid="{00000000-0005-0000-0000-000045000000}"/>
    <cellStyle name="Percent 3" xfId="70" xr:uid="{00000000-0005-0000-0000-000046000000}"/>
    <cellStyle name="Percent 3 2" xfId="71" xr:uid="{00000000-0005-0000-0000-000047000000}"/>
    <cellStyle name="Percent 3 3" xfId="72" xr:uid="{00000000-0005-0000-0000-000048000000}"/>
    <cellStyle name="Percent 4" xfId="73" xr:uid="{00000000-0005-0000-0000-000049000000}"/>
    <cellStyle name="Percent 5" xfId="74" xr:uid="{00000000-0005-0000-0000-00004A000000}"/>
    <cellStyle name="Percent 6" xfId="75" xr:uid="{00000000-0005-0000-0000-00004B000000}"/>
    <cellStyle name="Rad" xfId="76" xr:uid="{00000000-0005-0000-0000-00004C000000}"/>
    <cellStyle name="Regions" xfId="77" xr:uid="{00000000-0005-0000-0000-00004D000000}"/>
    <cellStyle name="Right Indent" xfId="78" xr:uid="{00000000-0005-0000-0000-00004E000000}"/>
    <cellStyle name="Right Number" xfId="79" xr:uid="{00000000-0005-0000-0000-00004F000000}"/>
    <cellStyle name="Sheet Title" xfId="80" xr:uid="{00000000-0005-0000-0000-000050000000}"/>
    <cellStyle name="Small Headers" xfId="81" xr:uid="{00000000-0005-0000-0000-000051000000}"/>
    <cellStyle name="Stats Labels" xfId="82" xr:uid="{00000000-0005-0000-0000-000052000000}"/>
    <cellStyle name="Stats Shade" xfId="83" xr:uid="{00000000-0005-0000-0000-000053000000}"/>
    <cellStyle name="Style 1" xfId="84" xr:uid="{00000000-0005-0000-0000-000054000000}"/>
    <cellStyle name="Style 2" xfId="85" xr:uid="{00000000-0005-0000-0000-000055000000}"/>
    <cellStyle name="Style 3" xfId="86" xr:uid="{00000000-0005-0000-0000-000056000000}"/>
    <cellStyle name="Style 4" xfId="87" xr:uid="{00000000-0005-0000-0000-000057000000}"/>
    <cellStyle name="Title 11" xfId="88" xr:uid="{00000000-0005-0000-0000-000058000000}"/>
    <cellStyle name="Title 14" xfId="89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8"/>
  <sheetViews>
    <sheetView showGridLines="0" tabSelected="1" workbookViewId="0">
      <selection activeCell="K8" sqref="K8"/>
    </sheetView>
  </sheetViews>
  <sheetFormatPr defaultColWidth="9.1796875" defaultRowHeight="12.5"/>
  <cols>
    <col min="1" max="1" width="9.1796875" style="1"/>
    <col min="2" max="2" width="13.453125" style="1" bestFit="1" customWidth="1"/>
    <col min="3" max="3" width="11.26953125" style="1" bestFit="1" customWidth="1"/>
    <col min="4" max="4" width="10.7265625" style="1" bestFit="1" customWidth="1"/>
    <col min="5" max="6" width="11.26953125" style="1" bestFit="1" customWidth="1"/>
    <col min="7" max="7" width="11.81640625" style="1" bestFit="1" customWidth="1"/>
    <col min="8" max="8" width="7.7265625" style="1" customWidth="1"/>
    <col min="9" max="9" width="37.7265625" style="1" bestFit="1" customWidth="1"/>
    <col min="10" max="10" width="16" style="1" bestFit="1" customWidth="1"/>
    <col min="11" max="16384" width="9.1796875" style="1"/>
  </cols>
  <sheetData>
    <row r="1" spans="2:11" ht="31.5" thickBot="1">
      <c r="B1" s="9" t="s">
        <v>23</v>
      </c>
      <c r="C1" s="10"/>
      <c r="D1" s="10"/>
      <c r="E1" s="11"/>
    </row>
    <row r="5" spans="2:11" ht="14.5">
      <c r="B5" s="12" t="s">
        <v>0</v>
      </c>
      <c r="C5" s="12" t="s">
        <v>1</v>
      </c>
      <c r="D5" s="12" t="s">
        <v>2</v>
      </c>
      <c r="E5" s="12" t="s">
        <v>3</v>
      </c>
      <c r="F5" s="12" t="s">
        <v>4</v>
      </c>
      <c r="G5" s="13" t="s">
        <v>5</v>
      </c>
      <c r="I5" s="12" t="s">
        <v>6</v>
      </c>
      <c r="J5" s="12" t="s">
        <v>7</v>
      </c>
    </row>
    <row r="6" spans="2:11" ht="14.5">
      <c r="B6" s="2" t="s">
        <v>8</v>
      </c>
      <c r="C6" s="2" t="s">
        <v>9</v>
      </c>
      <c r="D6" s="3">
        <v>5000</v>
      </c>
      <c r="E6" s="4">
        <v>39173</v>
      </c>
      <c r="F6" s="4">
        <v>39207</v>
      </c>
      <c r="G6" s="5">
        <f>E6-F6</f>
        <v>-34</v>
      </c>
      <c r="I6" s="6" t="s">
        <v>21</v>
      </c>
      <c r="J6" s="14">
        <f>AVERAGEIF(C6:C15,C6,D6:D15)</f>
        <v>1921.3475000000001</v>
      </c>
      <c r="K6" s="1">
        <f>AVERAGEIF(C6:C15,C6,D6:D15)</f>
        <v>1921.3475000000001</v>
      </c>
    </row>
    <row r="7" spans="2:11" ht="14.5">
      <c r="B7" s="2" t="s">
        <v>10</v>
      </c>
      <c r="C7" s="2" t="s">
        <v>11</v>
      </c>
      <c r="D7" s="3">
        <v>450</v>
      </c>
      <c r="E7" s="4">
        <v>39191</v>
      </c>
      <c r="F7" s="4">
        <v>39207</v>
      </c>
      <c r="G7" s="5">
        <f t="shared" ref="G7:G15" si="0">E7-F7</f>
        <v>-16</v>
      </c>
      <c r="I7" s="6" t="s">
        <v>22</v>
      </c>
      <c r="J7" s="2">
        <f>AVERAGEIFS(D6:D15,C6:C15,C6,G6:G15,"&lt;0")</f>
        <v>2625</v>
      </c>
      <c r="K7" s="1">
        <f>AVERAGEIFS(D6:D15,G6:G15,"&lt;0",C6:C15,C9)</f>
        <v>2625</v>
      </c>
    </row>
    <row r="8" spans="2:11" ht="13">
      <c r="B8" s="2" t="s">
        <v>12</v>
      </c>
      <c r="C8" s="2" t="s">
        <v>13</v>
      </c>
      <c r="D8" s="3">
        <v>3211.56</v>
      </c>
      <c r="E8" s="4">
        <v>39200</v>
      </c>
      <c r="F8" s="4">
        <v>39207</v>
      </c>
      <c r="G8" s="5">
        <f t="shared" si="0"/>
        <v>-7</v>
      </c>
    </row>
    <row r="9" spans="2:11" ht="13">
      <c r="B9" s="2" t="s">
        <v>14</v>
      </c>
      <c r="C9" s="2" t="s">
        <v>9</v>
      </c>
      <c r="D9" s="3">
        <v>250</v>
      </c>
      <c r="E9" s="4">
        <v>39202</v>
      </c>
      <c r="F9" s="4">
        <v>39207</v>
      </c>
      <c r="G9" s="5">
        <f t="shared" si="0"/>
        <v>-5</v>
      </c>
    </row>
    <row r="10" spans="2:11" ht="13">
      <c r="B10" s="2" t="s">
        <v>15</v>
      </c>
      <c r="C10" s="2" t="s">
        <v>13</v>
      </c>
      <c r="D10" s="3">
        <v>125.5</v>
      </c>
      <c r="E10" s="4">
        <v>39206</v>
      </c>
      <c r="F10" s="4">
        <v>39207</v>
      </c>
      <c r="G10" s="5">
        <f t="shared" si="0"/>
        <v>-1</v>
      </c>
    </row>
    <row r="11" spans="2:11" ht="13">
      <c r="B11" s="2" t="s">
        <v>16</v>
      </c>
      <c r="C11" s="2" t="s">
        <v>13</v>
      </c>
      <c r="D11" s="3">
        <v>3000</v>
      </c>
      <c r="E11" s="4">
        <v>39212</v>
      </c>
      <c r="F11" s="4">
        <v>39207</v>
      </c>
      <c r="G11" s="5">
        <f t="shared" si="0"/>
        <v>5</v>
      </c>
    </row>
    <row r="12" spans="2:11" ht="13">
      <c r="B12" s="2" t="s">
        <v>17</v>
      </c>
      <c r="C12" s="2" t="s">
        <v>9</v>
      </c>
      <c r="D12" s="3">
        <v>2100</v>
      </c>
      <c r="E12" s="4">
        <v>39225</v>
      </c>
      <c r="F12" s="4">
        <v>39207</v>
      </c>
      <c r="G12" s="5">
        <f t="shared" si="0"/>
        <v>18</v>
      </c>
    </row>
    <row r="13" spans="2:11" ht="13">
      <c r="B13" s="2" t="s">
        <v>18</v>
      </c>
      <c r="C13" s="2" t="s">
        <v>9</v>
      </c>
      <c r="D13" s="3">
        <v>335.39</v>
      </c>
      <c r="E13" s="4">
        <v>39225</v>
      </c>
      <c r="F13" s="4">
        <v>39207</v>
      </c>
      <c r="G13" s="5">
        <f t="shared" si="0"/>
        <v>18</v>
      </c>
    </row>
    <row r="14" spans="2:11" ht="13">
      <c r="B14" s="2" t="s">
        <v>19</v>
      </c>
      <c r="C14" s="2" t="s">
        <v>13</v>
      </c>
      <c r="D14" s="3">
        <v>65</v>
      </c>
      <c r="E14" s="4">
        <v>39230</v>
      </c>
      <c r="F14" s="4">
        <v>39207</v>
      </c>
      <c r="G14" s="5">
        <f t="shared" si="0"/>
        <v>23</v>
      </c>
      <c r="H14" s="7"/>
    </row>
    <row r="15" spans="2:11" ht="13">
      <c r="B15" s="2" t="s">
        <v>20</v>
      </c>
      <c r="C15" s="2" t="s">
        <v>11</v>
      </c>
      <c r="D15" s="3">
        <v>250</v>
      </c>
      <c r="E15" s="4">
        <v>39232</v>
      </c>
      <c r="F15" s="4">
        <v>39207</v>
      </c>
      <c r="G15" s="5">
        <f t="shared" si="0"/>
        <v>25</v>
      </c>
    </row>
    <row r="16" spans="2:11">
      <c r="D16" s="8"/>
    </row>
    <row r="17" spans="4:4">
      <c r="D17" s="8"/>
    </row>
    <row r="18" spans="4:4">
      <c r="D1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0303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Raj Aasole</cp:lastModifiedBy>
  <dcterms:created xsi:type="dcterms:W3CDTF">2016-05-23T11:00:50Z</dcterms:created>
  <dcterms:modified xsi:type="dcterms:W3CDTF">2023-01-04T18:25:41Z</dcterms:modified>
</cp:coreProperties>
</file>