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\LearningThings\IITBombay\DDP\Analytical-3D\"/>
    </mc:Choice>
  </mc:AlternateContent>
  <xr:revisionPtr revIDLastSave="0" documentId="13_ncr:1_{C95F2BED-2277-437A-B392-C7A4BE3F67BC}" xr6:coauthVersionLast="47" xr6:coauthVersionMax="47" xr10:uidLastSave="{00000000-0000-0000-0000-000000000000}"/>
  <bookViews>
    <workbookView xWindow="11424" yWindow="0" windowWidth="11712" windowHeight="12336" activeTab="1" xr2:uid="{73283B73-221C-40BC-BE3D-123C4C6CF91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2" l="1"/>
  <c r="H10" i="2"/>
  <c r="H11" i="2"/>
  <c r="H4" i="2"/>
  <c r="H5" i="2"/>
  <c r="H6" i="2"/>
  <c r="B7" i="2"/>
  <c r="H5" i="1"/>
  <c r="H6" i="1"/>
  <c r="H4" i="1"/>
  <c r="B7" i="1"/>
</calcChain>
</file>

<file path=xl/sharedStrings.xml><?xml version="1.0" encoding="utf-8"?>
<sst xmlns="http://schemas.openxmlformats.org/spreadsheetml/2006/main" count="48" uniqueCount="25">
  <si>
    <t>Inputs</t>
  </si>
  <si>
    <t>a1</t>
  </si>
  <si>
    <t>a2</t>
  </si>
  <si>
    <t>a3</t>
  </si>
  <si>
    <t>E</t>
  </si>
  <si>
    <t>nu</t>
  </si>
  <si>
    <t>mu=E/(2*(1+nu))</t>
  </si>
  <si>
    <t>epsilon11</t>
  </si>
  <si>
    <t>epsilon22</t>
  </si>
  <si>
    <t>epsilon33</t>
  </si>
  <si>
    <t>epsilon12</t>
  </si>
  <si>
    <t>epsilon23</t>
  </si>
  <si>
    <t>epsilon31</t>
  </si>
  <si>
    <t>Results</t>
  </si>
  <si>
    <t>sigma_xx</t>
  </si>
  <si>
    <t>sigma_yy</t>
  </si>
  <si>
    <t>sigma_zz</t>
  </si>
  <si>
    <t>Alamo Solution</t>
  </si>
  <si>
    <t xml:space="preserve">Analytical Solution </t>
  </si>
  <si>
    <t>(From book by Mura)</t>
  </si>
  <si>
    <t>% difference wrt analytical</t>
  </si>
  <si>
    <t>Inside</t>
  </si>
  <si>
    <t>Analytical (Jump jump code)</t>
  </si>
  <si>
    <t>Outside</t>
  </si>
  <si>
    <t>% difference wrt analytical (jump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</si>
</sst>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1" applyNumberFormat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17A9-45BD-41AA-9DDC-B4BABA594A33}">
  <dimension ref="A1:H13"/>
  <sheetViews>
    <sheetView workbookViewId="0">
      <selection sqref="A1:H13"/>
    </sheetView>
  </sheetViews>
  <sheetFormatPr defaultRowHeight="14.4" x14ac:dyDescent="0.3"/>
  <cols>
    <col min="1" max="1" width="14.77734375" customWidth="1"/>
    <col min="5" max="5" width="24" customWidth="1"/>
    <col min="6" max="7" width="15.109375" customWidth="1"/>
    <col min="8" max="8" width="22.33203125" customWidth="1"/>
  </cols>
  <sheetData>
    <row r="1" spans="1:8" x14ac:dyDescent="0.3">
      <c r="A1" t="s">
        <v>0</v>
      </c>
      <c r="D1" t="s">
        <v>13</v>
      </c>
    </row>
    <row r="2" spans="1:8" x14ac:dyDescent="0.3">
      <c r="A2" t="s">
        <v>1</v>
      </c>
      <c r="B2">
        <v>1</v>
      </c>
      <c r="E2" s="1" t="s">
        <v>18</v>
      </c>
      <c r="F2" t="s">
        <v>17</v>
      </c>
      <c r="H2" t="s">
        <v>20</v>
      </c>
    </row>
    <row r="3" spans="1:8" x14ac:dyDescent="0.3">
      <c r="A3" t="s">
        <v>2</v>
      </c>
      <c r="B3">
        <v>0.75</v>
      </c>
      <c r="E3" s="1" t="s">
        <v>19</v>
      </c>
    </row>
    <row r="4" spans="1:8" x14ac:dyDescent="0.3">
      <c r="A4" t="s">
        <v>3</v>
      </c>
      <c r="B4">
        <v>0.5</v>
      </c>
      <c r="D4" t="s">
        <v>14</v>
      </c>
      <c r="E4">
        <v>-0.236620318404209</v>
      </c>
      <c r="F4">
        <v>-0.23699899999999999</v>
      </c>
      <c r="H4" s="2">
        <f>(F4/E4)-1</f>
        <v>1.6003764949048538E-3</v>
      </c>
    </row>
    <row r="5" spans="1:8" x14ac:dyDescent="0.3">
      <c r="A5" t="s">
        <v>4</v>
      </c>
      <c r="B5">
        <v>210</v>
      </c>
      <c r="D5" t="s">
        <v>15</v>
      </c>
      <c r="E5">
        <v>-0.20849812263977399</v>
      </c>
      <c r="F5">
        <v>-0.20897099999999999</v>
      </c>
      <c r="H5" s="2">
        <f t="shared" ref="H5:H6" si="0">(F5/E5)-1</f>
        <v>2.2680173530531533E-3</v>
      </c>
    </row>
    <row r="6" spans="1:8" x14ac:dyDescent="0.3">
      <c r="A6" t="s">
        <v>5</v>
      </c>
      <c r="B6">
        <v>0.3</v>
      </c>
      <c r="D6" t="s">
        <v>16</v>
      </c>
      <c r="E6">
        <v>-0.15488155895601699</v>
      </c>
      <c r="F6">
        <v>-0.155611</v>
      </c>
      <c r="H6" s="2">
        <f t="shared" si="0"/>
        <v>4.7096700788642476E-3</v>
      </c>
    </row>
    <row r="7" spans="1:8" x14ac:dyDescent="0.3">
      <c r="A7" t="s">
        <v>6</v>
      </c>
      <c r="B7">
        <f>B5/(2*(1+B6))</f>
        <v>80.769230769230759</v>
      </c>
    </row>
    <row r="8" spans="1:8" x14ac:dyDescent="0.3">
      <c r="A8" t="s">
        <v>7</v>
      </c>
      <c r="B8">
        <v>1E-3</v>
      </c>
    </row>
    <row r="9" spans="1:8" x14ac:dyDescent="0.3">
      <c r="A9" t="s">
        <v>8</v>
      </c>
      <c r="B9">
        <v>1E-3</v>
      </c>
    </row>
    <row r="10" spans="1:8" x14ac:dyDescent="0.3">
      <c r="A10" t="s">
        <v>9</v>
      </c>
      <c r="B10">
        <v>1E-3</v>
      </c>
    </row>
    <row r="11" spans="1:8" x14ac:dyDescent="0.3">
      <c r="A11" t="s">
        <v>10</v>
      </c>
      <c r="B11">
        <v>0</v>
      </c>
    </row>
    <row r="12" spans="1:8" x14ac:dyDescent="0.3">
      <c r="A12" t="s">
        <v>11</v>
      </c>
      <c r="B12">
        <v>0</v>
      </c>
    </row>
    <row r="13" spans="1:8" x14ac:dyDescent="0.3">
      <c r="A13" t="s">
        <v>12</v>
      </c>
      <c r="B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6C59-8FF1-4EE4-BB2E-AC9AC87F8067}">
  <dimension ref="A1:H13"/>
  <sheetViews>
    <sheetView tabSelected="1" topLeftCell="E1" workbookViewId="0">
      <selection activeCell="H10" sqref="H10"/>
    </sheetView>
  </sheetViews>
  <sheetFormatPr defaultRowHeight="14.4" x14ac:dyDescent="0.3"/>
  <cols>
    <col min="5" max="5" width="26.5546875" customWidth="1"/>
    <col min="6" max="6" width="18" customWidth="1"/>
    <col min="7" max="7" width="23.88671875" customWidth="1"/>
    <col min="8" max="8" width="10.6640625" bestFit="1" customWidth="1"/>
  </cols>
  <sheetData>
    <row r="1" spans="1:8" x14ac:dyDescent="0.3">
      <c r="A1" t="s">
        <v>0</v>
      </c>
      <c r="D1" t="s">
        <v>13</v>
      </c>
      <c r="E1" t="s">
        <v>21</v>
      </c>
    </row>
    <row r="2" spans="1:8" x14ac:dyDescent="0.3">
      <c r="A2" t="s">
        <v>1</v>
      </c>
      <c r="B2">
        <v>24</v>
      </c>
      <c r="E2" s="1" t="s">
        <v>18</v>
      </c>
      <c r="F2" t="s">
        <v>17</v>
      </c>
      <c r="G2" t="s">
        <v>22</v>
      </c>
      <c r="H2" t="s">
        <v>24</v>
      </c>
    </row>
    <row r="3" spans="1:8" x14ac:dyDescent="0.3">
      <c r="A3" t="s">
        <v>2</v>
      </c>
      <c r="B3">
        <v>24</v>
      </c>
      <c r="E3" s="1" t="s">
        <v>19</v>
      </c>
    </row>
    <row r="4" spans="1:8" x14ac:dyDescent="0.3">
      <c r="A4" t="s">
        <v>3</v>
      </c>
      <c r="B4">
        <v>12</v>
      </c>
      <c r="D4" t="s">
        <v>14</v>
      </c>
      <c r="E4">
        <v>-0.22908004513833699</v>
      </c>
      <c r="F4">
        <v>-0.22955782228093699</v>
      </c>
      <c r="G4">
        <v>-0.22908004000000001</v>
      </c>
      <c r="H4" s="2">
        <f t="shared" ref="H4:H5" si="0">(F4/G4)-1</f>
        <v>2.0856565283338124E-3</v>
      </c>
    </row>
    <row r="5" spans="1:8" x14ac:dyDescent="0.3">
      <c r="A5" t="s">
        <v>4</v>
      </c>
      <c r="B5">
        <v>210</v>
      </c>
      <c r="D5" t="s">
        <v>15</v>
      </c>
      <c r="E5">
        <v>-0.229080041373763</v>
      </c>
      <c r="F5">
        <v>-0.22955350861686499</v>
      </c>
      <c r="G5">
        <v>-0.22908004000000001</v>
      </c>
      <c r="H5" s="2">
        <f t="shared" si="0"/>
        <v>2.0668261489082962E-3</v>
      </c>
    </row>
    <row r="6" spans="1:8" x14ac:dyDescent="0.3">
      <c r="A6" t="s">
        <v>5</v>
      </c>
      <c r="B6">
        <v>0.3</v>
      </c>
      <c r="D6" t="s">
        <v>16</v>
      </c>
      <c r="E6">
        <v>-0.14183991348789901</v>
      </c>
      <c r="F6">
        <v>-0.14269885088670101</v>
      </c>
      <c r="G6">
        <v>-0.14183992000000001</v>
      </c>
      <c r="H6" s="2">
        <f>(F6/G6)-1</f>
        <v>6.0556357244208048E-3</v>
      </c>
    </row>
    <row r="7" spans="1:8" x14ac:dyDescent="0.3">
      <c r="A7" t="s">
        <v>6</v>
      </c>
      <c r="B7">
        <f>B5/(2*(1+B6))</f>
        <v>80.769230769230759</v>
      </c>
      <c r="H7" s="2"/>
    </row>
    <row r="8" spans="1:8" x14ac:dyDescent="0.3">
      <c r="A8" t="s">
        <v>7</v>
      </c>
      <c r="B8">
        <v>1E-3</v>
      </c>
      <c r="E8" t="s">
        <v>23</v>
      </c>
      <c r="H8" s="2"/>
    </row>
    <row r="9" spans="1:8" x14ac:dyDescent="0.3">
      <c r="A9" t="s">
        <v>8</v>
      </c>
      <c r="B9">
        <v>1E-3</v>
      </c>
      <c r="D9" t="s">
        <v>14</v>
      </c>
      <c r="E9" s="3">
        <v>0.29601596218397502</v>
      </c>
      <c r="F9">
        <v>-0.229376505737176</v>
      </c>
      <c r="G9">
        <v>-0.22908004000000001</v>
      </c>
      <c r="H9" s="2">
        <f t="shared" ref="H7:H11" si="1">(F9/G9)-1</f>
        <v>1.2941578724012803E-3</v>
      </c>
    </row>
    <row r="10" spans="1:8" x14ac:dyDescent="0.3">
      <c r="A10" t="s">
        <v>9</v>
      </c>
      <c r="B10">
        <v>1E-3</v>
      </c>
      <c r="D10" t="s">
        <v>15</v>
      </c>
      <c r="E10">
        <v>0.29601977156038001</v>
      </c>
      <c r="F10">
        <v>7.3559165133821006E-2</v>
      </c>
      <c r="G10">
        <v>7.0919960000000004E-2</v>
      </c>
      <c r="H10" s="2">
        <f t="shared" si="1"/>
        <v>3.7213855363440684E-2</v>
      </c>
    </row>
    <row r="11" spans="1:8" x14ac:dyDescent="0.3">
      <c r="A11" t="s">
        <v>10</v>
      </c>
      <c r="B11">
        <v>0</v>
      </c>
      <c r="D11" t="s">
        <v>16</v>
      </c>
      <c r="E11">
        <v>0.38322080151472698</v>
      </c>
      <c r="F11">
        <v>0.13922982607649501</v>
      </c>
      <c r="G11">
        <v>0.15816008000000001</v>
      </c>
      <c r="H11" s="2">
        <f t="shared" si="1"/>
        <v>-0.11969046755353818</v>
      </c>
    </row>
    <row r="12" spans="1:8" x14ac:dyDescent="0.3">
      <c r="A12" t="s">
        <v>11</v>
      </c>
      <c r="B12">
        <v>0</v>
      </c>
    </row>
    <row r="13" spans="1:8" x14ac:dyDescent="0.3">
      <c r="A13" t="s">
        <v>12</v>
      </c>
      <c r="B1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Vhora</dc:creator>
  <cp:lastModifiedBy>Raj Vhora</cp:lastModifiedBy>
  <dcterms:created xsi:type="dcterms:W3CDTF">2023-01-06T18:34:46Z</dcterms:created>
  <dcterms:modified xsi:type="dcterms:W3CDTF">2023-03-09T11:54:32Z</dcterms:modified>
</cp:coreProperties>
</file>