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D ABUIC\Desktop\"/>
    </mc:Choice>
  </mc:AlternateContent>
  <xr:revisionPtr revIDLastSave="0" documentId="13_ncr:1_{E422A037-6575-4278-A88A-9F3E372B63CE}" xr6:coauthVersionLast="47" xr6:coauthVersionMax="47" xr10:uidLastSave="{00000000-0000-0000-0000-000000000000}"/>
  <bookViews>
    <workbookView xWindow="-120" yWindow="-120" windowWidth="19440" windowHeight="15000" xr2:uid="{860F58FE-55AF-4E3D-AED7-93CB76D336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P3" i="1"/>
  <c r="Q3" i="1" s="1"/>
  <c r="P9" i="1"/>
  <c r="Q9" i="1" s="1"/>
  <c r="P8" i="1"/>
  <c r="Q8" i="1" s="1"/>
  <c r="P7" i="1"/>
  <c r="Q7" i="1" s="1"/>
  <c r="P6" i="1"/>
  <c r="Q6" i="1" s="1"/>
  <c r="P4" i="1"/>
  <c r="Q4" i="1" s="1"/>
  <c r="P5" i="1"/>
  <c r="Q5" i="1" s="1"/>
  <c r="L3" i="1"/>
  <c r="L9" i="1"/>
  <c r="L8" i="1"/>
  <c r="L7" i="1"/>
  <c r="L6" i="1"/>
  <c r="L5" i="1"/>
  <c r="L4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<sst xmlns="http://schemas.openxmlformats.org/spreadsheetml/2006/main" count="27" uniqueCount="26">
  <si>
    <t>S.No</t>
  </si>
  <si>
    <t>Name</t>
  </si>
  <si>
    <t>QUIZES</t>
  </si>
  <si>
    <t>ASSIGNMENT</t>
  </si>
  <si>
    <t>Abdullah</t>
  </si>
  <si>
    <t>Riyan</t>
  </si>
  <si>
    <t>Hamza</t>
  </si>
  <si>
    <t>Ibrahim</t>
  </si>
  <si>
    <t>Sohail</t>
  </si>
  <si>
    <t>Shaheer</t>
  </si>
  <si>
    <t>Abdulillah</t>
  </si>
  <si>
    <t>TOTAL</t>
  </si>
  <si>
    <t>AVERAGE</t>
  </si>
  <si>
    <t>MID-TERM</t>
  </si>
  <si>
    <t>quiz 1</t>
  </si>
  <si>
    <t>quiz 2</t>
  </si>
  <si>
    <t>quiz 3</t>
  </si>
  <si>
    <t>quiz 4</t>
  </si>
  <si>
    <t xml:space="preserve">assignment 1 </t>
  </si>
  <si>
    <t>assignment 2</t>
  </si>
  <si>
    <t>assignment 3</t>
  </si>
  <si>
    <t>assignment 4</t>
  </si>
  <si>
    <t>FINAL TERM</t>
  </si>
  <si>
    <t>OBTAINED</t>
  </si>
  <si>
    <t>PERCENTAGES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</si>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</sst>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13">
    <xf numFmtId="0" fontId="0" fillId="0" borderId="0" xfId="0"/>
    <xf numFmtId="0" fontId="5" fillId="0" borderId="0" xfId="0" applyFont="1"/>
    <xf numFmtId="0" fontId="1" fillId="2" borderId="1" xfId="1"/>
    <xf numFmtId="0" fontId="1" fillId="2" borderId="1" xfId="1"/>
    <xf numFmtId="0" fontId="4" fillId="4" borderId="3" xfId="4"/>
    <xf numFmtId="0" fontId="1" fillId="2" borderId="1" xfId="1" applyAlignment="1">
      <alignment horizontal="center"/>
    </xf>
    <xf numFmtId="0" fontId="1" fillId="2" borderId="1" xfId="1" applyAlignment="1">
      <alignment horizontal="center"/>
    </xf>
    <xf numFmtId="0" fontId="2" fillId="3" borderId="2" xfId="2"/>
    <xf numFmtId="0" fontId="2" fillId="3" borderId="2" xfId="2" applyAlignment="1">
      <alignment horizontal="center"/>
    </xf>
    <xf numFmtId="0" fontId="3" fillId="3" borderId="1" xfId="3" applyAlignment="1"/>
    <xf numFmtId="0" fontId="3" fillId="3" borderId="1" xfId="3" applyAlignment="1">
      <alignment horizontal="center"/>
    </xf>
    <xf numFmtId="0" fontId="1" fillId="2" borderId="1" xfId="1" applyAlignment="1"/>
    <xf numFmtId="0" fontId="6" fillId="0" borderId="0" xfId="0" applyFont="1"/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1C9A-AABE-468C-B0DA-3EFADD8A29A8}">
  <dimension ref="A1:R12"/>
  <sheetViews>
    <sheetView tabSelected="1" workbookViewId="0">
      <selection activeCell="A3" sqref="A3"/>
    </sheetView>
  </sheetViews>
  <sheetFormatPr defaultRowHeight="15" x14ac:dyDescent="0.25"/>
  <cols>
    <col min="2" max="2" width="10.140625" bestFit="1" customWidth="1"/>
    <col min="7" max="7" width="15.28515625" bestFit="1" customWidth="1"/>
    <col min="8" max="8" width="17" bestFit="1" customWidth="1"/>
    <col min="9" max="11" width="20.5703125" bestFit="1" customWidth="1"/>
    <col min="12" max="12" width="15.28515625" bestFit="1" customWidth="1"/>
    <col min="13" max="13" width="16.85546875" bestFit="1" customWidth="1"/>
    <col min="14" max="14" width="19" bestFit="1" customWidth="1"/>
    <col min="15" max="15" width="6.5703125" bestFit="1" customWidth="1"/>
    <col min="16" max="16" width="16.42578125" bestFit="1" customWidth="1"/>
    <col min="17" max="17" width="22.42578125" bestFit="1" customWidth="1"/>
    <col min="18" max="18" width="10.5703125" style="12" bestFit="1" customWidth="1"/>
    <col min="19" max="19" width="9" customWidth="1"/>
  </cols>
  <sheetData>
    <row r="1" spans="1:18" ht="16.5" thickTop="1" thickBot="1" x14ac:dyDescent="0.3">
      <c r="A1" s="4" t="s">
        <v>0</v>
      </c>
      <c r="B1" s="4" t="s">
        <v>1</v>
      </c>
      <c r="C1" s="2" t="s">
        <v>2</v>
      </c>
      <c r="D1" s="2"/>
      <c r="E1" s="2"/>
      <c r="F1" s="2"/>
      <c r="G1" s="7" t="s">
        <v>12</v>
      </c>
      <c r="H1" s="5" t="s">
        <v>3</v>
      </c>
      <c r="I1" s="5"/>
      <c r="J1" s="5"/>
      <c r="K1" s="5"/>
      <c r="L1" s="7" t="s">
        <v>12</v>
      </c>
      <c r="M1" s="11" t="s">
        <v>13</v>
      </c>
      <c r="N1" s="11" t="s">
        <v>22</v>
      </c>
      <c r="O1" s="9" t="s">
        <v>11</v>
      </c>
      <c r="P1" s="9" t="s">
        <v>23</v>
      </c>
      <c r="Q1" s="7" t="s">
        <v>24</v>
      </c>
      <c r="R1" s="7" t="s">
        <v>25</v>
      </c>
    </row>
    <row r="2" spans="1:18" s="1" customFormat="1" ht="20.25" thickTop="1" thickBot="1" x14ac:dyDescent="0.35">
      <c r="A2" s="4"/>
      <c r="B2" s="4"/>
      <c r="C2" s="3" t="s">
        <v>14</v>
      </c>
      <c r="D2" s="3" t="s">
        <v>15</v>
      </c>
      <c r="E2" s="3" t="s">
        <v>16</v>
      </c>
      <c r="F2" s="3" t="s">
        <v>17</v>
      </c>
      <c r="G2" s="7"/>
      <c r="H2" s="6" t="s">
        <v>18</v>
      </c>
      <c r="I2" s="6" t="s">
        <v>19</v>
      </c>
      <c r="J2" s="6" t="s">
        <v>20</v>
      </c>
      <c r="K2" s="6" t="s">
        <v>21</v>
      </c>
      <c r="L2" s="8"/>
      <c r="M2" s="11"/>
      <c r="N2" s="11"/>
      <c r="O2" s="9"/>
      <c r="P2" s="9"/>
      <c r="Q2" s="7"/>
      <c r="R2" s="7"/>
    </row>
    <row r="3" spans="1:18" ht="16.5" thickTop="1" thickBot="1" x14ac:dyDescent="0.3">
      <c r="A3" s="4">
        <v>1</v>
      </c>
      <c r="B3" s="4" t="s">
        <v>4</v>
      </c>
      <c r="C3" s="3">
        <v>9</v>
      </c>
      <c r="D3" s="3">
        <v>8</v>
      </c>
      <c r="E3" s="3">
        <v>10</v>
      </c>
      <c r="F3" s="3">
        <v>9</v>
      </c>
      <c r="G3" s="7">
        <f>AVERAGE(C3:F3)</f>
        <v>9</v>
      </c>
      <c r="H3" s="6">
        <v>7</v>
      </c>
      <c r="I3" s="6">
        <v>9</v>
      </c>
      <c r="J3" s="6">
        <v>9</v>
      </c>
      <c r="K3" s="6">
        <v>5</v>
      </c>
      <c r="L3" s="8">
        <f>AVERAGE(H3:K3)</f>
        <v>7.5</v>
      </c>
      <c r="M3" s="6">
        <v>28</v>
      </c>
      <c r="N3" s="6">
        <v>45</v>
      </c>
      <c r="O3" s="10">
        <v>100</v>
      </c>
      <c r="P3" s="10">
        <f>SUM(G3,L3,M3,N3)</f>
        <v>89.5</v>
      </c>
      <c r="Q3" s="8">
        <f>P3/O3*100</f>
        <v>89.5</v>
      </c>
      <c r="R3" s="7" t="str">
        <f>IF(P3&gt;=80,"A",IF(P3&gt;=70,"B",IF(P3&gt;=60,"C",IF(P3&gt;=40,"D",IF(P3&gt;=0,"F")))))</f>
        <v>A</v>
      </c>
    </row>
    <row r="4" spans="1:18" ht="16.5" thickTop="1" thickBot="1" x14ac:dyDescent="0.3">
      <c r="A4" s="4">
        <v>2</v>
      </c>
      <c r="B4" s="4" t="s">
        <v>5</v>
      </c>
      <c r="C4" s="3">
        <v>9</v>
      </c>
      <c r="D4" s="3">
        <v>10</v>
      </c>
      <c r="E4" s="3">
        <v>9</v>
      </c>
      <c r="F4" s="3">
        <v>6</v>
      </c>
      <c r="G4" s="7">
        <f>AVERAGE(C4:F4)</f>
        <v>8.5</v>
      </c>
      <c r="H4" s="6">
        <v>6</v>
      </c>
      <c r="I4" s="6">
        <v>2</v>
      </c>
      <c r="J4" s="6">
        <v>5</v>
      </c>
      <c r="K4" s="6">
        <v>6</v>
      </c>
      <c r="L4" s="8">
        <f>AVERAGE(H4:K4)</f>
        <v>4.75</v>
      </c>
      <c r="M4" s="6">
        <v>2</v>
      </c>
      <c r="N4" s="6">
        <v>20</v>
      </c>
      <c r="O4" s="10">
        <v>100</v>
      </c>
      <c r="P4" s="10">
        <f>SUM(N4,M4,L4,G4)</f>
        <v>35.25</v>
      </c>
      <c r="Q4" s="8">
        <f>P4/O4*100</f>
        <v>35.25</v>
      </c>
      <c r="R4" s="7" t="str">
        <f t="shared" ref="R4:R9" si="0">IF(P4&gt;=80,"A",IF(P4&gt;=70,"B",IF(P4&gt;=60,"C",IF(P4&gt;=40,"D",IF(P4&gt;=0,"F")))))</f>
        <v>F</v>
      </c>
    </row>
    <row r="5" spans="1:18" ht="16.5" thickTop="1" thickBot="1" x14ac:dyDescent="0.3">
      <c r="A5" s="4">
        <v>3</v>
      </c>
      <c r="B5" s="4" t="s">
        <v>6</v>
      </c>
      <c r="C5" s="3">
        <v>10</v>
      </c>
      <c r="D5" s="3">
        <v>8</v>
      </c>
      <c r="E5" s="3">
        <v>7</v>
      </c>
      <c r="F5" s="3">
        <v>8</v>
      </c>
      <c r="G5" s="7">
        <f>AVERAGE(C5:F5)</f>
        <v>8.25</v>
      </c>
      <c r="H5" s="6">
        <v>2</v>
      </c>
      <c r="I5" s="6">
        <v>8</v>
      </c>
      <c r="J5" s="6">
        <v>9</v>
      </c>
      <c r="K5" s="6">
        <v>10</v>
      </c>
      <c r="L5" s="8">
        <f>AVERAGE(H5:K5)</f>
        <v>7.25</v>
      </c>
      <c r="M5" s="6">
        <v>10</v>
      </c>
      <c r="N5" s="6">
        <v>48</v>
      </c>
      <c r="O5" s="10">
        <v>100</v>
      </c>
      <c r="P5" s="10">
        <f>SUM(N5,M5,L5,G5)</f>
        <v>73.5</v>
      </c>
      <c r="Q5" s="8">
        <f>P5/O5*100</f>
        <v>73.5</v>
      </c>
      <c r="R5" s="7" t="str">
        <f t="shared" si="0"/>
        <v>B</v>
      </c>
    </row>
    <row r="6" spans="1:18" ht="16.5" thickTop="1" thickBot="1" x14ac:dyDescent="0.3">
      <c r="A6" s="4">
        <v>4</v>
      </c>
      <c r="B6" s="4" t="s">
        <v>7</v>
      </c>
      <c r="C6" s="3">
        <v>9</v>
      </c>
      <c r="D6" s="3">
        <v>8</v>
      </c>
      <c r="E6" s="3">
        <v>2</v>
      </c>
      <c r="F6" s="3">
        <v>10</v>
      </c>
      <c r="G6" s="7">
        <f>AVERAGE(C6:F6)</f>
        <v>7.25</v>
      </c>
      <c r="H6" s="6">
        <v>2</v>
      </c>
      <c r="I6" s="6">
        <v>1</v>
      </c>
      <c r="J6" s="6">
        <v>6</v>
      </c>
      <c r="K6" s="6">
        <v>10</v>
      </c>
      <c r="L6" s="8">
        <f>AVERAGE(H6:K6)</f>
        <v>4.75</v>
      </c>
      <c r="M6" s="6">
        <v>6</v>
      </c>
      <c r="N6" s="6">
        <v>50</v>
      </c>
      <c r="O6" s="10">
        <v>100</v>
      </c>
      <c r="P6" s="10">
        <f>SUM(N6,M6,L6,G6)</f>
        <v>68</v>
      </c>
      <c r="Q6" s="8">
        <f>P6/O6*100</f>
        <v>68</v>
      </c>
      <c r="R6" s="7" t="str">
        <f t="shared" si="0"/>
        <v>C</v>
      </c>
    </row>
    <row r="7" spans="1:18" ht="16.5" thickTop="1" thickBot="1" x14ac:dyDescent="0.3">
      <c r="A7" s="4">
        <v>6</v>
      </c>
      <c r="B7" s="4" t="s">
        <v>8</v>
      </c>
      <c r="C7" s="3">
        <v>8</v>
      </c>
      <c r="D7" s="3">
        <v>6</v>
      </c>
      <c r="E7" s="3">
        <v>4</v>
      </c>
      <c r="F7" s="3">
        <v>9</v>
      </c>
      <c r="G7" s="7">
        <f>AVERAGE(C7:F7)</f>
        <v>6.75</v>
      </c>
      <c r="H7" s="6">
        <v>6</v>
      </c>
      <c r="I7" s="6">
        <v>3</v>
      </c>
      <c r="J7" s="6">
        <v>5</v>
      </c>
      <c r="K7" s="6">
        <v>10</v>
      </c>
      <c r="L7" s="8">
        <f>AVERAGE(H7:K7)</f>
        <v>6</v>
      </c>
      <c r="M7" s="6">
        <v>3</v>
      </c>
      <c r="N7" s="6">
        <v>15</v>
      </c>
      <c r="O7" s="10">
        <v>100</v>
      </c>
      <c r="P7" s="10">
        <f>SUM(N7,M7,L7,G7)</f>
        <v>30.75</v>
      </c>
      <c r="Q7" s="8">
        <f>P7/O7*100</f>
        <v>30.75</v>
      </c>
      <c r="R7" s="7" t="str">
        <f t="shared" si="0"/>
        <v>F</v>
      </c>
    </row>
    <row r="8" spans="1:18" ht="16.5" thickTop="1" thickBot="1" x14ac:dyDescent="0.3">
      <c r="A8" s="4">
        <v>7</v>
      </c>
      <c r="B8" s="4" t="s">
        <v>9</v>
      </c>
      <c r="C8" s="3">
        <v>10</v>
      </c>
      <c r="D8" s="3">
        <v>9</v>
      </c>
      <c r="E8" s="3">
        <v>8</v>
      </c>
      <c r="F8" s="3">
        <v>7</v>
      </c>
      <c r="G8" s="7">
        <f>AVERAGE(C8:F8)</f>
        <v>8.5</v>
      </c>
      <c r="H8" s="6">
        <v>2</v>
      </c>
      <c r="I8" s="6">
        <v>6</v>
      </c>
      <c r="J8" s="6">
        <v>8</v>
      </c>
      <c r="K8" s="6">
        <v>9</v>
      </c>
      <c r="L8" s="8">
        <f>AVERAGE(H8:K8)</f>
        <v>6.25</v>
      </c>
      <c r="M8" s="6">
        <v>20</v>
      </c>
      <c r="N8" s="6">
        <v>20</v>
      </c>
      <c r="O8" s="10">
        <v>100</v>
      </c>
      <c r="P8" s="10">
        <f>SUM(N8,M8,L8,G8)</f>
        <v>54.75</v>
      </c>
      <c r="Q8" s="8">
        <f>P8/O8*100</f>
        <v>54.75</v>
      </c>
      <c r="R8" s="7" t="str">
        <f t="shared" si="0"/>
        <v>D</v>
      </c>
    </row>
    <row r="9" spans="1:18" ht="16.5" thickTop="1" thickBot="1" x14ac:dyDescent="0.3">
      <c r="A9" s="4">
        <v>8</v>
      </c>
      <c r="B9" s="4" t="s">
        <v>10</v>
      </c>
      <c r="C9" s="3">
        <v>10</v>
      </c>
      <c r="D9" s="3">
        <v>3</v>
      </c>
      <c r="E9" s="3">
        <v>6</v>
      </c>
      <c r="F9" s="3">
        <v>9</v>
      </c>
      <c r="G9" s="7">
        <f>AVERAGE(C9:F9)</f>
        <v>7</v>
      </c>
      <c r="H9" s="6">
        <v>3</v>
      </c>
      <c r="I9" s="6">
        <v>7</v>
      </c>
      <c r="J9" s="6">
        <v>5</v>
      </c>
      <c r="K9" s="6">
        <v>9</v>
      </c>
      <c r="L9" s="8">
        <f>AVERAGE(H9:K9)</f>
        <v>6</v>
      </c>
      <c r="M9" s="6">
        <v>11</v>
      </c>
      <c r="N9" s="6">
        <v>25</v>
      </c>
      <c r="O9" s="10">
        <v>100</v>
      </c>
      <c r="P9" s="10">
        <f>SUM(N9,M9,G9,L9)</f>
        <v>49</v>
      </c>
      <c r="Q9" s="8">
        <f>P9/O9*100</f>
        <v>49</v>
      </c>
      <c r="R9" s="7" t="str">
        <f t="shared" si="0"/>
        <v>D</v>
      </c>
    </row>
    <row r="10" spans="1:18" ht="16.5" thickTop="1" thickBot="1" x14ac:dyDescent="0.3">
      <c r="A10" s="4"/>
      <c r="B10" s="4"/>
      <c r="C10" s="3"/>
      <c r="D10" s="3"/>
      <c r="E10" s="3"/>
      <c r="F10" s="3"/>
      <c r="G10" s="7"/>
      <c r="H10" s="6"/>
      <c r="I10" s="6"/>
      <c r="J10" s="6"/>
      <c r="K10" s="6"/>
      <c r="L10" s="8"/>
      <c r="M10" s="6"/>
      <c r="N10" s="6"/>
      <c r="O10" s="10"/>
      <c r="P10" s="10"/>
      <c r="Q10" s="8"/>
      <c r="R10" s="7"/>
    </row>
    <row r="11" spans="1:18" ht="16.5" thickTop="1" thickBot="1" x14ac:dyDescent="0.3">
      <c r="A11" s="4"/>
      <c r="B11" s="4"/>
      <c r="C11" s="3"/>
      <c r="D11" s="3"/>
      <c r="E11" s="3"/>
      <c r="F11" s="3"/>
      <c r="G11" s="7"/>
      <c r="H11" s="6"/>
      <c r="I11" s="6"/>
      <c r="J11" s="6"/>
      <c r="K11" s="6"/>
      <c r="L11" s="8"/>
      <c r="M11" s="6"/>
      <c r="N11" s="6"/>
      <c r="O11" s="10"/>
      <c r="P11" s="10"/>
      <c r="Q11" s="7"/>
      <c r="R11" s="7"/>
    </row>
    <row r="12" spans="1:18" ht="15.75" thickTop="1" x14ac:dyDescent="0.25"/>
  </sheetData>
  <mergeCells count="2">
    <mergeCell ref="C1:F1"/>
    <mergeCell ref="H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ABUIC</dc:creator>
  <cp:lastModifiedBy>RASHID ABUIC</cp:lastModifiedBy>
  <dcterms:created xsi:type="dcterms:W3CDTF">2023-11-07T07:45:22Z</dcterms:created>
  <dcterms:modified xsi:type="dcterms:W3CDTF">2023-11-08T05:30:47Z</dcterms:modified>
</cp:coreProperties>
</file>