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<sst xmlns="http://schemas.openxmlformats.org/spreadsheetml/2006/main" uniqueCount="58">
  <si>
    <t>5Star Enrollment System Budgeting – 2016-09-20</t>
  </si>
  <si>
    <t>Item</t>
  </si>
  <si>
    <t>Description / Details</t>
  </si>
  <si>
    <t>Timeframe</t>
  </si>
  <si>
    <t>Priority</t>
  </si>
  <si>
    <t>Expand</t>
  </si>
  <si>
    <t>Accel.</t>
  </si>
  <si>
    <t>Scale</t>
  </si>
  <si>
    <t>Hours Estimate</t>
  </si>
  <si>
    <t>Rider-ize HI</t>
  </si>
  <si>
    <t>There are a few static fee (same fixed modal premium for all ages) components of HI and we want those to be added in Case Setup for whole case (like FPP WOP or QOL), and displayed in table breakout on Step 1 below coverage table just like FPP does.</t>
  </si>
  <si>
    <t>4Q2016</t>
  </si>
  <si>
    <t>Editable HI/ACC Class</t>
  </si>
  <si>
    <t>Make the Occ Class for HI/ACC editable for enroller-assisted &amp; call-center enrollments during the the enrollment, next to where we'd adjust pay mode in Step 1.  So, will still keep behavior as-is for mapping classes in Case Setup per product, having a default value, etc.  But at enrollment time allow the Occ Class to be changed, and if changed overwrite the census record value accordingly on wizard submission.
This would not be an option for self-enroll.</t>
  </si>
  <si>
    <t>Underwriting limits per Product per Case</t>
  </si>
  <si>
    <t>For FPP, CI, ACC, HI, and custom/GI offshoots thereof, allow the case to set a max age, coverage and/or premium limit per product on the case.  Max coverages/premiums could be per person type (EE, SP, CH) and age banded similar to setting GI criteria age on Custom Products)</t>
  </si>
  <si>
    <t>GI criteria by premium for Custom Products</t>
  </si>
  <si>
    <t>Allow GI level by premium, not only coverage level.
So, could say "EE 18-35 can have GI of $15/week" and "EE 36-60 can have GI of $30/week", etc. including SP and CH also.  While I don't anticipate it used, I suppose we could mix modes to say EE/SP are limited by premium and CH limited by coverage (e.g., $12/week for EE/SP and $10K coverage for CH).</t>
  </si>
  <si>
    <t>Customized Coverage increments per Case</t>
  </si>
  <si>
    <t>Either 
(a) convert the "customized" column to instead a free-form (validated) entry for custom amounts (e.g., select a [premium | coverage] of [type in a number]  ); or
(b) define a set increment per product per EE/SP/CH in the case setup</t>
  </si>
  <si>
    <t>Special Rating HI/ACC</t>
  </si>
  <si>
    <t>allow override of the static premium level tables for either HI or ACC per Case</t>
  </si>
  <si>
    <t>Import File Validation</t>
  </si>
  <si>
    <t>Full validation of all fields in import file from 3rd Party
- Catch errors Dell won't before they get to STP queue
- validate all premiums match (within a +/- $0.xx tolerance)
- apply same rules as in Wizard
- follow case setup / product GI rules to confirm what fields are required, not required
- Loosen restriction on import fields syntax where reasonable (allow multiple date formats, number formats, etc.)
- tag some errors as 'warning' and others as 'fail'</t>
  </si>
  <si>
    <t>4Q2016?</t>
  </si>
  <si>
    <t>32+120+60+20+24</t>
  </si>
  <si>
    <t>Dynamic Import Spec</t>
  </si>
  <si>
    <t xml:space="preserve">Case-dependent import spec that adjusts what is shown as required, optional, conditional based on case settings.  Break out into additional sections (like child fields, beneficiary fields) </t>
  </si>
  <si>
    <t>Census Import Files</t>
  </si>
  <si>
    <t>- make input fields match enrollment field names (but keep legacy)
- relax format restrictions as with import file</t>
  </si>
  <si>
    <t>System Scale</t>
  </si>
  <si>
    <t>load test?
ensure robust system performance within
- 1000 cases/yr
- 100K records / case
- 5K users</t>
  </si>
  <si>
    <t>Clone case</t>
  </si>
  <si>
    <t>"Clone" button on case setup to duplicate all in case setup (but not census or any enrollments)</t>
  </si>
  <si>
    <t>Docusign doc migration</t>
  </si>
  <si>
    <t>migrate Docusign legacy Docusign docs to our own database storage and point 'view' button to that PDF</t>
  </si>
  <si>
    <t>Enrollment Submissions Transmittal</t>
  </si>
  <si>
    <t>Defing and schedule-email a transmittal report of daily apps sent?  (although I think this could be handled by global+scheduled reports below)</t>
  </si>
  <si>
    <t>XML additions</t>
  </si>
  <si>
    <t>STP enrollment for 
- CIEMP
- HI
- ACC</t>
  </si>
  <si>
    <t>Import Change/Delete files</t>
  </si>
  <si>
    <t>Allow a simple 'change / delete' record file import using our similar/same syntax as enrollment imports, but translate and pass-through said file to Dell in slightly converted delimited file</t>
  </si>
  <si>
    <t>Customize Good-Better-Best levels</t>
  </si>
  <si>
    <t>per product / per case setting of GBB amounts; overrides the 'dynamic' pricing tables;
Also allow label changes of the "Good, Better, Best" ("Bronze, Silver, Gold", "High, Low, No", etc.)</t>
  </si>
  <si>
    <t>Prior coverage import</t>
  </si>
  <si>
    <t>Import existing coverage levels with census records (augment the census upload with enrollment history).  So could use census 'modify' (assuming SSNs present) upload to add prior coverage history.  I assume we would load EE, SP, and CH current coverage and date of said coverage enrollment.  Would expect to see in Enrollment History page, but without any PDF.</t>
  </si>
  <si>
    <t>Custom Fields per Case</t>
  </si>
  <si>
    <t>Add custom fields to Case Setup (new section above Self-Enroll setup), defining field name, simple type (text, number, yes/no, picklist),  to whom (EE or SP, but not CH) field applies (and thus in what wizard page to capture it), and whether 'required'.  Fields would be census-importable/editable, captured/edited in interview, reportable/exportable in reports.</t>
  </si>
  <si>
    <t>Save &amp; Resume</t>
  </si>
  <si>
    <t>Save &amp; Resume partial enrollments.  Often the case the call center has to call back to resume an enrollment.  Would want to put this in a new type of "pending" status to pickup where they left off, but also to disallow a start of a new app when this one already begun.  Would require to restart at Step 2 SOH each time, though.</t>
  </si>
  <si>
    <t>? Could vary greatly depending on complexity</t>
  </si>
  <si>
    <t>Product Adjustments</t>
  </si>
  <si>
    <t>1. FPP 'group' version - form/SOH selection governed by situs state not enrollment state
2. Add 3 new States for FPPTI
3. Rate Changes for FPPTI and FPPCI
4. CI update - Rate Changes and up to 3 riders</t>
  </si>
  <si>
    <t>Global Report Builder</t>
  </si>
  <si>
    <t>Make a global search that can be 'saved' to an inventory of custom reports for later recall (or just use 1-time ad-hoc w/out saving).
1.  Select from multiple criteria:  case name, product(s), agent(s), applicant (name, ssn, dob, enrollment state), enrollment date (range), coverage amount (range), enrollment status
2. Add/remove displayed columns (any census, enrollment history, or payment/bank fields)
3. Downloadable result
Report would be defined as "global" or "personal" by Home Office/Admin, or by default is "personal" as Agent user.  Everyone would have access to run 'global' reports, but of course Agents' retrieved data would be limited by the union of their Case visibility.</t>
  </si>
  <si>
    <t>Report Delivery</t>
  </si>
  <si>
    <t>Augment a "Saved Report" by adding a "Schedule" and a "Destination".  I'm thinking this would only be done by a Home Office / Admin so we can have visibility to kill any report at any time and also maintain control who's accessing the data.  
I would see the Schedule and Destination as mix-n-match elements paired with a given report, and those combinations listed on a unique page of "Scheduled Reports" (accessed from the Global Report page).  Include deliveries on the submissions status log page.
With this Report+Schedule+Designation, 5Star Ops would have a universal ability to schedule data deliveries involving any aspect of census or enrollment to any external partner or client at any time without custom programming involvement.  E.g., sending weekly bank Info to a new payment processor,  sending enrollment status with captured custom-field data to a group, sending daily enrolled premium reports to an agent, routine basic census export to a group admin, etc. -- all configurable by Home Office personnel directly on demand.
Schedule: define a simple recurring schedule (similar to a google calendar recurring meeting schedule) to run, "download" and deliver to a Destination.
Destination:  a limited set of potentially defined places.  Initially I assume one of the following definable types:
FTP- defines &amp; tests the address, login auth, and protocol (e.g., FTPS) for a given FTP site.
Email- one or more email addresses as distribution list
I can imagine the potential for JSON/webservice, but I don't want to scope at this point.</t>
  </si>
  <si>
    <t>40+40+8+24+16</t>
  </si>
</sst>
</file>

<file path=xl/styles.xml><?xml version="1.0" encoding="utf-8"?>
<styleSheet xmlns="http://schemas.openxmlformats.org/spreadsheetml/2006/main">
  <numFmts count="1">
    <numFmt numFmtId="0" formatCode="General"/>
  </numFmts>
  <fonts count="5">
    <font>
      <sz val="12"/>
      <color indexed="8"/>
      <name val="Calibri"/>
    </font>
    <font>
      <sz val="12"/>
      <color indexed="8"/>
      <name val="Helvetica"/>
    </font>
    <font>
      <sz val="15"/>
      <color indexed="8"/>
      <name val="Calibri"/>
    </font>
    <font>
      <sz val="12"/>
      <color indexed="8"/>
      <name val="Cambria"/>
    </font>
    <font>
      <b val="1"/>
      <sz val="12"/>
      <color indexed="9"/>
      <name val="Calibri"/>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1"/>
      </bottom>
      <diagonal/>
    </border>
    <border>
      <left style="thin">
        <color indexed="10"/>
      </left>
      <right style="thin">
        <color indexed="10"/>
      </right>
      <top style="thin">
        <color indexed="11"/>
      </top>
      <bottom style="thin">
        <color indexed="10"/>
      </bottom>
      <diagonal/>
    </border>
  </borders>
  <cellStyleXfs count="1">
    <xf numFmtId="0" fontId="0" applyNumberFormat="0" applyFont="1" applyFill="0" applyBorder="0" applyAlignment="1" applyProtection="0">
      <alignment vertical="bottom"/>
    </xf>
  </cellStyleXfs>
  <cellXfs count="2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center"/>
    </xf>
    <xf numFmtId="0" fontId="3" fillId="2" borderId="1" applyNumberFormat="1" applyFont="1" applyFill="1" applyBorder="1" applyAlignment="1" applyProtection="0">
      <alignment horizontal="left" vertical="center"/>
    </xf>
    <xf numFmtId="0" fontId="3" fillId="2" borderId="1" applyNumberFormat="1" applyFont="1" applyFill="1" applyBorder="1" applyAlignment="1" applyProtection="0">
      <alignment horizontal="center" vertical="center"/>
    </xf>
    <xf numFmtId="0" fontId="3" fillId="2" borderId="1" applyNumberFormat="1" applyFont="1" applyFill="1" applyBorder="1" applyAlignment="1" applyProtection="0">
      <alignment vertical="center"/>
    </xf>
    <xf numFmtId="0" fontId="0" fillId="2" borderId="1" applyNumberFormat="0" applyFont="1" applyFill="1" applyBorder="1" applyAlignment="1" applyProtection="0">
      <alignment vertical="bottom"/>
    </xf>
    <xf numFmtId="0" fontId="0" borderId="1" applyNumberFormat="0" applyFont="1" applyFill="0" applyBorder="1" applyAlignment="1" applyProtection="0">
      <alignment vertical="bottom"/>
    </xf>
    <xf numFmtId="0" fontId="0" fillId="2" borderId="2" applyNumberFormat="0" applyFont="1" applyFill="1" applyBorder="1" applyAlignment="1" applyProtection="0">
      <alignment vertical="center"/>
    </xf>
    <xf numFmtId="0" fontId="0" borderId="2" applyNumberFormat="0" applyFont="1" applyFill="0" applyBorder="1" applyAlignment="1" applyProtection="0">
      <alignment vertical="bottom"/>
    </xf>
    <xf numFmtId="0" fontId="0" fillId="2" borderId="2" applyNumberFormat="0" applyFont="1" applyFill="1" applyBorder="1" applyAlignment="1" applyProtection="0">
      <alignment vertical="bottom"/>
    </xf>
    <xf numFmtId="49" fontId="4" fillId="3" borderId="3" applyNumberFormat="1" applyFont="1" applyFill="1" applyBorder="1" applyAlignment="1" applyProtection="0">
      <alignment vertical="center" wrapText="1"/>
    </xf>
    <xf numFmtId="49" fontId="4" fillId="3" borderId="3" applyNumberFormat="1" applyFont="1" applyFill="1" applyBorder="1" applyAlignment="1" applyProtection="0">
      <alignment horizontal="center" vertical="center" wrapText="1"/>
    </xf>
    <xf numFmtId="49" fontId="0" fillId="2" borderId="4" applyNumberFormat="1" applyFont="1" applyFill="1" applyBorder="1" applyAlignment="1" applyProtection="0">
      <alignment vertical="center" wrapText="1"/>
    </xf>
    <xf numFmtId="49" fontId="0" fillId="2" borderId="4" applyNumberFormat="1" applyFont="1" applyFill="1" applyBorder="1" applyAlignment="1" applyProtection="0">
      <alignment horizontal="center" vertical="center"/>
    </xf>
    <xf numFmtId="0" fontId="0" borderId="4" applyNumberFormat="0" applyFont="1" applyFill="0" applyBorder="1" applyAlignment="1" applyProtection="0">
      <alignment vertical="bottom"/>
    </xf>
    <xf numFmtId="0" fontId="0" fillId="2" borderId="4" applyNumberFormat="0" applyFont="1" applyFill="1" applyBorder="1" applyAlignment="1" applyProtection="0">
      <alignment vertical="bottom"/>
    </xf>
    <xf numFmtId="0" fontId="0" borderId="4" applyNumberFormat="1" applyFont="1" applyFill="0" applyBorder="1" applyAlignment="1" applyProtection="0">
      <alignment vertical="bottom"/>
    </xf>
    <xf numFmtId="49" fontId="0" fillId="2" borderId="1" applyNumberFormat="1" applyFont="1" applyFill="1" applyBorder="1" applyAlignment="1" applyProtection="0">
      <alignment vertical="center" wrapText="1"/>
    </xf>
    <xf numFmtId="49" fontId="0" fillId="2" borderId="1" applyNumberFormat="1" applyFont="1" applyFill="1" applyBorder="1" applyAlignment="1" applyProtection="0">
      <alignment horizontal="center" vertical="center"/>
    </xf>
    <xf numFmtId="0" fontId="0" borderId="1" applyNumberFormat="1" applyFont="1" applyFill="0" applyBorder="1" applyAlignment="1" applyProtection="0">
      <alignment vertical="bottom"/>
    </xf>
    <xf numFmtId="49" fontId="0" fillId="2" borderId="1" applyNumberFormat="1" applyFont="1" applyFill="1" applyBorder="1" applyAlignment="1" applyProtection="0">
      <alignment vertical="center"/>
    </xf>
    <xf numFmtId="49" fontId="0" borderId="1" applyNumberFormat="1" applyFont="1" applyFill="0" applyBorder="1" applyAlignment="1" applyProtection="0">
      <alignment vertical="bottom"/>
    </xf>
    <xf numFmtId="0" fontId="0" fillId="2" borderId="1" applyNumberFormat="1"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f3f3f"/>
      <rgbColor rgb="ffa5a5a5"/>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I25"/>
  <sheetViews>
    <sheetView workbookViewId="0" showGridLines="0" defaultGridColor="1"/>
  </sheetViews>
  <sheetFormatPr defaultColWidth="10.7143" defaultRowHeight="15" customHeight="1" outlineLevelRow="0" outlineLevelCol="0"/>
  <cols>
    <col min="1" max="1" width="18.8672" style="1" customWidth="1"/>
    <col min="2" max="2" width="90.2891" style="1" customWidth="1"/>
    <col min="3" max="3" width="10.2891" style="1" customWidth="1"/>
    <col min="4" max="4" width="10.2891" style="1" customWidth="1"/>
    <col min="5" max="5" width="7.28906" style="1" customWidth="1"/>
    <col min="6" max="6" width="7.28906" style="1" customWidth="1"/>
    <col min="7" max="7" width="7.28906" style="1" customWidth="1"/>
    <col min="8" max="8" width="10.7344" style="1" customWidth="1"/>
    <col min="9" max="9" width="17.2812" style="1" customWidth="1"/>
    <col min="10" max="256" width="10.7344" style="1" customWidth="1"/>
  </cols>
  <sheetData>
    <row r="1" ht="17.45" customHeight="1">
      <c r="A1" t="s" s="2">
        <v>0</v>
      </c>
      <c r="B1" s="3"/>
      <c r="C1" s="4"/>
      <c r="D1" s="5"/>
      <c r="E1" s="6"/>
      <c r="F1" s="6"/>
      <c r="G1" s="6"/>
      <c r="H1" s="7"/>
      <c r="I1" s="7"/>
    </row>
    <row r="2" ht="16" customHeight="1">
      <c r="A2" s="8"/>
      <c r="B2" s="8"/>
      <c r="C2" s="8"/>
      <c r="D2" s="9"/>
      <c r="E2" s="10"/>
      <c r="F2" s="10"/>
      <c r="G2" s="10"/>
      <c r="H2" s="9"/>
      <c r="I2" s="9"/>
    </row>
    <row r="3" ht="32" customHeight="1">
      <c r="A3" t="s" s="11">
        <v>1</v>
      </c>
      <c r="B3" t="s" s="11">
        <v>2</v>
      </c>
      <c r="C3" t="s" s="12">
        <v>3</v>
      </c>
      <c r="D3" t="s" s="12">
        <v>4</v>
      </c>
      <c r="E3" t="s" s="12">
        <v>5</v>
      </c>
      <c r="F3" t="s" s="12">
        <v>6</v>
      </c>
      <c r="G3" t="s" s="12">
        <v>7</v>
      </c>
      <c r="H3" t="s" s="11">
        <v>8</v>
      </c>
      <c r="I3" s="11"/>
    </row>
    <row r="4" ht="46" customHeight="1">
      <c r="A4" t="s" s="13">
        <v>9</v>
      </c>
      <c r="B4" t="s" s="13">
        <v>10</v>
      </c>
      <c r="C4" t="s" s="14">
        <v>11</v>
      </c>
      <c r="D4" s="15"/>
      <c r="E4" s="16"/>
      <c r="F4" s="16"/>
      <c r="G4" s="16"/>
      <c r="H4" s="17">
        <v>32</v>
      </c>
      <c r="I4" s="15"/>
    </row>
    <row r="5" ht="90" customHeight="1">
      <c r="A5" t="s" s="18">
        <v>12</v>
      </c>
      <c r="B5" t="s" s="18">
        <v>13</v>
      </c>
      <c r="C5" t="s" s="19">
        <v>11</v>
      </c>
      <c r="D5" s="7"/>
      <c r="E5" s="6"/>
      <c r="F5" s="6"/>
      <c r="G5" s="6"/>
      <c r="H5" s="20">
        <v>12</v>
      </c>
      <c r="I5" s="7"/>
    </row>
    <row r="6" ht="45" customHeight="1">
      <c r="A6" t="s" s="18">
        <v>14</v>
      </c>
      <c r="B6" t="s" s="18">
        <v>15</v>
      </c>
      <c r="C6" t="s" s="19">
        <v>11</v>
      </c>
      <c r="D6" s="7"/>
      <c r="E6" s="6"/>
      <c r="F6" s="6"/>
      <c r="G6" s="6"/>
      <c r="H6" s="20">
        <v>40</v>
      </c>
      <c r="I6" s="7"/>
    </row>
    <row r="7" ht="60" customHeight="1">
      <c r="A7" t="s" s="18">
        <v>16</v>
      </c>
      <c r="B7" t="s" s="18">
        <v>17</v>
      </c>
      <c r="C7" t="s" s="19">
        <v>11</v>
      </c>
      <c r="D7" s="7"/>
      <c r="E7" s="6"/>
      <c r="F7" s="6"/>
      <c r="G7" s="6"/>
      <c r="H7" s="20">
        <v>40</v>
      </c>
      <c r="I7" s="7"/>
    </row>
    <row r="8" ht="60" customHeight="1">
      <c r="A8" t="s" s="18">
        <v>18</v>
      </c>
      <c r="B8" t="s" s="18">
        <v>19</v>
      </c>
      <c r="C8" t="s" s="19">
        <v>11</v>
      </c>
      <c r="D8" s="7"/>
      <c r="E8" s="6"/>
      <c r="F8" s="6"/>
      <c r="G8" s="6"/>
      <c r="H8" s="20">
        <v>40</v>
      </c>
      <c r="I8" s="7"/>
    </row>
    <row r="9" ht="17" customHeight="1">
      <c r="A9" t="s" s="18">
        <v>20</v>
      </c>
      <c r="B9" t="s" s="18">
        <v>21</v>
      </c>
      <c r="C9" t="s" s="19">
        <v>11</v>
      </c>
      <c r="D9" s="7"/>
      <c r="E9" s="6"/>
      <c r="F9" s="6"/>
      <c r="G9" s="6"/>
      <c r="H9" s="20">
        <v>60</v>
      </c>
      <c r="I9" s="7"/>
    </row>
    <row r="10" ht="120" customHeight="1">
      <c r="A10" t="s" s="21">
        <v>22</v>
      </c>
      <c r="B10" t="s" s="18">
        <v>23</v>
      </c>
      <c r="C10" t="s" s="19">
        <v>24</v>
      </c>
      <c r="D10" s="7"/>
      <c r="E10" s="6"/>
      <c r="F10" s="6"/>
      <c r="G10" s="6"/>
      <c r="H10" s="20">
        <f>32+120+60+20+24</f>
        <v>256</v>
      </c>
      <c r="I10" t="s" s="22">
        <v>25</v>
      </c>
    </row>
    <row r="11" ht="30" customHeight="1">
      <c r="A11" t="s" s="21">
        <v>26</v>
      </c>
      <c r="B11" t="s" s="18">
        <v>27</v>
      </c>
      <c r="C11" s="23">
        <v>2017</v>
      </c>
      <c r="D11" s="7"/>
      <c r="E11" s="6"/>
      <c r="F11" s="6"/>
      <c r="G11" s="6"/>
      <c r="H11" s="20">
        <f>40</f>
        <v>40</v>
      </c>
      <c r="I11" s="7"/>
    </row>
    <row r="12" ht="30" customHeight="1">
      <c r="A12" t="s" s="21">
        <v>28</v>
      </c>
      <c r="B12" t="s" s="18">
        <v>29</v>
      </c>
      <c r="C12" s="23">
        <v>2017</v>
      </c>
      <c r="D12" s="7"/>
      <c r="E12" s="6"/>
      <c r="F12" s="6"/>
      <c r="G12" s="6"/>
      <c r="H12" s="20">
        <v>12</v>
      </c>
      <c r="I12" s="7"/>
    </row>
    <row r="13" ht="75" customHeight="1">
      <c r="A13" t="s" s="21">
        <v>30</v>
      </c>
      <c r="B13" t="s" s="18">
        <v>31</v>
      </c>
      <c r="C13" s="23">
        <v>2017</v>
      </c>
      <c r="D13" s="7"/>
      <c r="E13" s="6"/>
      <c r="F13" s="6"/>
      <c r="G13" s="6"/>
      <c r="H13" s="20">
        <v>60</v>
      </c>
      <c r="I13" s="7"/>
    </row>
    <row r="14" ht="17" customHeight="1">
      <c r="A14" t="s" s="21">
        <v>32</v>
      </c>
      <c r="B14" t="s" s="18">
        <v>33</v>
      </c>
      <c r="C14" s="23">
        <v>2017</v>
      </c>
      <c r="D14" s="7"/>
      <c r="E14" s="6"/>
      <c r="F14" s="6"/>
      <c r="G14" s="6"/>
      <c r="H14" s="20">
        <v>24</v>
      </c>
      <c r="I14" s="7"/>
    </row>
    <row r="15" ht="30" customHeight="1">
      <c r="A15" t="s" s="18">
        <v>34</v>
      </c>
      <c r="B15" t="s" s="18">
        <v>35</v>
      </c>
      <c r="C15" s="23">
        <v>2017</v>
      </c>
      <c r="D15" s="7"/>
      <c r="E15" s="6"/>
      <c r="F15" s="6"/>
      <c r="G15" s="6"/>
      <c r="H15" s="20">
        <v>32</v>
      </c>
      <c r="I15" s="7"/>
    </row>
    <row r="16" ht="45" customHeight="1">
      <c r="A16" t="s" s="18">
        <v>36</v>
      </c>
      <c r="B16" t="s" s="18">
        <v>37</v>
      </c>
      <c r="C16" s="23">
        <v>2017</v>
      </c>
      <c r="D16" s="7"/>
      <c r="E16" s="6"/>
      <c r="F16" s="6"/>
      <c r="G16" s="6"/>
      <c r="H16" s="20">
        <v>32</v>
      </c>
      <c r="I16" s="7"/>
    </row>
    <row r="17" ht="60" customHeight="1">
      <c r="A17" t="s" s="18">
        <v>38</v>
      </c>
      <c r="B17" t="s" s="18">
        <v>39</v>
      </c>
      <c r="C17" s="23">
        <v>2017</v>
      </c>
      <c r="D17" s="7"/>
      <c r="E17" s="6"/>
      <c r="F17" s="6"/>
      <c r="G17" s="6"/>
      <c r="H17" s="20">
        <v>60</v>
      </c>
      <c r="I17" s="7"/>
    </row>
    <row r="18" ht="30" customHeight="1">
      <c r="A18" t="s" s="18">
        <v>40</v>
      </c>
      <c r="B18" t="s" s="18">
        <v>41</v>
      </c>
      <c r="C18" s="23">
        <v>2017</v>
      </c>
      <c r="D18" s="7"/>
      <c r="E18" s="6"/>
      <c r="F18" s="6"/>
      <c r="G18" s="6"/>
      <c r="H18" s="20">
        <v>32</v>
      </c>
      <c r="I18" s="7"/>
    </row>
    <row r="19" ht="30" customHeight="1">
      <c r="A19" t="s" s="18">
        <v>42</v>
      </c>
      <c r="B19" t="s" s="18">
        <v>43</v>
      </c>
      <c r="C19" s="23">
        <v>2017</v>
      </c>
      <c r="D19" s="7"/>
      <c r="E19" s="6"/>
      <c r="F19" s="6"/>
      <c r="G19" s="6"/>
      <c r="H19" s="20">
        <v>60</v>
      </c>
      <c r="I19" s="7"/>
    </row>
    <row r="20" ht="60" customHeight="1">
      <c r="A20" t="s" s="18">
        <v>44</v>
      </c>
      <c r="B20" t="s" s="18">
        <v>45</v>
      </c>
      <c r="C20" s="23">
        <v>2017</v>
      </c>
      <c r="D20" s="7"/>
      <c r="E20" s="6"/>
      <c r="F20" s="6"/>
      <c r="G20" s="6"/>
      <c r="H20" s="20">
        <v>50</v>
      </c>
      <c r="I20" s="7"/>
    </row>
    <row r="21" ht="60" customHeight="1">
      <c r="A21" t="s" s="18">
        <v>46</v>
      </c>
      <c r="B21" t="s" s="18">
        <v>47</v>
      </c>
      <c r="C21" s="23">
        <v>2017</v>
      </c>
      <c r="D21" s="7"/>
      <c r="E21" s="6"/>
      <c r="F21" s="6"/>
      <c r="G21" s="6"/>
      <c r="H21" s="20">
        <v>80</v>
      </c>
      <c r="I21" s="7"/>
    </row>
    <row r="22" ht="45" customHeight="1">
      <c r="A22" t="s" s="18">
        <v>48</v>
      </c>
      <c r="B22" t="s" s="18">
        <v>49</v>
      </c>
      <c r="C22" s="23">
        <v>2017</v>
      </c>
      <c r="D22" s="7"/>
      <c r="E22" s="6"/>
      <c r="F22" s="6"/>
      <c r="G22" s="6"/>
      <c r="H22" s="20">
        <v>100</v>
      </c>
      <c r="I22" t="s" s="22">
        <v>50</v>
      </c>
    </row>
    <row r="23" ht="60" customHeight="1">
      <c r="A23" t="s" s="18">
        <v>51</v>
      </c>
      <c r="B23" t="s" s="18">
        <v>52</v>
      </c>
      <c r="C23" s="23">
        <v>2017</v>
      </c>
      <c r="D23" s="7"/>
      <c r="E23" s="6"/>
      <c r="F23" s="6"/>
      <c r="G23" s="6"/>
      <c r="H23" s="20">
        <v>40</v>
      </c>
      <c r="I23" s="7"/>
    </row>
    <row r="24" ht="150" customHeight="1">
      <c r="A24" t="s" s="18">
        <v>53</v>
      </c>
      <c r="B24" t="s" s="18">
        <v>54</v>
      </c>
      <c r="C24" s="23">
        <v>2017</v>
      </c>
      <c r="D24" s="7"/>
      <c r="E24" s="6"/>
      <c r="F24" s="6"/>
      <c r="G24" s="6"/>
      <c r="H24" s="20">
        <v>80</v>
      </c>
      <c r="I24" s="7"/>
    </row>
    <row r="25" ht="360" customHeight="1">
      <c r="A25" t="s" s="18">
        <v>55</v>
      </c>
      <c r="B25" t="s" s="18">
        <v>56</v>
      </c>
      <c r="C25" s="23">
        <v>2017</v>
      </c>
      <c r="D25" s="7"/>
      <c r="E25" s="6"/>
      <c r="F25" s="6"/>
      <c r="G25" s="6"/>
      <c r="H25" s="20">
        <f>40+40+8+24+16</f>
        <v>128</v>
      </c>
      <c r="I25" t="s" s="22">
        <v>57</v>
      </c>
    </row>
  </sheetData>
  <mergeCells count="1">
    <mergeCell ref="A1:B1"/>
  </mergeCells>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