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1"/>
  </bookViews>
  <sheets>
    <sheet name="Baseball" sheetId="1" r:id="rId1"/>
    <sheet name="Car 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<sst xmlns="http://schemas.openxmlformats.org/spreadsheetml/2006/main" count="44" uniqueCount="37">
  <si>
    <t>Baseball</t>
  </si>
  <si>
    <t>Payroll vs. Wins</t>
  </si>
  <si>
    <t>Input Variable:</t>
  </si>
  <si>
    <t>Team Payroll(in millions of dollars)</t>
  </si>
  <si>
    <r>
      <rPr>
        <sz val="12"/>
        <color theme="1"/>
        <rFont val="Calibri"/>
        <charset val="134"/>
        <scheme val="minor"/>
      </rPr>
      <t xml:space="preserve">Team Payroll 
</t>
    </r>
    <r>
      <rPr>
        <sz val="8"/>
        <color theme="1"/>
        <rFont val="Calibri"/>
        <charset val="134"/>
        <scheme val="minor"/>
      </rPr>
      <t>(in millions of dollars)</t>
    </r>
  </si>
  <si>
    <r>
      <rPr>
        <sz val="12"/>
        <color theme="1"/>
        <rFont val="Calibri"/>
        <charset val="134"/>
        <scheme val="minor"/>
      </rPr>
      <t xml:space="preserve">Win Percentage
</t>
    </r>
    <r>
      <rPr>
        <sz val="8"/>
        <color theme="1"/>
        <rFont val="Calibri (Body)"/>
        <charset val="134"/>
      </rPr>
      <t>(Written as a decimal)</t>
    </r>
  </si>
  <si>
    <t>(Put your scatterplot here.)</t>
  </si>
  <si>
    <t>Output Variable:</t>
  </si>
  <si>
    <t>Win Percentage (written as a decimal)</t>
  </si>
  <si>
    <t>Equation:</t>
  </si>
  <si>
    <t>y = 0.0012x + 0.3524</t>
  </si>
  <si>
    <t>Toronto's predicted winning percentage:</t>
  </si>
  <si>
    <t>San Diego's predicted winning percentage:</t>
  </si>
  <si>
    <t>Car Sales</t>
  </si>
  <si>
    <t>Month vs. Cars Sold</t>
  </si>
  <si>
    <t>Month (1 to 12)</t>
  </si>
  <si>
    <t>Month Number</t>
  </si>
  <si>
    <t>Total Number of Cars Sold</t>
  </si>
  <si>
    <t>y=ax^2+bx+c</t>
  </si>
  <si>
    <t>Predicted cars sold in month 2 (April):</t>
  </si>
  <si>
    <t>Predicted cars sold in month 7 (September):</t>
  </si>
  <si>
    <t>X-coordinate of vertex of parabola:</t>
  </si>
  <si>
    <t>Month for vacation:</t>
  </si>
  <si>
    <t>July</t>
  </si>
  <si>
    <t>Month Numbers</t>
  </si>
  <si>
    <t>Month Name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</si>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</sst>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176" formatCode="_(* #,##0.00_);_(* \(#,##0.00\);_(* &quot;-&quot;??_);_(@_)"/>
    <numFmt numFmtId="177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color theme="1"/>
      <name val="Calibri (Body)"/>
      <charset val="134"/>
    </font>
    <font>
      <sz val="8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CFD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6" borderId="1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FC1FF"/>
      <color rgb="00E8E3FF"/>
      <color rgb="00FFECFD"/>
      <color rgb="00FFC2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Baseball!$E$6:$E$35</c:f>
              <c:numCache>
                <c:formatCode>0.00</c:formatCode>
                <c:ptCount val="30"/>
                <c:pt idx="0">
                  <c:v>235.413</c:v>
                </c:pt>
                <c:pt idx="1">
                  <c:v>191.206</c:v>
                </c:pt>
                <c:pt idx="2">
                  <c:v>180.262</c:v>
                </c:pt>
                <c:pt idx="3">
                  <c:v>177.353</c:v>
                </c:pt>
                <c:pt idx="4">
                  <c:v>174.009</c:v>
                </c:pt>
                <c:pt idx="5">
                  <c:v>171.687</c:v>
                </c:pt>
                <c:pt idx="6">
                  <c:v>171.019</c:v>
                </c:pt>
                <c:pt idx="7">
                  <c:v>167.415</c:v>
                </c:pt>
                <c:pt idx="8">
                  <c:v>161.908</c:v>
                </c:pt>
                <c:pt idx="9">
                  <c:v>149.665</c:v>
                </c:pt>
                <c:pt idx="10">
                  <c:v>137.133</c:v>
                </c:pt>
                <c:pt idx="11">
                  <c:v>135.047</c:v>
                </c:pt>
                <c:pt idx="12">
                  <c:v>134.459</c:v>
                </c:pt>
                <c:pt idx="13">
                  <c:v>127.89</c:v>
                </c:pt>
                <c:pt idx="14">
                  <c:v>125.988</c:v>
                </c:pt>
                <c:pt idx="15">
                  <c:v>121.003</c:v>
                </c:pt>
                <c:pt idx="16">
                  <c:v>118.748</c:v>
                </c:pt>
                <c:pt idx="17">
                  <c:v>103.987</c:v>
                </c:pt>
                <c:pt idx="18">
                  <c:v>89.077</c:v>
                </c:pt>
                <c:pt idx="19">
                  <c:v>87.779</c:v>
                </c:pt>
                <c:pt idx="20">
                  <c:v>87.569</c:v>
                </c:pt>
                <c:pt idx="21">
                  <c:v>84.869</c:v>
                </c:pt>
                <c:pt idx="22">
                  <c:v>80.399</c:v>
                </c:pt>
                <c:pt idx="23">
                  <c:v>74.615</c:v>
                </c:pt>
                <c:pt idx="24">
                  <c:v>64.554</c:v>
                </c:pt>
                <c:pt idx="25">
                  <c:v>60.389</c:v>
                </c:pt>
                <c:pt idx="26">
                  <c:v>49.425</c:v>
                </c:pt>
                <c:pt idx="27">
                  <c:v>46.833</c:v>
                </c:pt>
                <c:pt idx="28">
                  <c:v>45.701</c:v>
                </c:pt>
                <c:pt idx="29">
                  <c:v>35.905</c:v>
                </c:pt>
              </c:numCache>
            </c:numRef>
          </c:xVal>
          <c:yVal>
            <c:numRef>
              <c:f>Baseball!$F$6:$F$35</c:f>
              <c:numCache>
                <c:formatCode>0.00</c:formatCode>
                <c:ptCount val="30"/>
                <c:pt idx="0">
                  <c:v>0.64</c:v>
                </c:pt>
                <c:pt idx="1">
                  <c:v>0.564</c:v>
                </c:pt>
                <c:pt idx="2">
                  <c:v>0.567</c:v>
                </c:pt>
                <c:pt idx="3">
                  <c:v>0.475</c:v>
                </c:pt>
                <c:pt idx="4">
                  <c:v>0.506</c:v>
                </c:pt>
                <c:pt idx="5">
                  <c:v>0.488</c:v>
                </c:pt>
                <c:pt idx="6">
                  <c:v>0.584</c:v>
                </c:pt>
                <c:pt idx="7">
                  <c:v>0.475</c:v>
                </c:pt>
                <c:pt idx="8">
                  <c:v>0.401</c:v>
                </c:pt>
                <c:pt idx="9">
                  <c:v>0.438</c:v>
                </c:pt>
                <c:pt idx="10">
                  <c:v>0.562</c:v>
                </c:pt>
                <c:pt idx="11">
                  <c:v>0.552</c:v>
                </c:pt>
                <c:pt idx="12">
                  <c:v>0.559</c:v>
                </c:pt>
                <c:pt idx="13">
                  <c:v>0.653</c:v>
                </c:pt>
                <c:pt idx="14">
                  <c:v>0.566</c:v>
                </c:pt>
                <c:pt idx="15">
                  <c:v>0.451</c:v>
                </c:pt>
                <c:pt idx="16">
                  <c:v>0.512</c:v>
                </c:pt>
                <c:pt idx="17">
                  <c:v>0.46</c:v>
                </c:pt>
                <c:pt idx="18">
                  <c:v>0.321</c:v>
                </c:pt>
                <c:pt idx="19">
                  <c:v>0.457</c:v>
                </c:pt>
                <c:pt idx="20">
                  <c:v>0.578</c:v>
                </c:pt>
                <c:pt idx="21">
                  <c:v>0.37</c:v>
                </c:pt>
                <c:pt idx="22">
                  <c:v>0.475</c:v>
                </c:pt>
                <c:pt idx="23">
                  <c:v>0.531</c:v>
                </c:pt>
                <c:pt idx="24">
                  <c:v>0.556</c:v>
                </c:pt>
                <c:pt idx="25">
                  <c:v>0.608</c:v>
                </c:pt>
                <c:pt idx="26">
                  <c:v>0.414</c:v>
                </c:pt>
                <c:pt idx="27">
                  <c:v>0.494</c:v>
                </c:pt>
                <c:pt idx="28">
                  <c:v>0.321</c:v>
                </c:pt>
                <c:pt idx="29">
                  <c:v>0.377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52072"/>
        <c:axId val="248234802"/>
      </c:scatterChart>
      <c:valAx>
        <c:axId val="39885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234802"/>
        <c:crosses val="autoZero"/>
        <c:crossBetween val="midCat"/>
      </c:valAx>
      <c:valAx>
        <c:axId val="248234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8520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'Car Sales'!$E$6:$E$17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'Car Sales'!$F$6:$F$17</c:f>
              <c:numCache>
                <c:formatCode>General</c:formatCode>
                <c:ptCount val="12"/>
                <c:pt idx="0">
                  <c:v>207718</c:v>
                </c:pt>
                <c:pt idx="1">
                  <c:v>209593</c:v>
                </c:pt>
                <c:pt idx="2">
                  <c:v>206083</c:v>
                </c:pt>
                <c:pt idx="3">
                  <c:v>206547</c:v>
                </c:pt>
                <c:pt idx="4">
                  <c:v>200301</c:v>
                </c:pt>
                <c:pt idx="5">
                  <c:v>200120</c:v>
                </c:pt>
                <c:pt idx="6">
                  <c:v>204241</c:v>
                </c:pt>
                <c:pt idx="7">
                  <c:v>209278</c:v>
                </c:pt>
                <c:pt idx="8">
                  <c:v>216130</c:v>
                </c:pt>
                <c:pt idx="9">
                  <c:v>213351</c:v>
                </c:pt>
                <c:pt idx="10">
                  <c:v>217703</c:v>
                </c:pt>
                <c:pt idx="11">
                  <c:v>220598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26149"/>
        <c:axId val="996535719"/>
      </c:scatterChart>
      <c:valAx>
        <c:axId val="620226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535719"/>
        <c:crosses val="autoZero"/>
        <c:crossBetween val="midCat"/>
      </c:valAx>
      <c:valAx>
        <c:axId val="99653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2614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27305</xdr:colOff>
      <xdr:row>3</xdr:row>
      <xdr:rowOff>26035</xdr:rowOff>
    </xdr:from>
    <xdr:to>
      <xdr:col>15</xdr:col>
      <xdr:colOff>53340</xdr:colOff>
      <xdr:row>23</xdr:row>
      <xdr:rowOff>173355</xdr:rowOff>
    </xdr:to>
    <xdr:graphicFrame>
      <xdr:nvGraphicFramePr>
        <xdr:cNvPr id="3" name="Chart 2"/>
        <xdr:cNvGraphicFramePr/>
      </xdr:nvGraphicFramePr>
      <xdr:xfrm>
        <a:off x="7329805" y="724535"/>
        <a:ext cx="6693535" cy="42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18415</xdr:colOff>
      <xdr:row>3</xdr:row>
      <xdr:rowOff>17145</xdr:rowOff>
    </xdr:from>
    <xdr:to>
      <xdr:col>12</xdr:col>
      <xdr:colOff>761365</xdr:colOff>
      <xdr:row>17</xdr:row>
      <xdr:rowOff>79375</xdr:rowOff>
    </xdr:to>
    <xdr:graphicFrame>
      <xdr:nvGraphicFramePr>
        <xdr:cNvPr id="2" name="Chart 1"/>
        <xdr:cNvGraphicFramePr/>
      </xdr:nvGraphicFramePr>
      <xdr:xfrm>
        <a:off x="6838315" y="715645"/>
        <a:ext cx="4933950" cy="290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5"/>
  <sheetViews>
    <sheetView zoomScale="70" zoomScaleNormal="70" workbookViewId="0">
      <selection activeCell="C7" sqref="C7"/>
    </sheetView>
  </sheetViews>
  <sheetFormatPr defaultColWidth="11" defaultRowHeight="15.6"/>
  <cols>
    <col min="1" max="1" width="2.83333333333333" customWidth="1"/>
    <col min="2" max="2" width="20.1666666666667" customWidth="1"/>
    <col min="3" max="3" width="18.8333333333333" customWidth="1"/>
    <col min="4" max="4" width="10.8333333333333" customWidth="1"/>
    <col min="5" max="6" width="16.1666666666667" customWidth="1"/>
    <col min="7" max="9" width="10.8333333333333" customWidth="1"/>
    <col min="12" max="12" width="10.8333333333333" customWidth="1"/>
  </cols>
  <sheetData>
    <row r="2" ht="23.4" spans="2:2">
      <c r="B2" s="1" t="s">
        <v>0</v>
      </c>
    </row>
    <row r="3" ht="16" customHeight="1" spans="4:6">
      <c r="D3" s="22"/>
      <c r="E3" s="23" t="s">
        <v>1</v>
      </c>
      <c r="F3" s="23"/>
    </row>
    <row r="4" ht="16" customHeight="1" spans="2:15">
      <c r="B4" s="2" t="s">
        <v>2</v>
      </c>
      <c r="C4" s="3" t="s">
        <v>3</v>
      </c>
      <c r="D4" s="24"/>
      <c r="E4" s="4" t="s">
        <v>4</v>
      </c>
      <c r="F4" s="4" t="s">
        <v>5</v>
      </c>
      <c r="G4" s="24"/>
      <c r="H4" s="5" t="s">
        <v>6</v>
      </c>
      <c r="I4" s="5"/>
      <c r="J4" s="5"/>
      <c r="K4" s="5"/>
      <c r="L4" s="5"/>
      <c r="M4" s="5"/>
      <c r="N4" s="5"/>
      <c r="O4" s="5"/>
    </row>
    <row r="5" ht="16" customHeight="1" spans="2:15">
      <c r="B5" s="6" t="s">
        <v>7</v>
      </c>
      <c r="C5" s="25" t="s">
        <v>8</v>
      </c>
      <c r="D5" s="24"/>
      <c r="E5" s="4"/>
      <c r="F5" s="26"/>
      <c r="G5" s="24"/>
      <c r="H5" s="5"/>
      <c r="I5" s="5"/>
      <c r="J5" s="5"/>
      <c r="K5" s="5"/>
      <c r="L5" s="5"/>
      <c r="M5" s="5"/>
      <c r="N5" s="5"/>
      <c r="O5" s="5"/>
    </row>
    <row r="6" ht="16" customHeight="1" spans="2:15">
      <c r="B6" s="8"/>
      <c r="C6" s="9"/>
      <c r="D6" s="24"/>
      <c r="E6" s="27">
        <v>235.413</v>
      </c>
      <c r="F6" s="28">
        <v>0.64</v>
      </c>
      <c r="G6" s="24"/>
      <c r="H6" s="5"/>
      <c r="I6" s="5"/>
      <c r="J6" s="5"/>
      <c r="K6" s="5"/>
      <c r="L6" s="5"/>
      <c r="M6" s="5"/>
      <c r="N6" s="5"/>
      <c r="O6" s="5"/>
    </row>
    <row r="7" ht="16" customHeight="1" spans="2:15">
      <c r="B7" s="6" t="s">
        <v>9</v>
      </c>
      <c r="C7" s="29" t="s">
        <v>10</v>
      </c>
      <c r="D7" s="24"/>
      <c r="E7" s="27">
        <v>191.206</v>
      </c>
      <c r="F7" s="28">
        <v>0.564</v>
      </c>
      <c r="G7" s="24"/>
      <c r="H7" s="5"/>
      <c r="I7" s="5"/>
      <c r="J7" s="5"/>
      <c r="K7" s="5"/>
      <c r="L7" s="5"/>
      <c r="M7" s="5"/>
      <c r="N7" s="5"/>
      <c r="O7" s="5"/>
    </row>
    <row r="8" ht="16" customHeight="1" spans="2:15">
      <c r="B8" s="24"/>
      <c r="C8" s="9"/>
      <c r="D8" s="24"/>
      <c r="E8" s="27">
        <v>180.262</v>
      </c>
      <c r="F8" s="28">
        <v>0.567</v>
      </c>
      <c r="G8" s="24"/>
      <c r="H8" s="5"/>
      <c r="I8" s="5"/>
      <c r="J8" s="5"/>
      <c r="K8" s="5"/>
      <c r="L8" s="5"/>
      <c r="M8" s="5"/>
      <c r="N8" s="5"/>
      <c r="O8" s="5"/>
    </row>
    <row r="9" ht="16" customHeight="1" spans="2:15">
      <c r="B9" s="30" t="s">
        <v>11</v>
      </c>
      <c r="C9" s="31">
        <f>0.0012*209.98+0.3524</f>
        <v>0.604376</v>
      </c>
      <c r="E9" s="27">
        <v>177.353</v>
      </c>
      <c r="F9" s="28">
        <v>0.475</v>
      </c>
      <c r="G9" s="24"/>
      <c r="H9" s="5"/>
      <c r="I9" s="5"/>
      <c r="J9" s="5"/>
      <c r="K9" s="5"/>
      <c r="L9" s="5"/>
      <c r="M9" s="5"/>
      <c r="N9" s="5"/>
      <c r="O9" s="5"/>
    </row>
    <row r="10" ht="16" customHeight="1" spans="2:15">
      <c r="B10" s="30"/>
      <c r="C10" s="31"/>
      <c r="E10" s="27">
        <v>174.009</v>
      </c>
      <c r="F10" s="28">
        <v>0.506</v>
      </c>
      <c r="G10" s="24"/>
      <c r="H10" s="5"/>
      <c r="I10" s="5"/>
      <c r="J10" s="5"/>
      <c r="K10" s="5"/>
      <c r="L10" s="5"/>
      <c r="M10" s="5"/>
      <c r="N10" s="5"/>
      <c r="O10" s="5"/>
    </row>
    <row r="11" ht="16" customHeight="1" spans="2:15">
      <c r="B11" s="30" t="s">
        <v>12</v>
      </c>
      <c r="C11" s="31">
        <f>0.0012*248.996+0.3524</f>
        <v>0.6511952</v>
      </c>
      <c r="E11" s="27">
        <v>171.687</v>
      </c>
      <c r="F11" s="28">
        <v>0.488</v>
      </c>
      <c r="G11" s="24"/>
      <c r="H11" s="5"/>
      <c r="I11" s="5"/>
      <c r="J11" s="5"/>
      <c r="K11" s="5"/>
      <c r="L11" s="5"/>
      <c r="M11" s="5"/>
      <c r="N11" s="5"/>
      <c r="O11" s="5"/>
    </row>
    <row r="12" ht="16" customHeight="1" spans="2:15">
      <c r="B12" s="30"/>
      <c r="C12" s="31"/>
      <c r="E12" s="27">
        <v>171.019</v>
      </c>
      <c r="F12" s="28">
        <v>0.584</v>
      </c>
      <c r="G12" s="24"/>
      <c r="H12" s="5"/>
      <c r="I12" s="5"/>
      <c r="J12" s="5"/>
      <c r="K12" s="5"/>
      <c r="L12" s="5"/>
      <c r="M12" s="5"/>
      <c r="N12" s="5"/>
      <c r="O12" s="5"/>
    </row>
    <row r="13" ht="16" customHeight="1" spans="5:15">
      <c r="E13" s="27">
        <v>167.415</v>
      </c>
      <c r="F13" s="28">
        <v>0.475</v>
      </c>
      <c r="G13" s="32"/>
      <c r="H13" s="5"/>
      <c r="I13" s="5"/>
      <c r="J13" s="5"/>
      <c r="K13" s="5"/>
      <c r="L13" s="5"/>
      <c r="M13" s="5"/>
      <c r="N13" s="5"/>
      <c r="O13" s="5"/>
    </row>
    <row r="14" ht="16" customHeight="1" spans="5:15">
      <c r="E14" s="27">
        <v>161.908</v>
      </c>
      <c r="F14" s="28">
        <v>0.401</v>
      </c>
      <c r="G14" s="32"/>
      <c r="H14" s="5"/>
      <c r="I14" s="5"/>
      <c r="J14" s="5"/>
      <c r="K14" s="5"/>
      <c r="L14" s="5"/>
      <c r="M14" s="5"/>
      <c r="N14" s="5"/>
      <c r="O14" s="5"/>
    </row>
    <row r="15" ht="16" customHeight="1" spans="5:15">
      <c r="E15" s="27">
        <v>149.665</v>
      </c>
      <c r="F15" s="28">
        <v>0.438</v>
      </c>
      <c r="G15" s="32"/>
      <c r="H15" s="5"/>
      <c r="I15" s="5"/>
      <c r="J15" s="5"/>
      <c r="K15" s="5"/>
      <c r="L15" s="5"/>
      <c r="M15" s="5"/>
      <c r="N15" s="5"/>
      <c r="O15" s="5"/>
    </row>
    <row r="16" ht="16" customHeight="1" spans="5:15">
      <c r="E16" s="27">
        <v>137.133</v>
      </c>
      <c r="F16" s="28">
        <v>0.562</v>
      </c>
      <c r="G16" s="32"/>
      <c r="H16" s="5"/>
      <c r="I16" s="5"/>
      <c r="J16" s="5"/>
      <c r="K16" s="5"/>
      <c r="L16" s="5"/>
      <c r="M16" s="5"/>
      <c r="N16" s="5"/>
      <c r="O16" s="5"/>
    </row>
    <row r="17" ht="16" customHeight="1" spans="5:15">
      <c r="E17" s="27">
        <v>135.047</v>
      </c>
      <c r="F17" s="28">
        <v>0.552</v>
      </c>
      <c r="G17" s="32"/>
      <c r="H17" s="5"/>
      <c r="I17" s="5"/>
      <c r="J17" s="5"/>
      <c r="K17" s="5"/>
      <c r="L17" s="5"/>
      <c r="M17" s="5"/>
      <c r="N17" s="5"/>
      <c r="O17" s="5"/>
    </row>
    <row r="18" ht="16" customHeight="1" spans="5:15">
      <c r="E18" s="27">
        <v>134.459</v>
      </c>
      <c r="F18" s="28">
        <v>0.559</v>
      </c>
      <c r="G18" s="24"/>
      <c r="H18" s="5"/>
      <c r="I18" s="5"/>
      <c r="J18" s="5"/>
      <c r="K18" s="5"/>
      <c r="L18" s="5"/>
      <c r="M18" s="5"/>
      <c r="N18" s="5"/>
      <c r="O18" s="5"/>
    </row>
    <row r="19" ht="16" customHeight="1" spans="5:15">
      <c r="E19" s="27">
        <v>127.89</v>
      </c>
      <c r="F19" s="28">
        <v>0.653</v>
      </c>
      <c r="G19" s="24"/>
      <c r="H19" s="5"/>
      <c r="I19" s="5"/>
      <c r="J19" s="5"/>
      <c r="K19" s="5"/>
      <c r="L19" s="5"/>
      <c r="M19" s="5"/>
      <c r="N19" s="5"/>
      <c r="O19" s="5"/>
    </row>
    <row r="20" ht="16" customHeight="1" spans="5:15">
      <c r="E20" s="27">
        <v>125.988</v>
      </c>
      <c r="F20" s="28">
        <v>0.566</v>
      </c>
      <c r="G20" s="24"/>
      <c r="H20" s="5"/>
      <c r="I20" s="5"/>
      <c r="J20" s="5"/>
      <c r="K20" s="5"/>
      <c r="L20" s="5"/>
      <c r="M20" s="5"/>
      <c r="N20" s="5"/>
      <c r="O20" s="5"/>
    </row>
    <row r="21" ht="16" customHeight="1" spans="5:15">
      <c r="E21" s="27">
        <v>121.003</v>
      </c>
      <c r="F21" s="28">
        <v>0.451</v>
      </c>
      <c r="G21" s="24"/>
      <c r="H21" s="5"/>
      <c r="I21" s="5"/>
      <c r="J21" s="5"/>
      <c r="K21" s="5"/>
      <c r="L21" s="5"/>
      <c r="M21" s="5"/>
      <c r="N21" s="5"/>
      <c r="O21" s="5"/>
    </row>
    <row r="22" ht="16" customHeight="1" spans="5:15">
      <c r="E22" s="27">
        <v>118.748</v>
      </c>
      <c r="F22" s="28">
        <v>0.512</v>
      </c>
      <c r="G22" s="24"/>
      <c r="H22" s="5"/>
      <c r="I22" s="5"/>
      <c r="J22" s="5"/>
      <c r="K22" s="5"/>
      <c r="L22" s="5"/>
      <c r="M22" s="5"/>
      <c r="N22" s="5"/>
      <c r="O22" s="5"/>
    </row>
    <row r="23" ht="16" customHeight="1" spans="5:15">
      <c r="E23" s="27">
        <v>103.987</v>
      </c>
      <c r="F23" s="28">
        <v>0.46</v>
      </c>
      <c r="G23" s="24"/>
      <c r="H23" s="5"/>
      <c r="I23" s="5"/>
      <c r="J23" s="5"/>
      <c r="K23" s="5"/>
      <c r="L23" s="5"/>
      <c r="M23" s="5"/>
      <c r="N23" s="5"/>
      <c r="O23" s="5"/>
    </row>
    <row r="24" ht="16" customHeight="1" spans="5:15">
      <c r="E24" s="27">
        <v>89.077</v>
      </c>
      <c r="F24" s="28">
        <v>0.321</v>
      </c>
      <c r="G24" s="24"/>
      <c r="H24" s="5"/>
      <c r="I24" s="5"/>
      <c r="J24" s="5"/>
      <c r="K24" s="5"/>
      <c r="L24" s="5"/>
      <c r="M24" s="5"/>
      <c r="N24" s="5"/>
      <c r="O24" s="5"/>
    </row>
    <row r="25" spans="5:7">
      <c r="E25" s="27">
        <v>87.779</v>
      </c>
      <c r="F25" s="28">
        <v>0.457</v>
      </c>
      <c r="G25" s="24"/>
    </row>
    <row r="26" spans="5:15">
      <c r="E26" s="27">
        <v>87.569</v>
      </c>
      <c r="F26" s="28">
        <v>0.578</v>
      </c>
      <c r="G26" s="24"/>
      <c r="H26" s="24"/>
      <c r="I26" s="24"/>
      <c r="J26" s="24"/>
      <c r="K26" s="24"/>
      <c r="L26" s="24"/>
      <c r="M26" s="24"/>
      <c r="N26" s="24"/>
      <c r="O26" s="24"/>
    </row>
    <row r="27" spans="5:15">
      <c r="E27" s="27">
        <v>84.869</v>
      </c>
      <c r="F27" s="28">
        <v>0.37</v>
      </c>
      <c r="G27" s="24"/>
      <c r="H27" s="24"/>
      <c r="I27" s="24"/>
      <c r="J27" s="24"/>
      <c r="K27" s="24"/>
      <c r="L27" s="24"/>
      <c r="M27" s="24"/>
      <c r="N27" s="24"/>
      <c r="O27" s="24"/>
    </row>
    <row r="28" spans="5:15">
      <c r="E28" s="27">
        <v>80.399</v>
      </c>
      <c r="F28" s="28">
        <v>0.475</v>
      </c>
      <c r="G28" s="24"/>
      <c r="H28" s="24"/>
      <c r="I28" s="24"/>
      <c r="J28" s="24"/>
      <c r="K28" s="24"/>
      <c r="L28" s="24"/>
      <c r="M28" s="24"/>
      <c r="N28" s="24"/>
      <c r="O28" s="24"/>
    </row>
    <row r="29" spans="5:15">
      <c r="E29" s="27">
        <v>74.615</v>
      </c>
      <c r="F29" s="28">
        <v>0.531</v>
      </c>
      <c r="G29" s="24"/>
      <c r="H29" s="24"/>
      <c r="I29" s="24"/>
      <c r="J29" s="24"/>
      <c r="K29" s="24"/>
      <c r="L29" s="24"/>
      <c r="M29" s="24"/>
      <c r="N29" s="24"/>
      <c r="O29" s="24"/>
    </row>
    <row r="30" spans="5:15">
      <c r="E30" s="27">
        <v>64.554</v>
      </c>
      <c r="F30" s="28">
        <v>0.556</v>
      </c>
      <c r="G30" s="24"/>
      <c r="H30" s="24"/>
      <c r="I30" s="24"/>
      <c r="J30" s="24"/>
      <c r="K30" s="24"/>
      <c r="L30" s="24"/>
      <c r="M30" s="24"/>
      <c r="N30" s="24"/>
      <c r="O30" s="24"/>
    </row>
    <row r="31" spans="5:15">
      <c r="E31" s="27">
        <v>60.389</v>
      </c>
      <c r="F31" s="28">
        <v>0.608</v>
      </c>
      <c r="G31" s="24"/>
      <c r="H31" s="24"/>
      <c r="I31" s="24"/>
      <c r="J31" s="24"/>
      <c r="K31" s="24"/>
      <c r="L31" s="24"/>
      <c r="M31" s="24"/>
      <c r="N31" s="24"/>
      <c r="O31" s="24"/>
    </row>
    <row r="32" spans="5:15">
      <c r="E32" s="27">
        <v>49.425</v>
      </c>
      <c r="F32" s="28">
        <v>0.414</v>
      </c>
      <c r="G32" s="24"/>
      <c r="H32" s="24"/>
      <c r="I32" s="24"/>
      <c r="J32" s="24"/>
      <c r="K32" s="24"/>
      <c r="L32" s="24"/>
      <c r="M32" s="24"/>
      <c r="N32" s="24"/>
      <c r="O32" s="24"/>
    </row>
    <row r="33" spans="5:15">
      <c r="E33" s="27">
        <v>46.833</v>
      </c>
      <c r="F33" s="28">
        <v>0.494</v>
      </c>
      <c r="G33" s="24"/>
      <c r="H33" s="24"/>
      <c r="I33" s="24"/>
      <c r="J33" s="24"/>
      <c r="K33" s="24"/>
      <c r="L33" s="24"/>
      <c r="M33" s="24"/>
      <c r="N33" s="24"/>
      <c r="O33" s="24"/>
    </row>
    <row r="34" spans="5:15">
      <c r="E34" s="27">
        <v>45.701</v>
      </c>
      <c r="F34" s="28">
        <v>0.321</v>
      </c>
      <c r="G34" s="24"/>
      <c r="H34" s="24"/>
      <c r="I34" s="24"/>
      <c r="J34" s="24"/>
      <c r="K34" s="24"/>
      <c r="L34" s="24"/>
      <c r="M34" s="24"/>
      <c r="N34" s="24"/>
      <c r="O34" s="24"/>
    </row>
    <row r="35" spans="5:6">
      <c r="E35" s="27">
        <v>35.905</v>
      </c>
      <c r="F35" s="28">
        <v>0.377</v>
      </c>
    </row>
  </sheetData>
  <mergeCells count="8">
    <mergeCell ref="E3:F3"/>
    <mergeCell ref="B9:B10"/>
    <mergeCell ref="B11:B12"/>
    <mergeCell ref="C9:C10"/>
    <mergeCell ref="C11:C12"/>
    <mergeCell ref="E4:E5"/>
    <mergeCell ref="F4:F5"/>
    <mergeCell ref="H4:O24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2"/>
  <sheetViews>
    <sheetView tabSelected="1" zoomScale="70" zoomScaleNormal="70" workbookViewId="0">
      <selection activeCell="Q21" sqref="Q21"/>
    </sheetView>
  </sheetViews>
  <sheetFormatPr defaultColWidth="11" defaultRowHeight="15.6"/>
  <cols>
    <col min="1" max="1" width="2.66666666666667" customWidth="1"/>
    <col min="2" max="2" width="16.5" customWidth="1"/>
    <col min="3" max="3" width="18.8333333333333" customWidth="1"/>
    <col min="5" max="5" width="15.1666666666667" customWidth="1"/>
    <col min="6" max="6" width="14.3333333333333" customWidth="1"/>
  </cols>
  <sheetData>
    <row r="2" ht="23.4" spans="2:2">
      <c r="B2" s="1" t="s">
        <v>13</v>
      </c>
    </row>
    <row r="3" ht="16" customHeight="1" spans="5:5">
      <c r="E3" t="s">
        <v>14</v>
      </c>
    </row>
    <row r="4" ht="16" customHeight="1" spans="2:13">
      <c r="B4" s="2" t="s">
        <v>2</v>
      </c>
      <c r="C4" s="3" t="s">
        <v>15</v>
      </c>
      <c r="E4" s="4" t="s">
        <v>16</v>
      </c>
      <c r="F4" s="4" t="s">
        <v>17</v>
      </c>
      <c r="H4" s="5" t="s">
        <v>6</v>
      </c>
      <c r="I4" s="5"/>
      <c r="J4" s="5"/>
      <c r="K4" s="5"/>
      <c r="L4" s="5"/>
      <c r="M4" s="5"/>
    </row>
    <row r="5" ht="16" customHeight="1" spans="2:13">
      <c r="B5" s="6" t="s">
        <v>7</v>
      </c>
      <c r="C5" s="7" t="s">
        <v>17</v>
      </c>
      <c r="E5" s="4"/>
      <c r="F5" s="4"/>
      <c r="H5" s="5"/>
      <c r="I5" s="5"/>
      <c r="J5" s="5"/>
      <c r="K5" s="5"/>
      <c r="L5" s="5"/>
      <c r="M5" s="5"/>
    </row>
    <row r="6" ht="16" customHeight="1" spans="2:13">
      <c r="B6" s="8"/>
      <c r="C6" s="9"/>
      <c r="E6" s="10">
        <v>1</v>
      </c>
      <c r="F6" s="10">
        <v>207718</v>
      </c>
      <c r="H6" s="5"/>
      <c r="I6" s="5"/>
      <c r="J6" s="5"/>
      <c r="K6" s="5"/>
      <c r="L6" s="5"/>
      <c r="M6" s="5"/>
    </row>
    <row r="7" ht="16" customHeight="1" spans="2:13">
      <c r="B7" s="6" t="s">
        <v>9</v>
      </c>
      <c r="C7" s="11" t="s">
        <v>18</v>
      </c>
      <c r="E7" s="10">
        <v>2</v>
      </c>
      <c r="F7" s="10">
        <v>209593</v>
      </c>
      <c r="H7" s="5"/>
      <c r="I7" s="5"/>
      <c r="J7" s="5"/>
      <c r="K7" s="5"/>
      <c r="L7" s="5"/>
      <c r="M7" s="5"/>
    </row>
    <row r="8" spans="3:13">
      <c r="C8" s="9"/>
      <c r="E8" s="10">
        <v>3</v>
      </c>
      <c r="F8" s="10">
        <v>206083</v>
      </c>
      <c r="H8" s="5"/>
      <c r="I8" s="5"/>
      <c r="J8" s="5"/>
      <c r="K8" s="5"/>
      <c r="L8" s="5"/>
      <c r="M8" s="5"/>
    </row>
    <row r="9" ht="17" customHeight="1" spans="2:13">
      <c r="B9" s="12" t="s">
        <v>19</v>
      </c>
      <c r="C9" s="13">
        <f>531.05*(2^2)-7654.5*2+233939</f>
        <v>220754.2</v>
      </c>
      <c r="E9" s="10">
        <v>4</v>
      </c>
      <c r="F9" s="10">
        <v>206547</v>
      </c>
      <c r="H9" s="5"/>
      <c r="I9" s="5"/>
      <c r="J9" s="5"/>
      <c r="K9" s="5"/>
      <c r="L9" s="5"/>
      <c r="M9" s="5"/>
    </row>
    <row r="10" ht="16" customHeight="1" spans="2:13">
      <c r="B10" s="12"/>
      <c r="C10" s="13"/>
      <c r="E10" s="10">
        <v>5</v>
      </c>
      <c r="F10" s="10">
        <v>200301</v>
      </c>
      <c r="H10" s="5"/>
      <c r="I10" s="5"/>
      <c r="J10" s="5"/>
      <c r="K10" s="5"/>
      <c r="L10" s="5"/>
      <c r="M10" s="5"/>
    </row>
    <row r="11" ht="17" customHeight="1" spans="2:13">
      <c r="B11" s="12" t="s">
        <v>20</v>
      </c>
      <c r="C11" s="13">
        <f>531.05*(7^2)-7654.5*7+233939</f>
        <v>206378.95</v>
      </c>
      <c r="E11" s="10">
        <v>6</v>
      </c>
      <c r="F11" s="10">
        <v>200120</v>
      </c>
      <c r="H11" s="5"/>
      <c r="I11" s="5"/>
      <c r="J11" s="5"/>
      <c r="K11" s="5"/>
      <c r="L11" s="5"/>
      <c r="M11" s="5"/>
    </row>
    <row r="12" ht="16" customHeight="1" spans="2:13">
      <c r="B12" s="12"/>
      <c r="C12" s="13"/>
      <c r="E12" s="10">
        <v>7</v>
      </c>
      <c r="F12" s="10">
        <v>204241</v>
      </c>
      <c r="H12" s="5"/>
      <c r="I12" s="5"/>
      <c r="J12" s="5"/>
      <c r="K12" s="5"/>
      <c r="L12" s="5"/>
      <c r="M12" s="5"/>
    </row>
    <row r="13" spans="3:13">
      <c r="C13" s="9"/>
      <c r="E13" s="10">
        <v>8</v>
      </c>
      <c r="F13" s="10">
        <v>209278</v>
      </c>
      <c r="H13" s="5"/>
      <c r="I13" s="5"/>
      <c r="J13" s="5"/>
      <c r="K13" s="5"/>
      <c r="L13" s="5"/>
      <c r="M13" s="5"/>
    </row>
    <row r="14" spans="2:13">
      <c r="B14" s="14" t="s">
        <v>21</v>
      </c>
      <c r="C14" s="15">
        <f>-(-7654.5)/(2*531.05)</f>
        <v>7.20694849825817</v>
      </c>
      <c r="E14" s="10">
        <v>9</v>
      </c>
      <c r="F14" s="10">
        <v>216130</v>
      </c>
      <c r="H14" s="5"/>
      <c r="I14" s="5"/>
      <c r="J14" s="5"/>
      <c r="K14" s="5"/>
      <c r="L14" s="5"/>
      <c r="M14" s="5"/>
    </row>
    <row r="15" spans="2:13">
      <c r="B15" s="16"/>
      <c r="C15" s="17"/>
      <c r="E15" s="10">
        <v>10</v>
      </c>
      <c r="F15" s="10">
        <v>213351</v>
      </c>
      <c r="H15" s="5"/>
      <c r="I15" s="5"/>
      <c r="J15" s="5"/>
      <c r="K15" s="5"/>
      <c r="L15" s="5"/>
      <c r="M15" s="5"/>
    </row>
    <row r="16" spans="2:13">
      <c r="B16" s="18" t="s">
        <v>22</v>
      </c>
      <c r="C16" s="19" t="s">
        <v>23</v>
      </c>
      <c r="E16" s="10">
        <v>11</v>
      </c>
      <c r="F16" s="10">
        <v>217703</v>
      </c>
      <c r="H16" s="5"/>
      <c r="I16" s="5"/>
      <c r="J16" s="5"/>
      <c r="K16" s="5"/>
      <c r="L16" s="5"/>
      <c r="M16" s="5"/>
    </row>
    <row r="17" spans="5:13">
      <c r="E17" s="10">
        <v>12</v>
      </c>
      <c r="F17" s="10">
        <v>220598</v>
      </c>
      <c r="H17" s="5"/>
      <c r="I17" s="5"/>
      <c r="J17" s="5"/>
      <c r="K17" s="5"/>
      <c r="L17" s="5"/>
      <c r="M17" s="5"/>
    </row>
    <row r="19" spans="5:5">
      <c r="E19" t="s">
        <v>24</v>
      </c>
    </row>
    <row r="20" spans="5:6">
      <c r="E20" s="20" t="s">
        <v>25</v>
      </c>
      <c r="F20" s="20" t="s">
        <v>16</v>
      </c>
    </row>
    <row r="21" spans="5:6">
      <c r="E21" s="21" t="s">
        <v>26</v>
      </c>
      <c r="F21" s="21">
        <v>1</v>
      </c>
    </row>
    <row r="22" spans="5:6">
      <c r="E22" s="21" t="s">
        <v>27</v>
      </c>
      <c r="F22" s="21">
        <v>2</v>
      </c>
    </row>
    <row r="23" spans="5:6">
      <c r="E23" s="21" t="s">
        <v>28</v>
      </c>
      <c r="F23" s="21">
        <v>3</v>
      </c>
    </row>
    <row r="24" spans="5:6">
      <c r="E24" s="21" t="s">
        <v>29</v>
      </c>
      <c r="F24" s="21">
        <v>4</v>
      </c>
    </row>
    <row r="25" spans="5:6">
      <c r="E25" s="21" t="s">
        <v>23</v>
      </c>
      <c r="F25" s="21">
        <v>5</v>
      </c>
    </row>
    <row r="26" spans="5:6">
      <c r="E26" s="21" t="s">
        <v>30</v>
      </c>
      <c r="F26" s="21">
        <v>6</v>
      </c>
    </row>
    <row r="27" spans="5:6">
      <c r="E27" s="21" t="s">
        <v>31</v>
      </c>
      <c r="F27" s="21">
        <v>7</v>
      </c>
    </row>
    <row r="28" spans="5:6">
      <c r="E28" s="21" t="s">
        <v>32</v>
      </c>
      <c r="F28" s="21">
        <v>8</v>
      </c>
    </row>
    <row r="29" spans="5:6">
      <c r="E29" s="21" t="s">
        <v>33</v>
      </c>
      <c r="F29" s="21">
        <v>9</v>
      </c>
    </row>
    <row r="30" spans="5:6">
      <c r="E30" s="21" t="s">
        <v>34</v>
      </c>
      <c r="F30" s="21">
        <v>10</v>
      </c>
    </row>
    <row r="31" spans="5:6">
      <c r="E31" s="21" t="s">
        <v>35</v>
      </c>
      <c r="F31" s="21">
        <v>11</v>
      </c>
    </row>
    <row r="32" spans="5:6">
      <c r="E32" s="21" t="s">
        <v>36</v>
      </c>
      <c r="F32" s="21">
        <v>12</v>
      </c>
    </row>
  </sheetData>
  <mergeCells count="9">
    <mergeCell ref="B9:B10"/>
    <mergeCell ref="B11:B12"/>
    <mergeCell ref="B14:B15"/>
    <mergeCell ref="C9:C10"/>
    <mergeCell ref="C11:C12"/>
    <mergeCell ref="C14:C15"/>
    <mergeCell ref="E4:E5"/>
    <mergeCell ref="F4:F5"/>
    <mergeCell ref="H4:M17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Baseball</vt:lpstr>
      <vt:lpstr>Car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JayR Lims</cp:lastModifiedBy>
  <dcterms:created xsi:type="dcterms:W3CDTF">2023-07-03T16:24:00Z</dcterms:created>
  <dcterms:modified xsi:type="dcterms:W3CDTF">2025-08-09T07:23:02Z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863276B0204244DEBE827612775FCC4A_12</vt:lpwstr>
  </property>
  <property fmtid="{D5CDD505-2E9C-101B-9397-08002B2CF9AE}" pid="3" name="KSOProductBuildVer">
    <vt:lpwstr>1033-12.2.0.21931</vt:lpwstr>
  </property>
</Properties>
</file>