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f8af2281d4d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7934427d47c44c1b"/>
    <x:sheet xmlns:r="http://schemas.openxmlformats.org/officeDocument/2006/relationships" name="Screenshots" sheetId="2" r:id="Rd43cb10b22554978"/>
    <x:sheet xmlns:r="http://schemas.openxmlformats.org/officeDocument/2006/relationships" name="Coverage" sheetId="3" r:id="R845bf0cb22da4a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6">
    <x:font>
      <x:sz val="11"/>
      <x:name val="Carlito"/>
    </x:font>
    <x:font>
      <x:sz val="11"/>
      <x:color rgb="FF102A43"/>
      <x:name val="Arial"/>
    </x:font>
    <x:font>
      <x:b/>
      <x:sz val="16"/>
      <x:color rgb="FF102A43"/>
      <x:name val="Arial"/>
    </x:font>
    <x:font>
      <x:b/>
      <x:sz val="11"/>
      <x:color rgb="FFFFFFFF"/>
      <x:name val="Arial"/>
    </x:font>
    <x:font>
      <x:b/>
      <x:sz val="13"/>
      <x:color rgb="FF102A43"/>
      <x:name val="Arial"/>
    </x:font>
    <x:font>
      <x:sz val="11"/>
      <x:color rgb="FF48658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7EEF5"/>
      </x:patternFill>
    </x:fill>
    <x:fill>
      <x:patternFill patternType="solid">
        <x:fgColor rgb="FFF0F4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829AB1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6c8e05dc60498e" /><Relationship Type="http://schemas.openxmlformats.org/officeDocument/2006/relationships/theme" Target="/xl/theme/theme1.xml" Id="R098f816864314b8d" /><Relationship Type="http://schemas.openxmlformats.org/officeDocument/2006/relationships/sharedStrings" Target="/xl/sharedStrings.xml" Id="R83717106eac94e09" /><Relationship Type="http://schemas.openxmlformats.org/officeDocument/2006/relationships/worksheet" Target="/xl/worksheets/sheet1.xml" Id="R7934427d47c44c1b" /><Relationship Type="http://schemas.openxmlformats.org/officeDocument/2006/relationships/worksheet" Target="/xl/worksheets/sheet2.xml" Id="Rd43cb10b22554978" /><Relationship Type="http://schemas.openxmlformats.org/officeDocument/2006/relationships/worksheet" Target="/xl/worksheets/sheet3.xml" Id="R845bf0cb22da4a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74aa245766b4686" /><Relationship Type="http://schemas.openxmlformats.org/officeDocument/2006/relationships/image" Target="/xl/media/image2.png" Id="R021fdea5678746e3" /><Relationship Type="http://schemas.openxmlformats.org/officeDocument/2006/relationships/image" Target="/xl/media/image3.png" Id="R27f561b2817c49e5" /><Relationship Type="http://schemas.openxmlformats.org/officeDocument/2006/relationships/image" Target="/xl/media/image4.png" Id="R8074f78acc9e4ffd" /><Relationship Type="http://schemas.openxmlformats.org/officeDocument/2006/relationships/image" Target="/xl/media/image5.png" Id="Rc369bebad0154273" /><Relationship Type="http://schemas.openxmlformats.org/officeDocument/2006/relationships/image" Target="/xl/media/image6.png" Id="R1b0c73eca31c4c82" /><Relationship Type="http://schemas.openxmlformats.org/officeDocument/2006/relationships/image" Target="/xl/media/image7.png" Id="R89ba2223c55948c0" /><Relationship Type="http://schemas.openxmlformats.org/officeDocument/2006/relationships/image" Target="/xl/media/image8.png" Id="R2be226367d994250" /><Relationship Type="http://schemas.openxmlformats.org/officeDocument/2006/relationships/image" Target="/xl/media/image9.png" Id="R71499265c4ff4850" /><Relationship Type="http://schemas.openxmlformats.org/officeDocument/2006/relationships/image" Target="/xl/media/image10.png" Id="R7944acb4a8484037" /><Relationship Type="http://schemas.openxmlformats.org/officeDocument/2006/relationships/image" Target="/xl/media/image11.png" Id="R382085e0709240a1" /><Relationship Type="http://schemas.openxmlformats.org/officeDocument/2006/relationships/image" Target="/xl/media/image12.png" Id="R3d542bac364c4887" /><Relationship Type="http://schemas.openxmlformats.org/officeDocument/2006/relationships/image" Target="/xl/media/image13.png" Id="R38d998a0ee984dc5" /><Relationship Type="http://schemas.openxmlformats.org/officeDocument/2006/relationships/image" Target="/xl/media/image14.png" Id="R9d49a36abbbb4a6d" /><Relationship Type="http://schemas.openxmlformats.org/officeDocument/2006/relationships/image" Target="/xl/media/image15.png" Id="Rde38f1463c3344d0" /><Relationship Type="http://schemas.openxmlformats.org/officeDocument/2006/relationships/image" Target="/xl/media/image16.png" Id="R21d166793bcc4b69" /><Relationship Type="http://schemas.openxmlformats.org/officeDocument/2006/relationships/image" Target="/xl/media/image17.png" Id="Rd60667c307594fa1" /><Relationship Type="http://schemas.openxmlformats.org/officeDocument/2006/relationships/image" Target="/xl/media/image18.png" Id="R57c42a77e68e4bdc" /><Relationship Type="http://schemas.openxmlformats.org/officeDocument/2006/relationships/image" Target="/xl/media/image19.png" Id="Rbd28f2063ca64d41" /><Relationship Type="http://schemas.openxmlformats.org/officeDocument/2006/relationships/image" Target="/xl/media/image20.png" Id="Rce4e5333db6d42e1" /><Relationship Type="http://schemas.openxmlformats.org/officeDocument/2006/relationships/image" Target="/xl/media/image21.png" Id="R35d88055fbeb41e5" /><Relationship Type="http://schemas.openxmlformats.org/officeDocument/2006/relationships/image" Target="/xl/media/image22.png" Id="Rd1ad59409b504e63" /><Relationship Type="http://schemas.openxmlformats.org/officeDocument/2006/relationships/image" Target="/xl/media/image23.png" Id="R852f79e25c4046b0" /><Relationship Type="http://schemas.openxmlformats.org/officeDocument/2006/relationships/image" Target="/xl/media/image24.png" Id="Rc5fed0c83d6c4346" /><Relationship Type="http://schemas.openxmlformats.org/officeDocument/2006/relationships/image" Target="/xl/media/image25.png" Id="Rbd07f823bcc64400" /><Relationship Type="http://schemas.openxmlformats.org/officeDocument/2006/relationships/image" Target="/xl/media/image26.png" Id="Red48ecf1399546c3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9</xdr:row>
      <xdr:rowOff>0</xdr:rowOff>
    </xdr:from>
    <xdr:ext cx="14668500" cy="7009387"/>
    <xdr:pic>
      <xdr:nvPicPr>
        <xdr:cNvPr id="1" name="3986b849-9c40-430b-9122-a6ad0a9e03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4aa245766b46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48</xdr:row>
      <xdr:rowOff>0</xdr:rowOff>
    </xdr:from>
    <xdr:ext cx="14668500" cy="9895022"/>
    <xdr:pic>
      <xdr:nvPicPr>
        <xdr:cNvPr id="2" name="b4853074-4aaf-4202-aaaf-28de7e1246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1fdea5678746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100</xdr:row>
      <xdr:rowOff>0</xdr:rowOff>
    </xdr:from>
    <xdr:ext cx="14668500" cy="7262304"/>
    <xdr:pic>
      <xdr:nvPicPr>
        <xdr:cNvPr id="3" name="4dc2c067-630f-444d-bbbd-17997dfdbe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f561b2817c49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140</xdr:row>
      <xdr:rowOff>0</xdr:rowOff>
    </xdr:from>
    <xdr:ext cx="14668500" cy="8359468"/>
    <xdr:pic>
      <xdr:nvPicPr>
        <xdr:cNvPr id="4" name="d7d8f952-b13d-4723-ab73-e6f3e0f948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74f78acc9e4f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185</xdr:row>
      <xdr:rowOff>0</xdr:rowOff>
    </xdr:from>
    <xdr:ext cx="14668500" cy="7916073"/>
    <xdr:pic>
      <xdr:nvPicPr>
        <xdr:cNvPr id="5" name="1f53eeb6-4ae2-47ed-8637-b8af31d32b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69bebad01542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228</xdr:row>
      <xdr:rowOff>0</xdr:rowOff>
    </xdr:from>
    <xdr:ext cx="14668500" cy="7813008"/>
    <xdr:pic>
      <xdr:nvPicPr>
        <xdr:cNvPr id="6" name="b2b5c55d-dee0-4ab2-a8bf-2b1f288cff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0c73eca31c4c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271</xdr:row>
      <xdr:rowOff>0</xdr:rowOff>
    </xdr:from>
    <xdr:ext cx="14668500" cy="7521079"/>
    <xdr:pic>
      <xdr:nvPicPr>
        <xdr:cNvPr id="7" name="e6b2abf1-e74f-47c6-b500-e27ebda015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ba2223c55948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312</xdr:row>
      <xdr:rowOff>0</xdr:rowOff>
    </xdr:from>
    <xdr:ext cx="14668500" cy="6805448"/>
    <xdr:pic>
      <xdr:nvPicPr>
        <xdr:cNvPr id="8" name="3090126a-ad94-4f31-b5bd-3b799864a0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e226367d9942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350</xdr:row>
      <xdr:rowOff>0</xdr:rowOff>
    </xdr:from>
    <xdr:ext cx="14668500" cy="6815496"/>
    <xdr:pic>
      <xdr:nvPicPr>
        <xdr:cNvPr id="9" name="c9a88053-dd35-458a-a680-c2712575e0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499265c4ff48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388</xdr:row>
      <xdr:rowOff>0</xdr:rowOff>
    </xdr:from>
    <xdr:ext cx="14668500" cy="7944785"/>
    <xdr:pic>
      <xdr:nvPicPr>
        <xdr:cNvPr id="10" name="34b76b43-caa0-45b7-a8d4-267c9b54e1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44acb4a84840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431</xdr:row>
      <xdr:rowOff>0</xdr:rowOff>
    </xdr:from>
    <xdr:ext cx="14668500" cy="9272860"/>
    <xdr:pic>
      <xdr:nvPicPr>
        <xdr:cNvPr id="11" name="d90c3b03-b157-44ef-9fd2-b4d9ff92ee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2085e0709240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480</xdr:row>
      <xdr:rowOff>0</xdr:rowOff>
    </xdr:from>
    <xdr:ext cx="14668500" cy="9131954"/>
    <xdr:pic>
      <xdr:nvPicPr>
        <xdr:cNvPr id="12" name="8589499b-9fd6-4ecf-bbbc-a454f89cf6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542bac364c48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528</xdr:row>
      <xdr:rowOff>0</xdr:rowOff>
    </xdr:from>
    <xdr:ext cx="14668500" cy="7406866"/>
    <xdr:pic>
      <xdr:nvPicPr>
        <xdr:cNvPr id="13" name="34da3997-a76b-4a77-a34a-af4099b30c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d998a0ee984d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569</xdr:row>
      <xdr:rowOff>0</xdr:rowOff>
    </xdr:from>
    <xdr:ext cx="14668500" cy="9590942"/>
    <xdr:pic>
      <xdr:nvPicPr>
        <xdr:cNvPr id="14" name="ff3aa2e4-3dce-4e37-b187-ebb44c8ce5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49a36abbbb4a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619</xdr:row>
      <xdr:rowOff>0</xdr:rowOff>
    </xdr:from>
    <xdr:ext cx="14668500" cy="5572348"/>
    <xdr:pic>
      <xdr:nvPicPr>
        <xdr:cNvPr id="15" name="f8c2dbf3-a4e1-466a-94b8-9955e3107f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38f1463c3344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652</xdr:row>
      <xdr:rowOff>0</xdr:rowOff>
    </xdr:from>
    <xdr:ext cx="14668500" cy="7322784"/>
    <xdr:pic>
      <xdr:nvPicPr>
        <xdr:cNvPr id="16" name="be49b543-b025-410c-83f4-c59492d16b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d166793bcc4b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693</xdr:row>
      <xdr:rowOff>0</xdr:rowOff>
    </xdr:from>
    <xdr:ext cx="14668500" cy="7999609"/>
    <xdr:pic>
      <xdr:nvPicPr>
        <xdr:cNvPr id="17" name="d935d408-a701-4180-ae28-6783727e326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0667c307594f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736</xdr:row>
      <xdr:rowOff>0</xdr:rowOff>
    </xdr:from>
    <xdr:ext cx="14668500" cy="4620817"/>
    <xdr:pic>
      <xdr:nvPicPr>
        <xdr:cNvPr id="18" name="8d5d1a16-7720-4877-95bb-ee0b60df6e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c42a77e68e4b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765</xdr:row>
      <xdr:rowOff>0</xdr:rowOff>
    </xdr:from>
    <xdr:ext cx="14668500" cy="6195628"/>
    <xdr:pic>
      <xdr:nvPicPr>
        <xdr:cNvPr id="19" name="845f98f3-8bd0-41ec-8325-4e9e756561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28f2063ca64d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801</xdr:row>
      <xdr:rowOff>0</xdr:rowOff>
    </xdr:from>
    <xdr:ext cx="14668500" cy="8047082"/>
    <xdr:pic>
      <xdr:nvPicPr>
        <xdr:cNvPr id="20" name="556c093e-1893-4022-a0f0-728c6d2ca3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4e5333db6d42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845</xdr:row>
      <xdr:rowOff>0</xdr:rowOff>
    </xdr:from>
    <xdr:ext cx="14668500" cy="7949630"/>
    <xdr:pic>
      <xdr:nvPicPr>
        <xdr:cNvPr id="21" name="1fa7082e-6d0e-470f-896c-ff1d09631d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d88055fbeb41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888</xdr:row>
      <xdr:rowOff>0</xdr:rowOff>
    </xdr:from>
    <xdr:ext cx="14668500" cy="7729322"/>
    <xdr:pic>
      <xdr:nvPicPr>
        <xdr:cNvPr id="22" name="1352b300-9e1c-4a4b-ac9e-f1349b6933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ad59409b504e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930</xdr:row>
      <xdr:rowOff>0</xdr:rowOff>
    </xdr:from>
    <xdr:ext cx="14668500" cy="7848459"/>
    <xdr:pic>
      <xdr:nvPicPr>
        <xdr:cNvPr id="23" name="3f9d8146-ebcf-4c99-9417-1fee92d770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2f79e25c4046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973</xdr:row>
      <xdr:rowOff>0</xdr:rowOff>
    </xdr:from>
    <xdr:ext cx="14668500" cy="8074616"/>
    <xdr:pic>
      <xdr:nvPicPr>
        <xdr:cNvPr id="24" name="259b4412-30ee-4ecc-8b43-e44b12348c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fed0c83d6c43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1017</xdr:row>
      <xdr:rowOff>0</xdr:rowOff>
    </xdr:from>
    <xdr:ext cx="14668500" cy="5533874"/>
    <xdr:pic>
      <xdr:nvPicPr>
        <xdr:cNvPr id="25" name="19126580-a543-42f7-aea5-5b1514d70d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07f823bcc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1050</xdr:row>
      <xdr:rowOff>0</xdr:rowOff>
    </xdr:from>
    <xdr:ext cx="14668500" cy="8444499"/>
    <xdr:pic>
      <xdr:nvPicPr>
        <xdr:cNvPr id="26" name="b0185ede-16e4-43b4-9203-aa9e268711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48ecf1399546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dba0814876e44ae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8.130000114440918" hidden="0" customWidth="1"/>
    <x:col min="3" max="3" width="41.880001068115234" hidden="0" customWidth="1"/>
    <x:col min="4" max="4" width="29.3799991607666" hidden="0" customWidth="1"/>
    <x:col min="5" max="5" width="13.75" hidden="0" customWidth="1"/>
    <x:col min="6" max="6" width="15" hidden="0" customWidth="1"/>
    <x:col min="7" max="7" width="10.630000114440918" hidden="0" customWidth="1"/>
    <x:col min="8" max="8" width="11.25" hidden="0" customWidth="1"/>
    <x:col min="1" max="1" width="2.5" hidden="0" customWidth="1"/>
  </x:cols>
  <x:sheetData>
    <x:row r="2" ht="30" customHeight="1">
      <x:c r="B2" s="3" t="str">
        <x:v>Day 27 — Original screenshot index</x:v>
      </x:c>
      <x:c r="C2" s="3"/>
      <x:c r="D2" s="3"/>
      <x:c r="E2" s="3"/>
      <x:c r="F2" s="3"/>
      <x:c r="G2" s="3"/>
      <x:c r="H2" s="3"/>
    </x:row>
    <x:row r="3">
      <x:c r="B3" s="4"/>
      <x:c r="C3" s="4"/>
      <x:c r="D3" s="4"/>
      <x:c r="E3" s="4"/>
      <x:c r="F3" s="4"/>
      <x:c r="G3" s="4"/>
      <x:c r="H3" s="4"/>
    </x:row>
    <x:row r="4" ht="26" customHeight="1">
      <x:c r="B4" s="2" t="str">
        <x:v>26 original screenshots • 28 October 2026 learning session • notes: Day_27_Learning_Notes.md</x:v>
      </x:c>
      <x:c r="C4" s="2"/>
      <x:c r="D4" s="2"/>
      <x:c r="E4" s="2"/>
      <x:c r="F4" s="2"/>
      <x:c r="G4" s="2"/>
      <x:c r="H4" s="2"/>
    </x:row>
    <x:row r="5" ht="26" customHeight="1">
      <x:c r="B5" s="2" t="str">
        <x:v>On Screenshots, use Ctrl+G and the heading cell to navigate. Pre-save forms, incomplete checks and final results are labelled separately.</x:v>
      </x:c>
      <x:c r="C5" s="2"/>
      <x:c r="D5" s="2"/>
      <x:c r="E5" s="2"/>
      <x:c r="F5" s="2"/>
      <x:c r="G5" s="2"/>
      <x:c r="H5" s="2"/>
    </x:row>
    <x:row r="6">
      <x:c r="B6" s="2"/>
      <x:c r="C6" s="2"/>
      <x:c r="D6" s="2"/>
      <x:c r="E6" s="2"/>
      <x:c r="F6" s="2"/>
      <x:c r="G6" s="2"/>
      <x:c r="H6" s="2"/>
    </x:row>
    <x:row r="7" ht="28" customHeight="1">
      <x:c r="B7" s="8" t="str">
        <x:v>ID</x:v>
      </x:c>
      <x:c r="C7" s="8" t="str">
        <x:v>Step / caption</x:v>
      </x:c>
      <x:c r="D7" s="8" t="str">
        <x:v>Evidence state</x:v>
      </x:c>
      <x:c r="E7" s="8" t="str">
        <x:v>Notes section</x:v>
      </x:c>
      <x:c r="F7" s="8" t="str">
        <x:v>Sheet</x:v>
      </x:c>
      <x:c r="G7" s="8" t="str">
        <x:v>Image row</x:v>
      </x:c>
      <x:c r="H7" s="8" t="str">
        <x:v>Heading cell</x:v>
      </x:c>
    </x:row>
    <x:row r="8" ht="31" customHeight="1">
      <x:c r="B8" s="2" t="str">
        <x:v>S01</x:v>
      </x:c>
      <x:c r="C8" s="2" t="str">
        <x:v>Initial container and image selection</x:v>
      </x:c>
      <x:c r="D8" s="2" t="str">
        <x:v>Inspection</x:v>
      </x:c>
      <x:c r="E8" s="2" t="str">
        <x:v>2, 3</x:v>
      </x:c>
      <x:c r="F8" s="2" t="str">
        <x:v>Screenshots</x:v>
      </x:c>
      <x:c r="G8" s="2" t="n">
        <x:v>10</x:v>
      </x:c>
      <x:c r="H8" s="2" t="str">
        <x:v>B5</x:v>
      </x:c>
    </x:row>
    <x:row r="9" ht="31" customHeight="1">
      <x:c r="B9" s="16" t="str">
        <x:v>S02</x:v>
      </x:c>
      <x:c r="C9" s="16" t="str">
        <x:v>Initial Security tab</x:v>
      </x:c>
      <x:c r="D9" s="16" t="str">
        <x:v>Observed baseline</x:v>
      </x:c>
      <x:c r="E9" s="16" t="str">
        <x:v>2, 3</x:v>
      </x:c>
      <x:c r="F9" s="16" t="str">
        <x:v>Screenshots</x:v>
      </x:c>
      <x:c r="G9" s="16" t="n">
        <x:v>49</x:v>
      </x:c>
      <x:c r="H9" s="16" t="str">
        <x:v>B44</x:v>
      </x:c>
    </x:row>
    <x:row r="10" ht="31" customHeight="1">
      <x:c r="B10" s="2" t="str">
        <x:v>S03</x:v>
      </x:c>
      <x:c r="C10" s="2" t="str">
        <x:v>Service-account inventory</x:v>
      </x:c>
      <x:c r="D10" s="2" t="str">
        <x:v>Inspection</x:v>
      </x:c>
      <x:c r="E10" s="2" t="str">
        <x:v>3, 7</x:v>
      </x:c>
      <x:c r="F10" s="2" t="str">
        <x:v>Screenshots</x:v>
      </x:c>
      <x:c r="G10" s="2" t="n">
        <x:v>101</x:v>
      </x:c>
      <x:c r="H10" s="2" t="str">
        <x:v>B96</x:v>
      </x:c>
    </x:row>
    <x:row r="11" ht="31" customHeight="1">
      <x:c r="B11" s="16" t="str">
        <x:v>S04</x:v>
      </x:c>
      <x:c r="C11" s="16" t="str">
        <x:v>Service account Permissions tab</x:v>
      </x:c>
      <x:c r="D11" s="16" t="str">
        <x:v>Inspection</x:v>
      </x:c>
      <x:c r="E11" s="16" t="str">
        <x:v>4</x:v>
      </x:c>
      <x:c r="F11" s="16" t="str">
        <x:v>Screenshots</x:v>
      </x:c>
      <x:c r="G11" s="16" t="n">
        <x:v>141</x:v>
      </x:c>
      <x:c r="H11" s="16" t="str">
        <x:v>B136</x:v>
      </x:c>
    </x:row>
    <x:row r="12" ht="31" customHeight="1">
      <x:c r="B12" s="2" t="str">
        <x:v>S05</x:v>
      </x:c>
      <x:c r="C12" s="2" t="str">
        <x:v>Principals with access — by principal</x:v>
      </x:c>
      <x:c r="D12" s="2" t="str">
        <x:v>Observed baseline</x:v>
      </x:c>
      <x:c r="E12" s="2" t="str">
        <x:v>4, 5</x:v>
      </x:c>
      <x:c r="F12" s="2" t="str">
        <x:v>Screenshots</x:v>
      </x:c>
      <x:c r="G12" s="2" t="n">
        <x:v>186</x:v>
      </x:c>
      <x:c r="H12" s="2" t="str">
        <x:v>B181</x:v>
      </x:c>
    </x:row>
    <x:row r="13" ht="31" customHeight="1">
      <x:c r="B13" s="16" t="str">
        <x:v>S06</x:v>
      </x:c>
      <x:c r="C13" s="16" t="str">
        <x:v>Principals with access — by role</x:v>
      </x:c>
      <x:c r="D13" s="16" t="str">
        <x:v>Observed baseline</x:v>
      </x:c>
      <x:c r="E13" s="16" t="str">
        <x:v>4, 5</x:v>
      </x:c>
      <x:c r="F13" s="16" t="str">
        <x:v>Screenshots</x:v>
      </x:c>
      <x:c r="G13" s="16" t="n">
        <x:v>229</x:v>
      </x:c>
      <x:c r="H13" s="16" t="str">
        <x:v>B224</x:v>
      </x:c>
    </x:row>
    <x:row r="14" ht="31" customHeight="1">
      <x:c r="B14" s="2" t="str">
        <x:v>S07</x:v>
      </x:c>
      <x:c r="C14" s="2" t="str">
        <x:v>Project IAM view</x:v>
      </x:c>
      <x:c r="D14" s="2" t="str">
        <x:v>Observed baseline</x:v>
      </x:c>
      <x:c r="E14" s="2" t="str">
        <x:v>4</x:v>
      </x:c>
      <x:c r="F14" s="2" t="str">
        <x:v>Screenshots</x:v>
      </x:c>
      <x:c r="G14" s="2" t="n">
        <x:v>272</x:v>
      </x:c>
      <x:c r="H14" s="2" t="str">
        <x:v>B267</x:v>
      </x:c>
    </x:row>
    <x:row r="15" ht="31" customHeight="1">
      <x:c r="B15" s="16" t="str">
        <x:v>S08</x:v>
      </x:c>
      <x:c r="C15" s="16" t="str">
        <x:v>Locate EMPLOYEE_API_KEY</x:v>
      </x:c>
      <x:c r="D15" s="16" t="str">
        <x:v>Inspection</x:v>
      </x:c>
      <x:c r="E15" s="16" t="str">
        <x:v>3, 4</x:v>
      </x:c>
      <x:c r="F15" s="16" t="str">
        <x:v>Screenshots</x:v>
      </x:c>
      <x:c r="G15" s="16" t="n">
        <x:v>313</x:v>
      </x:c>
      <x:c r="H15" s="16" t="str">
        <x:v>B308</x:v>
      </x:c>
    </x:row>
    <x:row r="16" ht="31" customHeight="1">
      <x:c r="B16" s="2" t="str">
        <x:v>S09</x:v>
      </x:c>
      <x:c r="C16" s="2" t="str">
        <x:v>Secret-level Accessor grant</x:v>
      </x:c>
      <x:c r="D16" s="2" t="str">
        <x:v>Observed existing grant</x:v>
      </x:c>
      <x:c r="E16" s="2" t="str">
        <x:v>3, 4, 7</x:v>
      </x:c>
      <x:c r="F16" s="2" t="str">
        <x:v>Screenshots</x:v>
      </x:c>
      <x:c r="G16" s="2" t="n">
        <x:v>351</x:v>
      </x:c>
      <x:c r="H16" s="2" t="str">
        <x:v>B346</x:v>
      </x:c>
    </x:row>
    <x:row r="17" ht="31" customHeight="1">
      <x:c r="B17" s="16" t="str">
        <x:v>S10</x:v>
      </x:c>
      <x:c r="C17" s="16" t="str">
        <x:v>Existing container configuration</x:v>
      </x:c>
      <x:c r="D17" s="16" t="str">
        <x:v>Observed baseline</x:v>
      </x:c>
      <x:c r="E17" s="16" t="str">
        <x:v>3, 10</x:v>
      </x:c>
      <x:c r="F17" s="16" t="str">
        <x:v>Screenshots</x:v>
      </x:c>
      <x:c r="G17" s="16" t="n">
        <x:v>389</x:v>
      </x:c>
      <x:c r="H17" s="16" t="str">
        <x:v>B384</x:v>
      </x:c>
    </x:row>
    <x:row r="18" ht="31" customHeight="1">
      <x:c r="B18" s="2" t="str">
        <x:v>S11</x:v>
      </x:c>
      <x:c r="C18" s="2" t="str">
        <x:v>Policy Troubleshooter resource dialog</x:v>
      </x:c>
      <x:c r="D18" s="2" t="str">
        <x:v>Incomplete check</x:v>
      </x:c>
      <x:c r="E18" s="2" t="str">
        <x:v>5</x:v>
      </x:c>
      <x:c r="F18" s="2" t="str">
        <x:v>Screenshots</x:v>
      </x:c>
      <x:c r="G18" s="2" t="n">
        <x:v>432</x:v>
      </x:c>
      <x:c r="H18" s="2" t="str">
        <x:v>B427</x:v>
      </x:c>
    </x:row>
    <x:row r="19" ht="31" customHeight="1">
      <x:c r="B19" s="16" t="str">
        <x:v>S12</x:v>
      </x:c>
      <x:c r="C19" s="16" t="str">
        <x:v>Before the Service Account User grant</x:v>
      </x:c>
      <x:c r="D19" s="16" t="str">
        <x:v>Before save</x:v>
      </x:c>
      <x:c r="E19" s="16" t="str">
        <x:v>5, 7</x:v>
      </x:c>
      <x:c r="F19" s="16" t="str">
        <x:v>Screenshots</x:v>
      </x:c>
      <x:c r="G19" s="16" t="n">
        <x:v>481</x:v>
      </x:c>
      <x:c r="H19" s="16" t="str">
        <x:v>B476</x:v>
      </x:c>
    </x:row>
    <x:row r="20" ht="31" customHeight="1">
      <x:c r="B20" s="2" t="str">
        <x:v>S13</x:v>
      </x:c>
      <x:c r="C20" s="2" t="str">
        <x:v>Service Account User form</x:v>
      </x:c>
      <x:c r="D20" s="2" t="str">
        <x:v>Proposed, then saved in S14</x:v>
      </x:c>
      <x:c r="E20" s="2" t="str">
        <x:v>6, 7</x:v>
      </x:c>
      <x:c r="F20" s="2" t="str">
        <x:v>Screenshots</x:v>
      </x:c>
      <x:c r="G20" s="2" t="n">
        <x:v>529</x:v>
      </x:c>
      <x:c r="H20" s="2" t="str">
        <x:v>B524</x:v>
      </x:c>
    </x:row>
    <x:row r="21" ht="31" customHeight="1">
      <x:c r="B21" s="16" t="str">
        <x:v>S14</x:v>
      </x:c>
      <x:c r="C21" s="16" t="str">
        <x:v>Service Account User saved</x:v>
      </x:c>
      <x:c r="D21" s="16" t="str">
        <x:v>Saved confirmation</x:v>
      </x:c>
      <x:c r="E21" s="16" t="str">
        <x:v>6, 7</x:v>
      </x:c>
      <x:c r="F21" s="16" t="str">
        <x:v>Screenshots</x:v>
      </x:c>
      <x:c r="G21" s="16" t="n">
        <x:v>570</x:v>
      </x:c>
      <x:c r="H21" s="16" t="str">
        <x:v>B565</x:v>
      </x:c>
    </x:row>
    <x:row r="22" ht="31" customHeight="1">
      <x:c r="B22" s="2" t="str">
        <x:v>S15</x:v>
      </x:c>
      <x:c r="C22" s="2" t="str">
        <x:v>Cloud Run permissions — Add principal</x:v>
      </x:c>
      <x:c r="D22" s="2" t="str">
        <x:v>UI troubleshooting</x:v>
      </x:c>
      <x:c r="E22" s="2" t="str">
        <x:v>7</x:v>
      </x:c>
      <x:c r="F22" s="2" t="str">
        <x:v>Screenshots</x:v>
      </x:c>
      <x:c r="G22" s="2" t="n">
        <x:v>620</x:v>
      </x:c>
      <x:c r="H22" s="2" t="str">
        <x:v>B615</x:v>
      </x:c>
    </x:row>
    <x:row r="23" ht="31" customHeight="1">
      <x:c r="B23" s="16" t="str">
        <x:v>S16</x:v>
      </x:c>
      <x:c r="C23" s="16" t="str">
        <x:v>Cloud Run Developer form</x:v>
      </x:c>
      <x:c r="D23" s="16" t="str">
        <x:v>Proposed, then saved in S17</x:v>
      </x:c>
      <x:c r="E23" s="16" t="str">
        <x:v>6, 7</x:v>
      </x:c>
      <x:c r="F23" s="16" t="str">
        <x:v>Screenshots</x:v>
      </x:c>
      <x:c r="G23" s="16" t="n">
        <x:v>653</x:v>
      </x:c>
      <x:c r="H23" s="16" t="str">
        <x:v>B648</x:v>
      </x:c>
    </x:row>
    <x:row r="24" ht="31" customHeight="1">
      <x:c r="B24" s="2" t="str">
        <x:v>S17</x:v>
      </x:c>
      <x:c r="C24" s="2" t="str">
        <x:v>Cloud Run Developer saved</x:v>
      </x:c>
      <x:c r="D24" s="2" t="str">
        <x:v>Saved confirmation</x:v>
      </x:c>
      <x:c r="E24" s="2" t="str">
        <x:v>7</x:v>
      </x:c>
      <x:c r="F24" s="2" t="str">
        <x:v>Screenshots</x:v>
      </x:c>
      <x:c r="G24" s="2" t="n">
        <x:v>694</x:v>
      </x:c>
      <x:c r="H24" s="2" t="str">
        <x:v>B689</x:v>
      </x:c>
    </x:row>
    <x:row r="25" ht="31" customHeight="1">
      <x:c r="B25" s="16" t="str">
        <x:v>S18</x:v>
      </x:c>
      <x:c r="C25" s="16" t="str">
        <x:v>Workflow deployment step in VS Code</x:v>
      </x:c>
      <x:c r="D25" s="16" t="str">
        <x:v>Actual edit</x:v>
      </x:c>
      <x:c r="E25" s="16" t="str">
        <x:v>8</x:v>
      </x:c>
      <x:c r="F25" s="16" t="str">
        <x:v>Screenshots</x:v>
      </x:c>
      <x:c r="G25" s="16" t="n">
        <x:v>737</x:v>
      </x:c>
      <x:c r="H25" s="16" t="str">
        <x:v>B732</x:v>
      </x:c>
    </x:row>
    <x:row r="26" ht="31" customHeight="1">
      <x:c r="B26" s="2" t="str">
        <x:v>S19</x:v>
      </x:c>
      <x:c r="C26" s="2" t="str">
        <x:v>Commit and push in PowerShell</x:v>
      </x:c>
      <x:c r="D26" s="2" t="str">
        <x:v>Observed success</x:v>
      </x:c>
      <x:c r="E26" s="2" t="str">
        <x:v>9</x:v>
      </x:c>
      <x:c r="F26" s="2" t="str">
        <x:v>Screenshots</x:v>
      </x:c>
      <x:c r="G26" s="2" t="n">
        <x:v>766</x:v>
      </x:c>
      <x:c r="H26" s="2" t="str">
        <x:v>B761</x:v>
      </x:c>
    </x:row>
    <x:row r="27" ht="31" customHeight="1">
      <x:c r="B27" s="16" t="str">
        <x:v>S20</x:v>
      </x:c>
      <x:c r="C27" s="16" t="str">
        <x:v>Actions run #9 starts</x:v>
      </x:c>
      <x:c r="D27" s="16" t="str">
        <x:v>Intermediate / in progress</x:v>
      </x:c>
      <x:c r="E27" s="16" t="str">
        <x:v>9</x:v>
      </x:c>
      <x:c r="F27" s="16" t="str">
        <x:v>Screenshots</x:v>
      </x:c>
      <x:c r="G27" s="16" t="n">
        <x:v>802</x:v>
      </x:c>
      <x:c r="H27" s="16" t="str">
        <x:v>B797</x:v>
      </x:c>
    </x:row>
    <x:row r="28" ht="31" customHeight="1">
      <x:c r="B28" s="2" t="str">
        <x:v>S21</x:v>
      </x:c>
      <x:c r="C28" s="2" t="str">
        <x:v>Actions job completed</x:v>
      </x:c>
      <x:c r="D28" s="2" t="str">
        <x:v>Observed success</x:v>
      </x:c>
      <x:c r="E28" s="2" t="str">
        <x:v>9</x:v>
      </x:c>
      <x:c r="F28" s="2" t="str">
        <x:v>Screenshots</x:v>
      </x:c>
      <x:c r="G28" s="2" t="n">
        <x:v>846</x:v>
      </x:c>
      <x:c r="H28" s="2" t="str">
        <x:v>B841</x:v>
      </x:c>
    </x:row>
    <x:row r="29" ht="31" customHeight="1">
      <x:c r="B29" s="16" t="str">
        <x:v>S22</x:v>
      </x:c>
      <x:c r="C29" s="16" t="str">
        <x:v>Expanded Cloud Run deployment log</x:v>
      </x:c>
      <x:c r="D29" s="16" t="str">
        <x:v>Observed success</x:v>
      </x:c>
      <x:c r="E29" s="16" t="str">
        <x:v>8, 9, 11</x:v>
      </x:c>
      <x:c r="F29" s="16" t="str">
        <x:v>Screenshots</x:v>
      </x:c>
      <x:c r="G29" s="16" t="n">
        <x:v>889</x:v>
      </x:c>
      <x:c r="H29" s="16" t="str">
        <x:v>B884</x:v>
      </x:c>
    </x:row>
    <x:row r="30" ht="31" customHeight="1">
      <x:c r="B30" s="2" t="str">
        <x:v>S23</x:v>
      </x:c>
      <x:c r="C30" s="2" t="str">
        <x:v>New Cloud Run revision and configuration</x:v>
      </x:c>
      <x:c r="D30" s="2" t="str">
        <x:v>Observed final state</x:v>
      </x:c>
      <x:c r="E30" s="2" t="str">
        <x:v>10, 11</x:v>
      </x:c>
      <x:c r="F30" s="2" t="str">
        <x:v>Screenshots</x:v>
      </x:c>
      <x:c r="G30" s="2" t="n">
        <x:v>931</x:v>
      </x:c>
      <x:c r="H30" s="2" t="str">
        <x:v>B926</x:v>
      </x:c>
    </x:row>
    <x:row r="31" ht="31" customHeight="1">
      <x:c r="B31" s="16" t="str">
        <x:v>S24</x:v>
      </x:c>
      <x:c r="C31" s="16" t="str">
        <x:v>Artifact Registry digest listing</x:v>
      </x:c>
      <x:c r="D31" s="16" t="str">
        <x:v>Observed listing</x:v>
      </x:c>
      <x:c r="E31" s="16" t="str">
        <x:v>11</x:v>
      </x:c>
      <x:c r="F31" s="16" t="str">
        <x:v>Screenshots</x:v>
      </x:c>
      <x:c r="G31" s="16" t="n">
        <x:v>974</x:v>
      </x:c>
      <x:c r="H31" s="16" t="str">
        <x:v>B969</x:v>
      </x:c>
    </x:row>
    <x:row r="32" ht="31" customHeight="1">
      <x:c r="B32" s="2" t="str">
        <x:v>S25</x:v>
      </x:c>
      <x:c r="C32" s="2" t="str">
        <x:v>Artifact Registry closer view</x:v>
      </x:c>
      <x:c r="D32" s="2" t="str">
        <x:v>Observed listing</x:v>
      </x:c>
      <x:c r="E32" s="2" t="str">
        <x:v>11</x:v>
      </x:c>
      <x:c r="F32" s="2" t="str">
        <x:v>Screenshots</x:v>
      </x:c>
      <x:c r="G32" s="2" t="n">
        <x:v>1018</x:v>
      </x:c>
      <x:c r="H32" s="2" t="str">
        <x:v>B1013</x:v>
      </x:c>
    </x:row>
    <x:row r="33" ht="31" customHeight="1">
      <x:c r="B33" s="16" t="str">
        <x:v>S26</x:v>
      </x:c>
      <x:c r="C33" s="16" t="str">
        <x:v>Final Security tab verification</x:v>
      </x:c>
      <x:c r="D33" s="16" t="str">
        <x:v>Observed final state</x:v>
      </x:c>
      <x:c r="E33" s="16" t="str">
        <x:v>10, 12</x:v>
      </x:c>
      <x:c r="F33" s="16" t="str">
        <x:v>Screenshots</x:v>
      </x:c>
      <x:c r="G33" s="16" t="n">
        <x:v>1051</x:v>
      </x:c>
      <x:c r="H33" s="16" t="str">
        <x:v>B1046</x:v>
      </x:c>
    </x:row>
    <x:row r="34">
      <x:c r="B34" s="2"/>
      <x:c r="C34" s="2"/>
      <x:c r="D34" s="2"/>
      <x:c r="E34" s="2"/>
      <x:c r="F34" s="2"/>
      <x:c r="G34" s="2"/>
      <x:c r="H34" s="2"/>
    </x:row>
    <x:row r="35">
      <x:c r="B35" s="2"/>
      <x:c r="C35" s="2"/>
      <x:c r="D35" s="2"/>
      <x:c r="E35" s="2"/>
      <x:c r="F35" s="2"/>
      <x:c r="G35" s="2"/>
      <x:c r="H35" s="2"/>
    </x:row>
    <x:row r="36">
      <x:c r="B36" s="2"/>
      <x:c r="C36" s="2"/>
      <x:c r="D36" s="2"/>
      <x:c r="E36" s="2"/>
      <x:c r="F36" s="2"/>
      <x:c r="G36" s="2"/>
      <x:c r="H36" s="2"/>
    </x:row>
  </x:sheetData>
  <x:mergeCells>
    <x:mergeCell ref="B4:H4"/>
    <x:mergeCell ref="B5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29AB1"/>
  </x:sheetPr>
  <x:sheetViews>
    <x:sheetView showGridLines="0" workbookViewId="0"/>
  </x:sheetViews>
  <x:sheetFormatPr defaultRowHeight="15"/>
  <x:cols>
    <x:col min="1" max="1" width="2.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2" ht="30" customHeight="1">
      <x:c r="B2" s="9" t="str">
        <x:v>Day 27 — Original screenshots in workflow order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3"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</x:row>
    <x:row r="5" ht="30" customHeight="1">
      <x:c r="B5" s="12" t="str">
        <x:v>S01  |  Step 1: Initial container and image selection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</x:row>
    <x:row r="6" ht="26" customHeight="1">
      <x:c r="B6" s="13" t="str">
        <x:v>Inspection • Markdown §2, 3 • Original 1919 × 917 px</x:v>
      </x:c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</x:row>
    <x:row r="7" ht="24" customHeight="1">
      <x:c r="B7" s="15" t="str">
        <x:v>I inspected the existing employee-api service and Artifact Registry image selector before changing IAM or workflow settings. Selecting an image is not deployment by itself.</x:v>
      </x:c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</x:row>
    <x:row r="8" ht="24" customHeight="1"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</x:row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4" ht="30" customHeight="1">
      <x:c r="B44" s="12" t="str">
        <x:v>S02  |  Step 2: Initial Security tab</x:v>
      </x:c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</x:row>
    <x:row r="45" ht="26" customHeight="1">
      <x:c r="B45" s="13" t="str">
        <x:v>Observed baseline • Markdown §2, 3 • Original 1475 × 995 px</x:v>
      </x:c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</x:row>
    <x:row r="46" ht="24" customHeight="1">
      <x:c r="B46" s="15" t="str">
        <x:v>Require authentication and IAM are selected; employee-api-sa is the service account. This is the baseline before my automated deployment.</x:v>
      </x:c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</x:row>
    <x:row r="47" ht="24" customHeight="1"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</x:row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6" ht="30" customHeight="1">
      <x:c r="B96" s="12" t="str">
        <x:v>S03  |  Step 3: Service-account inventory</x:v>
      </x:c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</x:row>
    <x:row r="97" ht="26" customHeight="1">
      <x:c r="B97" s="13" t="str">
        <x:v>Inspection • Markdown §3, 7 • Original 1733 × 858 px</x:v>
      </x:c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</x:row>
    <x:row r="98" ht="24" customHeight="1">
      <x:c r="B98" s="15" t="str">
        <x:v>The list distinguishes the default Compute Engine account, employee-api-sa, github-deploy-sa and order-api-sa. Account emails are generated by Google.</x:v>
      </x:c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</x:row>
    <x:row r="99" ht="24" customHeight="1"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</x:row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6" ht="30" customHeight="1">
      <x:c r="B136" s="12" t="str">
        <x:v>S04  |  Step 4: Service account Permissions tab</x:v>
      </x:c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</x:row>
    <x:row r="137" ht="26" customHeight="1">
      <x:c r="B137" s="13" t="str">
        <x:v>Inspection • Markdown §4 • Original 1488 × 848 px</x:v>
      </x:c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13"/>
    </x:row>
    <x:row r="138" ht="24" customHeight="1">
      <x:c r="B138" s="15" t="str">
        <x:v>The Permissions tab points to managing access and Policy Analyzer. It does not by itself list every resource the identity can access.</x:v>
      </x:c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</x:row>
    <x:row r="139" ht="24" customHeight="1"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</x:row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81" ht="30" customHeight="1">
      <x:c r="B181" s="12" t="str">
        <x:v>S05  |  Step 5: Principals with access — by principal</x:v>
      </x:c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</x:row>
    <x:row r="182" ht="26" customHeight="1">
      <x:c r="B182" s="13" t="str">
        <x:v>Observed baseline • Markdown §4, 5 • Original 1790 × 966 px</x:v>
      </x:c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13"/>
    </x:row>
    <x:row r="183" ht="24" customHeight="1">
      <x:c r="B183" s="15" t="str">
        <x:v>The Compute Engine account has inherited Editor and my Google account inherited Owner. This is incoming access to employee-api-sa, not outgoing secret permissions.</x:v>
      </x:c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</x:row>
    <x:row r="184" ht="24" customHeight="1"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</x:row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4" ht="30" customHeight="1">
      <x:c r="B224" s="12" t="str">
        <x:v>S06  |  Step 6: Principals with access — by role</x:v>
      </x:c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</x:row>
    <x:row r="225" ht="26" customHeight="1">
      <x:c r="B225" s="13" t="str">
        <x:v>Observed baseline • Markdown §4, 5 • Original 1823 × 971 px</x:v>
      </x:c>
      <x:c r="C225" s="13"/>
      <x:c r="D225" s="13"/>
      <x:c r="E225" s="13"/>
      <x:c r="F225" s="13"/>
      <x:c r="G225" s="13"/>
      <x:c r="H225" s="13"/>
      <x:c r="I225" s="13"/>
      <x:c r="J225" s="13"/>
      <x:c r="K225" s="13"/>
      <x:c r="L225" s="13"/>
      <x:c r="M225" s="13"/>
      <x:c r="N225" s="13"/>
    </x:row>
    <x:row r="226" ht="24" customHeight="1">
      <x:c r="B226" s="15" t="str">
        <x:v>The same inherited entries are grouped by role. Owner/Editor visibility alone did not establish getAccessToken permission.</x:v>
      </x:c>
      <x:c r="C226" s="15"/>
      <x:c r="D226" s="15"/>
      <x:c r="E226" s="15"/>
      <x:c r="F226" s="15"/>
      <x:c r="G226" s="15"/>
      <x:c r="H226" s="15"/>
      <x:c r="I226" s="15"/>
      <x:c r="J226" s="15"/>
      <x:c r="K226" s="15"/>
      <x:c r="L226" s="15"/>
      <x:c r="M226" s="15"/>
      <x:c r="N226" s="15"/>
    </x:row>
    <x:row r="227" ht="24" customHeight="1">
      <x:c r="B227" s="15"/>
      <x:c r="C227" s="15"/>
      <x:c r="D227" s="15"/>
      <x:c r="E227" s="15"/>
      <x:c r="F227" s="15"/>
      <x:c r="G227" s="15"/>
      <x:c r="H227" s="15"/>
      <x:c r="I227" s="15"/>
      <x:c r="J227" s="15"/>
      <x:c r="K227" s="15"/>
      <x:c r="L227" s="15"/>
      <x:c r="M227" s="15"/>
      <x:c r="N227" s="15"/>
    </x:row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7" ht="30" customHeight="1">
      <x:c r="B267" s="12" t="str">
        <x:v>S07  |  Step 7: Project IAM view</x:v>
      </x:c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</x:row>
    <x:row r="268" ht="26" customHeight="1">
      <x:c r="B268" s="13" t="str">
        <x:v>Observed baseline • Markdown §4 • Original 1531 × 785 px</x:v>
      </x:c>
      <x:c r="C268" s="13"/>
      <x:c r="D268" s="13"/>
      <x:c r="E268" s="13"/>
      <x:c r="F268" s="13"/>
      <x:c r="G268" s="13"/>
      <x:c r="H268" s="13"/>
      <x:c r="I268" s="13"/>
      <x:c r="J268" s="13"/>
      <x:c r="K268" s="13"/>
      <x:c r="L268" s="13"/>
      <x:c r="M268" s="13"/>
      <x:c r="N268" s="13"/>
    </x:row>
    <x:row r="269" ht="24" customHeight="1">
      <x:c r="B269" s="15" t="str">
        <x:v>The visible project principals are the default Compute Engine account and my Google account. No direct employee-api-sa project grant is shown; resource-level grants can still exist.</x:v>
      </x:c>
      <x:c r="C269" s="15"/>
      <x:c r="D269" s="15"/>
      <x:c r="E269" s="15"/>
      <x:c r="F269" s="15"/>
      <x:c r="G269" s="15"/>
      <x:c r="H269" s="15"/>
      <x:c r="I269" s="15"/>
      <x:c r="J269" s="15"/>
      <x:c r="K269" s="15"/>
      <x:c r="L269" s="15"/>
      <x:c r="M269" s="15"/>
      <x:c r="N269" s="15"/>
    </x:row>
    <x:row r="270" ht="24" customHeight="1">
      <x:c r="B270" s="15"/>
      <x:c r="C270" s="15"/>
      <x:c r="D270" s="15"/>
      <x:c r="E270" s="15"/>
      <x:c r="F270" s="15"/>
      <x:c r="G270" s="15"/>
      <x:c r="H270" s="15"/>
      <x:c r="I270" s="15"/>
      <x:c r="J270" s="15"/>
      <x:c r="K270" s="15"/>
      <x:c r="L270" s="15"/>
      <x:c r="M270" s="15"/>
      <x:c r="N270" s="15"/>
    </x:row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8" ht="30" customHeight="1">
      <x:c r="B308" s="12" t="str">
        <x:v>S08  |  Step 8: Locate EMPLOYEE_API_KEY</x:v>
      </x:c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</x:row>
    <x:row r="309" ht="26" customHeight="1">
      <x:c r="B309" s="13" t="str">
        <x:v>Inspection • Markdown §3, 4 • Original 1595 × 740 px</x:v>
      </x:c>
      <x:c r="C309" s="13"/>
      <x:c r="D309" s="13"/>
      <x:c r="E309" s="13"/>
      <x:c r="F309" s="13"/>
      <x:c r="G309" s="13"/>
      <x:c r="H309" s="13"/>
      <x:c r="I309" s="13"/>
      <x:c r="J309" s="13"/>
      <x:c r="K309" s="13"/>
      <x:c r="L309" s="13"/>
      <x:c r="M309" s="13"/>
      <x:c r="N309" s="13"/>
    </x:row>
    <x:row r="310" ht="24" customHeight="1">
      <x:c r="B310" s="15" t="str">
        <x:v>The secret exists in Secret Manager. This list alone does not show employee-api-sa access; the next screenshot opens the actual permission policy.</x:v>
      </x:c>
      <x:c r="C310" s="15"/>
      <x:c r="D310" s="15"/>
      <x:c r="E310" s="15"/>
      <x:c r="F310" s="15"/>
      <x:c r="G310" s="15"/>
      <x:c r="H310" s="15"/>
      <x:c r="I310" s="15"/>
      <x:c r="J310" s="15"/>
      <x:c r="K310" s="15"/>
      <x:c r="L310" s="15"/>
      <x:c r="M310" s="15"/>
      <x:c r="N310" s="15"/>
    </x:row>
    <x:row r="311" ht="24" customHeight="1">
      <x:c r="B311" s="15"/>
      <x:c r="C311" s="15"/>
      <x:c r="D311" s="15"/>
      <x:c r="E311" s="15"/>
      <x:c r="F311" s="15"/>
      <x:c r="G311" s="15"/>
      <x:c r="H311" s="15"/>
      <x:c r="I311" s="15"/>
      <x:c r="J311" s="15"/>
      <x:c r="K311" s="15"/>
      <x:c r="L311" s="15"/>
      <x:c r="M311" s="15"/>
      <x:c r="N311" s="15"/>
    </x:row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6" ht="30" customHeight="1">
      <x:c r="B346" s="12" t="str">
        <x:v>S09  |  Step 9: Secret-level Accessor grant</x:v>
      </x:c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</x:row>
    <x:row r="347" ht="26" customHeight="1">
      <x:c r="B347" s="13" t="str">
        <x:v>Observed existing grant • Markdown §3, 4, 7 • Original 1739 × 808 px</x:v>
      </x:c>
      <x:c r="C347" s="13"/>
      <x:c r="D347" s="13"/>
      <x:c r="E347" s="13"/>
      <x:c r="F347" s="13"/>
      <x:c r="G347" s="13"/>
      <x:c r="H347" s="13"/>
      <x:c r="I347" s="13"/>
      <x:c r="J347" s="13"/>
      <x:c r="K347" s="13"/>
      <x:c r="L347" s="13"/>
      <x:c r="M347" s="13"/>
      <x:c r="N347" s="13"/>
    </x:row>
    <x:row r="348" ht="24" customHeight="1">
      <x:c r="B348" s="15" t="str">
        <x:v>employee-api-sa has Secret Manager Secret Accessor directly on EMPLOYEE_API_KEY. This establishes access to the specific secret, not an exhaustive audit of every resource.</x:v>
      </x:c>
      <x:c r="C348" s="15"/>
      <x:c r="D348" s="15"/>
      <x:c r="E348" s="15"/>
      <x:c r="F348" s="15"/>
      <x:c r="G348" s="15"/>
      <x:c r="H348" s="15"/>
      <x:c r="I348" s="15"/>
      <x:c r="J348" s="15"/>
      <x:c r="K348" s="15"/>
      <x:c r="L348" s="15"/>
      <x:c r="M348" s="15"/>
      <x:c r="N348" s="15"/>
    </x:row>
    <x:row r="349" ht="24" customHeight="1"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</x:row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4" ht="30" customHeight="1">
      <x:c r="B384" s="12" t="str">
        <x:v>S10  |  Step 10: Existing container configuration</x:v>
      </x:c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</x:row>
    <x:row r="385" ht="26" customHeight="1">
      <x:c r="B385" s="13" t="str">
        <x:v>Observed baseline • Markdown §3, 10 • Original 1874 × 1015 px</x:v>
      </x:c>
      <x:c r="C385" s="13"/>
      <x:c r="D385" s="13"/>
      <x:c r="E385" s="13"/>
      <x:c r="F385" s="13"/>
      <x:c r="G385" s="13"/>
      <x:c r="H385" s="13"/>
      <x:c r="I385" s="13"/>
      <x:c r="J385" s="13"/>
      <x:c r="K385" s="13"/>
      <x:c r="L385" s="13"/>
      <x:c r="M385" s="13"/>
      <x:c r="N385" s="13"/>
    </x:row>
    <x:row r="386" ht="24" customHeight="1">
      <x:c r="B386" s="15" t="str">
        <x:v>Port 8080, memory 512 MiB, CPU 1, APP_VERSION 3.0, APP_ENV staging, and API_KEY backed by EMPLOYEE_API_KEY version 1. These are retained settings, not new Day 27 choices.</x:v>
      </x:c>
      <x:c r="C386" s="15"/>
      <x:c r="D386" s="15"/>
      <x:c r="E386" s="15"/>
      <x:c r="F386" s="15"/>
      <x:c r="G386" s="15"/>
      <x:c r="H386" s="15"/>
      <x:c r="I386" s="15"/>
      <x:c r="J386" s="15"/>
      <x:c r="K386" s="15"/>
      <x:c r="L386" s="15"/>
      <x:c r="M386" s="15"/>
      <x:c r="N386" s="15"/>
    </x:row>
    <x:row r="387" ht="24" customHeight="1">
      <x:c r="B387" s="15"/>
      <x:c r="C387" s="15"/>
      <x:c r="D387" s="15"/>
      <x:c r="E387" s="15"/>
      <x:c r="F387" s="15"/>
      <x:c r="G387" s="15"/>
      <x:c r="H387" s="15"/>
      <x:c r="I387" s="15"/>
      <x:c r="J387" s="15"/>
      <x:c r="K387" s="15"/>
      <x:c r="L387" s="15"/>
      <x:c r="M387" s="15"/>
      <x:c r="N387" s="15"/>
    </x:row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7" ht="30" customHeight="1">
      <x:c r="B427" s="12" t="str">
        <x:v>S11  |  Step 11: Policy Troubleshooter resource dialog</x:v>
      </x:c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</x:row>
    <x:row r="428" ht="26" customHeight="1">
      <x:c r="B428" s="13" t="str">
        <x:v>Incomplete check • Markdown §5 • Original 1536 × 971 px</x:v>
      </x:c>
      <x:c r="C428" s="13"/>
      <x:c r="D428" s="13"/>
      <x:c r="E428" s="13"/>
      <x:c r="F428" s="13"/>
      <x:c r="G428" s="13"/>
      <x:c r="H428" s="13"/>
      <x:c r="I428" s="13"/>
      <x:c r="J428" s="13"/>
      <x:c r="K428" s="13"/>
      <x:c r="L428" s="13"/>
      <x:c r="M428" s="13"/>
      <x:c r="N428" s="13"/>
    </x:row>
    <x:row r="429" ht="24" customHeight="1">
      <x:c r="B429" s="15" t="str">
        <x:v>The resource-selection dialog was confusing and the detour was stopped. This screenshot is not a Granted/Denied impersonation result.</x:v>
      </x:c>
      <x:c r="C429" s="15"/>
      <x:c r="D429" s="15"/>
      <x:c r="E429" s="15"/>
      <x:c r="F429" s="15"/>
      <x:c r="G429" s="15"/>
      <x:c r="H429" s="15"/>
      <x:c r="I429" s="15"/>
      <x:c r="J429" s="15"/>
      <x:c r="K429" s="15"/>
      <x:c r="L429" s="15"/>
      <x:c r="M429" s="15"/>
      <x:c r="N429" s="15"/>
    </x:row>
    <x:row r="430" ht="24" customHeight="1">
      <x:c r="B430" s="15"/>
      <x:c r="C430" s="15"/>
      <x:c r="D430" s="15"/>
      <x:c r="E430" s="15"/>
      <x:c r="F430" s="15"/>
      <x:c r="G430" s="15"/>
      <x:c r="H430" s="15"/>
      <x:c r="I430" s="15"/>
      <x:c r="J430" s="15"/>
      <x:c r="K430" s="15"/>
      <x:c r="L430" s="15"/>
      <x:c r="M430" s="15"/>
      <x:c r="N430" s="15"/>
    </x:row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6" ht="30" customHeight="1">
      <x:c r="B476" s="12" t="str">
        <x:v>S12  |  Step 12: Before the Service Account User grant</x:v>
      </x:c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</x:row>
    <x:row r="477" ht="26" customHeight="1">
      <x:c r="B477" s="13" t="str">
        <x:v>Before save • Markdown §5, 7 • Original 1534 × 955 px</x:v>
      </x:c>
      <x:c r="C477" s="13"/>
      <x:c r="D477" s="13"/>
      <x:c r="E477" s="13"/>
      <x:c r="F477" s="13"/>
      <x:c r="G477" s="13"/>
      <x:c r="H477" s="13"/>
      <x:c r="I477" s="13"/>
      <x:c r="J477" s="13"/>
      <x:c r="K477" s="13"/>
      <x:c r="L477" s="13"/>
      <x:c r="M477" s="13"/>
      <x:c r="N477" s="13"/>
    </x:row>
    <x:row r="478" ht="24" customHeight="1">
      <x:c r="B478" s="15" t="str">
        <x:v>Incoming access initially shows inherited Editor and Owner. I next grant the deployment principal narrowly scoped access to this service-account resource.</x:v>
      </x:c>
      <x:c r="C478" s="15"/>
      <x:c r="D478" s="15"/>
      <x:c r="E478" s="15"/>
      <x:c r="F478" s="15"/>
      <x:c r="G478" s="15"/>
      <x:c r="H478" s="15"/>
      <x:c r="I478" s="15"/>
      <x:c r="J478" s="15"/>
      <x:c r="K478" s="15"/>
      <x:c r="L478" s="15"/>
      <x:c r="M478" s="15"/>
      <x:c r="N478" s="15"/>
    </x:row>
    <x:row r="479" ht="24" customHeight="1">
      <x:c r="B479" s="15"/>
      <x:c r="C479" s="15"/>
      <x:c r="D479" s="15"/>
      <x:c r="E479" s="15"/>
      <x:c r="F479" s="15"/>
      <x:c r="G479" s="15"/>
      <x:c r="H479" s="15"/>
      <x:c r="I479" s="15"/>
      <x:c r="J479" s="15"/>
      <x:c r="K479" s="15"/>
      <x:c r="L479" s="15"/>
      <x:c r="M479" s="15"/>
      <x:c r="N479" s="15"/>
    </x:row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4" ht="30" customHeight="1">
      <x:c r="B524" s="12" t="str">
        <x:v>S13  |  Step 13: Service Account User form</x:v>
      </x:c>
      <x:c r="C524" s="12"/>
      <x:c r="D524" s="12"/>
      <x:c r="E524" s="12"/>
      <x:c r="F524" s="12"/>
      <x:c r="G524" s="12"/>
      <x:c r="H524" s="12"/>
      <x:c r="I524" s="12"/>
      <x:c r="J524" s="12"/>
      <x:c r="K524" s="12"/>
      <x:c r="L524" s="12"/>
      <x:c r="M524" s="12"/>
      <x:c r="N524" s="12"/>
    </x:row>
    <x:row r="525" ht="26" customHeight="1">
      <x:c r="B525" s="13" t="str">
        <x:v>Proposed, then saved in S14 • Markdown §6, 7 • Original 1919 × 969 px</x:v>
      </x:c>
      <x:c r="C525" s="13"/>
      <x:c r="D525" s="13"/>
      <x:c r="E525" s="13"/>
      <x:c r="F525" s="13"/>
      <x:c r="G525" s="13"/>
      <x:c r="H525" s="13"/>
      <x:c r="I525" s="13"/>
      <x:c r="J525" s="13"/>
      <x:c r="K525" s="13"/>
      <x:c r="L525" s="13"/>
      <x:c r="M525" s="13"/>
      <x:c r="N525" s="13"/>
    </x:row>
    <x:row r="526" ht="24" customHeight="1">
      <x:c r="B526" s="15" t="str">
        <x:v>Resource employee-api-sa; new principal github-deploy-sa; role Service Account User; no condition added. This form is pre-save evidence.</x:v>
      </x:c>
      <x:c r="C526" s="15"/>
      <x:c r="D526" s="15"/>
      <x:c r="E526" s="15"/>
      <x:c r="F526" s="15"/>
      <x:c r="G526" s="15"/>
      <x:c r="H526" s="15"/>
      <x:c r="I526" s="15"/>
      <x:c r="J526" s="15"/>
      <x:c r="K526" s="15"/>
      <x:c r="L526" s="15"/>
      <x:c r="M526" s="15"/>
      <x:c r="N526" s="15"/>
    </x:row>
    <x:row r="527" ht="24" customHeight="1">
      <x:c r="B527" s="15"/>
      <x:c r="C527" s="15"/>
      <x:c r="D527" s="15"/>
      <x:c r="E527" s="15"/>
      <x:c r="F527" s="15"/>
      <x:c r="G527" s="15"/>
      <x:c r="H527" s="15"/>
      <x:c r="I527" s="15"/>
      <x:c r="J527" s="15"/>
      <x:c r="K527" s="15"/>
      <x:c r="L527" s="15"/>
      <x:c r="M527" s="15"/>
      <x:c r="N527" s="15"/>
    </x:row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5" ht="30" customHeight="1">
      <x:c r="B565" s="12" t="str">
        <x:v>S14  |  Step 14: Service Account User saved</x:v>
      </x:c>
      <x:c r="C565" s="12"/>
      <x:c r="D565" s="12"/>
      <x:c r="E565" s="12"/>
      <x:c r="F565" s="12"/>
      <x:c r="G565" s="12"/>
      <x:c r="H565" s="12"/>
      <x:c r="I565" s="12"/>
      <x:c r="J565" s="12"/>
      <x:c r="K565" s="12"/>
      <x:c r="L565" s="12"/>
      <x:c r="M565" s="12"/>
      <x:c r="N565" s="12"/>
    </x:row>
    <x:row r="566" ht="26" customHeight="1">
      <x:c r="B566" s="13" t="str">
        <x:v>Saved confirmation • Markdown §6, 7 • Original 1586 × 1037 px</x:v>
      </x:c>
      <x:c r="C566" s="13"/>
      <x:c r="D566" s="13"/>
      <x:c r="E566" s="13"/>
      <x:c r="F566" s="13"/>
      <x:c r="G566" s="13"/>
      <x:c r="H566" s="13"/>
      <x:c r="I566" s="13"/>
      <x:c r="J566" s="13"/>
      <x:c r="K566" s="13"/>
      <x:c r="L566" s="13"/>
      <x:c r="M566" s="13"/>
      <x:c r="N566" s="13"/>
    </x:row>
    <x:row r="567" ht="24" customHeight="1">
      <x:c r="B567" s="15" t="str">
        <x:v>The github-deploy-sa row now has Service Account User and the policy-updated message is visible. This grants actAs on employee-api-sa.</x:v>
      </x:c>
      <x:c r="C567" s="15"/>
      <x:c r="D567" s="15"/>
      <x:c r="E567" s="15"/>
      <x:c r="F567" s="15"/>
      <x:c r="G567" s="15"/>
      <x:c r="H567" s="15"/>
      <x:c r="I567" s="15"/>
      <x:c r="J567" s="15"/>
      <x:c r="K567" s="15"/>
      <x:c r="L567" s="15"/>
      <x:c r="M567" s="15"/>
      <x:c r="N567" s="15"/>
    </x:row>
    <x:row r="568" ht="24" customHeight="1">
      <x:c r="B568" s="15"/>
      <x:c r="C568" s="15"/>
      <x:c r="D568" s="15"/>
      <x:c r="E568" s="15"/>
      <x:c r="F568" s="15"/>
      <x:c r="G568" s="15"/>
      <x:c r="H568" s="15"/>
      <x:c r="I568" s="15"/>
      <x:c r="J568" s="15"/>
      <x:c r="K568" s="15"/>
      <x:c r="L568" s="15"/>
      <x:c r="M568" s="15"/>
      <x:c r="N568" s="15"/>
    </x:row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5" ht="30" customHeight="1">
      <x:c r="B615" s="12" t="str">
        <x:v>S15  |  Step 15: Cloud Run permissions — Add principal</x:v>
      </x:c>
      <x:c r="C615" s="12"/>
      <x:c r="D615" s="12"/>
      <x:c r="E615" s="12"/>
      <x:c r="F615" s="12"/>
      <x:c r="G615" s="12"/>
      <x:c r="H615" s="12"/>
      <x:c r="I615" s="12"/>
      <x:c r="J615" s="12"/>
      <x:c r="K615" s="12"/>
      <x:c r="L615" s="12"/>
      <x:c r="M615" s="12"/>
      <x:c r="N615" s="12"/>
    </x:row>
    <x:row r="616" ht="26" customHeight="1">
      <x:c r="B616" s="13" t="str">
        <x:v>UI troubleshooting • Markdown §7 • Original 1919 × 729 px</x:v>
      </x:c>
      <x:c r="C616" s="13"/>
      <x:c r="D616" s="13"/>
      <x:c r="E616" s="13"/>
      <x:c r="F616" s="13"/>
      <x:c r="G616" s="13"/>
      <x:c r="H616" s="13"/>
      <x:c r="I616" s="13"/>
      <x:c r="J616" s="13"/>
      <x:c r="K616" s="13"/>
      <x:c r="L616" s="13"/>
      <x:c r="M616" s="13"/>
      <x:c r="N616" s="13"/>
    </x:row>
    <x:row r="617" ht="24" customHeight="1">
      <x:c r="B617" s="15" t="str">
        <x:v>The selected resource is employee-api. The interface calls the access button Add principal, rather than Grant access.</x:v>
      </x:c>
      <x:c r="C617" s="15"/>
      <x:c r="D617" s="15"/>
      <x:c r="E617" s="15"/>
      <x:c r="F617" s="15"/>
      <x:c r="G617" s="15"/>
      <x:c r="H617" s="15"/>
      <x:c r="I617" s="15"/>
      <x:c r="J617" s="15"/>
      <x:c r="K617" s="15"/>
      <x:c r="L617" s="15"/>
      <x:c r="M617" s="15"/>
      <x:c r="N617" s="15"/>
    </x:row>
    <x:row r="618" ht="24" customHeight="1">
      <x:c r="B618" s="15"/>
      <x:c r="C618" s="15"/>
      <x:c r="D618" s="15"/>
      <x:c r="E618" s="15"/>
      <x:c r="F618" s="15"/>
      <x:c r="G618" s="15"/>
      <x:c r="H618" s="15"/>
      <x:c r="I618" s="15"/>
      <x:c r="J618" s="15"/>
      <x:c r="K618" s="15"/>
      <x:c r="L618" s="15"/>
      <x:c r="M618" s="15"/>
      <x:c r="N618" s="15"/>
    </x:row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8" ht="30" customHeight="1">
      <x:c r="B648" s="12" t="str">
        <x:v>S16  |  Step 16: Cloud Run Developer form</x:v>
      </x:c>
      <x:c r="C648" s="12"/>
      <x:c r="D648" s="12"/>
      <x:c r="E648" s="12"/>
      <x:c r="F648" s="12"/>
      <x:c r="G648" s="12"/>
      <x:c r="H648" s="12"/>
      <x:c r="I648" s="12"/>
      <x:c r="J648" s="12"/>
      <x:c r="K648" s="12"/>
      <x:c r="L648" s="12"/>
      <x:c r="M648" s="12"/>
      <x:c r="N648" s="12"/>
    </x:row>
    <x:row r="649" ht="26" customHeight="1">
      <x:c r="B649" s="13" t="str">
        <x:v>Proposed, then saved in S17 • Markdown §6, 7 • Original 1919 × 958 px</x:v>
      </x:c>
      <x:c r="C649" s="13"/>
      <x:c r="D649" s="13"/>
      <x:c r="E649" s="13"/>
      <x:c r="F649" s="13"/>
      <x:c r="G649" s="13"/>
      <x:c r="H649" s="13"/>
      <x:c r="I649" s="13"/>
      <x:c r="J649" s="13"/>
      <x:c r="K649" s="13"/>
      <x:c r="L649" s="13"/>
      <x:c r="M649" s="13"/>
      <x:c r="N649" s="13"/>
    </x:row>
    <x:row r="650" ht="24" customHeight="1">
      <x:c r="B650" s="15" t="str">
        <x:v>I assign github-deploy-sa Cloud Run Developer on employee-api only, with no condition. The pre-save form confirms the intended principal, role and service scope.</x:v>
      </x:c>
      <x:c r="C650" s="15"/>
      <x:c r="D650" s="15"/>
      <x:c r="E650" s="15"/>
      <x:c r="F650" s="15"/>
      <x:c r="G650" s="15"/>
      <x:c r="H650" s="15"/>
      <x:c r="I650" s="15"/>
      <x:c r="J650" s="15"/>
      <x:c r="K650" s="15"/>
      <x:c r="L650" s="15"/>
      <x:c r="M650" s="15"/>
      <x:c r="N650" s="15"/>
    </x:row>
    <x:row r="651" ht="24" customHeight="1">
      <x:c r="B651" s="15"/>
      <x:c r="C651" s="15"/>
      <x:c r="D651" s="15"/>
      <x:c r="E651" s="15"/>
      <x:c r="F651" s="15"/>
      <x:c r="G651" s="15"/>
      <x:c r="H651" s="15"/>
      <x:c r="I651" s="15"/>
      <x:c r="J651" s="15"/>
      <x:c r="K651" s="15"/>
      <x:c r="L651" s="15"/>
      <x:c r="M651" s="15"/>
      <x:c r="N651" s="15"/>
    </x:row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9" ht="30" customHeight="1">
      <x:c r="B689" s="12" t="str">
        <x:v>S17  |  Step 17: Cloud Run Developer saved</x:v>
      </x:c>
      <x:c r="C689" s="12"/>
      <x:c r="D689" s="12"/>
      <x:c r="E689" s="12"/>
      <x:c r="F689" s="12"/>
      <x:c r="G689" s="12"/>
      <x:c r="H689" s="12"/>
      <x:c r="I689" s="12"/>
      <x:c r="J689" s="12"/>
      <x:c r="K689" s="12"/>
      <x:c r="L689" s="12"/>
      <x:c r="M689" s="12"/>
      <x:c r="N689" s="12"/>
    </x:row>
    <x:row r="690" ht="26" customHeight="1">
      <x:c r="B690" s="13" t="str">
        <x:v>Saved confirmation • Markdown §7 • Original 1918 × 1046 px</x:v>
      </x:c>
      <x:c r="C690" s="13"/>
      <x:c r="D690" s="13"/>
      <x:c r="E690" s="13"/>
      <x:c r="F690" s="13"/>
      <x:c r="G690" s="13"/>
      <x:c r="H690" s="13"/>
      <x:c r="I690" s="13"/>
      <x:c r="J690" s="13"/>
      <x:c r="K690" s="13"/>
      <x:c r="L690" s="13"/>
      <x:c r="M690" s="13"/>
      <x:c r="N690" s="13"/>
    </x:row>
    <x:row r="691" ht="24" customHeight="1">
      <x:c r="B691" s="15" t="str">
        <x:v>Cloud Run Developer (1) and Policy updated confirm the saved service-level grant. I did not duplicate this binding at project level.</x:v>
      </x:c>
      <x:c r="C691" s="15"/>
      <x:c r="D691" s="15"/>
      <x:c r="E691" s="15"/>
      <x:c r="F691" s="15"/>
      <x:c r="G691" s="15"/>
      <x:c r="H691" s="15"/>
      <x:c r="I691" s="15"/>
      <x:c r="J691" s="15"/>
      <x:c r="K691" s="15"/>
      <x:c r="L691" s="15"/>
      <x:c r="M691" s="15"/>
      <x:c r="N691" s="15"/>
    </x:row>
    <x:row r="692" ht="24" customHeight="1">
      <x:c r="B692" s="15"/>
      <x:c r="C692" s="15"/>
      <x:c r="D692" s="15"/>
      <x:c r="E692" s="15"/>
      <x:c r="F692" s="15"/>
      <x:c r="G692" s="15"/>
      <x:c r="H692" s="15"/>
      <x:c r="I692" s="15"/>
      <x:c r="J692" s="15"/>
      <x:c r="K692" s="15"/>
      <x:c r="L692" s="15"/>
      <x:c r="M692" s="15"/>
      <x:c r="N692" s="15"/>
    </x:row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2" ht="30" customHeight="1">
      <x:c r="B732" s="12" t="str">
        <x:v>S18  |  Step 18: Workflow deployment step in VS Code</x:v>
      </x:c>
      <x:c r="C732" s="12"/>
      <x:c r="D732" s="12"/>
      <x:c r="E732" s="12"/>
      <x:c r="F732" s="12"/>
      <x:c r="G732" s="12"/>
      <x:c r="H732" s="12"/>
      <x:c r="I732" s="12"/>
      <x:c r="J732" s="12"/>
      <x:c r="K732" s="12"/>
      <x:c r="L732" s="12"/>
      <x:c r="M732" s="12"/>
      <x:c r="N732" s="12"/>
    </x:row>
    <x:row r="733" ht="26" customHeight="1">
      <x:c r="B733" s="13" t="str">
        <x:v>Actual edit • Markdown §8 • Original 1838 × 579 px</x:v>
      </x:c>
      <x:c r="C733" s="13"/>
      <x:c r="D733" s="13"/>
      <x:c r="E733" s="13"/>
      <x:c r="F733" s="13"/>
      <x:c r="G733" s="13"/>
      <x:c r="H733" s="13"/>
      <x:c r="I733" s="13"/>
      <x:c r="J733" s="13"/>
      <x:c r="K733" s="13"/>
      <x:c r="L733" s="13"/>
      <x:c r="M733" s="13"/>
      <x:c r="N733" s="13"/>
    </x:row>
    <x:row r="734" ht="24" customHeight="1">
      <x:c r="B734" s="15" t="str">
        <x:v>Lines 64–73 show docker push followed by deploy-cloudrun@v3. Both image references use github.sha, targeting employee-api in europe-west2.</x:v>
      </x:c>
      <x:c r="C734" s="15"/>
      <x:c r="D734" s="15"/>
      <x:c r="E734" s="15"/>
      <x:c r="F734" s="15"/>
      <x:c r="G734" s="15"/>
      <x:c r="H734" s="15"/>
      <x:c r="I734" s="15"/>
      <x:c r="J734" s="15"/>
      <x:c r="K734" s="15"/>
      <x:c r="L734" s="15"/>
      <x:c r="M734" s="15"/>
      <x:c r="N734" s="15"/>
    </x:row>
    <x:row r="735" ht="24" customHeight="1">
      <x:c r="B735" s="15"/>
      <x:c r="C735" s="15"/>
      <x:c r="D735" s="15"/>
      <x:c r="E735" s="15"/>
      <x:c r="F735" s="15"/>
      <x:c r="G735" s="15"/>
      <x:c r="H735" s="15"/>
      <x:c r="I735" s="15"/>
      <x:c r="J735" s="15"/>
      <x:c r="K735" s="15"/>
      <x:c r="L735" s="15"/>
      <x:c r="M735" s="15"/>
      <x:c r="N735" s="15"/>
    </x:row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61" ht="30" customHeight="1">
      <x:c r="B761" s="12" t="str">
        <x:v>S19  |  Step 19: Commit and push in PowerShell</x:v>
      </x:c>
      <x:c r="C761" s="12"/>
      <x:c r="D761" s="12"/>
      <x:c r="E761" s="12"/>
      <x:c r="F761" s="12"/>
      <x:c r="G761" s="12"/>
      <x:c r="H761" s="12"/>
      <x:c r="I761" s="12"/>
      <x:c r="J761" s="12"/>
      <x:c r="K761" s="12"/>
      <x:c r="L761" s="12"/>
      <x:c r="M761" s="12"/>
      <x:c r="N761" s="12"/>
    </x:row>
    <x:row r="762" ht="26" customHeight="1">
      <x:c r="B762" s="13" t="str">
        <x:v>Observed success • Markdown §9 • Original 1153 × 487 px</x:v>
      </x:c>
      <x:c r="C762" s="13"/>
      <x:c r="D762" s="13"/>
      <x:c r="E762" s="13"/>
      <x:c r="F762" s="13"/>
      <x:c r="G762" s="13"/>
      <x:c r="H762" s="13"/>
      <x:c r="I762" s="13"/>
      <x:c r="J762" s="13"/>
      <x:c r="K762" s="13"/>
      <x:c r="L762" s="13"/>
      <x:c r="M762" s="13"/>
      <x:c r="N762" s="13"/>
    </x:row>
    <x:row r="763" ht="24" customHeight="1">
      <x:c r="B763" s="15" t="str">
        <x:v>After staging ci.yml, the commit CI/CD - Automate Cloud Run deployment created 7ae978d; the push to main succeeded. One file changed, seven insertions.</x:v>
      </x:c>
      <x:c r="C763" s="15"/>
      <x:c r="D763" s="15"/>
      <x:c r="E763" s="15"/>
      <x:c r="F763" s="15"/>
      <x:c r="G763" s="15"/>
      <x:c r="H763" s="15"/>
      <x:c r="I763" s="15"/>
      <x:c r="J763" s="15"/>
      <x:c r="K763" s="15"/>
      <x:c r="L763" s="15"/>
      <x:c r="M763" s="15"/>
      <x:c r="N763" s="15"/>
    </x:row>
    <x:row r="764" ht="24" customHeight="1">
      <x:c r="B764" s="15"/>
      <x:c r="C764" s="15"/>
      <x:c r="D764" s="15"/>
      <x:c r="E764" s="15"/>
      <x:c r="F764" s="15"/>
      <x:c r="G764" s="15"/>
      <x:c r="H764" s="15"/>
      <x:c r="I764" s="15"/>
      <x:c r="J764" s="15"/>
      <x:c r="K764" s="15"/>
      <x:c r="L764" s="15"/>
      <x:c r="M764" s="15"/>
      <x:c r="N764" s="15"/>
    </x:row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7" ht="30" customHeight="1">
      <x:c r="B797" s="12" t="str">
        <x:v>S20  |  Step 20: Actions run #9 starts</x:v>
      </x:c>
      <x:c r="C797" s="12"/>
      <x:c r="D797" s="12"/>
      <x:c r="E797" s="12"/>
      <x:c r="F797" s="12"/>
      <x:c r="G797" s="12"/>
      <x:c r="H797" s="12"/>
      <x:c r="I797" s="12"/>
      <x:c r="J797" s="12"/>
      <x:c r="K797" s="12"/>
      <x:c r="L797" s="12"/>
      <x:c r="M797" s="12"/>
      <x:c r="N797" s="12"/>
    </x:row>
    <x:row r="798" ht="26" customHeight="1">
      <x:c r="B798" s="13" t="str">
        <x:v>Intermediate / in progress • Markdown §9 • Original 1852 × 1016 px</x:v>
      </x:c>
      <x:c r="C798" s="13"/>
      <x:c r="D798" s="13"/>
      <x:c r="E798" s="13"/>
      <x:c r="F798" s="13"/>
      <x:c r="G798" s="13"/>
      <x:c r="H798" s="13"/>
      <x:c r="I798" s="13"/>
      <x:c r="J798" s="13"/>
      <x:c r="K798" s="13"/>
      <x:c r="L798" s="13"/>
      <x:c r="M798" s="13"/>
      <x:c r="N798" s="13"/>
    </x:row>
    <x:row r="799" ht="24" customHeight="1">
      <x:c r="B799" s="15" t="str">
        <x:v>The newest run for commit 7ae978d is in progress. The next two screenshots establish completion; this image alone is not final-success evidence.</x:v>
      </x:c>
      <x:c r="C799" s="15"/>
      <x:c r="D799" s="15"/>
      <x:c r="E799" s="15"/>
      <x:c r="F799" s="15"/>
      <x:c r="G799" s="15"/>
      <x:c r="H799" s="15"/>
      <x:c r="I799" s="15"/>
      <x:c r="J799" s="15"/>
      <x:c r="K799" s="15"/>
      <x:c r="L799" s="15"/>
      <x:c r="M799" s="15"/>
      <x:c r="N799" s="15"/>
    </x:row>
    <x:row r="800" ht="24" customHeight="1">
      <x:c r="B800" s="15"/>
      <x:c r="C800" s="15"/>
      <x:c r="D800" s="15"/>
      <x:c r="E800" s="15"/>
      <x:c r="F800" s="15"/>
      <x:c r="G800" s="15"/>
      <x:c r="H800" s="15"/>
      <x:c r="I800" s="15"/>
      <x:c r="J800" s="15"/>
      <x:c r="K800" s="15"/>
      <x:c r="L800" s="15"/>
      <x:c r="M800" s="15"/>
      <x:c r="N800" s="15"/>
    </x:row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41" ht="30" customHeight="1">
      <x:c r="B841" s="12" t="str">
        <x:v>S21  |  Step 21: Actions job completed</x:v>
      </x:c>
      <x:c r="C841" s="12"/>
      <x:c r="D841" s="12"/>
      <x:c r="E841" s="12"/>
      <x:c r="F841" s="12"/>
      <x:c r="G841" s="12"/>
      <x:c r="H841" s="12"/>
      <x:c r="I841" s="12"/>
      <x:c r="J841" s="12"/>
      <x:c r="K841" s="12"/>
      <x:c r="L841" s="12"/>
      <x:c r="M841" s="12"/>
      <x:c r="N841" s="12"/>
    </x:row>
    <x:row r="842" ht="26" customHeight="1">
      <x:c r="B842" s="13" t="str">
        <x:v>Observed success • Markdown §9 • Original 1895 × 1027 px</x:v>
      </x:c>
      <x:c r="C842" s="13"/>
      <x:c r="D842" s="13"/>
      <x:c r="E842" s="13"/>
      <x:c r="F842" s="13"/>
      <x:c r="G842" s="13"/>
      <x:c r="H842" s="13"/>
      <x:c r="I842" s="13"/>
      <x:c r="J842" s="13"/>
      <x:c r="K842" s="13"/>
      <x:c r="L842" s="13"/>
      <x:c r="M842" s="13"/>
      <x:c r="N842" s="13"/>
    </x:row>
    <x:row r="843" ht="24" customHeight="1">
      <x:c r="B843" s="15" t="str">
        <x:v>The successful job shows pytest, Docker build, authentication, gcloud, Docker setup, tag, push and deployment stages. The reported duration is 1m 37s.</x:v>
      </x:c>
      <x:c r="C843" s="15"/>
      <x:c r="D843" s="15"/>
      <x:c r="E843" s="15"/>
      <x:c r="F843" s="15"/>
      <x:c r="G843" s="15"/>
      <x:c r="H843" s="15"/>
      <x:c r="I843" s="15"/>
      <x:c r="J843" s="15"/>
      <x:c r="K843" s="15"/>
      <x:c r="L843" s="15"/>
      <x:c r="M843" s="15"/>
      <x:c r="N843" s="15"/>
    </x:row>
    <x:row r="844" ht="24" customHeight="1">
      <x:c r="B844" s="15"/>
      <x:c r="C844" s="15"/>
      <x:c r="D844" s="15"/>
      <x:c r="E844" s="15"/>
      <x:c r="F844" s="15"/>
      <x:c r="G844" s="15"/>
      <x:c r="H844" s="15"/>
      <x:c r="I844" s="15"/>
      <x:c r="J844" s="15"/>
      <x:c r="K844" s="15"/>
      <x:c r="L844" s="15"/>
      <x:c r="M844" s="15"/>
      <x:c r="N844" s="15"/>
    </x:row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4" ht="30" customHeight="1">
      <x:c r="B884" s="12" t="str">
        <x:v>S22  |  Step 22: Expanded Cloud Run deployment log</x:v>
      </x:c>
      <x:c r="C884" s="12"/>
      <x:c r="D884" s="12"/>
      <x:c r="E884" s="12"/>
      <x:c r="F884" s="12"/>
      <x:c r="G884" s="12"/>
      <x:c r="H884" s="12"/>
      <x:c r="I884" s="12"/>
      <x:c r="J884" s="12"/>
      <x:c r="K884" s="12"/>
      <x:c r="L884" s="12"/>
      <x:c r="M884" s="12"/>
      <x:c r="N884" s="12"/>
    </x:row>
    <x:row r="885" ht="26" customHeight="1">
      <x:c r="B885" s="13" t="str">
        <x:v>Observed success • Markdown §8, 9, 11 • Original 1875 × 988 px</x:v>
      </x:c>
      <x:c r="C885" s="13"/>
      <x:c r="D885" s="13"/>
      <x:c r="E885" s="13"/>
      <x:c r="F885" s="13"/>
      <x:c r="G885" s="13"/>
      <x:c r="H885" s="13"/>
      <x:c r="I885" s="13"/>
      <x:c r="J885" s="13"/>
      <x:c r="K885" s="13"/>
      <x:c r="L885" s="13"/>
      <x:c r="M885" s="13"/>
      <x:c r="N885" s="13"/>
    </x:row>
    <x:row r="886" ht="24" customHeight="1">
      <x:c r="B886" s="15" t="str">
        <x:v>Deploy to Cloud Run passed in 25s. The command supplies the commit-tagged image, region europe-west2 and managed-by/commit-sha labels.</x:v>
      </x:c>
      <x:c r="C886" s="15"/>
      <x:c r="D886" s="15"/>
      <x:c r="E886" s="15"/>
      <x:c r="F886" s="15"/>
      <x:c r="G886" s="15"/>
      <x:c r="H886" s="15"/>
      <x:c r="I886" s="15"/>
      <x:c r="J886" s="15"/>
      <x:c r="K886" s="15"/>
      <x:c r="L886" s="15"/>
      <x:c r="M886" s="15"/>
      <x:c r="N886" s="15"/>
    </x:row>
    <x:row r="887" ht="24" customHeight="1">
      <x:c r="B887" s="15"/>
      <x:c r="C887" s="15"/>
      <x:c r="D887" s="15"/>
      <x:c r="E887" s="15"/>
      <x:c r="F887" s="15"/>
      <x:c r="G887" s="15"/>
      <x:c r="H887" s="15"/>
      <x:c r="I887" s="15"/>
      <x:c r="J887" s="15"/>
      <x:c r="K887" s="15"/>
      <x:c r="L887" s="15"/>
      <x:c r="M887" s="15"/>
      <x:c r="N887" s="15"/>
    </x:row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6" ht="30" customHeight="1">
      <x:c r="B926" s="12" t="str">
        <x:v>S23  |  Step 23: New Cloud Run revision and configuration</x:v>
      </x:c>
      <x:c r="C926" s="12"/>
      <x:c r="D926" s="12"/>
      <x:c r="E926" s="12"/>
      <x:c r="F926" s="12"/>
      <x:c r="G926" s="12"/>
      <x:c r="H926" s="12"/>
      <x:c r="I926" s="12"/>
      <x:c r="J926" s="12"/>
      <x:c r="K926" s="12"/>
      <x:c r="L926" s="12"/>
      <x:c r="M926" s="12"/>
      <x:c r="N926" s="12"/>
    </x:row>
    <x:row r="927" ht="26" customHeight="1">
      <x:c r="B927" s="13" t="str">
        <x:v>Observed final state • Markdown §10, 11 • Original 1897 × 1015 px</x:v>
      </x:c>
      <x:c r="C927" s="13"/>
      <x:c r="D927" s="13"/>
      <x:c r="E927" s="13"/>
      <x:c r="F927" s="13"/>
      <x:c r="G927" s="13"/>
      <x:c r="H927" s="13"/>
      <x:c r="I927" s="13"/>
      <x:c r="J927" s="13"/>
      <x:c r="K927" s="13"/>
      <x:c r="L927" s="13"/>
      <x:c r="M927" s="13"/>
      <x:c r="N927" s="13"/>
    </x:row>
    <x:row r="928" ht="24" customHeight="1">
      <x:c r="B928" s="15" t="str">
        <x:v>employee-api-00025-2kp receives 100% (to latest). Resource, environment and secret settings remain visible. Revision tags are distinct from Docker image tags.</x:v>
      </x:c>
      <x:c r="C928" s="15"/>
      <x:c r="D928" s="15"/>
      <x:c r="E928" s="15"/>
      <x:c r="F928" s="15"/>
      <x:c r="G928" s="15"/>
      <x:c r="H928" s="15"/>
      <x:c r="I928" s="15"/>
      <x:c r="J928" s="15"/>
      <x:c r="K928" s="15"/>
      <x:c r="L928" s="15"/>
      <x:c r="M928" s="15"/>
      <x:c r="N928" s="15"/>
    </x:row>
    <x:row r="929" ht="24" customHeight="1">
      <x:c r="B929" s="15"/>
      <x:c r="C929" s="15"/>
      <x:c r="D929" s="15"/>
      <x:c r="E929" s="15"/>
      <x:c r="F929" s="15"/>
      <x:c r="G929" s="15"/>
      <x:c r="H929" s="15"/>
      <x:c r="I929" s="15"/>
      <x:c r="J929" s="15"/>
      <x:c r="K929" s="15"/>
      <x:c r="L929" s="15"/>
      <x:c r="M929" s="15"/>
      <x:c r="N929" s="15"/>
    </x:row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9" ht="30" customHeight="1">
      <x:c r="B969" s="12" t="str">
        <x:v>S24  |  Step 24: Artifact Registry digest listing</x:v>
      </x:c>
      <x:c r="C969" s="12"/>
      <x:c r="D969" s="12"/>
      <x:c r="E969" s="12"/>
      <x:c r="F969" s="12"/>
      <x:c r="G969" s="12"/>
      <x:c r="H969" s="12"/>
      <x:c r="I969" s="12"/>
      <x:c r="J969" s="12"/>
      <x:c r="K969" s="12"/>
      <x:c r="L969" s="12"/>
      <x:c r="M969" s="12"/>
      <x:c r="N969" s="12"/>
    </x:row>
    <x:row r="970" ht="26" customHeight="1">
      <x:c r="B970" s="13" t="str">
        <x:v>Observed listing • Markdown §11 • Original 1902 × 1047 px</x:v>
      </x:c>
      <x:c r="C970" s="13"/>
      <x:c r="D970" s="13"/>
      <x:c r="E970" s="13"/>
      <x:c r="F970" s="13"/>
      <x:c r="G970" s="13"/>
      <x:c r="H970" s="13"/>
      <x:c r="I970" s="13"/>
      <x:c r="J970" s="13"/>
      <x:c r="K970" s="13"/>
      <x:c r="L970" s="13"/>
      <x:c r="M970" s="13"/>
      <x:c r="N970" s="13"/>
    </x:row>
    <x:row r="971" ht="24" customHeight="1">
      <x:c r="B971" s="15" t="str">
        <x:v>The commit tag is on 6a0654f71f8c; 3a2b7e257266 matches the supplied deployed digest prefix. The listing alone does not prove the index-to-child manifest relationship.</x:v>
      </x:c>
      <x:c r="C971" s="15"/>
      <x:c r="D971" s="15"/>
      <x:c r="E971" s="15"/>
      <x:c r="F971" s="15"/>
      <x:c r="G971" s="15"/>
      <x:c r="H971" s="15"/>
      <x:c r="I971" s="15"/>
      <x:c r="J971" s="15"/>
      <x:c r="K971" s="15"/>
      <x:c r="L971" s="15"/>
      <x:c r="M971" s="15"/>
      <x:c r="N971" s="15"/>
    </x:row>
    <x:row r="972" ht="24" customHeight="1">
      <x:c r="B972" s="15"/>
      <x:c r="C972" s="15"/>
      <x:c r="D972" s="15"/>
      <x:c r="E972" s="15"/>
      <x:c r="F972" s="15"/>
      <x:c r="G972" s="15"/>
      <x:c r="H972" s="15"/>
      <x:c r="I972" s="15"/>
      <x:c r="J972" s="15"/>
      <x:c r="K972" s="15"/>
      <x:c r="L972" s="15"/>
      <x:c r="M972" s="15"/>
      <x:c r="N972" s="15"/>
    </x:row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3" ht="30" customHeight="1">
      <x:c r="B1013" s="12" t="str">
        <x:v>S25  |  Step 25: Artifact Registry closer view</x:v>
      </x:c>
      <x:c r="C1013" s="12"/>
      <x:c r="D1013" s="12"/>
      <x:c r="E1013" s="12"/>
      <x:c r="F1013" s="12"/>
      <x:c r="G1013" s="12"/>
      <x:c r="H1013" s="12"/>
      <x:c r="I1013" s="12"/>
      <x:c r="J1013" s="12"/>
      <x:c r="K1013" s="12"/>
      <x:c r="L1013" s="12"/>
      <x:c r="M1013" s="12"/>
      <x:c r="N1013" s="12"/>
    </x:row>
    <x:row r="1014" ht="26" customHeight="1">
      <x:c r="B1014" s="13" t="str">
        <x:v>Observed listing • Markdown §11 • Original 1768 × 667 px</x:v>
      </x:c>
      <x:c r="C1014" s="13"/>
      <x:c r="D1014" s="13"/>
      <x:c r="E1014" s="13"/>
      <x:c r="F1014" s="13"/>
      <x:c r="G1014" s="13"/>
      <x:c r="H1014" s="13"/>
      <x:c r="I1014" s="13"/>
      <x:c r="J1014" s="13"/>
      <x:c r="K1014" s="13"/>
      <x:c r="L1014" s="13"/>
      <x:c r="M1014" s="13"/>
      <x:c r="N1014" s="13"/>
    </x:row>
    <x:row r="1015" ht="24" customHeight="1">
      <x:c r="B1015" s="15" t="str">
        <x:v>A closer view repeats the tagged entry and adjacent digests. Multiple manifest/metadata objects may result from one push. Exact associated-artifact types were not independently inspected.</x:v>
      </x:c>
      <x:c r="C1015" s="15"/>
      <x:c r="D1015" s="15"/>
      <x:c r="E1015" s="15"/>
      <x:c r="F1015" s="15"/>
      <x:c r="G1015" s="15"/>
      <x:c r="H1015" s="15"/>
      <x:c r="I1015" s="15"/>
      <x:c r="J1015" s="15"/>
      <x:c r="K1015" s="15"/>
      <x:c r="L1015" s="15"/>
      <x:c r="M1015" s="15"/>
      <x:c r="N1015" s="15"/>
    </x:row>
    <x:row r="1016" ht="24" customHeight="1">
      <x:c r="B1016" s="15"/>
      <x:c r="C1016" s="15"/>
      <x:c r="D1016" s="15"/>
      <x:c r="E1016" s="15"/>
      <x:c r="F1016" s="15"/>
      <x:c r="G1016" s="15"/>
      <x:c r="H1016" s="15"/>
      <x:c r="I1016" s="15"/>
      <x:c r="J1016" s="15"/>
      <x:c r="K1016" s="15"/>
      <x:c r="L1016" s="15"/>
      <x:c r="M1016" s="15"/>
      <x:c r="N1016" s="15"/>
    </x:row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6" ht="30" customHeight="1">
      <x:c r="B1046" s="12" t="str">
        <x:v>S26  |  Step 26: Final Security tab verification</x:v>
      </x:c>
      <x:c r="C1046" s="12"/>
      <x:c r="D1046" s="12"/>
      <x:c r="E1046" s="12"/>
      <x:c r="F1046" s="12"/>
      <x:c r="G1046" s="12"/>
      <x:c r="H1046" s="12"/>
      <x:c r="I1046" s="12"/>
      <x:c r="J1046" s="12"/>
      <x:c r="K1046" s="12"/>
      <x:c r="L1046" s="12"/>
      <x:c r="M1046" s="12"/>
      <x:c r="N1046" s="12"/>
    </x:row>
    <x:row r="1047" ht="26" customHeight="1">
      <x:c r="B1047" s="13" t="str">
        <x:v>Observed final state • Markdown §10, 12 • Original 1777 × 1023 px</x:v>
      </x:c>
      <x:c r="C1047" s="13"/>
      <x:c r="D1047" s="13"/>
      <x:c r="E1047" s="13"/>
      <x:c r="F1047" s="13"/>
      <x:c r="G1047" s="13"/>
      <x:c r="H1047" s="13"/>
      <x:c r="I1047" s="13"/>
      <x:c r="J1047" s="13"/>
      <x:c r="K1047" s="13"/>
      <x:c r="L1047" s="13"/>
      <x:c r="M1047" s="13"/>
      <x:c r="N1047" s="13"/>
    </x:row>
    <x:row r="1048" ht="24" customHeight="1">
      <x:c r="B1048" s="15" t="str">
        <x:v>After deployment: Require authentication, IAM enabled, employee-api-sa. IAP and Binary Authorization are unchecked, encryption is Google-managed, and Threat Detection is disabled; these were not new changes.</x:v>
      </x:c>
      <x:c r="C1048" s="15"/>
      <x:c r="D1048" s="15"/>
      <x:c r="E1048" s="15"/>
      <x:c r="F1048" s="15"/>
      <x:c r="G1048" s="15"/>
      <x:c r="H1048" s="15"/>
      <x:c r="I1048" s="15"/>
      <x:c r="J1048" s="15"/>
      <x:c r="K1048" s="15"/>
      <x:c r="L1048" s="15"/>
      <x:c r="M1048" s="15"/>
      <x:c r="N1048" s="15"/>
    </x:row>
    <x:row r="1049" ht="24" customHeight="1">
      <x:c r="B1049" s="15"/>
      <x:c r="C1049" s="15"/>
      <x:c r="D1049" s="15"/>
      <x:c r="E1049" s="15"/>
      <x:c r="F1049" s="15"/>
      <x:c r="G1049" s="15"/>
      <x:c r="H1049" s="15"/>
      <x:c r="I1049" s="15"/>
      <x:c r="J1049" s="15"/>
      <x:c r="K1049" s="15"/>
      <x:c r="L1049" s="15"/>
      <x:c r="M1049" s="15"/>
      <x:c r="N1049" s="15"/>
    </x:row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</x:sheetData>
  <x:mergeCells>
    <x:mergeCell ref="B5:N5"/>
    <x:mergeCell ref="B6:N6"/>
    <x:mergeCell ref="B7:N8"/>
    <x:mergeCell ref="B44:N44"/>
    <x:mergeCell ref="B45:N45"/>
    <x:mergeCell ref="B46:N47"/>
    <x:mergeCell ref="B96:N96"/>
    <x:mergeCell ref="B97:N97"/>
    <x:mergeCell ref="B98:N99"/>
    <x:mergeCell ref="B136:N136"/>
    <x:mergeCell ref="B137:N137"/>
    <x:mergeCell ref="B138:N139"/>
    <x:mergeCell ref="B181:N181"/>
    <x:mergeCell ref="B182:N182"/>
    <x:mergeCell ref="B183:N184"/>
    <x:mergeCell ref="B224:N224"/>
    <x:mergeCell ref="B225:N225"/>
    <x:mergeCell ref="B226:N227"/>
    <x:mergeCell ref="B267:N267"/>
    <x:mergeCell ref="B268:N268"/>
    <x:mergeCell ref="B269:N270"/>
    <x:mergeCell ref="B308:N308"/>
    <x:mergeCell ref="B309:N309"/>
    <x:mergeCell ref="B310:N311"/>
    <x:mergeCell ref="B346:N346"/>
    <x:mergeCell ref="B347:N347"/>
    <x:mergeCell ref="B348:N349"/>
    <x:mergeCell ref="B384:N384"/>
    <x:mergeCell ref="B385:N385"/>
    <x:mergeCell ref="B386:N387"/>
    <x:mergeCell ref="B427:N427"/>
    <x:mergeCell ref="B428:N428"/>
    <x:mergeCell ref="B429:N430"/>
    <x:mergeCell ref="B476:N476"/>
    <x:mergeCell ref="B477:N477"/>
    <x:mergeCell ref="B478:N479"/>
    <x:mergeCell ref="B524:N524"/>
    <x:mergeCell ref="B525:N525"/>
    <x:mergeCell ref="B526:N527"/>
    <x:mergeCell ref="B565:N565"/>
    <x:mergeCell ref="B566:N566"/>
    <x:mergeCell ref="B567:N568"/>
    <x:mergeCell ref="B615:N615"/>
    <x:mergeCell ref="B616:N616"/>
    <x:mergeCell ref="B617:N618"/>
    <x:mergeCell ref="B648:N648"/>
    <x:mergeCell ref="B649:N649"/>
    <x:mergeCell ref="B650:N651"/>
    <x:mergeCell ref="B689:N689"/>
    <x:mergeCell ref="B690:N690"/>
    <x:mergeCell ref="B691:N692"/>
    <x:mergeCell ref="B732:N732"/>
    <x:mergeCell ref="B733:N733"/>
    <x:mergeCell ref="B734:N735"/>
    <x:mergeCell ref="B761:N761"/>
    <x:mergeCell ref="B762:N762"/>
    <x:mergeCell ref="B763:N764"/>
    <x:mergeCell ref="B797:N797"/>
    <x:mergeCell ref="B798:N798"/>
    <x:mergeCell ref="B799:N800"/>
    <x:mergeCell ref="B841:N841"/>
    <x:mergeCell ref="B842:N842"/>
    <x:mergeCell ref="B843:N844"/>
    <x:mergeCell ref="B884:N884"/>
    <x:mergeCell ref="B885:N885"/>
    <x:mergeCell ref="B886:N887"/>
    <x:mergeCell ref="B926:N926"/>
    <x:mergeCell ref="B927:N927"/>
    <x:mergeCell ref="B928:N929"/>
    <x:mergeCell ref="B969:N969"/>
    <x:mergeCell ref="B970:N970"/>
    <x:mergeCell ref="B971:N972"/>
    <x:mergeCell ref="B1013:N1013"/>
    <x:mergeCell ref="B1014:N1014"/>
    <x:mergeCell ref="B1015:N1016"/>
    <x:mergeCell ref="B1046:N1046"/>
    <x:mergeCell ref="B1047:N1047"/>
    <x:mergeCell ref="B1048:N1049"/>
  </x:mergeCells>
  <x:pageMargins left="0.7" right="0.7" top="0.75" bottom="0.75" header="0.3" footer="0.3"/>
  <x:drawing xmlns:r="http://schemas.openxmlformats.org/officeDocument/2006/relationships" r:id="Rcdba0814876e44ae"/>
</x:worksheet>
</file>

<file path=xl/worksheets/sheet3.xml><?xml version="1.0" encoding="utf-8"?>
<x:worksheet xmlns:x="http://schemas.openxmlformats.org/spreadsheetml/2006/main">
  <x:sheetPr>
    <x:tabColor rgb="FF829AB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7.5" hidden="0" customWidth="1"/>
    <x:col min="3" max="3" width="40" hidden="0" customWidth="1"/>
    <x:col min="4" max="4" width="10.630000114440918" hidden="0" customWidth="1"/>
    <x:col min="5" max="5" width="21.25" hidden="0" customWidth="1"/>
    <x:col min="6" max="6" width="20.6299991607666" hidden="0" customWidth="1"/>
    <x:col min="7" max="7" width="71.25" hidden="0" customWidth="1"/>
  </x:cols>
  <x:sheetData>
    <x:row r="2" ht="30" customHeight="1">
      <x:c r="B2" s="3" t="str">
        <x:v>Day 27 — Coverage and evidence review</x:v>
      </x:c>
      <x:c r="C2" s="3"/>
      <x:c r="D2" s="3"/>
      <x:c r="E2" s="3"/>
      <x:c r="F2" s="3"/>
      <x:c r="G2" s="3"/>
    </x:row>
    <x:row r="3">
      <x:c r="B3" s="4"/>
      <x:c r="C3" s="4"/>
      <x:c r="D3" s="4"/>
      <x:c r="E3" s="4"/>
      <x:c r="F3" s="4"/>
      <x:c r="G3" s="4"/>
    </x:row>
    <x:row r="4" ht="28" customHeight="1">
      <x:c r="B4" s="2" t="str">
        <x:v>Reviewed against the original Day 27 discussion; unperformed checks remain explicit. This is a coverage record, not a new GCP audit.</x:v>
      </x:c>
      <x:c r="C4" s="2"/>
      <x:c r="D4" s="2"/>
      <x:c r="E4" s="2"/>
      <x:c r="F4" s="2"/>
      <x:c r="G4" s="2"/>
    </x:row>
    <x:row r="5">
      <x:c r="B5" s="2"/>
      <x:c r="C5" s="2"/>
      <x:c r="D5" s="2"/>
      <x:c r="E5" s="2"/>
      <x:c r="F5" s="2"/>
      <x:c r="G5" s="2"/>
    </x:row>
    <x:row r="6" ht="28" customHeight="1">
      <x:c r="B6" s="8" t="str">
        <x:v>ID</x:v>
      </x:c>
      <x:c r="C6" s="8" t="str">
        <x:v>Topic / question</x:v>
      </x:c>
      <x:c r="D6" s="8" t="str">
        <x:v>Notes §</x:v>
      </x:c>
      <x:c r="E6" s="8" t="str">
        <x:v>Screenshot / source</x:v>
      </x:c>
      <x:c r="F6" s="8" t="str">
        <x:v>Evidence state</x:v>
      </x:c>
      <x:c r="G6" s="8" t="str">
        <x:v>Coverage / limitation</x:v>
      </x:c>
    </x:row>
    <x:row r="7" ht="64" customHeight="1">
      <x:c r="B7" s="15" t="str">
        <x:v>C01</x:v>
      </x:c>
      <x:c r="C7" s="15" t="str">
        <x:v>Goal and Day 26→27 boundary</x:v>
      </x:c>
      <x:c r="D7" s="15" t="str">
        <x:v>1–2</x:v>
      </x:c>
      <x:c r="E7" s="15" t="str">
        <x:v>S01–S04</x:v>
      </x:c>
      <x:c r="F7" s="15" t="str">
        <x:v>Reviewed</x:v>
      </x:c>
      <x:c r="G7" s="15" t="str">
        <x:v>Existing CI/publish extended to existing Cloud Run service; rollback mentioned but not performed.</x:v>
      </x:c>
    </x:row>
    <x:row r="8" ht="64" customHeight="1">
      <x:c r="B8" s="17" t="str">
        <x:v>C02</x:v>
      </x:c>
      <x:c r="C8" s="17" t="str">
        <x:v>Three identities and separate roles</x:v>
      </x:c>
      <x:c r="D8" s="17" t="str">
        <x:v>3</x:v>
      </x:c>
      <x:c r="E8" s="17" t="str">
        <x:v>S03</x:v>
      </x:c>
      <x:c r="F8" s="17" t="str">
        <x:v>Reviewed</x:v>
      </x:c>
      <x:c r="G8" s="17" t="str">
        <x:v>github-deploy-sa deploys; employee-api-sa is runtime identity; order-api-sa not involved.</x:v>
      </x:c>
    </x:row>
    <x:row r="9" ht="64" customHeight="1">
      <x:c r="B9" s="15" t="str">
        <x:v>C03</x:v>
      </x:c>
      <x:c r="C9" s="15" t="str">
        <x:v>Who executes Python?</x:v>
      </x:c>
      <x:c r="D9" s="15" t="str">
        <x:v>3, 6</x:v>
      </x:c>
      <x:c r="E9" s="15" t="str">
        <x:v>S02, S10</x:v>
      </x:c>
      <x:c r="F9" s="15" t="str">
        <x:v>Corrected</x:v>
      </x:c>
      <x:c r="G9" s="15" t="str">
        <x:v>Cloud Run infrastructure runs the container; runtime robot does not execute or deploy it.</x:v>
      </x:c>
    </x:row>
    <x:row r="10" ht="64" customHeight="1">
      <x:c r="B10" s="17" t="str">
        <x:v>C04</x:v>
      </x:c>
      <x:c r="C10" s="17" t="str">
        <x:v>Custom account versus default identity</x:v>
      </x:c>
      <x:c r="D10" s="17" t="str">
        <x:v>3</x:v>
      </x:c>
      <x:c r="E10" s="17" t="str">
        <x:v>S03, S07</x:v>
      </x:c>
      <x:c r="F10" s="17" t="str">
        <x:v>Reviewed</x:v>
      </x:c>
      <x:c r="G10" s="17" t="str">
        <x:v>Custom identity not required merely for Python; default identity still exists.</x:v>
      </x:c>
    </x:row>
    <x:row r="11" ht="64" customHeight="1">
      <x:c r="B11" s="15" t="str">
        <x:v>C05</x:v>
      </x:c>
      <x:c r="C11" s="15" t="str">
        <x:v>Hello World teaching code</x:v>
      </x:c>
      <x:c r="D11" s="15" t="str">
        <x:v>3</x:v>
      </x:c>
      <x:c r="E11" s="15" t="str">
        <x:v>Text example</x:v>
      </x:c>
      <x:c r="F11" s="15" t="str">
        <x:v>Teaching only</x:v>
      </x:c>
      <x:c r="G11" s="15" t="str">
        <x:v>No endpoint edit or HTTP test was recorded.</x:v>
      </x:c>
    </x:row>
    <x:row r="12" ht="64" customHeight="1">
      <x:c r="B12" s="17" t="str">
        <x:v>C06</x:v>
      </x:c>
      <x:c r="C12" s="17" t="str">
        <x:v>Image versus revision versus identity</x:v>
      </x:c>
      <x:c r="D12" s="17" t="str">
        <x:v>3</x:v>
      </x:c>
      <x:c r="E12" s="17" t="str">
        <x:v>S01, S10, S23</x:v>
      </x:c>
      <x:c r="F12" s="17" t="str">
        <x:v>Reviewed</x:v>
      </x:c>
      <x:c r="G12" s="17" t="str">
        <x:v>Code package, deployed configuration and resource-access identity have separate purposes.</x:v>
      </x:c>
    </x:row>
    <x:row r="13" ht="64" customHeight="1">
      <x:c r="B13" s="15" t="str">
        <x:v>C07</x:v>
      </x:c>
      <x:c r="C13" s="15" t="str">
        <x:v>API_KEY secret resolution chain</x:v>
      </x:c>
      <x:c r="D13" s="15" t="str">
        <x:v>3, 10</x:v>
      </x:c>
      <x:c r="E13" s="15" t="str">
        <x:v>S09–S10</x:v>
      </x:c>
      <x:c r="F13" s="15" t="str">
        <x:v>Verified</x:v>
      </x:c>
      <x:c r="G13" s="15" t="str">
        <x:v>Runtime identity accesses EMPLOYEE_API_KEY version 1; exposed as API_KEY.</x:v>
      </x:c>
    </x:row>
    <x:row r="14" ht="64" customHeight="1">
      <x:c r="B14" s="17" t="str">
        <x:v>C08</x:v>
      </x:c>
      <x:c r="C14" s="17" t="str">
        <x:v>Same project is not automatic access</x:v>
      </x:c>
      <x:c r="D14" s="17" t="str">
        <x:v>3</x:v>
      </x:c>
      <x:c r="E14" s="17" t="str">
        <x:v>S09</x:v>
      </x:c>
      <x:c r="F14" s="17" t="str">
        <x:v>Reviewed</x:v>
      </x:c>
      <x:c r="G14" s="17" t="str">
        <x:v>Protected resources still need explicit authorisation.</x:v>
      </x:c>
    </x:row>
    <x:row r="15" ht="64" customHeight="1">
      <x:c r="B15" s="15" t="str">
        <x:v>C09</x:v>
      </x:c>
      <x:c r="C15" s="15" t="str">
        <x:v>Missing secret access and startup</x:v>
      </x:c>
      <x:c r="D15" s="15" t="str">
        <x:v>3, 6</x:v>
      </x:c>
      <x:c r="E15" s="15" t="str">
        <x:v>Text explanation</x:v>
      </x:c>
      <x:c r="F15" s="15" t="str">
        <x:v>Teaching only</x:v>
      </x:c>
      <x:c r="G15" s="15" t="str">
        <x:v>Configured secret environment variable can prevent startup when permission is absent.</x:v>
      </x:c>
    </x:row>
    <x:row r="16" ht="64" customHeight="1">
      <x:c r="B16" s="17" t="str">
        <x:v>C10</x:v>
      </x:c>
      <x:c r="C16" s="17" t="str">
        <x:v>Direct Google client-library access</x:v>
      </x:c>
      <x:c r="D16" s="17" t="str">
        <x:v>3</x:v>
      </x:c>
      <x:c r="E16" s="17" t="str">
        <x:v>Text example</x:v>
      </x:c>
      <x:c r="F16" s="17" t="str">
        <x:v>Teaching only</x:v>
      </x:c>
      <x:c r="G16" s="17" t="str">
        <x:v>Metadata credentials illustrate another pattern; not a new application change.</x:v>
      </x:c>
    </x:row>
    <x:row r="17" ht="64" customHeight="1">
      <x:c r="B17" s="15" t="str">
        <x:v>C11</x:v>
      </x:c>
      <x:c r="C17" s="15" t="str">
        <x:v>Incoming versus outgoing IAM</x:v>
      </x:c>
      <x:c r="D17" s="15" t="str">
        <x:v>4</x:v>
      </x:c>
      <x:c r="E17" s="15" t="str">
        <x:v>S04–S09</x:v>
      </x:c>
      <x:c r="F17" s="15" t="str">
        <x:v>Reviewed</x:v>
      </x:c>
      <x:c r="G17" s="15" t="str">
        <x:v>Service account is both a principal and a protected resource.</x:v>
      </x:c>
    </x:row>
    <x:row r="18" ht="64" customHeight="1">
      <x:c r="B18" s="17" t="str">
        <x:v>C12</x:v>
      </x:c>
      <x:c r="C18" s="17" t="str">
        <x:v>Seems nothing configured question</x:v>
      </x:c>
      <x:c r="D18" s="17" t="str">
        <x:v>4</x:v>
      </x:c>
      <x:c r="E18" s="17" t="str">
        <x:v>S05–S09</x:v>
      </x:c>
      <x:c r="F18" s="17" t="str">
        <x:v>Corrected</x:v>
      </x:c>
      <x:c r="G18" s="17" t="str">
        <x:v>Incoming roles do not answer which resources the runtime principal can access.</x:v>
      </x:c>
    </x:row>
    <x:row r="19" ht="64" customHeight="1">
      <x:c r="B19" s="15" t="str">
        <x:v>C13</x:v>
      </x:c>
      <x:c r="C19" s="15" t="str">
        <x:v>Project IAM absence caveat</x:v>
      </x:c>
      <x:c r="D19" s="15" t="str">
        <x:v>4</x:v>
      </x:c>
      <x:c r="E19" s="15" t="str">
        <x:v>S07</x:v>
      </x:c>
      <x:c r="F19" s="15" t="str">
        <x:v>Verified with limit</x:v>
      </x:c>
      <x:c r="G19" s="15" t="str">
        <x:v>No direct project grant visible; no claim of zero permissions everywhere.</x:v>
      </x:c>
    </x:row>
    <x:row r="20" ht="64" customHeight="1">
      <x:c r="B20" s="17" t="str">
        <x:v>C14</x:v>
      </x:c>
      <x:c r="C20" s="17" t="str">
        <x:v>Secret resource grant and least privilege</x:v>
      </x:c>
      <x:c r="D20" s="17" t="str">
        <x:v>4, 7</x:v>
      </x:c>
      <x:c r="E20" s="17" t="str">
        <x:v>S09</x:v>
      </x:c>
      <x:c r="F20" s="17" t="str">
        <x:v>Verified</x:v>
      </x:c>
      <x:c r="G20" s="17" t="str">
        <x:v>Specific room/key analogy; direct Secret Accessor grant.</x:v>
      </x:c>
    </x:row>
    <x:row r="21" ht="64" customHeight="1">
      <x:c r="B21" s="15" t="str">
        <x:v>C15</x:v>
      </x:c>
      <x:c r="C21" s="15" t="str">
        <x:v>Inherited Owner and Editor</x:v>
      </x:c>
      <x:c r="D21" s="15" t="str">
        <x:v>4–5</x:v>
      </x:c>
      <x:c r="E21" s="15" t="str">
        <x:v>S05–S07</x:v>
      </x:c>
      <x:c r="F21" s="15" t="str">
        <x:v>Observed</x:v>
      </x:c>
      <x:c r="G21" s="15" t="str">
        <x:v>Incoming inherited grants do not prove token generation.</x:v>
      </x:c>
    </x:row>
    <x:row r="22" ht="64" customHeight="1">
      <x:c r="B22" s="17" t="str">
        <x:v>C16</x:v>
      </x:c>
      <x:c r="C22" s="17" t="str">
        <x:v>Policy Analyzer query and limits</x:v>
      </x:c>
      <x:c r="D22" s="17" t="str">
        <x:v>4</x:v>
      </x:c>
      <x:c r="E22" s="17" t="str">
        <x:v>Text instructions</x:v>
      </x:c>
      <x:c r="F22" s="17" t="str">
        <x:v>Proposed</x:v>
      </x:c>
      <x:c r="G22" s="17" t="str">
        <x:v>Scope/principal/role filters; allow-policy scope is not a complete effective-permission audit.</x:v>
      </x:c>
    </x:row>
    <x:row r="23" ht="64" customHeight="1">
      <x:c r="B23" s="15" t="str">
        <x:v>C17</x:v>
      </x:c>
      <x:c r="C23" s="15" t="str">
        <x:v>actAs versus getAccessToken</x:v>
      </x:c>
      <x:c r="D23" s="15" t="str">
        <x:v>5–6</x:v>
      </x:c>
      <x:c r="E23" s="15" t="str">
        <x:v>S11–S14</x:v>
      </x:c>
      <x:c r="F23" s="15" t="str">
        <x:v>Reviewed</x:v>
      </x:c>
      <x:c r="G23" s="15" t="str">
        <x:v>Service Account User differs from Token Creator.</x:v>
      </x:c>
    </x:row>
    <x:row r="24" ht="64" customHeight="1">
      <x:c r="B24" s="17" t="str">
        <x:v>C18</x:v>
      </x:c>
      <x:c r="C24" s="17" t="str">
        <x:v>Local gcloud impersonation example</x:v>
      </x:c>
      <x:c r="D24" s="17" t="str">
        <x:v>5</x:v>
      </x:c>
      <x:c r="E24" s="17" t="str">
        <x:v>Text commands</x:v>
      </x:c>
      <x:c r="F24" s="17" t="str">
        <x:v>Not executed in record</x:v>
      </x:c>
      <x:c r="G24" s="17" t="str">
        <x:v>Prerequisites, token output and possible permission denial explained.</x:v>
      </x:c>
    </x:row>
    <x:row r="25" ht="64" customHeight="1">
      <x:c r="B25" s="15" t="str">
        <x:v>C19</x:v>
      </x:c>
      <x:c r="C25" s="15" t="str">
        <x:v>Impersonated secret access example</x:v>
      </x:c>
      <x:c r="D25" s="15" t="str">
        <x:v>5</x:v>
      </x:c>
      <x:c r="E25" s="15" t="str">
        <x:v>Text command</x:v>
      </x:c>
      <x:c r="F25" s="15" t="str">
        <x:v>Not executed</x:v>
      </x:c>
      <x:c r="G25" s="15" t="str">
        <x:v>Secret-output command explicitly left unrun.</x:v>
      </x:c>
    </x:row>
    <x:row r="26" ht="64" customHeight="1">
      <x:c r="B26" s="17" t="str">
        <x:v>C20</x:v>
      </x:c>
      <x:c r="C26" s="17" t="str">
        <x:v>Cloud Shell active identity and safe test</x:v>
      </x:c>
      <x:c r="D26" s="17" t="str">
        <x:v>5</x:v>
      </x:c>
      <x:c r="E26" s="17" t="str">
        <x:v>Text commands</x:v>
      </x:c>
      <x:c r="F26" s="17" t="str">
        <x:v>Proposed</x:v>
      </x:c>
      <x:c r="G26" s="17" t="str">
        <x:v>gcloud auth list; suppressed token output; no completed result.</x:v>
      </x:c>
    </x:row>
    <x:row r="27" ht="64" customHeight="1">
      <x:c r="B27" s="15" t="str">
        <x:v>C21</x:v>
      </x:c>
      <x:c r="C27" s="15" t="str">
        <x:v>Console Troubleshooter fields</x:v>
      </x:c>
      <x:c r="D27" s="15" t="str">
        <x:v>5</x:v>
      </x:c>
      <x:c r="E27" s="15" t="str">
        <x:v>S11</x:v>
      </x:c>
      <x:c r="F27" s="15" t="str">
        <x:v>Incomplete</x:v>
      </x:c>
      <x:c r="G27" s="15" t="str">
        <x:v>Principal, service-account resource and getAccessToken; no access decision recorded.</x:v>
      </x:c>
    </x:row>
    <x:row r="28" ht="64" customHeight="1">
      <x:c r="B28" s="17" t="str">
        <x:v>C22</x:v>
      </x:c>
      <x:c r="C28" s="17" t="str">
        <x:v>Decision to stop impersonation detour</x:v>
      </x:c>
      <x:c r="D28" s="17" t="str">
        <x:v>5, 12</x:v>
      </x:c>
      <x:c r="E28" s="17" t="str">
        <x:v>S11</x:v>
      </x:c>
      <x:c r="F28" s="17" t="str">
        <x:v>Deferred</x:v>
      </x:c>
      <x:c r="G28" s="17" t="str">
        <x:v>Google account and default Compute account token-generation rights remain unverified.</x:v>
      </x:c>
    </x:row>
    <x:row r="29" ht="64" customHeight="1">
      <x:c r="B29" s="15" t="str">
        <x:v>C23</x:v>
      </x:c>
      <x:c r="C29" s="15" t="str">
        <x:v>Where impersonation roles are configured</x:v>
      </x:c>
      <x:c r="D29" s="15" t="str">
        <x:v>5, 7</x:v>
      </x:c>
      <x:c r="E29" s="15" t="str">
        <x:v>S12–S14</x:v>
      </x:c>
      <x:c r="F29" s="15" t="str">
        <x:v>Reviewed</x:v>
      </x:c>
      <x:c r="G29" s="15" t="str">
        <x:v>Principals with access on target service account.</x:v>
      </x:c>
    </x:row>
    <x:row r="30" ht="64" customHeight="1">
      <x:c r="B30" s="17" t="str">
        <x:v>C24</x:v>
      </x:c>
      <x:c r="C30" s="17" t="str">
        <x:v>Service-account email construction</x:v>
      </x:c>
      <x:c r="D30" s="17" t="str">
        <x:v>7</x:v>
      </x:c>
      <x:c r="E30" s="17" t="str">
        <x:v>S03, S13</x:v>
      </x:c>
      <x:c r="F30" s="17" t="str">
        <x:v>Reviewed</x:v>
      </x:c>
      <x:c r="G30" s="17" t="str">
        <x:v>Account ID and project ID chosen; Google domain generated; factory-mes-prod example.</x:v>
      </x:c>
    </x:row>
    <x:row r="31" ht="64" customHeight="1">
      <x:c r="B31" s="15" t="str">
        <x:v>C25</x:v>
      </x:c>
      <x:c r="C31" s="15" t="str">
        <x:v>Both deployment checks — requested table</x:v>
      </x:c>
      <x:c r="D31" s="15" t="str">
        <x:v>6</x:v>
      </x:c>
      <x:c r="E31" s="15" t="str">
        <x:v>S14, S17</x:v>
      </x:c>
      <x:c r="F31" s="15" t="str">
        <x:v>Included</x:v>
      </x:c>
      <x:c r="G31" s="15" t="str">
        <x:v>Cloud Run Developer checks service update; Service Account User checks identity assignment.</x:v>
      </x:c>
    </x:row>
    <x:row r="32" ht="64" customHeight="1">
      <x:c r="B32" s="17" t="str">
        <x:v>C26</x:v>
      </x:c>
      <x:c r="C32" s="17" t="str">
        <x:v>MES engineer / Windows service identity</x:v>
      </x:c>
      <x:c r="D32" s="17" t="str">
        <x:v>6</x:v>
      </x:c>
      <x:c r="E32" s="17" t="str">
        <x:v>Text analogy</x:v>
      </x:c>
      <x:c r="F32" s="17" t="str">
        <x:v>Included</x:v>
      </x:c>
      <x:c r="G32" s="17" t="str">
        <x:v>Server runs application; engineer deploys; service identity authorises protected access.</x:v>
      </x:c>
    </x:row>
    <x:row r="33" ht="64" customHeight="1">
      <x:c r="B33" s="15" t="str">
        <x:v>C27</x:v>
      </x:c>
      <x:c r="C33" s="15" t="str">
        <x:v>Misleading runtime robot wording</x:v>
      </x:c>
      <x:c r="D33" s="15" t="str">
        <x:v>3, 6</x:v>
      </x:c>
      <x:c r="E33" s="15" t="str">
        <x:v>Text correction</x:v>
      </x:c>
      <x:c r="F33" s="15" t="str">
        <x:v>Corrected</x:v>
      </x:c>
      <x:c r="G33" s="15" t="str">
        <x:v>Robot B does not deploy; both deployment roles belong to Robot A on different resources.</x:v>
      </x:c>
    </x:row>
    <x:row r="34" ht="64" customHeight="1">
      <x:c r="B34" s="17" t="str">
        <x:v>C28</x:v>
      </x:c>
      <x:c r="C34" s="17" t="str">
        <x:v>Runtime identity not env variable</x:v>
      </x:c>
      <x:c r="D34" s="17" t="str">
        <x:v>6, 10</x:v>
      </x:c>
      <x:c r="E34" s="17" t="str">
        <x:v>S10, S26</x:v>
      </x:c>
      <x:c r="F34" s="17" t="str">
        <x:v>Corrected</x:v>
      </x:c>
      <x:c r="G34" s="17" t="str">
        <x:v>Separate setting from APP_ENV/APP_VERSION and secret-backed API_KEY.</x:v>
      </x:c>
    </x:row>
    <x:row r="35" ht="64" customHeight="1">
      <x:c r="B35" s="15" t="str">
        <x:v>C29</x:v>
      </x:c>
      <x:c r="C35" s="15" t="str">
        <x:v>Missing-role scenarios and escalation rationale</x:v>
      </x:c>
      <x:c r="D35" s="15" t="str">
        <x:v>6</x:v>
      </x:c>
      <x:c r="E35" s="15" t="str">
        <x:v>Text examples</x:v>
      </x:c>
      <x:c r="F35" s="15" t="str">
        <x:v>Teaching only</x:v>
      </x:c>
      <x:c r="G35" s="15" t="str">
        <x:v>Potential actAs/service update failures; no actual run #9 failure.</x:v>
      </x:c>
    </x:row>
    <x:row r="36" ht="64" customHeight="1">
      <x:c r="B36" s="17" t="str">
        <x:v>C30</x:v>
      </x:c>
      <x:c r="C36" s="17" t="str">
        <x:v>Service Account User configuration and save</x:v>
      </x:c>
      <x:c r="D36" s="17" t="str">
        <x:v>7</x:v>
      </x:c>
      <x:c r="E36" s="17" t="str">
        <x:v>S12–S14</x:v>
      </x:c>
      <x:c r="F36" s="17" t="str">
        <x:v>Verified</x:v>
      </x:c>
      <x:c r="G36" s="17" t="str">
        <x:v>Principal/resource/role/condition/scope preserved.</x:v>
      </x:c>
    </x:row>
    <x:row r="37" ht="64" customHeight="1">
      <x:c r="B37" s="15" t="str">
        <x:v>C31</x:v>
      </x:c>
      <x:c r="C37" s="15" t="str">
        <x:v>Cloud Run Add principal UI difference</x:v>
      </x:c>
      <x:c r="D37" s="15" t="str">
        <x:v>7</x:v>
      </x:c>
      <x:c r="E37" s="15" t="str">
        <x:v>S15</x:v>
      </x:c>
      <x:c r="F37" s="15" t="str">
        <x:v>Resolved</x:v>
      </x:c>
      <x:c r="G37" s="15" t="str">
        <x:v>Grant access instruction mapped to Add principal.</x:v>
      </x:c>
    </x:row>
    <x:row r="38" ht="64" customHeight="1">
      <x:c r="B38" s="17" t="str">
        <x:v>C32</x:v>
      </x:c>
      <x:c r="C38" s="17" t="str">
        <x:v>Cloud Run Developer configuration and save</x:v>
      </x:c>
      <x:c r="D38" s="17" t="str">
        <x:v>7</x:v>
      </x:c>
      <x:c r="E38" s="17" t="str">
        <x:v>S16–S17</x:v>
      </x:c>
      <x:c r="F38" s="17" t="str">
        <x:v>Verified</x:v>
      </x:c>
      <x:c r="G38" s="17" t="str">
        <x:v>Principal/resource/role/condition/scope preserved.</x:v>
      </x:c>
    </x:row>
    <x:row r="39" ht="64" customHeight="1">
      <x:c r="B39" s="15" t="str">
        <x:v>C33</x:v>
      </x:c>
      <x:c r="C39" s="15" t="str">
        <x:v>Project versus service scope and inheritance</x:v>
      </x:c>
      <x:c r="D39" s="15" t="str">
        <x:v>7</x:v>
      </x:c>
      <x:c r="E39" s="15" t="str">
        <x:v>S07, S15–S17</x:v>
      </x:c>
      <x:c r="F39" s="15" t="str">
        <x:v>Reviewed</x:v>
      </x:c>
      <x:c r="G39" s="15" t="str">
        <x:v>employee/order/inventory API teaching example; no duplicate project grant.</x:v>
      </x:c>
    </x:row>
    <x:row r="40" ht="64" customHeight="1">
      <x:c r="B40" s="17" t="str">
        <x:v>C34</x:v>
      </x:c>
      <x:c r="C40" s="17" t="str">
        <x:v>Existing registry Writer and secret Accessor</x:v>
      </x:c>
      <x:c r="D40" s="17" t="str">
        <x:v>7</x:v>
      </x:c>
      <x:c r="E40" s="17" t="str">
        <x:v>S09, S21</x:v>
      </x:c>
      <x:c r="F40" s="17" t="str">
        <x:v>Reviewed</x:v>
      </x:c>
      <x:c r="G40" s="17" t="str">
        <x:v>Writer already supplies needed repository read; no new Reader grant.</x:v>
      </x:c>
    </x:row>
    <x:row r="41" ht="64" customHeight="1">
      <x:c r="B41" s="15" t="str">
        <x:v>C35</x:v>
      </x:c>
      <x:c r="C41" s="15" t="str">
        <x:v>Actual workflow tail and indentation</x:v>
      </x:c>
      <x:c r="D41" s="15" t="str">
        <x:v>8</x:v>
      </x:c>
      <x:c r="E41" s="15" t="str">
        <x:v>S18</x:v>
      </x:c>
      <x:c r="F41" s="15" t="str">
        <x:v>Verified</x:v>
      </x:c>
      <x:c r="G41" s="15" t="str">
        <x:v>deploy-cloudrun@v3 placed after push, matching service/region/SHA image.</x:v>
      </x:c>
    </x:row>
    <x:row r="42" ht="64" customHeight="1">
      <x:c r="B42" s="17" t="str">
        <x:v>C36</x:v>
      </x:c>
      <x:c r="C42" s="17" t="str">
        <x:v>WIF and credential/helper context</x:v>
      </x:c>
      <x:c r="D42" s="17" t="str">
        <x:v>8</x:v>
      </x:c>
      <x:c r="E42" s="17" t="str">
        <x:v>S21–S22</x:v>
      </x:c>
      <x:c r="F42" s="17" t="str">
        <x:v>Reviewed</x:v>
      </x:c>
      <x:c r="G42" s="17" t="str">
        <x:v>Reused existing authentication without private key; configuration versus token distinction.</x:v>
      </x:c>
    </x:row>
    <x:row r="43" ht="64" customHeight="1">
      <x:c r="B43" s="15" t="str">
        <x:v>C37</x:v>
      </x:c>
      <x:c r="C43" s="15" t="str">
        <x:v>Commit commands and observed result</x:v>
      </x:c>
      <x:c r="D43" s="15" t="str">
        <x:v>9</x:v>
      </x:c>
      <x:c r="E43" s="15" t="str">
        <x:v>S19</x:v>
      </x:c>
      <x:c r="F43" s="15" t="str">
        <x:v>Verified</x:v>
      </x:c>
      <x:c r="G43" s="15" t="str">
        <x:v>Stage, commit seven inserted lines, push main; commit 7ae978d.</x:v>
      </x:c>
    </x:row>
    <x:row r="44" ht="64" customHeight="1">
      <x:c r="B44" s="17" t="str">
        <x:v>C38</x:v>
      </x:c>
      <x:c r="C44" s="17" t="str">
        <x:v>Run #9 in-progress versus success</x:v>
      </x:c>
      <x:c r="D44" s="17" t="str">
        <x:v>9</x:v>
      </x:c>
      <x:c r="E44" s="17" t="str">
        <x:v>S20–S22</x:v>
      </x:c>
      <x:c r="F44" s="17" t="str">
        <x:v>Verified</x:v>
      </x:c>
      <x:c r="G44" s="17" t="str">
        <x:v>All stages passed; 25s deploy and 1m37s job.</x:v>
      </x:c>
    </x:row>
    <x:row r="45" ht="64" customHeight="1">
      <x:c r="B45" s="15" t="str">
        <x:v>C39</x:v>
      </x:c>
      <x:c r="C45" s="15" t="str">
        <x:v>Supplementary timing calculation</x:v>
      </x:c>
      <x:c r="D45" s="15" t="str">
        <x:v>9</x:v>
      </x:c>
      <x:c r="E45" s="15" t="str">
        <x:v>S21–S22</x:v>
      </x:c>
      <x:c r="F45" s="15" t="str">
        <x:v>Recalculated</x:v>
      </x:c>
      <x:c r="G45" s="15" t="str">
        <x:v>97s total, 72s remainder, 25.77% deploy share; not an original worked exercise.</x:v>
      </x:c>
    </x:row>
    <x:row r="46" ht="64" customHeight="1">
      <x:c r="B46" s="17" t="str">
        <x:v>C40</x:v>
      </x:c>
      <x:c r="C46" s="17" t="str">
        <x:v>Revision, traffic and retained resources</x:v>
      </x:c>
      <x:c r="D46" s="17" t="str">
        <x:v>10</x:v>
      </x:c>
      <x:c r="E46" s="17" t="str">
        <x:v>S23</x:v>
      </x:c>
      <x:c r="F46" s="17" t="str">
        <x:v>Verified</x:v>
      </x:c>
      <x:c r="G46" s="17" t="str">
        <x:v>00025-2kp 100%; port, CPU, memory, vars and secret.</x:v>
      </x:c>
    </x:row>
    <x:row r="47" ht="64" customHeight="1">
      <x:c r="B47" s="15" t="str">
        <x:v>C41</x:v>
      </x:c>
      <x:c r="C47" s="15" t="str">
        <x:v>Final security closes outstanding check</x:v>
      </x:c>
      <x:c r="D47" s="15" t="str">
        <x:v>10, 12</x:v>
      </x:c>
      <x:c r="E47" s="15" t="str">
        <x:v>S26</x:v>
      </x:c>
      <x:c r="F47" s="15" t="str">
        <x:v>Verified</x:v>
      </x:c>
      <x:c r="G47" s="15" t="str">
        <x:v>Require authentication, IAM and runtime identity confirmed after deployment.</x:v>
      </x:c>
    </x:row>
    <x:row r="48" ht="64" customHeight="1">
      <x:c r="B48" s="17" t="str">
        <x:v>C42</x:v>
      </x:c>
      <x:c r="C48" s="17" t="str">
        <x:v>Other visible advanced settings</x:v>
      </x:c>
      <x:c r="D48" s="17" t="str">
        <x:v>10</x:v>
      </x:c>
      <x:c r="E48" s="17" t="str">
        <x:v>S23, S26</x:v>
      </x:c>
      <x:c r="F48" s="17" t="str">
        <x:v>Observed only</x:v>
      </x:c>
      <x:c r="G48" s="17" t="str">
        <x:v>Timeout, max instances, encryption, IAP etc. not newly configured.</x:v>
      </x:c>
    </x:row>
    <x:row r="49" ht="64" customHeight="1">
      <x:c r="B49" s="15" t="str">
        <x:v>C43</x:v>
      </x:c>
      <x:c r="C49" s="15" t="str">
        <x:v>Image tag versus Cloud Run traffic tag</x:v>
      </x:c>
      <x:c r="D49" s="15" t="str">
        <x:v>11</x:v>
      </x:c>
      <x:c r="E49" s="15" t="str">
        <x:v>S23–S25</x:v>
      </x:c>
      <x:c r="F49" s="15" t="str">
        <x:v>Corrected</x:v>
      </x:c>
      <x:c r="G49" s="15" t="str">
        <x:v>No commit expected in Revision tags; APP_ENV staging independent.</x:v>
      </x:c>
    </x:row>
    <x:row r="50" ht="64" customHeight="1">
      <x:c r="B50" s="17" t="str">
        <x:v>C44</x:v>
      </x:c>
      <x:c r="C50" s="17" t="str">
        <x:v>Where commit/tag/digest are visible</x:v>
      </x:c>
      <x:c r="D50" s="17" t="str">
        <x:v>11</x:v>
      </x:c>
      <x:c r="E50" s="17" t="str">
        <x:v>S19, S22–S25</x:v>
      </x:c>
      <x:c r="F50" s="17" t="str">
        <x:v>Reviewed</x:v>
      </x:c>
      <x:c r="G50" s="17" t="str">
        <x:v>GitHub commit, Registry label, Cloud Run copied digest.</x:v>
      </x:c>
    </x:row>
    <x:row r="51" ht="64" customHeight="1">
      <x:c r="B51" s="15" t="str">
        <x:v>C45</x:v>
      </x:c>
      <x:c r="C51" s="15" t="str">
        <x:v>Digest and MES/Keyence hashing analogy</x:v>
      </x:c>
      <x:c r="D51" s="15" t="str">
        <x:v>11</x:v>
      </x:c>
      <x:c r="E51" s="15" t="str">
        <x:v>S24–S25</x:v>
      </x:c>
      <x:c r="F51" s="15" t="str">
        <x:v>Reviewed</x:v>
      </x:c>
      <x:c r="G51" s="15" t="str">
        <x:v>Package label versus exact content; v1/AAA/BBB teaching placeholders.</x:v>
      </x:c>
    </x:row>
    <x:row r="52" ht="64" customHeight="1">
      <x:c r="B52" s="17" t="str">
        <x:v>C46</x:v>
      </x:c>
      <x:c r="C52" s="17" t="str">
        <x:v>Multiple digests and manifest relationship</x:v>
      </x:c>
      <x:c r="D52" s="17" t="str">
        <x:v>11</x:v>
      </x:c>
      <x:c r="E52" s="17" t="str">
        <x:v>S24–S25</x:v>
      </x:c>
      <x:c r="F52" s="17" t="str">
        <x:v>Proposed follow-up</x:v>
      </x:c>
      <x:c r="G52" s="17" t="str">
        <x:v>Matching digest prefix observed; parent-child manifest view was not recorded.</x:v>
      </x:c>
    </x:row>
    <x:row r="53" ht="64" customHeight="1">
      <x:c r="B53" s="15" t="str">
        <x:v>C47</x:v>
      </x:c>
      <x:c r="C53" s="15" t="str">
        <x:v>Same SHA across tag/push/deploy</x:v>
      </x:c>
      <x:c r="D53" s="15" t="str">
        <x:v>8, 11</x:v>
      </x:c>
      <x:c r="E53" s="15" t="str">
        <x:v>S18, S22–S25</x:v>
      </x:c>
      <x:c r="F53" s="15" t="str">
        <x:v>Verified</x:v>
      </x:c>
      <x:c r="G53" s="15" t="str">
        <x:v>Successful push alone would not establish deployment; revision/traffic checked.</x:v>
      </x:c>
    </x:row>
    <x:row r="54" ht="64" customHeight="1">
      <x:c r="B54" s="17" t="str">
        <x:v>C48</x:v>
      </x:c>
      <x:c r="C54" s="17" t="str">
        <x:v>Generated commit-sha label correction</x:v>
      </x:c>
      <x:c r="D54" s="17" t="str">
        <x:v>9, 11</x:v>
      </x:c>
      <x:c r="E54" s="17" t="str">
        <x:v>S22</x:v>
      </x:c>
      <x:c r="F54" s="17" t="str">
        <x:v>Corrected</x:v>
      </x:c>
      <x:c r="G54" s="17" t="str">
        <x:v>Action log already supplies commit-sha; Console label inspection not recorded.</x:v>
      </x:c>
    </x:row>
    <x:row r="55" ht="64" customHeight="1">
      <x:c r="B55" s="15" t="str">
        <x:v>C49</x:v>
      </x:c>
      <x:c r="C55" s="15" t="str">
        <x:v>HTTP test, rollback and cleanup boundary</x:v>
      </x:c>
      <x:c r="D55" s="15" t="str">
        <x:v>1, 12</x:v>
      </x:c>
      <x:c r="E55" s="15" t="str">
        <x:v>Text record</x:v>
      </x:c>
      <x:c r="F55" s="15" t="str">
        <x:v>Not performed</x:v>
      </x:c>
      <x:c r="G55" s="15" t="str">
        <x:v>No invented request result, rollback, deletion or role cleanup.</x:v>
      </x:c>
    </x:row>
    <x:row r="56" ht="64" customHeight="1">
      <x:c r="B56" s="17" t="str">
        <x:v>C50</x:v>
      </x:c>
      <x:c r="C56" s="17" t="str">
        <x:v>Screenshot originals, chronology and links</x:v>
      </x:c>
      <x:c r="D56" s="17" t="str">
        <x:v>14</x:v>
      </x:c>
      <x:c r="E56" s="17" t="str">
        <x:v>S01–S26</x:v>
      </x:c>
      <x:c r="F56" s="17" t="str">
        <x:v>Checked</x:v>
      </x:c>
      <x:c r="G56" s="17" t="str">
        <x:v>26 originals embedded; Index maps exact rows and note sections.</x:v>
      </x:c>
    </x:row>
    <x:row r="57">
      <x:c r="B57" s="2"/>
      <x:c r="C57" s="2"/>
      <x:c r="D57" s="2"/>
      <x:c r="E57" s="2"/>
      <x:c r="F57" s="2"/>
      <x:c r="G57" s="2"/>
    </x:row>
    <x:row r="58">
      <x:c r="B58" s="2"/>
      <x:c r="C58" s="2"/>
      <x:c r="D58" s="2"/>
      <x:c r="E58" s="2"/>
      <x:c r="F58" s="2"/>
      <x:c r="G58" s="2"/>
    </x:row>
    <x:row r="59" ht="25" customHeight="1">
      <x:c r="B59" s="8" t="str">
        <x:v>Supplementary timing calculation</x:v>
      </x:c>
      <x:c r="C59" s="8" t="str">
        <x:v>Value</x:v>
      </x:c>
      <x:c r="D59" s="8" t="str">
        <x:v>Unit</x:v>
      </x:c>
      <x:c r="E59" s="2"/>
      <x:c r="F59" s="2"/>
      <x:c r="G59" s="2"/>
    </x:row>
    <x:row r="60" ht="25" customHeight="1">
      <x:c r="B60" s="2" t="str">
        <x:v>Reported job duration</x:v>
      </x:c>
      <x:c r="C60" s="2" t="n">
        <x:v>97</x:v>
      </x:c>
      <x:c r="D60" s="2" t="str">
        <x:v>seconds</x:v>
      </x:c>
      <x:c r="E60" s="2"/>
      <x:c r="F60" s="2"/>
      <x:c r="G60" s="2"/>
    </x:row>
    <x:row r="61" ht="25" customHeight="1">
      <x:c r="B61" s="2" t="str">
        <x:v>Deploy duration</x:v>
      </x:c>
      <x:c r="C61" s="2" t="n">
        <x:v>25</x:v>
      </x:c>
      <x:c r="D61" s="2" t="str">
        <x:v>seconds</x:v>
      </x:c>
      <x:c r="E61" s="2"/>
      <x:c r="F61" s="2"/>
      <x:c r="G61" s="2"/>
    </x:row>
    <x:row r="62" ht="25" customHeight="1">
      <x:c r="B62" s="2" t="str">
        <x:v>Other reported time</x:v>
      </x:c>
      <x:c r="C62" s="2" t="n">
        <x:f>C60-C61</x:f>
        <x:v>72</x:v>
      </x:c>
      <x:c r="D62" s="2" t="str">
        <x:v>seconds</x:v>
      </x:c>
      <x:c r="E62" s="2"/>
      <x:c r="F62" s="2"/>
      <x:c r="G62" s="2"/>
    </x:row>
    <x:row r="63" ht="25" customHeight="1">
      <x:c r="B63" s="2" t="str">
        <x:v>Deploy share of job</x:v>
      </x:c>
      <x:c r="C63" s="18" t="n">
        <x:f>C61/C60</x:f>
        <x:v>0.25773195876288657</x:v>
      </x:c>
      <x:c r="D63" s="2" t="str">
        <x:v>fraction</x:v>
      </x:c>
      <x:c r="E63" s="2"/>
      <x:c r="F63" s="2"/>
      <x:c r="G63" s="2"/>
    </x:row>
    <x:row r="64">
      <x:c r="B64" s="2"/>
      <x:c r="C64" s="2"/>
      <x:c r="D64" s="2"/>
      <x:c r="E64" s="2"/>
      <x:c r="F64" s="2"/>
      <x:c r="G64" s="2"/>
    </x:row>
    <x:row r="65" ht="26" customHeight="1">
      <x:c r="B65" s="2" t="str">
        <x:v>Sources: original Day 27 messages and user screenshots. No live GCP settings were changed or re-audited while preparing these files.</x:v>
      </x:c>
      <x:c r="C65" s="2"/>
      <x:c r="D65" s="2"/>
      <x:c r="E65" s="2"/>
      <x:c r="F65" s="2"/>
      <x:c r="G65" s="2"/>
    </x:row>
  </x:sheetData>
  <x:mergeCells>
    <x:mergeCell ref="B4:G4"/>
    <x:mergeCell ref="B65:G65"/>
  </x:mergeCells>
  <x:pageMargins left="0.7" right="0.7" top="0.75" bottom="0.75" header="0.3" footer="0.3"/>
</x:worksheet>
</file>