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14smith\Dropbox\IRU operations\Communications\Digital\Website Redesign\Content\Statistics\Staff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Print_Area" localSheetId="0">Sheet1!$A$1:$F$17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3" i="1"/>
  <c r="E11" i="1"/>
  <c r="E13" i="1"/>
  <c r="D11" i="1"/>
  <c r="D13" i="1"/>
  <c r="C11" i="1"/>
  <c r="C13" i="1"/>
  <c r="B11" i="1"/>
  <c r="B13" i="1"/>
</calcChain>
</file>

<file path=xl/sharedStrings.xml><?xml version="1.0" encoding="utf-8"?>
<sst xmlns="http://schemas.openxmlformats.org/spreadsheetml/2006/main" count="13" uniqueCount="13">
  <si>
    <t>1. Equivalent Full Time Student Load (EFTSL) - 2009-2013</t>
  </si>
  <si>
    <t>Provider</t>
  </si>
  <si>
    <t>Charles Darwin</t>
  </si>
  <si>
    <t>Flinders</t>
  </si>
  <si>
    <t>Griffith</t>
  </si>
  <si>
    <t>James Cook</t>
  </si>
  <si>
    <t>La Trobe</t>
  </si>
  <si>
    <t>Murdoch</t>
  </si>
  <si>
    <t>IRU Total</t>
  </si>
  <si>
    <t>National Total</t>
  </si>
  <si>
    <t xml:space="preserve">IRU Share </t>
  </si>
  <si>
    <t>Source: Department of Education Higher Education Statistics Data Cube</t>
  </si>
  <si>
    <t xml:space="preserve">Notes: All students at all levels of study. National total includes private providers.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</si>
</sst>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C00000"/>
      </bottom>
      <diagonal/>
    </border>
    <border>
      <left/>
      <right style="medium">
        <color indexed="64"/>
      </right>
      <top/>
      <bottom style="medium">
        <color rgb="FFC00000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3" fontId="2" fillId="0" borderId="2" xfId="0" applyNumberFormat="1" applyFont="1" applyBorder="1"/>
    <xf numFmtId="3" fontId="0" fillId="0" borderId="2" xfId="0" applyNumberFormat="1" applyBorder="1" applyAlignment="1">
      <alignment horizontal="right" wrapText="1"/>
    </xf>
    <xf numFmtId="9" fontId="4" fillId="0" borderId="3" xfId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Fill="1" applyBorder="1" applyAlignment="1"/>
    <xf numFmtId="0" fontId="3" fillId="0" borderId="0" xfId="0" applyFont="1" applyBorder="1" applyAlignment="1"/>
    <xf numFmtId="0" fontId="3" fillId="0" borderId="8" xfId="0" applyFont="1" applyBorder="1" applyAlignment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3" fontId="0" fillId="0" borderId="0" xfId="0" applyNumberFormat="1" applyBorder="1" applyAlignment="1">
      <alignment horizontal="right" wrapText="1"/>
    </xf>
    <xf numFmtId="3" fontId="0" fillId="0" borderId="8" xfId="0" applyNumberFormat="1" applyBorder="1" applyAlignment="1">
      <alignment horizontal="right" wrapText="1"/>
    </xf>
    <xf numFmtId="0" fontId="0" fillId="0" borderId="11" xfId="0" applyBorder="1"/>
    <xf numFmtId="0" fontId="2" fillId="0" borderId="12" xfId="0" applyFont="1" applyBorder="1"/>
    <xf numFmtId="3" fontId="2" fillId="0" borderId="13" xfId="0" applyNumberFormat="1" applyFont="1" applyBorder="1"/>
    <xf numFmtId="3" fontId="0" fillId="0" borderId="13" xfId="0" applyNumberFormat="1" applyBorder="1" applyAlignment="1">
      <alignment horizontal="right" wrapText="1"/>
    </xf>
    <xf numFmtId="0" fontId="4" fillId="0" borderId="14" xfId="0" applyFont="1" applyBorder="1"/>
    <xf numFmtId="9" fontId="4" fillId="0" borderId="15" xfId="1" applyFont="1" applyBorder="1"/>
    <xf numFmtId="0" fontId="5" fillId="0" borderId="7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J7" sqref="J7"/>
    </sheetView>
  </sheetViews>
  <sheetFormatPr defaultRowHeight="15" x14ac:dyDescent="0.25"/>
  <cols>
    <col min="1" max="1" width="15.7109375" customWidth="1"/>
    <col min="2" max="3" width="10" customWidth="1"/>
    <col min="4" max="5" width="10.28515625" customWidth="1"/>
    <col min="6" max="6" width="9.85546875" customWidth="1"/>
  </cols>
  <sheetData>
    <row r="1" spans="1:6" x14ac:dyDescent="0.25">
      <c r="A1" s="5"/>
      <c r="B1" s="6"/>
      <c r="C1" s="6"/>
      <c r="D1" s="6"/>
      <c r="E1" s="6"/>
      <c r="F1" s="7"/>
    </row>
    <row r="2" spans="1:6" ht="15.75" x14ac:dyDescent="0.25">
      <c r="A2" s="8" t="s">
        <v>0</v>
      </c>
      <c r="B2" s="9"/>
      <c r="C2" s="9"/>
      <c r="D2" s="9"/>
      <c r="E2" s="9"/>
      <c r="F2" s="10"/>
    </row>
    <row r="3" spans="1:6" x14ac:dyDescent="0.25">
      <c r="A3" s="11"/>
      <c r="B3" s="12"/>
      <c r="C3" s="12"/>
      <c r="D3" s="12"/>
      <c r="E3" s="12"/>
      <c r="F3" s="13"/>
    </row>
    <row r="4" spans="1:6" ht="15.75" thickBot="1" x14ac:dyDescent="0.3">
      <c r="A4" s="14" t="s">
        <v>1</v>
      </c>
      <c r="B4" s="1">
        <v>2010</v>
      </c>
      <c r="C4" s="1">
        <v>2011</v>
      </c>
      <c r="D4" s="1">
        <v>2012</v>
      </c>
      <c r="E4" s="1">
        <v>2013</v>
      </c>
      <c r="F4" s="15">
        <v>2014</v>
      </c>
    </row>
    <row r="5" spans="1:6" x14ac:dyDescent="0.25">
      <c r="A5" s="11" t="s">
        <v>2</v>
      </c>
      <c r="B5" s="16">
        <v>4280</v>
      </c>
      <c r="C5" s="16">
        <v>4509</v>
      </c>
      <c r="D5" s="16">
        <v>5228</v>
      </c>
      <c r="E5" s="16">
        <v>5632</v>
      </c>
      <c r="F5" s="17">
        <v>6182</v>
      </c>
    </row>
    <row r="6" spans="1:6" x14ac:dyDescent="0.25">
      <c r="A6" s="18" t="s">
        <v>3</v>
      </c>
      <c r="B6" s="16">
        <v>12883</v>
      </c>
      <c r="C6" s="16">
        <v>13516</v>
      </c>
      <c r="D6" s="16">
        <v>14636</v>
      </c>
      <c r="E6" s="16">
        <v>15559</v>
      </c>
      <c r="F6" s="17">
        <v>16416</v>
      </c>
    </row>
    <row r="7" spans="1:6" x14ac:dyDescent="0.25">
      <c r="A7" s="18" t="s">
        <v>4</v>
      </c>
      <c r="B7" s="16">
        <v>31879</v>
      </c>
      <c r="C7" s="16">
        <v>31228</v>
      </c>
      <c r="D7" s="16">
        <v>31184</v>
      </c>
      <c r="E7" s="16">
        <v>31919</v>
      </c>
      <c r="F7" s="17">
        <v>33072</v>
      </c>
    </row>
    <row r="8" spans="1:6" x14ac:dyDescent="0.25">
      <c r="A8" s="18" t="s">
        <v>5</v>
      </c>
      <c r="B8" s="16">
        <v>13763</v>
      </c>
      <c r="C8" s="16">
        <v>14238</v>
      </c>
      <c r="D8" s="16">
        <v>15263</v>
      </c>
      <c r="E8" s="16">
        <v>16288</v>
      </c>
      <c r="F8" s="17">
        <v>16517</v>
      </c>
    </row>
    <row r="9" spans="1:6" x14ac:dyDescent="0.25">
      <c r="A9" s="18" t="s">
        <v>6</v>
      </c>
      <c r="B9" s="16">
        <v>25127</v>
      </c>
      <c r="C9" s="16">
        <v>26031</v>
      </c>
      <c r="D9" s="16">
        <v>26191</v>
      </c>
      <c r="E9" s="16">
        <v>26541</v>
      </c>
      <c r="F9" s="17">
        <v>27411</v>
      </c>
    </row>
    <row r="10" spans="1:6" x14ac:dyDescent="0.25">
      <c r="A10" s="18" t="s">
        <v>7</v>
      </c>
      <c r="B10" s="16">
        <v>12676</v>
      </c>
      <c r="C10" s="16">
        <v>13576</v>
      </c>
      <c r="D10" s="16">
        <v>15787</v>
      </c>
      <c r="E10" s="16">
        <v>16614</v>
      </c>
      <c r="F10" s="17">
        <v>16409</v>
      </c>
    </row>
    <row r="11" spans="1:6" x14ac:dyDescent="0.25">
      <c r="A11" s="19" t="s">
        <v>8</v>
      </c>
      <c r="B11" s="2">
        <f>SUM(B5:B10)</f>
        <v>100608</v>
      </c>
      <c r="C11" s="2">
        <f>SUM(C5:C10)</f>
        <v>103098</v>
      </c>
      <c r="D11" s="2">
        <f>SUM(D5:D10)</f>
        <v>108289</v>
      </c>
      <c r="E11" s="2">
        <f>SUM(E5:E10)</f>
        <v>112553</v>
      </c>
      <c r="F11" s="20">
        <f>SUM(F5:F10)</f>
        <v>116007</v>
      </c>
    </row>
    <row r="12" spans="1:6" x14ac:dyDescent="0.25">
      <c r="A12" s="19" t="s">
        <v>9</v>
      </c>
      <c r="B12" s="3">
        <v>861459</v>
      </c>
      <c r="C12" s="3">
        <v>879981</v>
      </c>
      <c r="D12" s="3">
        <v>903094</v>
      </c>
      <c r="E12" s="3">
        <v>937661</v>
      </c>
      <c r="F12" s="21">
        <v>977237</v>
      </c>
    </row>
    <row r="13" spans="1:6" x14ac:dyDescent="0.25">
      <c r="A13" s="22" t="s">
        <v>10</v>
      </c>
      <c r="B13" s="4">
        <f t="shared" ref="B13:F13" si="0">B11/B12</f>
        <v>0.11678791445675302</v>
      </c>
      <c r="C13" s="4">
        <f t="shared" si="0"/>
        <v>0.11715934775864478</v>
      </c>
      <c r="D13" s="4">
        <f t="shared" si="0"/>
        <v>0.11990889099030666</v>
      </c>
      <c r="E13" s="4">
        <f t="shared" si="0"/>
        <v>0.12003591916481543</v>
      </c>
      <c r="F13" s="23">
        <f t="shared" si="0"/>
        <v>0.11870917699595901</v>
      </c>
    </row>
    <row r="14" spans="1:6" x14ac:dyDescent="0.25">
      <c r="A14" s="11"/>
      <c r="B14" s="12"/>
      <c r="C14" s="12"/>
      <c r="D14" s="12"/>
      <c r="E14" s="12"/>
      <c r="F14" s="13"/>
    </row>
    <row r="15" spans="1:6" x14ac:dyDescent="0.25">
      <c r="A15" s="24" t="s">
        <v>11</v>
      </c>
      <c r="B15" s="12"/>
      <c r="C15" s="12"/>
      <c r="D15" s="12"/>
      <c r="E15" s="12"/>
      <c r="F15" s="13"/>
    </row>
    <row r="16" spans="1:6" x14ac:dyDescent="0.25">
      <c r="A16" s="24" t="s">
        <v>12</v>
      </c>
      <c r="B16" s="12"/>
      <c r="C16" s="12"/>
      <c r="D16" s="12"/>
      <c r="E16" s="12"/>
      <c r="F16" s="13"/>
    </row>
    <row r="17" spans="1:6" ht="15.75" thickBot="1" x14ac:dyDescent="0.3">
      <c r="A17" s="25"/>
      <c r="B17" s="26"/>
      <c r="C17" s="26"/>
      <c r="D17" s="26"/>
      <c r="E17" s="26"/>
      <c r="F17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La Trobe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Smith</dc:creator>
  <cp:lastModifiedBy>Jo Smith</cp:lastModifiedBy>
  <dcterms:created xsi:type="dcterms:W3CDTF">2015-11-26T05:56:56Z</dcterms:created>
  <dcterms:modified xsi:type="dcterms:W3CDTF">2015-11-26T06:01:32Z</dcterms:modified>
</cp:coreProperties>
</file>