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ocuments\Documents\Excel Project and Other Excel Excercise\Coffee_Orders Project\"/>
    </mc:Choice>
  </mc:AlternateContent>
  <xr:revisionPtr revIDLastSave="0" documentId="8_{4E6C6155-F783-4931-B999-6105471255EE}" xr6:coauthVersionLast="47" xr6:coauthVersionMax="47" xr10:uidLastSave="{00000000-0000-0000-0000-000000000000}"/>
  <bookViews>
    <workbookView xWindow="-120" yWindow="-120" windowWidth="20730" windowHeight="1116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70" i="17"/>
  <c r="N44" i="17"/>
  <c r="N213" i="17"/>
  <c r="N322" i="17"/>
  <c r="N379" i="17"/>
  <c r="N435" i="17"/>
  <c r="N482" i="17"/>
  <c r="N524" i="17"/>
  <c r="N567" i="17"/>
  <c r="N610" i="17"/>
  <c r="N652" i="17"/>
  <c r="N695" i="17"/>
  <c r="N738" i="17"/>
  <c r="N780" i="17"/>
  <c r="N823" i="17"/>
  <c r="N866" i="17"/>
  <c r="N908" i="17"/>
  <c r="N951" i="17"/>
  <c r="N994"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<sst xmlns="http://schemas.openxmlformats.org/spreadsheetml/2006/main" count="11128" uniqueCount="6217">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</sst>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502E3D"/>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5C3647"/>
        </patternFill>
      </fill>
      <border>
        <left style="thin">
          <color rgb="FF663C4F"/>
        </left>
        <right style="thin">
          <color rgb="FF663C4F"/>
        </right>
        <top style="thin">
          <color rgb="FF663C4F"/>
        </top>
        <bottom style="thin">
          <color rgb="FF663C4F"/>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Maroon Slicer" pivot="0" table="0" count="6" xr9:uid="{88CEFBC8-D4D2-437E-A685-222422B7C52B}">
      <tableStyleElement type="wholeTable" dxfId="1"/>
      <tableStyleElement type="headerRow" dxfId="0"/>
    </tableStyle>
    <tableStyle name="Maroon Timeline Style" pivot="0" table="0" count="8" xr9:uid="{03269AF6-3113-4466-8DEA-D864DAFF05FC}">
      <tableStyleElement type="wholeTable" dxfId="4"/>
      <tableStyleElement type="headerRow" dxfId="3"/>
    </tableStyle>
  </tableStyles>
  <colors>
    <mruColors>
      <color rgb="FF3F2531"/>
      <color rgb="FF009644"/>
      <color rgb="FF00602B"/>
      <color rgb="FF00C85A"/>
      <color rgb="FF3FFF96"/>
      <color rgb="FF5DFFA6"/>
      <color rgb="FF00F66F"/>
      <color rgb="FFC385D7"/>
      <color rgb="FF004C22"/>
      <color rgb="FF00FA71"/>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Maroon Slicer">
        <x14:slicerStyle name="Maroon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05E7C"/>
            </patternFill>
          </fill>
          <border>
            <left style="thin">
              <color theme="0"/>
            </left>
            <right style="thin">
              <color theme="0"/>
            </right>
            <top style="thin">
              <color theme="0"/>
            </top>
            <bottom style="thin">
              <color theme="0"/>
            </bottom>
          </border>
        </dxf>
      </x15:dxfs>
    </ext>
    <ext xmlns:x15="http://schemas.microsoft.com/office/spreadsheetml/2010/11/main" uri="{9260A510-F301-46a8-8635-F512D64BE5F5}">
      <x15:timelineStyles defaultTimelineStyle="TimeSlicerStyleLight1">
        <x15:timelineStyle name="Maroon Timelin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 Project.xlsx]TotalSales!TotalSales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D2AB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97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D2AB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97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D2AB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97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24-4D9C-9C3A-CA58DA1A5835}"/>
            </c:ext>
          </c:extLst>
        </c:ser>
        <c:ser>
          <c:idx val="1"/>
          <c:order val="1"/>
          <c:tx>
            <c:strRef>
              <c:f>TotalSales!$D$3:$D$4</c:f>
              <c:strCache>
                <c:ptCount val="1"/>
                <c:pt idx="0">
                  <c:v>Exc</c:v>
                </c:pt>
              </c:strCache>
            </c:strRef>
          </c:tx>
          <c:spPr>
            <a:ln w="28575" cap="rnd">
              <a:solidFill>
                <a:srgbClr val="AD2AB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24-4D9C-9C3A-CA58DA1A5835}"/>
            </c:ext>
          </c:extLst>
        </c:ser>
        <c:ser>
          <c:idx val="2"/>
          <c:order val="2"/>
          <c:tx>
            <c:strRef>
              <c:f>TotalSales!$E$3:$E$4</c:f>
              <c:strCache>
                <c:ptCount val="1"/>
                <c:pt idx="0">
                  <c:v>Lib</c:v>
                </c:pt>
              </c:strCache>
            </c:strRef>
          </c:tx>
          <c:spPr>
            <a:ln w="28575" cap="rnd">
              <a:solidFill>
                <a:srgbClr val="49702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524-4D9C-9C3A-CA58DA1A5835}"/>
            </c:ext>
          </c:extLst>
        </c:ser>
        <c:ser>
          <c:idx val="3"/>
          <c:order val="3"/>
          <c:tx>
            <c:strRef>
              <c:f>TotalSales!$F$3:$F$4</c:f>
              <c:strCache>
                <c:ptCount val="1"/>
                <c:pt idx="0">
                  <c:v>Rob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524-4D9C-9C3A-CA58DA1A5835}"/>
            </c:ext>
          </c:extLst>
        </c:ser>
        <c:dLbls>
          <c:showLegendKey val="0"/>
          <c:showVal val="0"/>
          <c:showCatName val="0"/>
          <c:showSerName val="0"/>
          <c:showPercent val="0"/>
          <c:showBubbleSize val="0"/>
        </c:dLbls>
        <c:smooth val="0"/>
        <c:axId val="983789232"/>
        <c:axId val="948580016"/>
      </c:lineChart>
      <c:catAx>
        <c:axId val="9837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580016"/>
        <c:crosses val="autoZero"/>
        <c:auto val="1"/>
        <c:lblAlgn val="ctr"/>
        <c:lblOffset val="100"/>
        <c:noMultiLvlLbl val="0"/>
      </c:catAx>
      <c:valAx>
        <c:axId val="94858001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7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7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 Project.xlsx]CountryBarChart!TotalSales</c:name>
    <c:fmtId val="29"/>
  </c:pivotSource>
  <c:chart>
    <c:title>
      <c:tx>
        <c:rich>
          <a:bodyPr rot="0" spcFirstLastPara="1" vertOverflow="ellipsis" vert="horz" wrap="square" anchor="ctr" anchorCtr="1"/>
          <a:lstStyle/>
          <a:p>
            <a:pPr>
              <a:defRPr sz="1400" b="0" i="0" u="none" strike="noStrike" kern="1200" spc="0" baseline="0">
                <a:solidFill>
                  <a:srgbClr val="502E3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E3D"/>
              </a:solidFill>
              <a:latin typeface="+mn-lt"/>
              <a:ea typeface="+mn-ea"/>
              <a:cs typeface="+mn-cs"/>
            </a:defRPr>
          </a:pPr>
          <a:endParaRPr lang="en-US"/>
        </a:p>
      </c:txPr>
    </c:title>
    <c:autoTitleDeleted val="0"/>
    <c:pivotFmts>
      <c:pivotFmt>
        <c:idx val="0"/>
        <c:spPr>
          <a:solidFill>
            <a:srgbClr val="00F66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F66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F66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FFF96"/>
          </a:solidFill>
          <a:ln w="25400">
            <a:solidFill>
              <a:schemeClr val="bg1"/>
            </a:solidFill>
          </a:ln>
          <a:effectLst/>
        </c:spPr>
      </c:pivotFmt>
      <c:pivotFmt>
        <c:idx val="10"/>
        <c:spPr>
          <a:solidFill>
            <a:srgbClr val="00C85A"/>
          </a:solidFill>
          <a:ln w="25400">
            <a:solidFill>
              <a:schemeClr val="bg1"/>
            </a:solidFill>
          </a:ln>
          <a:effectLst/>
        </c:spPr>
      </c:pivotFmt>
      <c:pivotFmt>
        <c:idx val="11"/>
        <c:spPr>
          <a:solidFill>
            <a:srgbClr val="004C2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F66F"/>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1-9902-461F-8A6D-216AAD36156C}"/>
              </c:ext>
            </c:extLst>
          </c:dPt>
          <c:dPt>
            <c:idx val="1"/>
            <c:invertIfNegative val="0"/>
            <c:bubble3D val="0"/>
            <c:spPr>
              <a:solidFill>
                <a:srgbClr val="00C85A"/>
              </a:solidFill>
              <a:ln w="25400">
                <a:solidFill>
                  <a:schemeClr val="bg1"/>
                </a:solidFill>
              </a:ln>
              <a:effectLst/>
            </c:spPr>
            <c:extLst>
              <c:ext xmlns:c16="http://schemas.microsoft.com/office/drawing/2014/chart" uri="{C3380CC4-5D6E-409C-BE32-E72D297353CC}">
                <c16:uniqueId val="{00000003-9902-461F-8A6D-216AAD36156C}"/>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5-9902-461F-8A6D-216AAD36156C}"/>
              </c:ext>
            </c:extLst>
          </c:dPt>
          <c:dLbls>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902-461F-8A6D-216AAD36156C}"/>
            </c:ext>
          </c:extLst>
        </c:ser>
        <c:dLbls>
          <c:dLblPos val="outEnd"/>
          <c:showLegendKey val="0"/>
          <c:showVal val="1"/>
          <c:showCatName val="0"/>
          <c:showSerName val="0"/>
          <c:showPercent val="0"/>
          <c:showBubbleSize val="0"/>
        </c:dLbls>
        <c:gapWidth val="182"/>
        <c:axId val="1227110656"/>
        <c:axId val="1227100576"/>
      </c:barChart>
      <c:catAx>
        <c:axId val="122711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crossAx val="1227100576"/>
        <c:crosses val="autoZero"/>
        <c:auto val="1"/>
        <c:lblAlgn val="ctr"/>
        <c:lblOffset val="100"/>
        <c:noMultiLvlLbl val="0"/>
      </c:catAx>
      <c:valAx>
        <c:axId val="12271005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crossAx val="122711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7DF"/>
    </a:solidFill>
    <a:ln w="9525" cap="flat" cmpd="sng" algn="ctr">
      <a:solidFill>
        <a:schemeClr val="tx1">
          <a:lumMod val="15000"/>
          <a:lumOff val="85000"/>
        </a:schemeClr>
      </a:solidFill>
      <a:round/>
    </a:ln>
    <a:effectLst/>
  </c:spPr>
  <c:txPr>
    <a:bodyPr/>
    <a:lstStyle/>
    <a:p>
      <a:pPr>
        <a:defRPr>
          <a:solidFill>
            <a:srgbClr val="502E3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 Project.xlsx]Top5Customers!TotalSales</c:name>
    <c:fmtId val="34"/>
  </c:pivotSource>
  <c:chart>
    <c:title>
      <c:tx>
        <c:rich>
          <a:bodyPr rot="0" spcFirstLastPara="1" vertOverflow="ellipsis" vert="horz" wrap="square" anchor="ctr" anchorCtr="1"/>
          <a:lstStyle/>
          <a:p>
            <a:pPr>
              <a:defRPr sz="1400" b="0" i="0" u="none" strike="noStrike" kern="1200" spc="0" baseline="0">
                <a:solidFill>
                  <a:srgbClr val="502E3D"/>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E3D"/>
              </a:solidFill>
              <a:latin typeface="+mn-lt"/>
              <a:ea typeface="+mn-ea"/>
              <a:cs typeface="+mn-cs"/>
            </a:defRPr>
          </a:pPr>
          <a:endParaRPr lang="en-US"/>
        </a:p>
      </c:txPr>
    </c:title>
    <c:autoTitleDeleted val="0"/>
    <c:pivotFmts>
      <c:pivotFmt>
        <c:idx val="0"/>
        <c:spPr>
          <a:solidFill>
            <a:srgbClr val="00F66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64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846-462C-819A-58E6C83D6FB5}"/>
              </c:ext>
            </c:extLst>
          </c:dPt>
          <c:dPt>
            <c:idx val="1"/>
            <c:invertIfNegative val="0"/>
            <c:bubble3D val="0"/>
            <c:extLst>
              <c:ext xmlns:c16="http://schemas.microsoft.com/office/drawing/2014/chart" uri="{C3380CC4-5D6E-409C-BE32-E72D297353CC}">
                <c16:uniqueId val="{00000001-4846-462C-819A-58E6C83D6FB5}"/>
              </c:ext>
            </c:extLst>
          </c:dPt>
          <c:dPt>
            <c:idx val="2"/>
            <c:invertIfNegative val="0"/>
            <c:bubble3D val="0"/>
            <c:extLst>
              <c:ext xmlns:c16="http://schemas.microsoft.com/office/drawing/2014/chart" uri="{C3380CC4-5D6E-409C-BE32-E72D297353CC}">
                <c16:uniqueId val="{00000002-4846-462C-819A-58E6C83D6FB5}"/>
              </c:ext>
            </c:extLst>
          </c:dPt>
          <c:dLbls>
            <c:spPr>
              <a:noFill/>
              <a:ln>
                <a:noFill/>
              </a:ln>
              <a:effectLst/>
            </c:spPr>
            <c:txPr>
              <a:bodyPr rot="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846-462C-819A-58E6C83D6FB5}"/>
            </c:ext>
          </c:extLst>
        </c:ser>
        <c:dLbls>
          <c:dLblPos val="outEnd"/>
          <c:showLegendKey val="0"/>
          <c:showVal val="1"/>
          <c:showCatName val="0"/>
          <c:showSerName val="0"/>
          <c:showPercent val="0"/>
          <c:showBubbleSize val="0"/>
        </c:dLbls>
        <c:gapWidth val="182"/>
        <c:axId val="1227110656"/>
        <c:axId val="1227100576"/>
      </c:barChart>
      <c:catAx>
        <c:axId val="122711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crossAx val="1227100576"/>
        <c:crosses val="autoZero"/>
        <c:auto val="1"/>
        <c:lblAlgn val="ctr"/>
        <c:lblOffset val="100"/>
        <c:noMultiLvlLbl val="0"/>
      </c:catAx>
      <c:valAx>
        <c:axId val="12271005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E3D"/>
                </a:solidFill>
                <a:latin typeface="+mn-lt"/>
                <a:ea typeface="+mn-ea"/>
                <a:cs typeface="+mn-cs"/>
              </a:defRPr>
            </a:pPr>
            <a:endParaRPr lang="en-US"/>
          </a:p>
        </c:txPr>
        <c:crossAx val="122711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7DF"/>
    </a:solidFill>
    <a:ln w="9525" cap="flat" cmpd="sng" algn="ctr">
      <a:solidFill>
        <a:schemeClr val="tx1">
          <a:lumMod val="15000"/>
          <a:lumOff val="85000"/>
        </a:schemeClr>
      </a:solidFill>
      <a:round/>
    </a:ln>
    <a:effectLst/>
  </c:spPr>
  <c:txPr>
    <a:bodyPr/>
    <a:lstStyle/>
    <a:p>
      <a:pPr>
        <a:defRPr>
          <a:solidFill>
            <a:srgbClr val="502E3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104776</xdr:colOff>
      <xdr:row>1</xdr:row>
      <xdr:rowOff>1</xdr:rowOff>
    </xdr:from>
    <xdr:to>
      <xdr:col>22</xdr:col>
      <xdr:colOff>600075</xdr:colOff>
      <xdr:row>4</xdr:row>
      <xdr:rowOff>1</xdr:rowOff>
    </xdr:to>
    <xdr:sp macro="" textlink="">
      <xdr:nvSpPr>
        <xdr:cNvPr id="6" name="Rectangle 5">
          <a:extLst>
            <a:ext uri="{FF2B5EF4-FFF2-40B4-BE49-F238E27FC236}">
              <a16:creationId xmlns:a16="http://schemas.microsoft.com/office/drawing/2014/main" id="{2EB430A2-95A8-1F2B-769F-AF6816F59CEC}"/>
            </a:ext>
          </a:extLst>
        </xdr:cNvPr>
        <xdr:cNvSpPr/>
      </xdr:nvSpPr>
      <xdr:spPr>
        <a:xfrm>
          <a:off x="104776" y="57151"/>
          <a:ext cx="13411199" cy="571500"/>
        </a:xfrm>
        <a:prstGeom prst="rect">
          <a:avLst/>
        </a:prstGeom>
        <a:solidFill>
          <a:srgbClr val="3F2531"/>
        </a:solidFill>
        <a:ln>
          <a:solidFill>
            <a:srgbClr val="3F253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104775</xdr:colOff>
      <xdr:row>12</xdr:row>
      <xdr:rowOff>133351</xdr:rowOff>
    </xdr:from>
    <xdr:to>
      <xdr:col>14</xdr:col>
      <xdr:colOff>457200</xdr:colOff>
      <xdr:row>33</xdr:row>
      <xdr:rowOff>180975</xdr:rowOff>
    </xdr:to>
    <xdr:graphicFrame macro="">
      <xdr:nvGraphicFramePr>
        <xdr:cNvPr id="7" name="Chart 6">
          <a:extLst>
            <a:ext uri="{FF2B5EF4-FFF2-40B4-BE49-F238E27FC236}">
              <a16:creationId xmlns:a16="http://schemas.microsoft.com/office/drawing/2014/main" id="{11E75C60-B42B-4A79-A013-ACF72042D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104776</xdr:colOff>
      <xdr:row>4</xdr:row>
      <xdr:rowOff>19049</xdr:rowOff>
    </xdr:from>
    <xdr:to>
      <xdr:col>15</xdr:col>
      <xdr:colOff>9526</xdr:colOff>
      <xdr:row>12</xdr:row>
      <xdr:rowOff>95250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EBC1A7A3-F7F8-468C-98CB-6D2226B326E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6" y="647699"/>
              <a:ext cx="8553450" cy="1600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47625</xdr:colOff>
      <xdr:row>7</xdr:row>
      <xdr:rowOff>133350</xdr:rowOff>
    </xdr:from>
    <xdr:to>
      <xdr:col>19</xdr:col>
      <xdr:colOff>171450</xdr:colOff>
      <xdr:row>12</xdr:row>
      <xdr:rowOff>114299</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6C2D20BF-8C6C-493F-9DC1-322C862FDC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96325" y="1333500"/>
              <a:ext cx="2562225"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4</xdr:row>
      <xdr:rowOff>28576</xdr:rowOff>
    </xdr:from>
    <xdr:to>
      <xdr:col>23</xdr:col>
      <xdr:colOff>0</xdr:colOff>
      <xdr:row>7</xdr:row>
      <xdr:rowOff>104776</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0259D18C-3FBE-4CB6-8D8E-4383C11CE6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96325" y="657226"/>
              <a:ext cx="4829175"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7</xdr:row>
      <xdr:rowOff>142874</xdr:rowOff>
    </xdr:from>
    <xdr:to>
      <xdr:col>22</xdr:col>
      <xdr:colOff>609599</xdr:colOff>
      <xdr:row>12</xdr:row>
      <xdr:rowOff>104775</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0345D450-BF5E-43EA-B5A9-95A8026E1BB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77600" y="1343024"/>
              <a:ext cx="2247899"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495299</xdr:colOff>
      <xdr:row>12</xdr:row>
      <xdr:rowOff>142876</xdr:rowOff>
    </xdr:from>
    <xdr:to>
      <xdr:col>23</xdr:col>
      <xdr:colOff>0</xdr:colOff>
      <xdr:row>23</xdr:row>
      <xdr:rowOff>9526</xdr:rowOff>
    </xdr:to>
    <xdr:graphicFrame macro="">
      <xdr:nvGraphicFramePr>
        <xdr:cNvPr id="12" name="Chart 11">
          <a:extLst>
            <a:ext uri="{FF2B5EF4-FFF2-40B4-BE49-F238E27FC236}">
              <a16:creationId xmlns:a16="http://schemas.microsoft.com/office/drawing/2014/main" id="{F86FE07B-AA26-4B12-A638-228BED5E8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485775</xdr:colOff>
      <xdr:row>23</xdr:row>
      <xdr:rowOff>38100</xdr:rowOff>
    </xdr:from>
    <xdr:to>
      <xdr:col>23</xdr:col>
      <xdr:colOff>0</xdr:colOff>
      <xdr:row>33</xdr:row>
      <xdr:rowOff>180975</xdr:rowOff>
    </xdr:to>
    <xdr:graphicFrame macro="">
      <xdr:nvGraphicFramePr>
        <xdr:cNvPr id="14" name="Chart 13">
          <a:extLst>
            <a:ext uri="{FF2B5EF4-FFF2-40B4-BE49-F238E27FC236}">
              <a16:creationId xmlns:a16="http://schemas.microsoft.com/office/drawing/2014/main" id="{733016C0-1771-42BC-8488-3AE1F6BBE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9.897584259263" createdVersion="8" refreshedVersion="8" minRefreshableVersion="3" recordCount="1000" xr:uid="{3BF131B2-4EE0-4209-890B-A3BB5397974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65806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9095B-69D0-4DEA-9608-0DFB03033A44}"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4">
    <chartFormat chart="17" format="8" series="1">
      <pivotArea type="data" outline="0" fieldPosition="0">
        <references count="2">
          <reference field="4294967294" count="1" selected="0">
            <x v="0"/>
          </reference>
          <reference field="8" count="1" selected="0">
            <x v="0"/>
          </reference>
        </references>
      </pivotArea>
    </chartFormat>
    <chartFormat chart="17" format="9" series="1">
      <pivotArea type="data" outline="0" fieldPosition="0">
        <references count="2">
          <reference field="4294967294" count="1" selected="0">
            <x v="0"/>
          </reference>
          <reference field="8" count="1" selected="0">
            <x v="1"/>
          </reference>
        </references>
      </pivotArea>
    </chartFormat>
    <chartFormat chart="17" format="10" series="1">
      <pivotArea type="data" outline="0" fieldPosition="0">
        <references count="2">
          <reference field="4294967294" count="1" selected="0">
            <x v="0"/>
          </reference>
          <reference field="8" count="1" selected="0">
            <x v="2"/>
          </reference>
        </references>
      </pivotArea>
    </chartFormat>
    <chartFormat chart="1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D6AEFC-FA07-4BE7-BF06-CB41EC4EC385}"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7" count="1" selected="0">
            <x v="1"/>
          </reference>
        </references>
      </pivotArea>
    </chartFormat>
    <chartFormat chart="28" format="6">
      <pivotArea type="data" outline="0" fieldPosition="0">
        <references count="2">
          <reference field="4294967294" count="1" selected="0">
            <x v="0"/>
          </reference>
          <reference field="7" count="1" selected="0">
            <x v="0"/>
          </reference>
        </references>
      </pivotArea>
    </chartFormat>
    <chartFormat chart="28" format="7">
      <pivotArea type="data" outline="0" fieldPosition="0">
        <references count="2">
          <reference field="4294967294" count="1" selected="0">
            <x v="0"/>
          </reference>
          <reference field="7"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1"/>
          </reference>
        </references>
      </pivotArea>
    </chartFormat>
    <chartFormat chart="29" format="10">
      <pivotArea type="data" outline="0" fieldPosition="0">
        <references count="2">
          <reference field="4294967294" count="1" selected="0">
            <x v="0"/>
          </reference>
          <reference field="7" count="1" selected="0">
            <x v="0"/>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1DF884-0EDF-4779-B049-ACAD43964EBA}"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16" format="9"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3" format="8"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0ECB7D-27EC-426F-B9F6-F26467AAC796}" sourceName="Size">
  <pivotTables>
    <pivotTable tabId="18" name="TotalSales"/>
    <pivotTable tabId="19" name="TotalSales"/>
    <pivotTable tabId="20" name="TotalSales"/>
  </pivotTables>
  <data>
    <tabular pivotCacheId="9658063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7DC967-5911-4344-AF6E-A88FF67E3B9E}" sourceName="Roast Type Name">
  <pivotTables>
    <pivotTable tabId="18" name="TotalSales"/>
    <pivotTable tabId="19" name="TotalSales"/>
    <pivotTable tabId="20" name="TotalSales"/>
  </pivotTables>
  <data>
    <tabular pivotCacheId="9658063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8BF1EB-E673-4464-AA60-29311F29C6B4}" sourceName="Loyalty Card">
  <pivotTables>
    <pivotTable tabId="18" name="TotalSales"/>
    <pivotTable tabId="19" name="TotalSales"/>
    <pivotTable tabId="20" name="TotalSales"/>
  </pivotTables>
  <data>
    <tabular pivotCacheId="9658063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4AA82C-2B40-4834-8DCA-DAB7BC3AEFF4}" cache="Slicer_Size" caption="Size" columnCount="2" rowHeight="241300"/>
  <slicer name="Roast Type Name" xr10:uid="{0466DF19-ADB7-4523-9106-BFB474E74463}" cache="Slicer_Roast_Type_Name" caption="Roast Type Name" columnCount="3" rowHeight="241300"/>
  <slicer name="Loyalty Card" xr10:uid="{F67A1018-7458-4B21-A61E-36955B81C08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E96BF0-FC83-4135-B260-D7E35186F188}" name="Orders" displayName="Orders" ref="A1:P1001" totalsRowShown="0" headerRowDxfId="5">
  <autoFilter ref="A1:P1001" xr:uid="{B3E96BF0-FC83-4135-B260-D7E35186F188}"/>
  <tableColumns count="16">
    <tableColumn id="1" xr3:uid="{33597516-74B9-4BAC-B03D-E08D2D18FF9B}" name="Order ID" dataDxfId="15"/>
    <tableColumn id="2" xr3:uid="{52682B3B-F7F2-478A-B25F-DA0AECD63C8E}" name="Order Date" dataDxfId="14"/>
    <tableColumn id="3" xr3:uid="{533E8E79-BA11-498F-92A2-7D8781998F7C}" name="Customer ID" dataDxfId="13"/>
    <tableColumn id="4" xr3:uid="{5115945F-85A1-434F-8722-9456737B480B}" name="Product ID"/>
    <tableColumn id="5" xr3:uid="{8CDFDF34-345E-41E2-AE33-53F389D0B1F3}" name="Quantity" dataDxfId="12"/>
    <tableColumn id="6" xr3:uid="{1CE534A9-FD26-40CA-B00D-8252F4104A58}" name="Customer Name" dataDxfId="11">
      <calculatedColumnFormula>_xlfn.XLOOKUP(C2,customers!$A$1:$A$1001,customers!$B$1:$B$1001,,0)</calculatedColumnFormula>
    </tableColumn>
    <tableColumn id="7" xr3:uid="{2DBF4CDD-596F-4A01-B277-A66E30CEF7AE}" name="Email" dataDxfId="10">
      <calculatedColumnFormula>IF(_xlfn.XLOOKUP(C2,customers!$A$1:$A$1001,customers!$C$1:$C$1001,,0)=0,"",_xlfn.XLOOKUP(C2,customers!$A$1:$A$1001,customers!$C$1:$C$1001,,0))</calculatedColumnFormula>
    </tableColumn>
    <tableColumn id="8" xr3:uid="{77D26316-F582-4064-9720-94004121BCD8}" name="Country" dataDxfId="9">
      <calculatedColumnFormula>_xlfn.XLOOKUP(C2,customers!$A$1:$A$1001,customers!$G$1:$G$1001,,0)</calculatedColumnFormula>
    </tableColumn>
    <tableColumn id="9" xr3:uid="{374CD4BA-3CCE-4552-BC35-0FA65E9B25DC}" name="Coffee Type">
      <calculatedColumnFormula>INDEX(products!$A$1:$G$49,MATCH(orders!$D2,products!$A$1:$A$49,0),MATCH(orders!I$1,products!$A$1:$G$1,0))</calculatedColumnFormula>
    </tableColumn>
    <tableColumn id="10" xr3:uid="{57424F85-185C-4254-8EC6-7F1BAE26C2A2}" name="Roast Type">
      <calculatedColumnFormula>INDEX(products!$A$1:$G$49,MATCH(orders!$D2,products!$A$1:$A$49,0),MATCH(orders!J$1,products!$A$1:$G$1,0))</calculatedColumnFormula>
    </tableColumn>
    <tableColumn id="11" xr3:uid="{1FAEE9D2-F7CF-47E6-B88D-D70B76B994EE}" name="Size" dataDxfId="8">
      <calculatedColumnFormula>INDEX(products!$A$1:$G$49,MATCH(orders!$D2,products!$A$1:$A$49,0),MATCH(orders!K$1,products!$A$1:$G$1,0))</calculatedColumnFormula>
    </tableColumn>
    <tableColumn id="12" xr3:uid="{ADDD0BDE-E0F9-4C2F-B32D-B82421A6FDB3}" name="Unit Price" dataDxfId="7">
      <calculatedColumnFormula>INDEX(products!$A$1:$G$49,MATCH(orders!$D2,products!$A$1:$A$49,0),MATCH(orders!L$1,products!$A$1:$G$1,0))</calculatedColumnFormula>
    </tableColumn>
    <tableColumn id="13" xr3:uid="{E08EDFE6-3B73-4025-A310-C2E63044FEF6}" name="Sales" dataDxfId="6">
      <calculatedColumnFormula>L2*E2</calculatedColumnFormula>
    </tableColumn>
    <tableColumn id="14" xr3:uid="{CF17F3A1-9273-4390-93C7-AB6DE8801D0F}" name="Coffee Type Name">
      <calculatedColumnFormula>IF(I2="Rob","Robusta",IF(I2="Exc","Excelsa",IF(I2="Ara","Arabica",IF(I2="Lib","Liberica",""))))</calculatedColumnFormula>
    </tableColumn>
    <tableColumn id="15" xr3:uid="{200CAF4A-4E25-492F-A142-E6FC66290768}" name="Roast Type Name">
      <calculatedColumnFormula>IF(J2="M","Medium",IF(J2="L","Light",IF(J2="D","Dark","")))</calculatedColumnFormula>
    </tableColumn>
    <tableColumn id="16" xr3:uid="{AFF47FF1-C32E-446D-A9A9-3A35E6DC7037}"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B5BDFD4-EF0F-4C9F-A542-9915EE30313E}" sourceName="Order Date">
  <pivotTables>
    <pivotTable tabId="18" name="TotalSales"/>
    <pivotTable tabId="19" name="TotalSales"/>
    <pivotTable tabId="20" name="TotalSales"/>
  </pivotTables>
  <state minimalRefreshVersion="6" lastRefreshVersion="6" pivotCacheId="9658063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D34FE4-75F3-446F-8114-E00F787A9108}" cache="NativeTimeline_Order_Date" caption="Order Date" level="2" selectionLevel="2" scrollPosition="2019-04-14T00:00:00" style="Maroo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07923-CDCD-459B-8584-298071E95755}">
  <dimension ref="A3:F48"/>
  <sheetViews>
    <sheetView topLeftCell="A2" workbookViewId="0">
      <selection activeCell="P8" sqref="P8"/>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438B-014A-4314-B16C-049605059F3C}">
  <dimension ref="A3:B6"/>
  <sheetViews>
    <sheetView topLeftCell="A2" workbookViewId="0">
      <selection activeCell="B5" sqref="B5"/>
    </sheetView>
  </sheetViews>
  <sheetFormatPr defaultRowHeight="15" x14ac:dyDescent="0.25"/>
  <cols>
    <col min="1" max="1" width="15.42578125" bestFit="1" customWidth="1"/>
    <col min="2" max="3" width="12.140625" bestFit="1" customWidth="1"/>
    <col min="4" max="5" width="4" bestFit="1" customWidth="1"/>
    <col min="6" max="6" width="4.425781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C2F46-8376-4246-9E37-C049F2516AC7}">
  <dimension ref="A3:B8"/>
  <sheetViews>
    <sheetView topLeftCell="A2" workbookViewId="0">
      <selection activeCell="O13" sqref="O13"/>
    </sheetView>
  </sheetViews>
  <sheetFormatPr defaultRowHeight="15" x14ac:dyDescent="0.25"/>
  <cols>
    <col min="1" max="1" width="17.7109375" bestFit="1" customWidth="1"/>
    <col min="2" max="3" width="12.140625" bestFit="1" customWidth="1"/>
    <col min="4" max="5" width="4" bestFit="1" customWidth="1"/>
    <col min="6" max="6" width="4.425781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3248-6A7B-48A3-B3FD-8A45BFF4E63A}">
  <dimension ref="A1"/>
  <sheetViews>
    <sheetView showGridLines="0" tabSelected="1" topLeftCell="F2" workbookViewId="0">
      <selection activeCell="Y37" sqref="Y3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Rajalakshmi Subramanian</cp:lastModifiedBy>
  <cp:revision/>
  <dcterms:created xsi:type="dcterms:W3CDTF">2022-11-26T09:51:45Z</dcterms:created>
  <dcterms:modified xsi:type="dcterms:W3CDTF">2024-06-27T03:43:18Z</dcterms:modified>
  <cp:category/>
  <cp:contentStatus/>
</cp:coreProperties>
</file>