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https://my.wal-mart.com/personal/r0r05lt_homeoffice_wal-mart_com/Documents/Raj_Personal/Learning/02_Azure/"/>
    </mc:Choice>
  </mc:AlternateContent>
  <xr:revisionPtr revIDLastSave="81" documentId="13_ncr:1_{F74A1E92-FCCE-994E-BD49-2A1A9D9AA39E}" xr6:coauthVersionLast="47" xr6:coauthVersionMax="47" xr10:uidLastSave="{61A33AFE-1254-9849-9AB8-4ED42F5BFEFF}"/>
  <bookViews>
    <workbookView xWindow="0" yWindow="460" windowWidth="28800" windowHeight="16600" xr2:uid="{EC248C93-046D-2E48-9377-E15BAD2326C0}"/>
  </bookViews>
  <sheets>
    <sheet name="ADF" sheetId="1" r:id="rId1"/>
    <sheet name="ADF_DataFlow"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 i="3" l="1"/>
  <c r="E5" i="3" s="1"/>
  <c r="D4" i="3"/>
  <c r="E4" i="3" s="1"/>
  <c r="F4" i="3" s="1"/>
  <c r="F5" i="3" l="1"/>
  <c r="G5" i="3" s="1"/>
  <c r="G4" i="3"/>
  <c r="G7" i="3" s="1"/>
</calcChain>
</file>

<file path=xl/sharedStrings.xml><?xml version="1.0" encoding="utf-8"?>
<sst xmlns="http://schemas.openxmlformats.org/spreadsheetml/2006/main" count="147" uniqueCount="147">
  <si>
    <t>Azure Data Factory:</t>
  </si>
  <si>
    <t>Azure Data factory not to use:</t>
  </si>
  <si>
    <t>•	It is not data migration tool
•	Does not support streaming service. Instead we can use event hub, IOT hub etc …
•	Does not support complex transformation
•	Not a data storage service</t>
  </si>
  <si>
    <t>•	A fully managed, serverless data integration solution for ingesting, preparing, and transforming all the data at scale . if the complex transformation needs to be done then we write Spark code and run in HDInsight or Azure Databricks and orchestrate using Azure Data factory
•	Even machine models created in Azure ML or in data bricks can also orchestrate using Azure factory. It also orchestrates publishing Power BI dashboards
•	End to end solution for integration, transformation and orchestration of the data
                    o.    	Fully managed service
                    o.   	Serverless
                    o.   	Data integration services
                    o	    Data transformation services
                    o.   	Data orchestration services</t>
  </si>
  <si>
    <t xml:space="preserve">Project : </t>
  </si>
  <si>
    <t>Covid 19 prediction reporting:</t>
  </si>
  <si>
    <t xml:space="preserve">Solution Architecture </t>
  </si>
  <si>
    <t xml:space="preserve">Data flow within ADF ---&gt; Code free transformation tool which is easy to develop
HDInsight ---&gt; Write code in Spark, HIVE, Pig etc …
Databricks --&gt; Write code in Spark
Azure Blog ---&gt; To store population data. Store amount huge volume of data
Azure Data lake storage Gen2 ---&gt; Data lake . Recommended for effective storage and built on top of Azure blob storage. It can be mount with Hadoop, data bricks and Synapse </t>
  </si>
  <si>
    <t xml:space="preserve">Azure Storage solutions: </t>
  </si>
  <si>
    <t>Structure of data ---&gt; Azure SQL databases, Azure database for MYSQL databases, Azure databases for PsotgreSQL and Azure database for MariaDB, VM images with oracle</t>
  </si>
  <si>
    <t>Azure Storage Account ( AWS S3) :</t>
  </si>
  <si>
    <t>•	Blob storage : Text file, documents, PDF etc …
•	File storage : Cloud file store
•	Disk storage
•	Table storage : Structured data in key value pair
•	Queue storage</t>
  </si>
  <si>
    <t>Azure Data lake:</t>
  </si>
  <si>
    <t>It is entire data solution for building Data lakes. Build top of Blob storages ( enhance performance, management, better security)</t>
  </si>
  <si>
    <t>Azure Cosmo DB:</t>
  </si>
  <si>
    <t xml:space="preserve">•	NoSQL database
•	Globally distributed
•	High throughput </t>
  </si>
  <si>
    <t>Operational needs ---&gt; How often, quickly, simple queries, complex, regions</t>
  </si>
  <si>
    <t xml:space="preserve">Azure Data Factory labs: </t>
  </si>
  <si>
    <t>1. Creating Azure Data factory</t>
  </si>
  <si>
    <t>Resources ---&gt; Integration ---&gt; Data factory ---&gt; Need to provide resource group,region and name ---&gt; finally deployment window comes later go to resource  ---&gt; Click on Open Azure Data factory studio
It will have below options
1.	Home
2.	Author
3.	Monitor
4.	Manage</t>
  </si>
  <si>
    <t>Creating Storage account :</t>
  </si>
  <si>
    <t>Resources ---&gt; Integration ---&gt; storage account ---&gt; fill the form and create a Azure Blob storage
This will have 
•	Blob storage File storage ,Table storage ,Queue storage</t>
  </si>
  <si>
    <t>Access key ---&gt; this will provide 2 keys with keys and connection string
Storage explorer ---&gt; This will give another view
Overview ---&gt; open in explorer and download the Azure storage explorer for windows and connect to it by providing the connection details. Once done under blob create test folder and upload a file</t>
  </si>
  <si>
    <t>Creating Azure Data lake Gen2 storage account</t>
  </si>
  <si>
    <t>Resources ---&gt; Integration ---&gt; storage account ---&gt; fill the form and create a Azure Blob storage ---&gt; Need to select enable hierarchical namespace</t>
  </si>
  <si>
    <r>
      <t>In Overview tab we see extra tab</t>
    </r>
    <r>
      <rPr>
        <b/>
        <u/>
        <sz val="11"/>
        <color theme="1"/>
        <rFont val="Calibri"/>
        <family val="2"/>
        <scheme val="minor"/>
      </rPr>
      <t xml:space="preserve"> Data lake storage</t>
    </r>
  </si>
  <si>
    <t>Creating Azure SQL Database:</t>
  </si>
  <si>
    <t>Resources ---&gt; Integration ---&gt; database ---&gt; Create database
Once created we can go to overview and make it public and then we need to white list the public address. For that go to overview ---&gt; Set the firewall setting ---&gt; Add ip address ---&gt; Save ---&gt; Query editor and run query
Download and install Azure data studio and provide connection details</t>
  </si>
  <si>
    <t xml:space="preserve">Data Ingestion from Azure Blob: </t>
  </si>
  <si>
    <t>1.	Activity 
2.	link services. ---&gt;. Can have link services
3.	Datasets
4.	pipeline
5.	Triggers</t>
  </si>
  <si>
    <t>Copy activity :</t>
  </si>
  <si>
    <t>Azure Blob storage    ---&gt;      Azure Data lake</t>
  </si>
  <si>
    <t xml:space="preserve">Use copy activity to copy data from Blob storage to Data Lake
We need connection details for Blob storage and Data Lake and in DF this are defined in Link services
Copy activity alone cannot run so we need create pipeline to execute the activity </t>
  </si>
  <si>
    <t>Created container in Blob storage (population) and another in Data Lake (raw)</t>
  </si>
  <si>
    <t>Name Standards:</t>
  </si>
  <si>
    <t>1.	Ls_ablob_covidreportingsa. ---  Link service
2.	ds_popaultion_raw_gz --- data store
3.	ls_adls_covidreortdl
4.	ds_popualtion_raw_tsv
5.	pl_ingest ----&gt; Pipeline 
6.	copy population Data</t>
  </si>
  <si>
    <t>Linked service and Dataset</t>
  </si>
  <si>
    <t xml:space="preserve">1.	Click manage ---&gt; select linked services ---&gt; data storage ---&gt; Select accountkey (authentication method) there are other strong methods as well
2.	Click manage ---&gt; select linked services ---&gt; data lake Gen2---&gt; Select accountkey (authentication method) there are other strong methods as well
Anything done in Manage tab is auto saved </t>
  </si>
  <si>
    <t>Now we need to create corresponding datasets</t>
  </si>
  <si>
    <t xml:space="preserve">3.	Go to Author ---&gt; select Dataset --&gt; Blob storage ---&gt; select delimited text --&gt; give name and select the blob storage account created in step 1 and select the file
4.	select Dataset --&gt; Datalake Gen 2  ---&gt; select delimited text --&gt; give name and select the blob storage account created in step 2 and select the file
we can validate all
Here nothing is auto saved. So we need to Publish so that all the work done in Author is saved </t>
  </si>
  <si>
    <t>Creating pipelines</t>
  </si>
  <si>
    <t>5.	Go to author ---&gt; Select pipelines ---&gt; Give name ---&gt; Drag and drop Copy data activity . It will have General , source, sink, mapping , settings and user properties 
6.	Once all the steps are completed click on Validate and the debug the activity 
7.	Click on Publish all , so that changes are saved into Data factory</t>
  </si>
  <si>
    <t>Production ready code</t>
  </si>
  <si>
    <t xml:space="preserve">Scenario 1 : Execute copy activity when the file becomes available </t>
  </si>
  <si>
    <t xml:space="preserve">
Above scenario can be done using CONTROL FLOW. For our scenario we can schedule the pipeline to run every day at midnight
For this we need to use below activity
In General tab --&gt; Validation activity and in setting tab provide gizzed raw file
Now Validation activity should be connected to Copy Data activity </t>
  </si>
  <si>
    <t xml:space="preserve">Scenario 2 : Copy activity only if file contents are as expected </t>
  </si>
  <si>
    <t xml:space="preserve">In General tab ---&gt; Get Metadata activity and in Iteration &amp; conditions if condition activity 
In Metadata activity ---&gt; Setting ---&gt; Field lists ---&gt; Column count , size and exists 
From Iterations &amp; Conditions ---&gt; If condition ---&gt; Expression window ---&gt; have necessary logic to check for metadata count to 13 ---&gt; Copy Copy activity and paste in True section of If condition
Now delete the Copy activity created in step1 and then connect validation to Getmetadata activity 
ADF does not have pass or fail activity </t>
  </si>
  <si>
    <t>Scenario 3: Delete the source file on successful copy</t>
  </si>
  <si>
    <r>
      <t xml:space="preserve">ADF does not have move activity and hence we need to use </t>
    </r>
    <r>
      <rPr>
        <b/>
        <sz val="11"/>
        <color theme="1"/>
        <rFont val="Calibri"/>
        <family val="2"/>
        <scheme val="minor"/>
      </rPr>
      <t>delete activity</t>
    </r>
    <r>
      <rPr>
        <sz val="11"/>
        <color theme="1"/>
        <rFont val="Calibri"/>
        <family val="2"/>
        <scheme val="minor"/>
      </rPr>
      <t xml:space="preserve"> </t>
    </r>
  </si>
  <si>
    <t>Delete activity :</t>
  </si>
  <si>
    <t>In if condition activity we have copy activity and there we need to add Delete activity which is part of general tab. In Logging settings we can select blob location to capture the file names that are deleted</t>
  </si>
  <si>
    <t>Scheduling pipeline execution:</t>
  </si>
  <si>
    <t>Triggers ---&gt; Helps in Scheduling the data pipelines by attaching to them</t>
  </si>
  <si>
    <r>
      <t xml:space="preserve">There three types of triggers
</t>
    </r>
    <r>
      <rPr>
        <b/>
        <sz val="12"/>
        <color theme="1"/>
        <rFont val="Calibri"/>
        <family val="2"/>
        <scheme val="minor"/>
      </rPr>
      <t xml:space="preserve">	Schedule trigger </t>
    </r>
    <r>
      <rPr>
        <sz val="12"/>
        <color theme="1"/>
        <rFont val="Calibri"/>
        <family val="2"/>
        <scheme val="minor"/>
      </rPr>
      <t xml:space="preserve">
o	Runs on a calendar/clock. 
o	Supports periodic and specific times. 
o	Trigger to pipelines is many to many. eg : Attach all the triggers to one pipeline or all pipelines to one trigger. 
o	Can schedule to run for future time to start</t>
    </r>
  </si>
  <si>
    <r>
      <rPr>
        <b/>
        <sz val="12"/>
        <color theme="1"/>
        <rFont val="Calibri"/>
        <family val="2"/>
        <scheme val="minor"/>
      </rPr>
      <t xml:space="preserve">Tumbling window trigger </t>
    </r>
    <r>
      <rPr>
        <sz val="12"/>
        <color theme="1"/>
        <rFont val="Calibri"/>
        <family val="2"/>
        <scheme val="minor"/>
      </rPr>
      <t xml:space="preserve">
o	Runs at periodic intervals
o	Windows are fixed sized , non-overlapping ( e.g. : Hourly loads)
o	Can be scheduled for past windows/slices
o	Trigger pipeline is one to one</t>
    </r>
  </si>
  <si>
    <r>
      <rPr>
        <b/>
        <sz val="12"/>
        <color theme="1"/>
        <rFont val="Calibri"/>
        <family val="2"/>
        <scheme val="minor"/>
      </rPr>
      <t>Storage Event trigger</t>
    </r>
    <r>
      <rPr>
        <sz val="12"/>
        <color theme="1"/>
        <rFont val="Calibri"/>
        <family val="2"/>
        <scheme val="minor"/>
      </rPr>
      <t xml:space="preserve">
o	Runs in response to events such as file arrival or deletion
o	Trigger to pipelines many to many</t>
    </r>
  </si>
  <si>
    <t>Custom event triggers</t>
  </si>
  <si>
    <t>In Azure Data factory select manage and select triggers</t>
  </si>
  <si>
    <r>
      <t>I</t>
    </r>
    <r>
      <rPr>
        <sz val="11"/>
        <color theme="1"/>
        <rFont val="Calibri"/>
        <family val="2"/>
        <scheme val="minor"/>
      </rPr>
      <t>n our case we use</t>
    </r>
    <r>
      <rPr>
        <b/>
        <sz val="11"/>
        <color theme="1"/>
        <rFont val="Calibri"/>
        <family val="2"/>
        <scheme val="minor"/>
      </rPr>
      <t xml:space="preserve"> Event trigger</t>
    </r>
  </si>
  <si>
    <t xml:space="preserve">From All resources ---&gt; Subscriptions ---&gt; Resource providers ---&gt; EventGrid ---&gt; Register it. ---&gt; This will create the Trigger
Now go to pipeline available in Author tab and add trigger to the event and now we should see trigger being executed </t>
  </si>
  <si>
    <t>2. Data Ingestion – ECDC Data:</t>
  </si>
  <si>
    <t>o	ECDC Data overview
o	Create initial pipeline
o	Pipeline variables
o	Pipeline parameters
o	Lookup activity
o	For each activity
o	Linked service parameter
o	Metadata driven pipeline</t>
  </si>
  <si>
    <t>Data Ingestion :</t>
  </si>
  <si>
    <t>HTTP ------------------------------&gt; Azure Data lake
Copy Cases and Death csv data from HTTP to Azure Data lake
Need to create link services for HTTP data ( GIT)</t>
  </si>
  <si>
    <t>1.	Click manage ---&gt; select linked services HTTP ---&gt;. Base URL would github.com and when we create dataset we can define the other part of the link 
2.	Go to Author ---&gt; select Dataset --&gt; HTTP
3.	Go to Author ---&gt; select Dataset --&gt; Azure Data lake Gen 2
4.	Go to Author ---&gt; create pipeline --&gt; Azure Data lake Gen 2
5.	Drag COPY activity and add source, sink details
6.	Validate debug and publish the pipeline</t>
  </si>
  <si>
    <t>Copy hospitalization csv data from HTTP to Azure Data Lake</t>
  </si>
  <si>
    <r>
      <t>In order to make generic we can use same pipelines and just change the files names using</t>
    </r>
    <r>
      <rPr>
        <b/>
        <u/>
        <sz val="12"/>
        <color theme="1"/>
        <rFont val="Calibri (Body)"/>
      </rPr>
      <t xml:space="preserve"> parameters and Variables </t>
    </r>
    <r>
      <rPr>
        <sz val="12"/>
        <color theme="1"/>
        <rFont val="Calibri"/>
        <family val="2"/>
        <scheme val="minor"/>
      </rPr>
      <t xml:space="preserve">
Parameters are external values passed into pipelines , datasets or linked services. Pipeline can receive the parameter, send that to dataset and then sent to link services .The value cannot be changed inside a pipeline. 
Variables are internal values set inside a pipeline. The value can be changed inside the pipeline using </t>
    </r>
    <r>
      <rPr>
        <b/>
        <u/>
        <sz val="12"/>
        <color theme="1"/>
        <rFont val="Calibri (Body)"/>
      </rPr>
      <t xml:space="preserve">set variable or Append variable activity </t>
    </r>
  </si>
  <si>
    <t>Go to HTTP data set and we will parameterize Relative URL. Go to parameters and add below entry
relativeURL ----&gt;  String
In connection tab ---&gt; Relative URL ---&gt; Select add dynamic ---&gt; Select the relativeURL we created</t>
  </si>
  <si>
    <r>
      <rPr>
        <b/>
        <sz val="12"/>
        <color theme="1"/>
        <rFont val="Calibri"/>
        <family val="2"/>
        <scheme val="minor"/>
      </rPr>
      <t>Do same to Sink filename</t>
    </r>
    <r>
      <rPr>
        <sz val="12"/>
        <color theme="1"/>
        <rFont val="Calibri"/>
        <family val="2"/>
        <scheme val="minor"/>
      </rPr>
      <t xml:space="preserve">
Relative URL ---&gt; relativeURL
File path ---&gt; in place of file name filename</t>
    </r>
  </si>
  <si>
    <r>
      <rPr>
        <b/>
        <sz val="12"/>
        <color theme="1"/>
        <rFont val="Calibri"/>
        <family val="2"/>
        <scheme val="minor"/>
      </rPr>
      <t xml:space="preserve">Now go to pipelines, need to create few variables </t>
    </r>
    <r>
      <rPr>
        <sz val="12"/>
        <color theme="1"/>
        <rFont val="Calibri"/>
        <family val="2"/>
        <scheme val="minor"/>
      </rPr>
      <t xml:space="preserve">
sourceRelativeURL ---&gt; path of source file path ( hardcoded the path value)
sinkFileName ---&gt; Target file name ( hardcoded the file name)</t>
    </r>
  </si>
  <si>
    <r>
      <rPr>
        <b/>
        <sz val="12"/>
        <color theme="1"/>
        <rFont val="Calibri"/>
        <family val="2"/>
        <scheme val="minor"/>
      </rPr>
      <t xml:space="preserve">Now select copy activity available in pipeline and in source under  </t>
    </r>
    <r>
      <rPr>
        <sz val="12"/>
        <color theme="1"/>
        <rFont val="Calibri"/>
        <family val="2"/>
        <scheme val="minor"/>
      </rPr>
      <t xml:space="preserve">
relativeURL ---&gt; select the source parameter which we created (sourceRelativeURL)
filename ---&gt; Select the filename parameter which we created (sinkFileName)</t>
    </r>
  </si>
  <si>
    <t>In the above pipeline we hardcoded values for sourceRelativeURL &amp; sinkFileName. We can even make this variables dynamic by passing values in Trigger</t>
  </si>
  <si>
    <t>Pipeline parameter and schedule trigger</t>
  </si>
  <si>
    <t>Control flow activities :</t>
  </si>
  <si>
    <t>From lookup activity we can get all the source and sink information so that only one trigger will be enough to process multiple datasets</t>
  </si>
  <si>
    <r>
      <t xml:space="preserve">Create parameter for </t>
    </r>
    <r>
      <rPr>
        <b/>
        <sz val="12"/>
        <color theme="1"/>
        <rFont val="Calibri"/>
        <family val="2"/>
        <scheme val="minor"/>
      </rPr>
      <t xml:space="preserve">sourceRelativeURL &amp; SinkFileName </t>
    </r>
    <r>
      <rPr>
        <sz val="12"/>
        <color theme="1"/>
        <rFont val="Calibri"/>
        <family val="2"/>
        <scheme val="minor"/>
      </rPr>
      <t>and these parameters does not have default value and we will pass them during run time
Delete the source and sink properties in the pipeline
Go to manage ---&gt; Trigger ---&gt; Schedule trigger ---&gt; go to pipeline and add trigger to the pipeline and publish 
Triggers will run only after we publish it 
With this approach also we need have 4 different triggers to populate 4 different data sets</t>
    </r>
  </si>
  <si>
    <r>
      <t xml:space="preserve">We should define all information in some storage and use </t>
    </r>
    <r>
      <rPr>
        <b/>
        <sz val="12"/>
        <color theme="1"/>
        <rFont val="Calibri"/>
        <family val="2"/>
        <scheme val="minor"/>
      </rPr>
      <t>lookup activity</t>
    </r>
    <r>
      <rPr>
        <sz val="12"/>
        <color theme="1"/>
        <rFont val="Calibri"/>
        <family val="2"/>
        <scheme val="minor"/>
      </rPr>
      <t xml:space="preserve"> to read that file later we can use </t>
    </r>
    <r>
      <rPr>
        <b/>
        <sz val="12"/>
        <color theme="1"/>
        <rFont val="Calibri"/>
        <family val="2"/>
        <scheme val="minor"/>
      </rPr>
      <t>ForEach activity</t>
    </r>
    <r>
      <rPr>
        <sz val="12"/>
        <color theme="1"/>
        <rFont val="Calibri"/>
        <family val="2"/>
        <scheme val="minor"/>
      </rPr>
      <t xml:space="preserve"> to read each line to process them
Lookup file should be json format
Add dataset by selecting correct storage and connection information</t>
    </r>
  </si>
  <si>
    <t>Linked services parameter:</t>
  </si>
  <si>
    <t>Go to linked services select ls_https_opendata_ecdc_europe_ed     ---&gt;  parameter</t>
  </si>
  <si>
    <t>NEED TO revisit this data again</t>
  </si>
  <si>
    <t xml:space="preserve">Data flows : </t>
  </si>
  <si>
    <t xml:space="preserve">Code free data transformations
Executed on Data factory managed data bricks spark cluster
Benefits from Data factory scheduling and monitoring capabilities </t>
  </si>
  <si>
    <t>There are two dataflows</t>
  </si>
  <si>
    <r>
      <t>Mapping data flow :</t>
    </r>
    <r>
      <rPr>
        <sz val="12"/>
        <color theme="1"/>
        <rFont val="Calibri"/>
        <family val="2"/>
        <scheme val="minor"/>
      </rPr>
      <t xml:space="preserve"> Code free data transformation at scale</t>
    </r>
  </si>
  <si>
    <r>
      <t>Wrangling data flow :</t>
    </r>
    <r>
      <rPr>
        <sz val="12"/>
        <color theme="1"/>
        <rFont val="Calibri"/>
        <family val="2"/>
        <scheme val="minor"/>
      </rPr>
      <t xml:space="preserve"> code free data preparation at scale ( still in development )</t>
    </r>
  </si>
  <si>
    <t>Limitations:</t>
  </si>
  <si>
    <t>1.	Only available in few regions
2.	Limited set of connectors available (NO 3rd party support)
3.	Not suitable for very complex logic</t>
  </si>
  <si>
    <t>Process for Data flows:</t>
  </si>
  <si>
    <t>1.	Data flow overview
2.	Requirement
3.	Source transformation
4.	Filter transformation
5.	Select transformation
6.	Pivot transformation
7.	Lookup transformation
8.	Sink transformation</t>
  </si>
  <si>
    <r>
      <rPr>
        <b/>
        <u/>
        <sz val="12"/>
        <color theme="1"/>
        <rFont val="Calibri (Body)"/>
      </rPr>
      <t>Dataflow UI:</t>
    </r>
    <r>
      <rPr>
        <sz val="12"/>
        <color theme="1"/>
        <rFont val="Calibri"/>
        <family val="2"/>
        <scheme val="minor"/>
      </rPr>
      <t xml:space="preserve">
Go to Author ---&gt; Dataflows ---&gt; new mapping dataflow
Data flow will have transformations. Source and sink are mandatory in dataflow</t>
    </r>
  </si>
  <si>
    <r>
      <t xml:space="preserve">Datafactory submits dataflows to run on Databricks cluster and hence having best partition strategy is always recommended 
If we want have Data preview then </t>
    </r>
    <r>
      <rPr>
        <b/>
        <sz val="12"/>
        <color theme="1"/>
        <rFont val="Calibri"/>
        <family val="2"/>
        <scheme val="minor"/>
      </rPr>
      <t>we should enable Data flow debug this will little spark cluster</t>
    </r>
  </si>
  <si>
    <r>
      <rPr>
        <b/>
        <sz val="12"/>
        <color theme="1"/>
        <rFont val="Calibri"/>
        <family val="2"/>
        <scheme val="minor"/>
      </rPr>
      <t xml:space="preserve">Once the Data flows are created then we need to build the Pipeline for execution. Dataflows cannot execute by themselves </t>
    </r>
    <r>
      <rPr>
        <sz val="12"/>
        <color theme="1"/>
        <rFont val="Calibri"/>
        <family val="2"/>
        <scheme val="minor"/>
      </rPr>
      <t xml:space="preserve">
We have DataFlow activity and in that we need to specify the Data flow name. In Settings we can select which type of cluster we want </t>
    </r>
  </si>
  <si>
    <t>We can send parameters to Dataflows from pipelines or trigger</t>
  </si>
  <si>
    <t>Pipelines can be triggered using trigger</t>
  </si>
  <si>
    <t>Dataflow ---&gt; from DataSet select the source file</t>
  </si>
  <si>
    <t>Allow Schema drift ---&gt; If this option is selected then if there is any change in source schema that will flow forward without failing it</t>
  </si>
  <si>
    <r>
      <rPr>
        <b/>
        <u/>
        <sz val="12"/>
        <color theme="1"/>
        <rFont val="Calibri (Body)"/>
      </rPr>
      <t>Source transformation:</t>
    </r>
    <r>
      <rPr>
        <sz val="12"/>
        <color theme="1"/>
        <rFont val="Calibri"/>
        <family val="2"/>
        <scheme val="minor"/>
      </rPr>
      <t xml:space="preserve">
Main tabs in Source are
Source settings ---&gt; Source options ---&gt; Projection ---&gt; Optimize ---&gt; Inspect ---&gt; Data preview
We can select Debug option and in settings we can define a sample file on which we need to run the debug settings</t>
    </r>
  </si>
  <si>
    <r>
      <rPr>
        <b/>
        <u/>
        <sz val="12"/>
        <color theme="1"/>
        <rFont val="Calibri (Body)"/>
      </rPr>
      <t>Filter transformation:</t>
    </r>
    <r>
      <rPr>
        <sz val="12"/>
        <color theme="1"/>
        <rFont val="Calibri"/>
        <family val="2"/>
        <scheme val="minor"/>
      </rPr>
      <t xml:space="preserve">
We will have expression builder we can write expression</t>
    </r>
  </si>
  <si>
    <r>
      <rPr>
        <b/>
        <u/>
        <sz val="12"/>
        <color theme="1"/>
        <rFont val="Calibri (Body)"/>
      </rPr>
      <t>Select transformation:</t>
    </r>
    <r>
      <rPr>
        <sz val="12"/>
        <color theme="1"/>
        <rFont val="Calibri"/>
        <family val="2"/>
        <scheme val="minor"/>
      </rPr>
      <t xml:space="preserve">
Select only few columns, renaming column names . By default all the columns from source and target will be mapped
Auto mapping ---&gt; If this is enabled then any new columns added will be automatically flow through
In order to rename the columns name to prefix with “cases_” then
Go to expression editor ---&gt; true(). And ‘cases_’ + $$
Type == ‘string’ and $$ +’_string’ ( changing only for the columns which has date datatype)
In our case we used both Fixed and Rule based mapping</t>
    </r>
  </si>
  <si>
    <r>
      <rPr>
        <b/>
        <u/>
        <sz val="12"/>
        <color theme="1"/>
        <rFont val="Calibri (Body)"/>
      </rPr>
      <t>Pivot transformation:</t>
    </r>
    <r>
      <rPr>
        <sz val="12"/>
        <color theme="1"/>
        <rFont val="Calibri"/>
        <family val="2"/>
        <scheme val="minor"/>
      </rPr>
      <t xml:space="preserve">
It has three options
Group by ---&gt; All the columns except Pivot key &amp; columns ( this column is optional and if we don’t specify anything then we will endup having one record)
Pivot keys ---&gt; Indicator and in values we need to specify (confirmed cases &amp; deaths). We can specify the values or during run time DF will get an all distinct values eg :(confirmed cases &amp; deaths)
Pivoted columns ---&gt; column name is count and in expression ---&gt; sum(daily_count)</t>
    </r>
  </si>
  <si>
    <r>
      <rPr>
        <b/>
        <u/>
        <sz val="12"/>
        <color theme="1"/>
        <rFont val="Calibri (Body)"/>
      </rPr>
      <t>Lookup Transformation:</t>
    </r>
    <r>
      <rPr>
        <sz val="12"/>
        <color theme="1"/>
        <rFont val="Calibri"/>
        <family val="2"/>
        <scheme val="minor"/>
      </rPr>
      <t xml:space="preserve">
Lookup file has 2 digit country code
Create data set for lookup file:
Datasets ---&gt; New dataset - select data lake stoage gen2 - delimited file - select the appropriate link service ---&gt; In source provide appropriate name and select relevant options 
Now select Lookup transformation ---&gt; simillar left outer join 
Output stream name ---&gt; Take the lookup source name
</t>
    </r>
    <r>
      <rPr>
        <b/>
        <u/>
        <sz val="12"/>
        <color theme="1"/>
        <rFont val="Calibri (Body)"/>
      </rPr>
      <t>Under Optimize option :</t>
    </r>
    <r>
      <rPr>
        <sz val="12"/>
        <color theme="1"/>
        <rFont val="Calibri"/>
        <family val="2"/>
        <scheme val="minor"/>
      </rPr>
      <t xml:space="preserve">
•	Broad cast
•	Partition </t>
    </r>
  </si>
  <si>
    <r>
      <rPr>
        <b/>
        <u/>
        <sz val="12"/>
        <color theme="1"/>
        <rFont val="Calibri (Body)"/>
      </rPr>
      <t>Sink Transformation:</t>
    </r>
    <r>
      <rPr>
        <sz val="12"/>
        <color theme="1"/>
        <rFont val="Calibri"/>
        <family val="2"/>
        <scheme val="minor"/>
      </rPr>
      <t xml:space="preserve">
</t>
    </r>
    <r>
      <rPr>
        <b/>
        <sz val="12"/>
        <color theme="1"/>
        <rFont val="Calibri"/>
        <family val="2"/>
        <scheme val="minor"/>
      </rPr>
      <t xml:space="preserve"> Sink is supported for following storages ( Blob storage,Storage Gen1 &amp; Gen2), Synapse , Azure SQL DB , Azure SQL managed instance, AZURE Cosmos DB, Snowflake</t>
    </r>
    <r>
      <rPr>
        <sz val="12"/>
        <color theme="1"/>
        <rFont val="Calibri"/>
        <family val="2"/>
        <scheme val="minor"/>
      </rPr>
      <t xml:space="preserve">
We can write output for each distinct value in a column, or everything to single file or partition etc..
We can clear output folder before writing </t>
    </r>
  </si>
  <si>
    <r>
      <rPr>
        <b/>
        <u/>
        <sz val="12"/>
        <color theme="1"/>
        <rFont val="Calibri (Body)"/>
      </rPr>
      <t>Create ADF:</t>
    </r>
    <r>
      <rPr>
        <sz val="12"/>
        <color theme="1"/>
        <rFont val="Calibri"/>
        <family val="2"/>
        <scheme val="minor"/>
      </rPr>
      <t xml:space="preserve">
Pipeline ---&gt; Data flow activity ---&gt; select the existing data flow --&gt; in Settings we can select size of cluster and compute nodes.
Polybase is for Synapse analytics 
We can have one pipeline which can execute multiple dataflows
Once validate , we can stop debug option 
Publish the dataflow and add trigger and start trigger. When we trigger it takes around 5 mins to launch the spark cluster and then actual data processing happens</t>
    </r>
  </si>
  <si>
    <t>Next section :</t>
  </si>
  <si>
    <t xml:space="preserve">Data flows – Hospital admissions data transformation </t>
  </si>
  <si>
    <r>
      <rPr>
        <b/>
        <u/>
        <sz val="12"/>
        <color theme="1"/>
        <rFont val="Calibri (Body)"/>
      </rPr>
      <t>Source transformation :</t>
    </r>
    <r>
      <rPr>
        <sz val="12"/>
        <color theme="1"/>
        <rFont val="Calibri"/>
        <family val="2"/>
        <scheme val="minor"/>
      </rPr>
      <t xml:space="preserve">  Hospital data
</t>
    </r>
    <r>
      <rPr>
        <b/>
        <u/>
        <sz val="12"/>
        <color theme="1"/>
        <rFont val="Calibri (Body)"/>
      </rPr>
      <t>Select transformation:</t>
    </r>
    <r>
      <rPr>
        <sz val="12"/>
        <color theme="1"/>
        <rFont val="Calibri"/>
        <family val="2"/>
        <scheme val="minor"/>
      </rPr>
      <t xml:space="preserve">  select required fields
</t>
    </r>
    <r>
      <rPr>
        <b/>
        <u/>
        <sz val="12"/>
        <color theme="1"/>
        <rFont val="Calibri (Body)"/>
      </rPr>
      <t xml:space="preserve">Lookup transformation: </t>
    </r>
    <r>
      <rPr>
        <sz val="12"/>
        <color theme="1"/>
        <rFont val="Calibri"/>
        <family val="2"/>
        <scheme val="minor"/>
      </rPr>
      <t xml:space="preserve"> Lookup to get country code
</t>
    </r>
    <r>
      <rPr>
        <b/>
        <u/>
        <sz val="12"/>
        <color theme="1"/>
        <rFont val="Calibri (Body)"/>
      </rPr>
      <t xml:space="preserve">Select transformation: </t>
    </r>
    <r>
      <rPr>
        <sz val="12"/>
        <color theme="1"/>
        <rFont val="Calibri"/>
        <family val="2"/>
        <scheme val="minor"/>
      </rPr>
      <t xml:space="preserve"> select required fields</t>
    </r>
  </si>
  <si>
    <r>
      <t>Conditional transformation</t>
    </r>
    <r>
      <rPr>
        <sz val="12"/>
        <color theme="1"/>
        <rFont val="Calibri"/>
        <family val="2"/>
        <scheme val="minor"/>
      </rPr>
      <t xml:space="preserve"> :</t>
    </r>
    <r>
      <rPr>
        <b/>
        <i/>
        <sz val="12"/>
        <color theme="1"/>
        <rFont val="Calibri"/>
        <family val="2"/>
        <scheme val="minor"/>
      </rPr>
      <t xml:space="preserve"> Similar to Router transformation or case statement in programming language . We option like First matching condition or All matching condition</t>
    </r>
  </si>
  <si>
    <r>
      <rPr>
        <b/>
        <u/>
        <sz val="12"/>
        <color theme="1"/>
        <rFont val="Calibri (Body)"/>
      </rPr>
      <t xml:space="preserve">Derived column transformation: </t>
    </r>
    <r>
      <rPr>
        <sz val="12"/>
        <color theme="1"/>
        <rFont val="Calibri"/>
        <family val="2"/>
        <scheme val="minor"/>
      </rPr>
      <t xml:space="preserve">
Select transformation will add, remove or reorder the fields whereas derived transformation is used to modify the data in any of the fields</t>
    </r>
  </si>
  <si>
    <r>
      <rPr>
        <b/>
        <u/>
        <sz val="12"/>
        <color theme="1"/>
        <rFont val="Calibri (Body)"/>
      </rPr>
      <t xml:space="preserve">Aggregate transformation: </t>
    </r>
    <r>
      <rPr>
        <sz val="12"/>
        <color theme="1"/>
        <rFont val="Calibri"/>
        <family val="2"/>
        <scheme val="minor"/>
      </rPr>
      <t xml:space="preserve">
We have 
GroupBy option
Aggregates option</t>
    </r>
  </si>
  <si>
    <r>
      <rPr>
        <b/>
        <u/>
        <sz val="12"/>
        <color theme="1"/>
        <rFont val="Calibri (Body)"/>
      </rPr>
      <t xml:space="preserve">Join transformation: </t>
    </r>
    <r>
      <rPr>
        <sz val="12"/>
        <color theme="1"/>
        <rFont val="Calibri"/>
        <family val="2"/>
        <scheme val="minor"/>
      </rPr>
      <t xml:space="preserve">
Lets to join two streams of data
</t>
    </r>
    <r>
      <rPr>
        <b/>
        <u/>
        <sz val="12"/>
        <color theme="1"/>
        <rFont val="Calibri (Body)"/>
      </rPr>
      <t>Optimize :</t>
    </r>
    <r>
      <rPr>
        <sz val="12"/>
        <color theme="1"/>
        <rFont val="Calibri"/>
        <family val="2"/>
        <scheme val="minor"/>
      </rPr>
      <t xml:space="preserve">
•	Broadcast ( Auto , fixed, off)
•	Partition option</t>
    </r>
  </si>
  <si>
    <r>
      <rPr>
        <b/>
        <u/>
        <sz val="12"/>
        <color theme="1"/>
        <rFont val="Calibri (Body)"/>
      </rPr>
      <t>Sort transformation:</t>
    </r>
    <r>
      <rPr>
        <sz val="12"/>
        <color theme="1"/>
        <rFont val="Calibri"/>
        <family val="2"/>
        <scheme val="minor"/>
      </rPr>
      <t xml:space="preserve">
Sort within partition
Case insensitive </t>
    </r>
  </si>
  <si>
    <t>HDInsight Activity :</t>
  </si>
  <si>
    <t>Databricks Activity :</t>
  </si>
  <si>
    <r>
      <t xml:space="preserve">HDInsight allows to access only Blob Gen2 storage via managed identity
</t>
    </r>
    <r>
      <rPr>
        <b/>
        <u/>
        <sz val="12"/>
        <color theme="1"/>
        <rFont val="Calibri (Body)"/>
      </rPr>
      <t xml:space="preserve">Managed Identity : </t>
    </r>
    <r>
      <rPr>
        <sz val="12"/>
        <color theme="1"/>
        <rFont val="Calibri"/>
        <family val="2"/>
        <scheme val="minor"/>
      </rPr>
      <t xml:space="preserve">Feature of Azure Active directory that lets you assign to To various Azure resources. Provide access to Azure resources using Managed Identity 
Create Managed identity and provide access to Gen2 Storage and then assign to HDInsight cluster
Resource ---&gt; User Assigned Managed Identity ---&gt; select resource group 
Once the Managed identity is created Grant access to managed identity
Select datalake storage --&gt; Access control (IAM) ---&gt; Add (role assignment) ---&gt; Storage Blob data owner ---&gt; select members select the Role created 
</t>
    </r>
    <r>
      <rPr>
        <b/>
        <sz val="12"/>
        <color theme="1"/>
        <rFont val="Calibri"/>
        <family val="2"/>
        <scheme val="minor"/>
      </rPr>
      <t>Now create HDInsight cluster:</t>
    </r>
    <r>
      <rPr>
        <sz val="12"/>
        <color theme="1"/>
        <rFont val="Calibri"/>
        <family val="2"/>
        <scheme val="minor"/>
      </rPr>
      <t xml:space="preserve">
Resource ---&gt; Azure HDInsight ---&gt; Resource group  etc … ---&gt; Need to register HDInsight ---&gt; next ---&gt; Provide managed identity ---&gt; 
HDInsight charges as soon as cluster is built</t>
    </r>
  </si>
  <si>
    <t>Create ADF pipeline with Hive Activity</t>
  </si>
  <si>
    <t xml:space="preserve">In Pipeline ---&gt; Select HIVE activity  ---&gt; create link service to HDInsight cluster --&gt; </t>
  </si>
  <si>
    <t xml:space="preserve">Workspace : used to organize the notebooks
Need to create Databricks cluster
Create job and schedule them data bricks itself
Models : ML flow experiment </t>
  </si>
  <si>
    <t>Databrick cluster :</t>
  </si>
  <si>
    <t xml:space="preserve"> Two types of cluster</t>
  </si>
  <si>
    <r>
      <t xml:space="preserve">1.	</t>
    </r>
    <r>
      <rPr>
        <b/>
        <u/>
        <sz val="12"/>
        <color theme="1"/>
        <rFont val="Calibri (Body)"/>
      </rPr>
      <t xml:space="preserve">All purpose/Interactive clusters: </t>
    </r>
    <r>
      <rPr>
        <sz val="12"/>
        <color theme="1"/>
        <rFont val="Calibri"/>
        <family val="2"/>
        <scheme val="minor"/>
      </rPr>
      <t xml:space="preserve">Notebooks. Manually created and terminated manually 
2.	</t>
    </r>
    <r>
      <rPr>
        <b/>
        <u/>
        <sz val="12"/>
        <color theme="1"/>
        <rFont val="Calibri (Body)"/>
      </rPr>
      <t>Job clusters:</t>
    </r>
    <r>
      <rPr>
        <sz val="12"/>
        <color theme="1"/>
        <rFont val="Calibri"/>
        <family val="2"/>
        <scheme val="minor"/>
      </rPr>
      <t xml:space="preserve"> This clusters are created by Databricks when we run a job and they atomically terminated once the work is done. We cannot restart the cluster once the job is done
While creating cluster we can have our script to run on Init scripts</t>
    </r>
  </si>
  <si>
    <t>Mounting Azure Data lake storage to Databricks:</t>
  </si>
  <si>
    <t xml:space="preserve">•	Create Azure service principal
•	Grant access for data lake to Azure Service principal
•	Create mount in data bricks using service principal </t>
  </si>
  <si>
    <t xml:space="preserve">Azure Active directory ---&gt; App registrations ---&gt; create
We need application_Id , Directory_id of Active directory  
Certificates &amp; Secrets ---&gt; New client secret
By above steps we created service principal 
Grant access for Data lake for this service principal 
Go to Datalake storage ---&gt; Access control (IAM) ---&gt; Add new role assignment ---&gt; Select Storage Blob data contributor ---&gt; select covid-reporting-app 
In Databricks --&gt; import the script for mounting the storages 
We generally keep config files in key vault </t>
  </si>
  <si>
    <t>Once the code is ready in Notebook we need to create link service for note book . While creating Link service we can choose JOB CLUSTER so that ADF cluster will be launched instead of Data bricks cluster. We need to also provide Access token( either paste here or pass through Key Vault)</t>
  </si>
  <si>
    <t>Production ready Pipelines :</t>
  </si>
  <si>
    <t>Data factory capability :</t>
  </si>
  <si>
    <r>
      <t>Dependency between activities inside a pipeline
Dependency between pipelines with parent pipeline
Dependency between triggers (only tumbling window triggers)
Custom made solutions ( Python, Java, Rest API)
We can folder in pipelines, Datasets, Data flows and move objects accordingly 
We can create Parent pipeline and add child pipelines to it
If we want to execute one pipeline and then another pipeline then we can use</t>
    </r>
    <r>
      <rPr>
        <b/>
        <sz val="12"/>
        <color theme="1"/>
        <rFont val="Calibri"/>
        <family val="2"/>
        <scheme val="minor"/>
      </rPr>
      <t xml:space="preserve"> Execute pipeline activity </t>
    </r>
    <r>
      <rPr>
        <sz val="12"/>
        <color theme="1"/>
        <rFont val="Calibri"/>
        <family val="2"/>
        <scheme val="minor"/>
      </rPr>
      <t>. We can link both and have dependency between them
We can attach trigger to this main pipeline</t>
    </r>
  </si>
  <si>
    <r>
      <t>T</t>
    </r>
    <r>
      <rPr>
        <b/>
        <u/>
        <sz val="12"/>
        <color theme="1"/>
        <rFont val="Calibri"/>
        <family val="2"/>
        <scheme val="minor"/>
      </rPr>
      <t>umbling window trigger:</t>
    </r>
  </si>
  <si>
    <t>While creating trigger , we can include dependency as well</t>
  </si>
  <si>
    <t>Azure Data Factory Monitoring:</t>
  </si>
  <si>
    <t xml:space="preserve">Monitoring : </t>
  </si>
  <si>
    <t>Azure Data factory resource
Integration runtime
Triggers runs
Pipeline runs
Activity runs</t>
  </si>
  <si>
    <t>We can monitor using two approaches</t>
  </si>
  <si>
    <t>1. Data factory monitor :</t>
  </si>
  <si>
    <t>•	Ability to monitor status of pipelines/triggers
•	Can be used to re-run failed pipelines/triggers
•	Ability to send alerts from base level metrics ( sending email etc…)
•	Provides base level metrics and logs
•	Pipelines run stores only for 45 days
•	Can create notifications from Alert &amp; metrics. Set target criteria then send email, sms or voice message . Can report on metrics as well</t>
  </si>
  <si>
    <t>We can create alerts to know the status of pipeline/trigger etc …. We can choose severity
		During failure we can rerun failed pipeline/trigger. If we run pipeline then it will show manual re-run. If we run pipeline alone then trigger still shows failed . If the trigger is have another      trigger dependency then this is an issue</t>
  </si>
  <si>
    <t xml:space="preserve">Alerts : </t>
  </si>
  <si>
    <t>2.	Azure Monitor:</t>
  </si>
  <si>
    <t>•	Ability to route the diagnostic data to other storage solutions ( like Azure storage . Keep the logs as long as we need)
•	Provides richer diagnostic data
•	Ability to write complex queries and custom reporting
•	Ability to report across multiple data factories ( can monitor multiple data factories )</t>
  </si>
  <si>
    <t>Go to monitor ---&gt; Diagnostic settings ---&gt; select ADF ---&gt; Add diagnostic setting ---&gt; select appropriate options like Activity, trigger, pipeline runs and Destination details like Log analytics , Storage account and Stream to event hub</t>
  </si>
  <si>
    <t>Logs written into storage account will be JSON format</t>
  </si>
  <si>
    <t>Log analytics :</t>
  </si>
  <si>
    <t>Create Log analytics
Query language used is Kusto</t>
  </si>
  <si>
    <t>My</t>
  </si>
  <si>
    <t>125% of 90 %</t>
  </si>
  <si>
    <t>30 % Tax deduction</t>
  </si>
  <si>
    <t>Final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</si>
</sst>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u/>
      <sz val="16"/>
      <color theme="1"/>
      <name val="Calibri"/>
      <family val="2"/>
      <scheme val="minor"/>
    </font>
    <font>
      <b/>
      <u/>
      <sz val="14"/>
      <color theme="1"/>
      <name val="Calibri"/>
      <family val="2"/>
      <scheme val="minor"/>
    </font>
    <font>
      <b/>
      <sz val="14"/>
      <color theme="1"/>
      <name val="Calibri"/>
      <family val="2"/>
      <scheme val="minor"/>
    </font>
    <font>
      <b/>
      <u/>
      <sz val="12"/>
      <color theme="1"/>
      <name val="Calibri (Body)"/>
    </font>
    <font>
      <b/>
      <u/>
      <sz val="12"/>
      <color theme="1"/>
      <name val="Calibri"/>
      <family val="2"/>
      <scheme val="minor"/>
    </font>
    <font>
      <b/>
      <sz val="18"/>
      <color theme="1"/>
      <name val="Calibri"/>
      <family val="2"/>
      <scheme val="minor"/>
    </font>
    <font>
      <b/>
      <i/>
      <sz val="12"/>
      <color theme="1"/>
      <name val="Calibri"/>
      <family val="2"/>
      <scheme val="minor"/>
    </font>
    <font>
      <b/>
      <u/>
      <sz val="18"/>
      <color theme="1"/>
      <name val="Calibri"/>
      <family val="2"/>
      <scheme val="minor"/>
    </font>
    <font>
      <sz val="18"/>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right"/>
    </xf>
    <xf numFmtId="0" fontId="3" fillId="0" borderId="0" xfId="0" applyFont="1"/>
    <xf numFmtId="0" fontId="0" fillId="0" borderId="0" xfId="0" applyAlignment="1">
      <alignment wrapText="1"/>
    </xf>
    <xf numFmtId="0" fontId="3"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7" fillId="0" borderId="0" xfId="0" applyFont="1" applyAlignment="1">
      <alignment horizontal="left" vertical="center" indent="1"/>
    </xf>
    <xf numFmtId="0" fontId="5" fillId="0" borderId="0" xfId="0" applyFont="1" applyAlignment="1">
      <alignment vertical="center"/>
    </xf>
    <xf numFmtId="0" fontId="2" fillId="0" borderId="0" xfId="0" applyFont="1" applyAlignment="1">
      <alignment vertical="center"/>
    </xf>
    <xf numFmtId="0" fontId="9" fillId="0" borderId="0" xfId="0" applyFont="1" applyAlignment="1">
      <alignment vertical="center"/>
    </xf>
    <xf numFmtId="0" fontId="5" fillId="0" borderId="0" xfId="0" applyFont="1" applyAlignment="1">
      <alignment horizontal="left" vertical="center" indent="1"/>
    </xf>
    <xf numFmtId="0" fontId="3" fillId="0" borderId="0" xfId="0" applyFont="1" applyAlignment="1">
      <alignment horizontal="left" vertical="center" indent="1"/>
    </xf>
    <xf numFmtId="0" fontId="2" fillId="0" borderId="0" xfId="0" applyFont="1" applyAlignment="1">
      <alignment wrapText="1"/>
    </xf>
    <xf numFmtId="0" fontId="11" fillId="0" borderId="0" xfId="0" applyFont="1" applyAlignment="1">
      <alignment vertical="center"/>
    </xf>
    <xf numFmtId="0" fontId="1" fillId="0" borderId="0" xfId="0" applyFont="1" applyAlignment="1">
      <alignment vertical="center"/>
    </xf>
    <xf numFmtId="0" fontId="0" fillId="2" borderId="0" xfId="0" applyFill="1"/>
    <xf numFmtId="0" fontId="12" fillId="0" borderId="0" xfId="0" applyFont="1" applyAlignment="1">
      <alignment vertical="center"/>
    </xf>
    <xf numFmtId="0" fontId="12" fillId="2" borderId="0" xfId="0" applyFont="1" applyFill="1" applyAlignment="1">
      <alignment vertical="center"/>
    </xf>
    <xf numFmtId="0" fontId="14" fillId="0" borderId="0" xfId="0" applyFont="1" applyAlignment="1">
      <alignment vertical="center"/>
    </xf>
    <xf numFmtId="0" fontId="15" fillId="0" borderId="0" xfId="0" applyFont="1" applyAlignment="1">
      <alignment vertical="center"/>
    </xf>
    <xf numFmtId="0" fontId="11" fillId="0" borderId="0" xfId="0" applyFont="1"/>
    <xf numFmtId="0" fontId="11" fillId="0" borderId="0" xfId="0" applyFont="1" applyAlignment="1">
      <alignment horizontal="left" vertical="center" indent="1"/>
    </xf>
    <xf numFmtId="0" fontId="0" fillId="0" borderId="0" xfId="0" applyAlignment="1">
      <alignment horizontal="left" wrapText="1"/>
    </xf>
    <xf numFmtId="0" fontId="0" fillId="0" borderId="1" xfId="0" applyBorder="1"/>
    <xf numFmtId="4" fontId="0" fillId="0" borderId="1" xfId="0" applyNumberFormat="1" applyBorder="1"/>
    <xf numFmtId="0" fontId="2" fillId="2" borderId="1" xfId="0" applyFont="1" applyFill="1" applyBorder="1"/>
    <xf numFmtId="9" fontId="2" fillId="2"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1.png@01D808E1.FF418F2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0</xdr:rowOff>
    </xdr:from>
    <xdr:to>
      <xdr:col>0</xdr:col>
      <xdr:colOff>5740400</xdr:colOff>
      <xdr:row>26</xdr:row>
      <xdr:rowOff>101600</xdr:rowOff>
    </xdr:to>
    <xdr:pic>
      <xdr:nvPicPr>
        <xdr:cNvPr id="2" name="Picture 1">
          <a:extLst>
            <a:ext uri="{FF2B5EF4-FFF2-40B4-BE49-F238E27FC236}">
              <a16:creationId xmlns:a16="http://schemas.microsoft.com/office/drawing/2014/main" id="{6AD5C1AD-07B4-6649-AB7A-8157B3F94268}"/>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0" y="5346700"/>
          <a:ext cx="5740400" cy="294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79</xdr:row>
      <xdr:rowOff>0</xdr:rowOff>
    </xdr:from>
    <xdr:to>
      <xdr:col>0</xdr:col>
      <xdr:colOff>6734175</xdr:colOff>
      <xdr:row>96</xdr:row>
      <xdr:rowOff>3175</xdr:rowOff>
    </xdr:to>
    <xdr:pic>
      <xdr:nvPicPr>
        <xdr:cNvPr id="3" name="Picture 2">
          <a:extLst>
            <a:ext uri="{FF2B5EF4-FFF2-40B4-BE49-F238E27FC236}">
              <a16:creationId xmlns:a16="http://schemas.microsoft.com/office/drawing/2014/main" id="{5D95028D-0170-104C-8802-8FE2D6499F19}"/>
            </a:ext>
          </a:extLst>
        </xdr:cNvPr>
        <xdr:cNvPicPr>
          <a:picLocks noChangeAspect="1"/>
        </xdr:cNvPicPr>
      </xdr:nvPicPr>
      <xdr:blipFill>
        <a:blip xmlns:r="http://schemas.openxmlformats.org/officeDocument/2006/relationships" r:embed="rId3"/>
        <a:stretch>
          <a:fillRect/>
        </a:stretch>
      </xdr:blipFill>
      <xdr:spPr>
        <a:xfrm>
          <a:off x="0" y="26949400"/>
          <a:ext cx="6734175" cy="3457575"/>
        </a:xfrm>
        <a:prstGeom prst="rect">
          <a:avLst/>
        </a:prstGeom>
        <a:ln>
          <a:solidFill>
            <a:schemeClr val="accent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989A-0D5C-4344-A20F-06054873C99F}">
  <dimension ref="A1:U185"/>
  <sheetViews>
    <sheetView tabSelected="1" topLeftCell="A117" workbookViewId="0">
      <selection activeCell="A122" sqref="A122"/>
    </sheetView>
  </sheetViews>
  <sheetFormatPr baseColWidth="10" defaultRowHeight="16" x14ac:dyDescent="0.2"/>
  <cols>
    <col min="1" max="1" width="152" customWidth="1"/>
  </cols>
  <sheetData>
    <row r="1" spans="1:1" ht="21" x14ac:dyDescent="0.25">
      <c r="A1" s="2" t="s">
        <v>0</v>
      </c>
    </row>
    <row r="3" spans="1:1" ht="153" x14ac:dyDescent="0.2">
      <c r="A3" s="3" t="s">
        <v>3</v>
      </c>
    </row>
    <row r="5" spans="1:1" ht="21" x14ac:dyDescent="0.25">
      <c r="A5" s="2" t="s">
        <v>1</v>
      </c>
    </row>
    <row r="7" spans="1:1" ht="68" x14ac:dyDescent="0.2">
      <c r="A7" s="3" t="s">
        <v>2</v>
      </c>
    </row>
    <row r="9" spans="1:1" ht="21" x14ac:dyDescent="0.2">
      <c r="A9" s="4" t="s">
        <v>4</v>
      </c>
    </row>
    <row r="10" spans="1:1" ht="21" x14ac:dyDescent="0.2">
      <c r="A10" s="5" t="s">
        <v>5</v>
      </c>
    </row>
    <row r="11" spans="1:1" ht="19" x14ac:dyDescent="0.2">
      <c r="A11" s="6" t="s">
        <v>6</v>
      </c>
    </row>
    <row r="29" spans="1:21" ht="85" x14ac:dyDescent="0.2">
      <c r="A29" s="3" t="s">
        <v>7</v>
      </c>
      <c r="U29" s="1"/>
    </row>
    <row r="31" spans="1:21" ht="19" x14ac:dyDescent="0.2">
      <c r="A31" s="6" t="s">
        <v>8</v>
      </c>
    </row>
    <row r="33" spans="1:1" x14ac:dyDescent="0.2">
      <c r="A33" t="s">
        <v>9</v>
      </c>
    </row>
    <row r="35" spans="1:1" ht="19" x14ac:dyDescent="0.2">
      <c r="A35" s="6" t="s">
        <v>10</v>
      </c>
    </row>
    <row r="37" spans="1:1" ht="85" x14ac:dyDescent="0.2">
      <c r="A37" s="3" t="s">
        <v>11</v>
      </c>
    </row>
    <row r="39" spans="1:1" x14ac:dyDescent="0.2">
      <c r="A39" s="7" t="s">
        <v>12</v>
      </c>
    </row>
    <row r="40" spans="1:1" x14ac:dyDescent="0.2">
      <c r="A40" s="8" t="s">
        <v>13</v>
      </c>
    </row>
    <row r="42" spans="1:1" x14ac:dyDescent="0.2">
      <c r="A42" s="7" t="s">
        <v>14</v>
      </c>
    </row>
    <row r="43" spans="1:1" ht="51" x14ac:dyDescent="0.2">
      <c r="A43" s="3" t="s">
        <v>15</v>
      </c>
    </row>
    <row r="45" spans="1:1" x14ac:dyDescent="0.2">
      <c r="A45" s="8" t="s">
        <v>16</v>
      </c>
    </row>
    <row r="47" spans="1:1" ht="21" x14ac:dyDescent="0.2">
      <c r="A47" s="4" t="s">
        <v>17</v>
      </c>
    </row>
    <row r="49" spans="1:1" ht="21" x14ac:dyDescent="0.2">
      <c r="A49" s="9" t="s">
        <v>18</v>
      </c>
    </row>
    <row r="51" spans="1:1" ht="136" x14ac:dyDescent="0.2">
      <c r="A51" s="3" t="s">
        <v>19</v>
      </c>
    </row>
    <row r="53" spans="1:1" x14ac:dyDescent="0.2">
      <c r="A53" s="7" t="s">
        <v>20</v>
      </c>
    </row>
    <row r="55" spans="1:1" ht="68" x14ac:dyDescent="0.2">
      <c r="A55" s="3" t="s">
        <v>21</v>
      </c>
    </row>
    <row r="57" spans="1:1" ht="68" x14ac:dyDescent="0.2">
      <c r="A57" s="3" t="s">
        <v>22</v>
      </c>
    </row>
    <row r="59" spans="1:1" x14ac:dyDescent="0.2">
      <c r="A59" s="7" t="s">
        <v>23</v>
      </c>
    </row>
    <row r="60" spans="1:1" x14ac:dyDescent="0.2">
      <c r="A60" t="s">
        <v>24</v>
      </c>
    </row>
    <row r="62" spans="1:1" x14ac:dyDescent="0.2">
      <c r="A62" s="8" t="s">
        <v>25</v>
      </c>
    </row>
    <row r="64" spans="1:1" x14ac:dyDescent="0.2">
      <c r="A64" s="7" t="s">
        <v>26</v>
      </c>
    </row>
    <row r="66" spans="1:1" ht="102" x14ac:dyDescent="0.2">
      <c r="A66" s="3" t="s">
        <v>27</v>
      </c>
    </row>
    <row r="68" spans="1:1" ht="19" x14ac:dyDescent="0.2">
      <c r="A68" s="6" t="s">
        <v>28</v>
      </c>
    </row>
    <row r="70" spans="1:1" ht="85" x14ac:dyDescent="0.2">
      <c r="A70" s="3" t="s">
        <v>29</v>
      </c>
    </row>
    <row r="72" spans="1:1" ht="19" x14ac:dyDescent="0.2">
      <c r="A72" s="6" t="s">
        <v>30</v>
      </c>
    </row>
    <row r="74" spans="1:1" ht="19" x14ac:dyDescent="0.2">
      <c r="A74" s="6" t="s">
        <v>31</v>
      </c>
    </row>
    <row r="76" spans="1:1" ht="51" x14ac:dyDescent="0.2">
      <c r="A76" s="3" t="s">
        <v>32</v>
      </c>
    </row>
    <row r="98" spans="1:1" x14ac:dyDescent="0.2">
      <c r="A98" s="7" t="s">
        <v>33</v>
      </c>
    </row>
    <row r="100" spans="1:1" x14ac:dyDescent="0.2">
      <c r="A100" s="7" t="s">
        <v>34</v>
      </c>
    </row>
    <row r="102" spans="1:1" ht="102" x14ac:dyDescent="0.2">
      <c r="A102" s="3" t="s">
        <v>35</v>
      </c>
    </row>
    <row r="104" spans="1:1" x14ac:dyDescent="0.2">
      <c r="A104" s="7" t="s">
        <v>36</v>
      </c>
    </row>
    <row r="105" spans="1:1" ht="85" x14ac:dyDescent="0.2">
      <c r="A105" s="3" t="s">
        <v>37</v>
      </c>
    </row>
    <row r="107" spans="1:1" x14ac:dyDescent="0.2">
      <c r="A107" s="7" t="s">
        <v>38</v>
      </c>
    </row>
    <row r="108" spans="1:1" ht="68" x14ac:dyDescent="0.2">
      <c r="A108" s="3" t="s">
        <v>39</v>
      </c>
    </row>
    <row r="110" spans="1:1" x14ac:dyDescent="0.2">
      <c r="A110" s="7" t="s">
        <v>40</v>
      </c>
    </row>
    <row r="111" spans="1:1" ht="51" x14ac:dyDescent="0.2">
      <c r="A111" s="3" t="s">
        <v>41</v>
      </c>
    </row>
    <row r="113" spans="1:1" ht="19" x14ac:dyDescent="0.2">
      <c r="A113" s="6" t="s">
        <v>42</v>
      </c>
    </row>
    <row r="115" spans="1:1" x14ac:dyDescent="0.2">
      <c r="A115" s="11" t="s">
        <v>43</v>
      </c>
    </row>
    <row r="117" spans="1:1" ht="136" x14ac:dyDescent="0.2">
      <c r="A117" s="3" t="s">
        <v>44</v>
      </c>
    </row>
    <row r="119" spans="1:1" x14ac:dyDescent="0.2">
      <c r="A119" s="11" t="s">
        <v>45</v>
      </c>
    </row>
    <row r="121" spans="1:1" ht="153" x14ac:dyDescent="0.2">
      <c r="A121" s="3" t="s">
        <v>46</v>
      </c>
    </row>
    <row r="123" spans="1:1" x14ac:dyDescent="0.2">
      <c r="A123" s="11" t="s">
        <v>47</v>
      </c>
    </row>
    <row r="125" spans="1:1" x14ac:dyDescent="0.2">
      <c r="A125" s="8" t="s">
        <v>48</v>
      </c>
    </row>
    <row r="127" spans="1:1" ht="19" x14ac:dyDescent="0.2">
      <c r="A127" s="12" t="s">
        <v>49</v>
      </c>
    </row>
    <row r="129" spans="1:1" x14ac:dyDescent="0.2">
      <c r="A129" s="8" t="s">
        <v>50</v>
      </c>
    </row>
    <row r="131" spans="1:1" ht="19" x14ac:dyDescent="0.2">
      <c r="A131" s="12" t="s">
        <v>51</v>
      </c>
    </row>
    <row r="132" spans="1:1" x14ac:dyDescent="0.2">
      <c r="A132" s="8" t="s">
        <v>52</v>
      </c>
    </row>
    <row r="134" spans="1:1" ht="102" x14ac:dyDescent="0.2">
      <c r="A134" s="3" t="s">
        <v>53</v>
      </c>
    </row>
    <row r="136" spans="1:1" ht="85" x14ac:dyDescent="0.2">
      <c r="A136" s="3" t="s">
        <v>54</v>
      </c>
    </row>
    <row r="138" spans="1:1" ht="51" x14ac:dyDescent="0.2">
      <c r="A138" s="3" t="s">
        <v>55</v>
      </c>
    </row>
    <row r="140" spans="1:1" x14ac:dyDescent="0.2">
      <c r="A140" s="13" t="s">
        <v>56</v>
      </c>
    </row>
    <row r="142" spans="1:1" x14ac:dyDescent="0.2">
      <c r="A142" s="10" t="s">
        <v>57</v>
      </c>
    </row>
    <row r="143" spans="1:1" x14ac:dyDescent="0.2">
      <c r="A143" s="10" t="s">
        <v>58</v>
      </c>
    </row>
    <row r="145" spans="1:1" ht="51" x14ac:dyDescent="0.2">
      <c r="A145" s="3" t="s">
        <v>59</v>
      </c>
    </row>
    <row r="147" spans="1:1" ht="21" x14ac:dyDescent="0.2">
      <c r="A147" s="14" t="s">
        <v>60</v>
      </c>
    </row>
    <row r="148" spans="1:1" ht="136" x14ac:dyDescent="0.2">
      <c r="A148" s="3" t="s">
        <v>61</v>
      </c>
    </row>
    <row r="150" spans="1:1" x14ac:dyDescent="0.2">
      <c r="A150" s="11" t="s">
        <v>62</v>
      </c>
    </row>
    <row r="152" spans="1:1" ht="68" x14ac:dyDescent="0.2">
      <c r="A152" s="15" t="s">
        <v>63</v>
      </c>
    </row>
    <row r="155" spans="1:1" ht="102" x14ac:dyDescent="0.2">
      <c r="A155" s="3" t="s">
        <v>64</v>
      </c>
    </row>
    <row r="157" spans="1:1" x14ac:dyDescent="0.2">
      <c r="A157" s="11" t="s">
        <v>65</v>
      </c>
    </row>
    <row r="159" spans="1:1" ht="102" x14ac:dyDescent="0.2">
      <c r="A159" s="3" t="s">
        <v>66</v>
      </c>
    </row>
    <row r="161" spans="1:1" ht="51" x14ac:dyDescent="0.2">
      <c r="A161" s="3" t="s">
        <v>67</v>
      </c>
    </row>
    <row r="163" spans="1:1" ht="51" x14ac:dyDescent="0.2">
      <c r="A163" s="3" t="s">
        <v>68</v>
      </c>
    </row>
    <row r="165" spans="1:1" ht="51" x14ac:dyDescent="0.2">
      <c r="A165" s="3" t="s">
        <v>69</v>
      </c>
    </row>
    <row r="167" spans="1:1" ht="51" x14ac:dyDescent="0.2">
      <c r="A167" s="3" t="s">
        <v>70</v>
      </c>
    </row>
    <row r="169" spans="1:1" x14ac:dyDescent="0.2">
      <c r="A169" s="16" t="s">
        <v>71</v>
      </c>
    </row>
    <row r="170" spans="1:1" x14ac:dyDescent="0.2">
      <c r="A170" s="17"/>
    </row>
    <row r="171" spans="1:1" x14ac:dyDescent="0.2">
      <c r="A171" s="16" t="s">
        <v>72</v>
      </c>
    </row>
    <row r="173" spans="1:1" ht="119" x14ac:dyDescent="0.2">
      <c r="A173" s="3" t="s">
        <v>75</v>
      </c>
    </row>
    <row r="175" spans="1:1" ht="19" x14ac:dyDescent="0.2">
      <c r="A175" s="12" t="s">
        <v>73</v>
      </c>
    </row>
    <row r="176" spans="1:1" x14ac:dyDescent="0.2">
      <c r="A176" s="11" t="s">
        <v>74</v>
      </c>
    </row>
    <row r="178" spans="1:1" ht="51" x14ac:dyDescent="0.2">
      <c r="A178" s="3" t="s">
        <v>76</v>
      </c>
    </row>
    <row r="182" spans="1:1" ht="19" x14ac:dyDescent="0.2">
      <c r="A182" s="12" t="s">
        <v>77</v>
      </c>
    </row>
    <row r="183" spans="1:1" x14ac:dyDescent="0.2">
      <c r="A183" t="s">
        <v>78</v>
      </c>
    </row>
    <row r="185" spans="1:1" x14ac:dyDescent="0.2">
      <c r="A185" t="s">
        <v>79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02C10-8765-A140-A16F-3DA8EC8B95E3}">
  <dimension ref="A1:C116"/>
  <sheetViews>
    <sheetView topLeftCell="A74" workbookViewId="0">
      <selection activeCell="A80" sqref="A80"/>
    </sheetView>
  </sheetViews>
  <sheetFormatPr baseColWidth="10" defaultRowHeight="16" x14ac:dyDescent="0.2"/>
  <cols>
    <col min="1" max="1" width="148" bestFit="1" customWidth="1"/>
  </cols>
  <sheetData>
    <row r="1" spans="1:1" ht="21" x14ac:dyDescent="0.2">
      <c r="A1" s="4" t="s">
        <v>80</v>
      </c>
    </row>
    <row r="3" spans="1:1" ht="51" x14ac:dyDescent="0.2">
      <c r="A3" s="3" t="s">
        <v>81</v>
      </c>
    </row>
    <row r="5" spans="1:1" x14ac:dyDescent="0.2">
      <c r="A5" s="11" t="s">
        <v>82</v>
      </c>
    </row>
    <row r="6" spans="1:1" x14ac:dyDescent="0.2">
      <c r="A6" s="11" t="s">
        <v>83</v>
      </c>
    </row>
    <row r="7" spans="1:1" x14ac:dyDescent="0.2">
      <c r="A7" s="11" t="s">
        <v>84</v>
      </c>
    </row>
    <row r="9" spans="1:1" x14ac:dyDescent="0.2">
      <c r="A9" s="11" t="s">
        <v>85</v>
      </c>
    </row>
    <row r="11" spans="1:1" ht="51" x14ac:dyDescent="0.2">
      <c r="A11" s="3" t="s">
        <v>86</v>
      </c>
    </row>
    <row r="13" spans="1:1" x14ac:dyDescent="0.2">
      <c r="A13" s="11" t="s">
        <v>87</v>
      </c>
    </row>
    <row r="15" spans="1:1" ht="136" x14ac:dyDescent="0.2">
      <c r="A15" s="3" t="s">
        <v>88</v>
      </c>
    </row>
    <row r="17" spans="1:1" ht="51" x14ac:dyDescent="0.2">
      <c r="A17" s="3" t="s">
        <v>89</v>
      </c>
    </row>
    <row r="19" spans="1:1" ht="34" x14ac:dyDescent="0.2">
      <c r="A19" s="3" t="s">
        <v>90</v>
      </c>
    </row>
    <row r="21" spans="1:1" ht="34" x14ac:dyDescent="0.2">
      <c r="A21" s="3" t="s">
        <v>91</v>
      </c>
    </row>
    <row r="23" spans="1:1" x14ac:dyDescent="0.2">
      <c r="A23" s="17" t="s">
        <v>92</v>
      </c>
    </row>
    <row r="24" spans="1:1" x14ac:dyDescent="0.2">
      <c r="A24" s="17" t="s">
        <v>93</v>
      </c>
    </row>
    <row r="25" spans="1:1" x14ac:dyDescent="0.2">
      <c r="A25" s="17" t="s">
        <v>94</v>
      </c>
    </row>
    <row r="26" spans="1:1" x14ac:dyDescent="0.2">
      <c r="A26" s="17" t="s">
        <v>95</v>
      </c>
    </row>
    <row r="28" spans="1:1" ht="68" x14ac:dyDescent="0.2">
      <c r="A28" s="3" t="s">
        <v>96</v>
      </c>
    </row>
    <row r="30" spans="1:1" ht="34" x14ac:dyDescent="0.2">
      <c r="A30" s="3" t="s">
        <v>97</v>
      </c>
    </row>
    <row r="32" spans="1:1" ht="187" x14ac:dyDescent="0.2">
      <c r="A32" s="3" t="s">
        <v>98</v>
      </c>
    </row>
    <row r="34" spans="1:1" ht="102" x14ac:dyDescent="0.2">
      <c r="A34" s="3" t="s">
        <v>99</v>
      </c>
    </row>
    <row r="36" spans="1:1" ht="221" x14ac:dyDescent="0.2">
      <c r="A36" s="3" t="s">
        <v>100</v>
      </c>
    </row>
    <row r="38" spans="1:1" ht="85" x14ac:dyDescent="0.2">
      <c r="A38" s="3" t="s">
        <v>101</v>
      </c>
    </row>
    <row r="40" spans="1:1" ht="136" x14ac:dyDescent="0.2">
      <c r="A40" s="3" t="s">
        <v>102</v>
      </c>
    </row>
    <row r="42" spans="1:1" s="18" customFormat="1" x14ac:dyDescent="0.2"/>
    <row r="43" spans="1:1" s="18" customFormat="1" x14ac:dyDescent="0.2"/>
    <row r="45" spans="1:1" ht="24" x14ac:dyDescent="0.2">
      <c r="A45" s="19" t="s">
        <v>103</v>
      </c>
    </row>
    <row r="46" spans="1:1" ht="24" x14ac:dyDescent="0.2">
      <c r="A46" s="19" t="s">
        <v>104</v>
      </c>
    </row>
    <row r="48" spans="1:1" ht="68" x14ac:dyDescent="0.2">
      <c r="A48" s="3" t="s">
        <v>105</v>
      </c>
    </row>
    <row r="50" spans="1:1" x14ac:dyDescent="0.2">
      <c r="A50" s="16" t="s">
        <v>106</v>
      </c>
    </row>
    <row r="52" spans="1:1" ht="34" x14ac:dyDescent="0.2">
      <c r="A52" s="3" t="s">
        <v>107</v>
      </c>
    </row>
    <row r="54" spans="1:1" ht="68" x14ac:dyDescent="0.2">
      <c r="A54" s="3" t="s">
        <v>108</v>
      </c>
    </row>
    <row r="56" spans="1:1" ht="102" x14ac:dyDescent="0.2">
      <c r="A56" s="3" t="s">
        <v>109</v>
      </c>
    </row>
    <row r="58" spans="1:1" ht="51" x14ac:dyDescent="0.2">
      <c r="A58" s="3" t="s">
        <v>110</v>
      </c>
    </row>
    <row r="61" spans="1:1" ht="24" x14ac:dyDescent="0.2">
      <c r="A61" s="20" t="s">
        <v>111</v>
      </c>
    </row>
    <row r="62" spans="1:1" ht="272" x14ac:dyDescent="0.2">
      <c r="A62" s="3" t="s">
        <v>113</v>
      </c>
    </row>
    <row r="63" spans="1:1" ht="21" x14ac:dyDescent="0.2">
      <c r="A63" s="5" t="s">
        <v>114</v>
      </c>
    </row>
    <row r="64" spans="1:1" ht="24" x14ac:dyDescent="0.2">
      <c r="A64" s="22"/>
    </row>
    <row r="65" spans="1:3" x14ac:dyDescent="0.2">
      <c r="A65" s="17" t="s">
        <v>115</v>
      </c>
    </row>
    <row r="66" spans="1:3" x14ac:dyDescent="0.2">
      <c r="A66" s="17"/>
    </row>
    <row r="67" spans="1:3" ht="24" x14ac:dyDescent="0.2">
      <c r="A67" s="20" t="s">
        <v>112</v>
      </c>
    </row>
    <row r="69" spans="1:3" ht="68" x14ac:dyDescent="0.2">
      <c r="A69" s="3" t="s">
        <v>116</v>
      </c>
      <c r="C69">
        <v>153600</v>
      </c>
    </row>
    <row r="70" spans="1:3" x14ac:dyDescent="0.2">
      <c r="C70">
        <v>244800</v>
      </c>
    </row>
    <row r="71" spans="1:3" x14ac:dyDescent="0.2">
      <c r="A71" s="16" t="s">
        <v>117</v>
      </c>
    </row>
    <row r="72" spans="1:3" x14ac:dyDescent="0.2">
      <c r="A72" s="17" t="s">
        <v>118</v>
      </c>
    </row>
    <row r="74" spans="1:3" ht="102" x14ac:dyDescent="0.2">
      <c r="A74" s="3" t="s">
        <v>119</v>
      </c>
    </row>
    <row r="76" spans="1:3" x14ac:dyDescent="0.2">
      <c r="A76" s="23" t="s">
        <v>120</v>
      </c>
    </row>
    <row r="78" spans="1:3" ht="51" x14ac:dyDescent="0.2">
      <c r="A78" s="3" t="s">
        <v>121</v>
      </c>
    </row>
    <row r="80" spans="1:3" ht="255" x14ac:dyDescent="0.2">
      <c r="A80" s="3" t="s">
        <v>122</v>
      </c>
    </row>
    <row r="82" spans="1:1" ht="34" x14ac:dyDescent="0.2">
      <c r="A82" s="3" t="s">
        <v>123</v>
      </c>
    </row>
    <row r="84" spans="1:1" ht="24" x14ac:dyDescent="0.2">
      <c r="A84" s="21" t="s">
        <v>124</v>
      </c>
    </row>
    <row r="86" spans="1:1" x14ac:dyDescent="0.2">
      <c r="A86" s="16" t="s">
        <v>125</v>
      </c>
    </row>
    <row r="88" spans="1:1" ht="187" x14ac:dyDescent="0.2">
      <c r="A88" s="3" t="s">
        <v>126</v>
      </c>
    </row>
    <row r="90" spans="1:1" x14ac:dyDescent="0.2">
      <c r="A90" s="17" t="s">
        <v>127</v>
      </c>
    </row>
    <row r="91" spans="1:1" x14ac:dyDescent="0.2">
      <c r="A91" s="17" t="s">
        <v>128</v>
      </c>
    </row>
    <row r="93" spans="1:1" ht="24" x14ac:dyDescent="0.2">
      <c r="A93" s="21" t="s">
        <v>129</v>
      </c>
    </row>
    <row r="95" spans="1:1" x14ac:dyDescent="0.2">
      <c r="A95" s="16" t="s">
        <v>130</v>
      </c>
    </row>
    <row r="96" spans="1:1" ht="85" x14ac:dyDescent="0.2">
      <c r="A96" s="3" t="s">
        <v>131</v>
      </c>
    </row>
    <row r="98" spans="1:1" x14ac:dyDescent="0.2">
      <c r="A98" s="17" t="s">
        <v>132</v>
      </c>
    </row>
    <row r="100" spans="1:1" x14ac:dyDescent="0.2">
      <c r="A100" s="24" t="s">
        <v>133</v>
      </c>
    </row>
    <row r="102" spans="1:1" ht="102" x14ac:dyDescent="0.2">
      <c r="A102" s="3" t="s">
        <v>134</v>
      </c>
    </row>
    <row r="104" spans="1:1" x14ac:dyDescent="0.2">
      <c r="A104" s="11" t="s">
        <v>136</v>
      </c>
    </row>
    <row r="105" spans="1:1" ht="51" x14ac:dyDescent="0.2">
      <c r="A105" s="3" t="s">
        <v>135</v>
      </c>
    </row>
    <row r="107" spans="1:1" x14ac:dyDescent="0.2">
      <c r="A107" t="s">
        <v>137</v>
      </c>
    </row>
    <row r="109" spans="1:1" ht="68" x14ac:dyDescent="0.2">
      <c r="A109" s="3" t="s">
        <v>138</v>
      </c>
    </row>
    <row r="111" spans="1:1" ht="34" x14ac:dyDescent="0.2">
      <c r="A111" s="25" t="s">
        <v>139</v>
      </c>
    </row>
    <row r="113" spans="1:1" x14ac:dyDescent="0.2">
      <c r="A113" t="s">
        <v>140</v>
      </c>
    </row>
    <row r="115" spans="1:1" x14ac:dyDescent="0.2">
      <c r="A115" s="16" t="s">
        <v>141</v>
      </c>
    </row>
    <row r="116" spans="1:1" ht="34" x14ac:dyDescent="0.2">
      <c r="A116" s="3" t="s">
        <v>142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2F0BA-0334-4D47-877A-33C2257ABB1F}">
  <dimension ref="C3:G7"/>
  <sheetViews>
    <sheetView workbookViewId="0">
      <selection activeCell="F17" sqref="F17"/>
    </sheetView>
  </sheetViews>
  <sheetFormatPr baseColWidth="10" defaultRowHeight="16" x14ac:dyDescent="0.2"/>
  <cols>
    <col min="3" max="3" width="10.6640625" bestFit="1" customWidth="1"/>
    <col min="4" max="4" width="7.1640625" bestFit="1" customWidth="1"/>
    <col min="5" max="5" width="12.33203125" bestFit="1" customWidth="1"/>
    <col min="6" max="6" width="17.1640625" bestFit="1" customWidth="1"/>
    <col min="7" max="7" width="12.83203125" bestFit="1" customWidth="1"/>
  </cols>
  <sheetData>
    <row r="3" spans="3:7" x14ac:dyDescent="0.2">
      <c r="C3" s="28" t="s">
        <v>143</v>
      </c>
      <c r="D3" s="29">
        <v>0.9</v>
      </c>
      <c r="E3" s="28" t="s">
        <v>144</v>
      </c>
      <c r="F3" s="28" t="s">
        <v>145</v>
      </c>
      <c r="G3" s="28" t="s">
        <v>146</v>
      </c>
    </row>
    <row r="4" spans="3:7" x14ac:dyDescent="0.2">
      <c r="C4" s="27">
        <v>642000</v>
      </c>
      <c r="D4" s="26">
        <f>0.9*C4</f>
        <v>577800</v>
      </c>
      <c r="E4" s="26">
        <f>1.25*D4</f>
        <v>722250</v>
      </c>
      <c r="F4" s="26">
        <f>-0.3*E4</f>
        <v>-216675</v>
      </c>
      <c r="G4" s="26">
        <f>SUM(E4:F4)</f>
        <v>505575</v>
      </c>
    </row>
    <row r="5" spans="3:7" x14ac:dyDescent="0.2">
      <c r="C5" s="27">
        <v>642000</v>
      </c>
      <c r="D5" s="26">
        <f>0.9*C5</f>
        <v>577800</v>
      </c>
      <c r="E5" s="26">
        <f>-0.94*D5</f>
        <v>-543132</v>
      </c>
      <c r="F5" s="26">
        <f>-0.3*E5</f>
        <v>162939.6</v>
      </c>
      <c r="G5" s="26">
        <f>SUM(E5:F5)</f>
        <v>-380192.4</v>
      </c>
    </row>
    <row r="7" spans="3:7" x14ac:dyDescent="0.2">
      <c r="G7" s="28">
        <f>SUM(G4:G6)</f>
        <v>125382.59999999998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ADF</vt:lpstr>
      <vt:lpstr>ADF_DataFlow</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Rajasekhar B</cp:lastModifiedBy>
  <dcterms:created xsi:type="dcterms:W3CDTF">2022-01-13T18:04:02Z</dcterms:created>
  <dcterms:modified xsi:type="dcterms:W3CDTF">2022-02-24T05:30:28Z</dcterms:modified>
</cp:coreProperties>
</file>