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hesh\Downloads\"/>
    </mc:Choice>
  </mc:AlternateContent>
  <xr:revisionPtr revIDLastSave="0" documentId="8_{7FCEAC0A-5924-4981-ACE0-E7B0B3151379}" xr6:coauthVersionLast="47" xr6:coauthVersionMax="47" xr10:uidLastSave="{00000000-0000-0000-0000-000000000000}"/>
  <bookViews>
    <workbookView xWindow="5250" yWindow="3450" windowWidth="21600" windowHeight="11295" xr2:uid="{DF0F0EEB-3FB1-4C5B-9BD1-2495948A8A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<sst xmlns="http://schemas.openxmlformats.org/spreadsheetml/2006/main" count="132" uniqueCount="73">
  <si>
    <t>Date</t>
  </si>
  <si>
    <t>Client</t>
  </si>
  <si>
    <t>Contact</t>
  </si>
  <si>
    <t>Department</t>
  </si>
  <si>
    <t>Payment</t>
  </si>
  <si>
    <t>Revenue</t>
  </si>
  <si>
    <t>Profit</t>
  </si>
  <si>
    <t>Profit Margin</t>
  </si>
  <si>
    <t>AMAZON.COM, INC. (XNAS:AMZN)</t>
  </si>
  <si>
    <t>Bill Smith</t>
  </si>
  <si>
    <t>CLOUD TECH TEXAS</t>
  </si>
  <si>
    <t>TRANSFER</t>
  </si>
  <si>
    <t>TESLA, INC. (XNAS:TSLA)</t>
  </si>
  <si>
    <t>Ken Singh</t>
  </si>
  <si>
    <t>STRATEGY NEW YORK</t>
  </si>
  <si>
    <t>PAYPAL</t>
  </si>
  <si>
    <t>NETFLIX, INC. (XNAS:NFLX)</t>
  </si>
  <si>
    <t>Harley Fritz</t>
  </si>
  <si>
    <t/>
  </si>
  <si>
    <t>THE PROCTER &amp; GAMBLE COMPANY (XNYS:PG)</t>
  </si>
  <si>
    <t>Nyla Novak</t>
  </si>
  <si>
    <t>OPERATIONS FLORIDA</t>
  </si>
  <si>
    <t>THE GOLDMAN SACHS GROUP, INC. (XNYS:GS)</t>
  </si>
  <si>
    <t>David Rasmussen</t>
  </si>
  <si>
    <t>CHECK</t>
  </si>
  <si>
    <t>JPMORGAN CHASE &amp; CO. (XNYS:JPM)</t>
  </si>
  <si>
    <t>Ivan Hiney</t>
  </si>
  <si>
    <t>MORGAN STANLEY (XNYS:MS)</t>
  </si>
  <si>
    <t>Jonha Ma</t>
  </si>
  <si>
    <t>CITIGROUP INC. (XNYS:C)</t>
  </si>
  <si>
    <t>Jordan Boone</t>
  </si>
  <si>
    <t>BANK OF AMERICA CORPORATION (XNYS:BAC)</t>
  </si>
  <si>
    <t>Kylee Townsend</t>
  </si>
  <si>
    <t>CARD</t>
  </si>
  <si>
    <t>WALMART INC. (XNYS:WMT)</t>
  </si>
  <si>
    <t>Nora Rollins</t>
  </si>
  <si>
    <t>TARGET CORPORATION (XNYS:TGT)</t>
  </si>
  <si>
    <t>Brendan Wallace</t>
  </si>
  <si>
    <t>COSTCO WHOLESALE CORPORATION (XNAS:COST)</t>
  </si>
  <si>
    <t>Conor Wise</t>
  </si>
  <si>
    <t>MCDONALD'S CORPORATION (XNYS:MCD)</t>
  </si>
  <si>
    <t>Steven Michael</t>
  </si>
  <si>
    <t>BIG DATA CALIFORNIA</t>
  </si>
  <si>
    <t>EXXON MOBIL CORPORATION (XNYS:XOM)</t>
  </si>
  <si>
    <t>Lucia Mckay</t>
  </si>
  <si>
    <t>VERIZON COMMUNICATIONS INC. (XNYS:VZ)</t>
  </si>
  <si>
    <t>Jose Roach</t>
  </si>
  <si>
    <t>THE HOME DEPOT, INC. (XNYS:HD)</t>
  </si>
  <si>
    <t>Franklin Wrigt</t>
  </si>
  <si>
    <t>CISCO SYSTEMS, INC. (XNAS:CSCO)</t>
  </si>
  <si>
    <t>Alia Thornton</t>
  </si>
  <si>
    <t>CHEVRON CORPORATION (XNYS:CVX)</t>
  </si>
  <si>
    <t>Denzel Flores</t>
  </si>
  <si>
    <t>AT&amp;T INC. (XNYS:T)</t>
  </si>
  <si>
    <t>Bruno Cordova</t>
  </si>
  <si>
    <t>INTEL CORPORATION (XNAS:INTC)</t>
  </si>
  <si>
    <t>Jaylynn Napp</t>
  </si>
  <si>
    <t>GENERAL MOTORS COMPANY (XNYS:GM)</t>
  </si>
  <si>
    <t>Bruce Rich</t>
  </si>
  <si>
    <t>MICROSOFT CORPORATION (XNAS:MSFT)</t>
  </si>
  <si>
    <t>Arturo Moore</t>
  </si>
  <si>
    <t>COMCAST CORPORATION (XNAS:CMCSA)</t>
  </si>
  <si>
    <t>Bryce Carpenter</t>
  </si>
  <si>
    <t>DELL TECHNOLOGIES INC. (XNYS:DELL)</t>
  </si>
  <si>
    <t>Jaidyn Andersen</t>
  </si>
  <si>
    <t>JOHNSON &amp; JOHNSON (XNYS:JNJ)</t>
  </si>
  <si>
    <t>Mark Walm</t>
  </si>
  <si>
    <t>FEDEX CORPORATION (XNYS:FDX)</t>
  </si>
  <si>
    <t>Harry Lee</t>
  </si>
  <si>
    <t>GENERAL ELECTRIC COMPANY (XNYS:GE)</t>
  </si>
  <si>
    <t>Josh Johnson</t>
  </si>
  <si>
    <t>LOCKHEED MARTIN CORPORATION (XNYS:LMT)</t>
  </si>
  <si>
    <t>Mik Naam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</si>
</sst>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%"/>
    </dxf>
    <dxf>
      <numFmt numFmtId="164" formatCode="&quot;$&quot;#,##0_);[Red]\(&quot;$&quot;#,##0\)"/>
      <alignment horizontal="center" vertical="bottom" textRotation="0" wrapText="0" indent="0" justifyLastLine="0" shrinkToFit="0" readingOrder="0"/>
    </dxf>
    <dxf>
      <numFmt numFmtId="164" formatCode="&quot;$&quot;#,##0_);[Red]\(&quot;$&quot;#,##0\)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9DF344-8D20-4608-BD2E-768A54CE51DB}" name="Table1" displayName="Table1" ref="B2:I33" totalsRowShown="0" headerRowDxfId="4">
  <autoFilter ref="B2:I33" xr:uid="{5B9DF344-8D20-4608-BD2E-768A54CE51DB}"/>
  <tableColumns count="8">
    <tableColumn id="1" xr3:uid="{F436A811-EAD6-4995-A9A9-11E21F489413}" name="Date" dataDxfId="3"/>
    <tableColumn id="2" xr3:uid="{20E7E3AD-D485-4CE2-AC01-325A3E0FDF79}" name="Client"/>
    <tableColumn id="3" xr3:uid="{E6094BEE-CD2B-4917-B075-91070062A417}" name="Contact"/>
    <tableColumn id="4" xr3:uid="{831CB947-E3AD-4743-B7E5-2FB7776DB5F2}" name="Department"/>
    <tableColumn id="6" xr3:uid="{28E331CB-5602-45C4-97BF-E7CEA2F916E8}" name="Payment"/>
    <tableColumn id="7" xr3:uid="{EF6B616A-71B1-4AAB-A46C-1690E45E10D7}" name="Revenue" dataDxfId="2"/>
    <tableColumn id="8" xr3:uid="{55DC70E6-1D22-4A58-BD14-87C179D6703C}" name="Profit" dataDxfId="1"/>
    <tableColumn id="9" xr3:uid="{F74D6DDF-58A8-4E1E-AE20-7DF72981D521}" name="Profit Margin" dataDxfId="0" dataCellStyle="Percent">
      <calculatedColumnFormula>H3/G3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F0C2A-5CDF-4D30-B72E-4D91FDF28BBF}">
  <dimension ref="B2:I42"/>
  <sheetViews>
    <sheetView tabSelected="1" workbookViewId="0">
      <selection activeCell="C14" sqref="C14"/>
    </sheetView>
  </sheetViews>
  <sheetFormatPr defaultColWidth="24.7109375" defaultRowHeight="15" x14ac:dyDescent="0.25"/>
  <cols>
    <col min="2" max="2" width="15.42578125" bestFit="1" customWidth="1"/>
    <col min="3" max="3" width="63" bestFit="1" customWidth="1"/>
    <col min="4" max="4" width="21.28515625" bestFit="1" customWidth="1"/>
    <col min="5" max="5" width="28.28515625" bestFit="1" customWidth="1"/>
    <col min="6" max="6" width="21.140625" bestFit="1" customWidth="1"/>
    <col min="7" max="7" width="21.28515625" bestFit="1" customWidth="1"/>
    <col min="8" max="8" width="16.85546875" bestFit="1" customWidth="1"/>
    <col min="9" max="9" width="26.28515625" bestFit="1" customWidth="1"/>
  </cols>
  <sheetData>
    <row r="2" spans="2:9" x14ac:dyDescent="0.25">
      <c r="B2" t="s">
        <v>0</v>
      </c>
      <c r="C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25">
      <c r="B3" s="2">
        <v>45076</v>
      </c>
      <c r="C3" t="s">
        <v>8</v>
      </c>
      <c r="D3" t="s">
        <v>9</v>
      </c>
      <c r="E3" t="s">
        <v>10</v>
      </c>
      <c r="F3" t="s">
        <v>11</v>
      </c>
      <c r="G3" s="3">
        <v>4500</v>
      </c>
      <c r="H3" s="3">
        <v>598</v>
      </c>
      <c r="I3" s="4">
        <f>H3/G3</f>
        <v>0.13288888888888889</v>
      </c>
    </row>
    <row r="4" spans="2:9" x14ac:dyDescent="0.25">
      <c r="B4" s="2">
        <v>45076</v>
      </c>
      <c r="C4" t="s">
        <v>12</v>
      </c>
      <c r="D4" t="s">
        <v>13</v>
      </c>
      <c r="E4" t="s">
        <v>14</v>
      </c>
      <c r="F4" t="s">
        <v>15</v>
      </c>
      <c r="G4" s="3">
        <v>3800</v>
      </c>
      <c r="H4" s="3">
        <v>1045</v>
      </c>
      <c r="I4" s="4">
        <f>H4/G4</f>
        <v>0.27500000000000002</v>
      </c>
    </row>
    <row r="5" spans="2:9" x14ac:dyDescent="0.25">
      <c r="B5" s="2">
        <v>45076</v>
      </c>
      <c r="C5" t="s">
        <v>16</v>
      </c>
      <c r="D5" t="s">
        <v>17</v>
      </c>
      <c r="E5" t="s">
        <v>14</v>
      </c>
      <c r="F5" t="s">
        <v>18</v>
      </c>
      <c r="G5" s="3">
        <v>3712.5</v>
      </c>
      <c r="H5" s="3">
        <v>1009</v>
      </c>
      <c r="I5" s="4">
        <f t="shared" ref="I5:I33" si="0">H5/G5</f>
        <v>0.2717845117845118</v>
      </c>
    </row>
    <row r="6" spans="2:9" x14ac:dyDescent="0.25">
      <c r="B6" s="2">
        <v>45076</v>
      </c>
      <c r="C6" t="s">
        <v>19</v>
      </c>
      <c r="D6" t="s">
        <v>20</v>
      </c>
      <c r="E6" t="s">
        <v>21</v>
      </c>
      <c r="F6" t="s">
        <v>18</v>
      </c>
      <c r="G6" s="3"/>
      <c r="H6" s="3">
        <v>779</v>
      </c>
      <c r="I6" s="4">
        <f>IFERROR((G6 / H6) * 100, "")</f>
        <v>0</v>
      </c>
    </row>
    <row r="7" spans="2:9" x14ac:dyDescent="0.25">
      <c r="B7" s="2">
        <v>45076</v>
      </c>
      <c r="C7" t="s">
        <v>22</v>
      </c>
      <c r="D7" t="s">
        <v>23</v>
      </c>
      <c r="E7" t="s">
        <v>21</v>
      </c>
      <c r="F7" t="s">
        <v>24</v>
      </c>
      <c r="G7" s="3">
        <v>5000</v>
      </c>
      <c r="H7" s="3">
        <v>684</v>
      </c>
      <c r="I7" s="4">
        <f t="shared" si="0"/>
        <v>0.1368</v>
      </c>
    </row>
    <row r="8" spans="2:9" x14ac:dyDescent="0.25">
      <c r="B8" s="2">
        <v>45076</v>
      </c>
      <c r="C8" t="s">
        <v>25</v>
      </c>
      <c r="D8" t="s">
        <v>26</v>
      </c>
      <c r="E8" t="s">
        <v>10</v>
      </c>
      <c r="F8" t="s">
        <v>11</v>
      </c>
      <c r="G8" s="3">
        <v>6100</v>
      </c>
      <c r="H8" s="3">
        <v>544</v>
      </c>
      <c r="I8" s="4">
        <f t="shared" si="0"/>
        <v>8.9180327868852466E-2</v>
      </c>
    </row>
    <row r="9" spans="2:9" x14ac:dyDescent="0.25">
      <c r="B9" s="2">
        <v>45077</v>
      </c>
      <c r="C9" t="s">
        <v>27</v>
      </c>
      <c r="D9" t="s">
        <v>28</v>
      </c>
      <c r="E9" t="s">
        <v>10</v>
      </c>
      <c r="F9" t="s">
        <v>11</v>
      </c>
      <c r="G9" s="3">
        <v>4625</v>
      </c>
      <c r="H9" s="3">
        <v>670</v>
      </c>
      <c r="I9" s="4">
        <f t="shared" si="0"/>
        <v>0.14486486486486486</v>
      </c>
    </row>
    <row r="10" spans="2:9" x14ac:dyDescent="0.25">
      <c r="B10" s="2">
        <v>45077</v>
      </c>
      <c r="C10" t="s">
        <v>29</v>
      </c>
      <c r="D10" t="s">
        <v>30</v>
      </c>
      <c r="E10" t="s">
        <v>10</v>
      </c>
      <c r="F10" t="s">
        <v>11</v>
      </c>
      <c r="G10" s="3">
        <v>3800</v>
      </c>
      <c r="H10" s="3">
        <v>2045</v>
      </c>
      <c r="I10" s="4">
        <f t="shared" si="0"/>
        <v>0.53815789473684206</v>
      </c>
    </row>
    <row r="11" spans="2:9" x14ac:dyDescent="0.25">
      <c r="B11" s="2">
        <v>45077</v>
      </c>
      <c r="C11" t="s">
        <v>31</v>
      </c>
      <c r="D11" t="s">
        <v>32</v>
      </c>
      <c r="E11" t="s">
        <v>10</v>
      </c>
      <c r="F11" t="s">
        <v>33</v>
      </c>
      <c r="G11" s="3">
        <v>3600</v>
      </c>
      <c r="H11" s="3">
        <v>1564</v>
      </c>
      <c r="I11" s="4">
        <f t="shared" si="0"/>
        <v>0.43444444444444447</v>
      </c>
    </row>
    <row r="12" spans="2:9" x14ac:dyDescent="0.25">
      <c r="B12" s="2">
        <v>45077</v>
      </c>
      <c r="C12" t="s">
        <v>34</v>
      </c>
      <c r="D12" t="s">
        <v>35</v>
      </c>
      <c r="E12" t="s">
        <v>10</v>
      </c>
      <c r="F12" t="s">
        <v>24</v>
      </c>
      <c r="G12" s="3">
        <v>5100</v>
      </c>
      <c r="H12" s="3">
        <v>1220</v>
      </c>
      <c r="I12" s="4">
        <f t="shared" si="0"/>
        <v>0.23921568627450981</v>
      </c>
    </row>
    <row r="13" spans="2:9" x14ac:dyDescent="0.25">
      <c r="B13" s="2">
        <v>45077</v>
      </c>
      <c r="C13" t="s">
        <v>36</v>
      </c>
      <c r="D13" t="s">
        <v>37</v>
      </c>
      <c r="E13" t="s">
        <v>10</v>
      </c>
      <c r="F13" t="s">
        <v>24</v>
      </c>
      <c r="G13" s="3">
        <v>4750</v>
      </c>
      <c r="H13" s="3">
        <v>1435</v>
      </c>
      <c r="I13" s="4">
        <f t="shared" si="0"/>
        <v>0.30210526315789471</v>
      </c>
    </row>
    <row r="14" spans="2:9" x14ac:dyDescent="0.25">
      <c r="B14" s="2">
        <v>45077</v>
      </c>
      <c r="C14" t="s">
        <v>38</v>
      </c>
      <c r="D14" t="s">
        <v>39</v>
      </c>
      <c r="E14" t="s">
        <v>21</v>
      </c>
      <c r="F14" t="s">
        <v>11</v>
      </c>
      <c r="G14" s="3">
        <v>6000</v>
      </c>
      <c r="H14" s="3">
        <v>998</v>
      </c>
      <c r="I14" s="4">
        <f t="shared" si="0"/>
        <v>0.16633333333333333</v>
      </c>
    </row>
    <row r="15" spans="2:9" x14ac:dyDescent="0.25">
      <c r="B15" s="2">
        <v>45077</v>
      </c>
      <c r="C15" t="s">
        <v>40</v>
      </c>
      <c r="D15" t="s">
        <v>41</v>
      </c>
      <c r="E15" t="s">
        <v>42</v>
      </c>
      <c r="F15" t="s">
        <v>24</v>
      </c>
      <c r="G15" s="3">
        <v>4500</v>
      </c>
      <c r="H15" s="3">
        <v>780</v>
      </c>
      <c r="I15" s="4">
        <f t="shared" si="0"/>
        <v>0.17333333333333334</v>
      </c>
    </row>
    <row r="16" spans="2:9" x14ac:dyDescent="0.25">
      <c r="B16" s="2">
        <v>45077</v>
      </c>
      <c r="C16" t="s">
        <v>43</v>
      </c>
      <c r="D16" t="s">
        <v>44</v>
      </c>
      <c r="E16" t="s">
        <v>42</v>
      </c>
      <c r="F16" t="s">
        <v>33</v>
      </c>
      <c r="G16" s="3"/>
      <c r="H16" s="3">
        <v>1044</v>
      </c>
      <c r="I16" s="4">
        <f>G16/H16</f>
        <v>0</v>
      </c>
    </row>
    <row r="17" spans="2:9" x14ac:dyDescent="0.25">
      <c r="B17" s="2">
        <v>45077</v>
      </c>
      <c r="C17" t="s">
        <v>45</v>
      </c>
      <c r="D17" t="s">
        <v>46</v>
      </c>
      <c r="E17" t="s">
        <v>42</v>
      </c>
      <c r="F17" t="s">
        <v>11</v>
      </c>
      <c r="G17" s="3">
        <v>3712.5</v>
      </c>
      <c r="H17" s="3">
        <v>1222</v>
      </c>
      <c r="I17" s="4">
        <f t="shared" si="0"/>
        <v>0.32915824915824915</v>
      </c>
    </row>
    <row r="18" spans="2:9" x14ac:dyDescent="0.25">
      <c r="B18" s="2">
        <v>45077</v>
      </c>
      <c r="C18" t="s">
        <v>47</v>
      </c>
      <c r="D18" t="s">
        <v>48</v>
      </c>
      <c r="E18" t="s">
        <v>42</v>
      </c>
      <c r="F18" t="s">
        <v>11</v>
      </c>
      <c r="G18" s="3">
        <v>4950</v>
      </c>
      <c r="H18" s="3">
        <v>1065</v>
      </c>
      <c r="I18" s="4">
        <f t="shared" si="0"/>
        <v>0.21515151515151515</v>
      </c>
    </row>
    <row r="19" spans="2:9" x14ac:dyDescent="0.25">
      <c r="B19" s="2">
        <v>45078</v>
      </c>
      <c r="C19" t="s">
        <v>49</v>
      </c>
      <c r="D19" t="s">
        <v>50</v>
      </c>
      <c r="E19" t="s">
        <v>21</v>
      </c>
      <c r="F19" t="s">
        <v>11</v>
      </c>
      <c r="G19" s="3">
        <v>4750</v>
      </c>
      <c r="H19" s="3">
        <v>810</v>
      </c>
      <c r="I19" s="4">
        <f t="shared" si="0"/>
        <v>0.17052631578947369</v>
      </c>
    </row>
    <row r="20" spans="2:9" x14ac:dyDescent="0.25">
      <c r="B20" s="2">
        <v>45078</v>
      </c>
      <c r="C20" t="s">
        <v>51</v>
      </c>
      <c r="D20" t="s">
        <v>52</v>
      </c>
      <c r="E20" t="s">
        <v>21</v>
      </c>
      <c r="F20" t="s">
        <v>11</v>
      </c>
      <c r="G20" s="3">
        <v>7320</v>
      </c>
      <c r="H20" s="3">
        <v>933</v>
      </c>
      <c r="I20" s="4">
        <f t="shared" si="0"/>
        <v>0.12745901639344262</v>
      </c>
    </row>
    <row r="21" spans="2:9" x14ac:dyDescent="0.25">
      <c r="B21" s="2">
        <v>45078</v>
      </c>
      <c r="C21" t="s">
        <v>38</v>
      </c>
      <c r="D21" t="s">
        <v>39</v>
      </c>
      <c r="E21" t="s">
        <v>21</v>
      </c>
      <c r="F21" t="s">
        <v>11</v>
      </c>
      <c r="G21" s="3">
        <v>6000</v>
      </c>
      <c r="H21" s="3">
        <v>998</v>
      </c>
      <c r="I21" s="4">
        <f t="shared" si="0"/>
        <v>0.16633333333333333</v>
      </c>
    </row>
    <row r="22" spans="2:9" x14ac:dyDescent="0.25">
      <c r="B22" s="2">
        <v>45078</v>
      </c>
      <c r="C22" t="s">
        <v>40</v>
      </c>
      <c r="D22" t="s">
        <v>41</v>
      </c>
      <c r="E22" t="s">
        <v>42</v>
      </c>
      <c r="F22" t="s">
        <v>24</v>
      </c>
      <c r="G22" s="3">
        <v>4500</v>
      </c>
      <c r="H22" s="3">
        <v>780</v>
      </c>
      <c r="I22" s="4">
        <f t="shared" si="0"/>
        <v>0.17333333333333334</v>
      </c>
    </row>
    <row r="23" spans="2:9" x14ac:dyDescent="0.25">
      <c r="B23" s="2">
        <v>45078</v>
      </c>
      <c r="C23" t="s">
        <v>53</v>
      </c>
      <c r="D23" t="s">
        <v>54</v>
      </c>
      <c r="E23" t="s">
        <v>42</v>
      </c>
      <c r="F23" t="s">
        <v>11</v>
      </c>
      <c r="G23" s="3">
        <v>5087.5</v>
      </c>
      <c r="H23" s="3">
        <v>655</v>
      </c>
      <c r="I23" s="4">
        <f t="shared" si="0"/>
        <v>0.12874692874692875</v>
      </c>
    </row>
    <row r="24" spans="2:9" x14ac:dyDescent="0.25">
      <c r="B24" s="2">
        <v>45078</v>
      </c>
      <c r="C24" t="s">
        <v>55</v>
      </c>
      <c r="D24" t="s">
        <v>56</v>
      </c>
      <c r="E24" t="s">
        <v>42</v>
      </c>
      <c r="F24" t="s">
        <v>11</v>
      </c>
      <c r="G24" s="3">
        <v>4500</v>
      </c>
      <c r="H24" s="3">
        <v>722</v>
      </c>
      <c r="I24" s="4">
        <f t="shared" si="0"/>
        <v>0.16044444444444445</v>
      </c>
    </row>
    <row r="25" spans="2:9" x14ac:dyDescent="0.25">
      <c r="B25" s="2">
        <v>45078</v>
      </c>
      <c r="C25" t="s">
        <v>57</v>
      </c>
      <c r="D25" t="s">
        <v>58</v>
      </c>
      <c r="E25" t="s">
        <v>42</v>
      </c>
      <c r="F25" t="s">
        <v>33</v>
      </c>
      <c r="G25" s="3">
        <v>4250</v>
      </c>
      <c r="H25" s="3">
        <v>901</v>
      </c>
      <c r="I25" s="4">
        <f t="shared" si="0"/>
        <v>0.21199999999999999</v>
      </c>
    </row>
    <row r="26" spans="2:9" x14ac:dyDescent="0.25">
      <c r="B26" s="2">
        <v>45078</v>
      </c>
      <c r="C26" t="s">
        <v>59</v>
      </c>
      <c r="D26" t="s">
        <v>60</v>
      </c>
      <c r="E26" t="s">
        <v>42</v>
      </c>
      <c r="F26" t="s">
        <v>15</v>
      </c>
      <c r="G26" s="3">
        <v>5250</v>
      </c>
      <c r="H26" s="3">
        <v>1349</v>
      </c>
      <c r="I26" s="4">
        <f t="shared" si="0"/>
        <v>0.25695238095238093</v>
      </c>
    </row>
    <row r="27" spans="2:9" x14ac:dyDescent="0.25">
      <c r="B27" s="2">
        <v>45079</v>
      </c>
      <c r="C27" t="s">
        <v>61</v>
      </c>
      <c r="D27" t="s">
        <v>62</v>
      </c>
      <c r="E27" t="s">
        <v>14</v>
      </c>
      <c r="F27" t="s">
        <v>15</v>
      </c>
      <c r="G27" s="3">
        <v>6500</v>
      </c>
      <c r="H27" s="3">
        <v>1288</v>
      </c>
      <c r="I27" s="4">
        <f t="shared" si="0"/>
        <v>0.19815384615384615</v>
      </c>
    </row>
    <row r="28" spans="2:9" x14ac:dyDescent="0.25">
      <c r="B28" s="2">
        <v>45079</v>
      </c>
      <c r="C28" t="s">
        <v>63</v>
      </c>
      <c r="D28" t="s">
        <v>64</v>
      </c>
      <c r="E28" t="s">
        <v>14</v>
      </c>
      <c r="F28" t="s">
        <v>15</v>
      </c>
      <c r="G28" s="3">
        <v>7500</v>
      </c>
      <c r="H28" s="3">
        <v>1664</v>
      </c>
      <c r="I28" s="4">
        <f t="shared" si="0"/>
        <v>0.22186666666666666</v>
      </c>
    </row>
    <row r="29" spans="2:9" x14ac:dyDescent="0.25">
      <c r="B29" s="2">
        <v>45079</v>
      </c>
      <c r="C29" t="s">
        <v>65</v>
      </c>
      <c r="D29" t="s">
        <v>66</v>
      </c>
      <c r="E29" t="s">
        <v>14</v>
      </c>
      <c r="F29" t="s">
        <v>11</v>
      </c>
      <c r="G29" s="3">
        <v>5500</v>
      </c>
      <c r="H29" s="3">
        <v>1320</v>
      </c>
      <c r="I29" s="4">
        <f t="shared" si="0"/>
        <v>0.24</v>
      </c>
    </row>
    <row r="30" spans="2:9" x14ac:dyDescent="0.25">
      <c r="B30" s="2">
        <v>45079</v>
      </c>
      <c r="C30" t="s">
        <v>67</v>
      </c>
      <c r="D30" t="s">
        <v>68</v>
      </c>
      <c r="E30" t="s">
        <v>14</v>
      </c>
      <c r="F30" t="s">
        <v>11</v>
      </c>
      <c r="G30" s="3">
        <v>4625</v>
      </c>
      <c r="H30" s="3">
        <v>1001</v>
      </c>
      <c r="I30" s="4">
        <f t="shared" si="0"/>
        <v>0.21643243243243243</v>
      </c>
    </row>
    <row r="31" spans="2:9" x14ac:dyDescent="0.25">
      <c r="B31" s="2">
        <v>45079</v>
      </c>
      <c r="C31" t="s">
        <v>69</v>
      </c>
      <c r="D31" t="s">
        <v>70</v>
      </c>
      <c r="E31" t="s">
        <v>14</v>
      </c>
      <c r="F31" t="s">
        <v>11</v>
      </c>
      <c r="G31" s="3">
        <v>4500</v>
      </c>
      <c r="H31" s="3">
        <v>960</v>
      </c>
      <c r="I31" s="4">
        <f t="shared" si="0"/>
        <v>0.21333333333333335</v>
      </c>
    </row>
    <row r="32" spans="2:9" x14ac:dyDescent="0.25">
      <c r="B32" s="2">
        <v>45079</v>
      </c>
      <c r="C32" t="s">
        <v>71</v>
      </c>
      <c r="D32" t="s">
        <v>72</v>
      </c>
      <c r="E32" t="s">
        <v>14</v>
      </c>
      <c r="F32" t="s">
        <v>33</v>
      </c>
      <c r="G32" s="3">
        <v>5400</v>
      </c>
      <c r="H32" s="3">
        <v>540</v>
      </c>
      <c r="I32" s="4">
        <f t="shared" si="0"/>
        <v>0.1</v>
      </c>
    </row>
    <row r="33" spans="2:9" x14ac:dyDescent="0.25">
      <c r="B33" s="2">
        <v>45079</v>
      </c>
      <c r="C33" t="s">
        <v>22</v>
      </c>
      <c r="D33" t="s">
        <v>23</v>
      </c>
      <c r="E33" t="s">
        <v>21</v>
      </c>
      <c r="F33" t="s">
        <v>24</v>
      </c>
      <c r="G33" s="3">
        <v>5000</v>
      </c>
      <c r="H33" s="3">
        <v>684</v>
      </c>
      <c r="I33" s="4">
        <f t="shared" si="0"/>
        <v>0.1368</v>
      </c>
    </row>
    <row r="34" spans="2:9" x14ac:dyDescent="0.25">
      <c r="G34" s="3"/>
    </row>
    <row r="35" spans="2:9" x14ac:dyDescent="0.25">
      <c r="G35" s="3"/>
    </row>
    <row r="36" spans="2:9" x14ac:dyDescent="0.25">
      <c r="G36" s="3"/>
    </row>
    <row r="37" spans="2:9" x14ac:dyDescent="0.25">
      <c r="G37" s="3"/>
    </row>
    <row r="38" spans="2:9" x14ac:dyDescent="0.25">
      <c r="G38" s="3"/>
    </row>
    <row r="39" spans="2:9" x14ac:dyDescent="0.25">
      <c r="G39" s="3"/>
    </row>
    <row r="40" spans="2:9" x14ac:dyDescent="0.25">
      <c r="G40" s="3"/>
    </row>
    <row r="41" spans="2:9" x14ac:dyDescent="0.25">
      <c r="G41" s="3"/>
    </row>
    <row r="42" spans="2:9" x14ac:dyDescent="0.25">
      <c r="G42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rajathesh hm</dc:creator>
  <cp:lastModifiedBy>rajathesh hm</cp:lastModifiedBy>
  <dcterms:created xsi:type="dcterms:W3CDTF">2025-06-25T09:16:40Z</dcterms:created>
  <dcterms:modified xsi:type="dcterms:W3CDTF">2025-06-25T09:49:43Z</dcterms:modified>
</cp:coreProperties>
</file>