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qa\git hub\assignmnet 3\Random-User-API-Performance-Test\resource\"/>
    </mc:Choice>
  </mc:AlternateContent>
  <xr:revisionPtr revIDLastSave="0" documentId="13_ncr:1_{ADC03E6A-32E3-4D7B-A628-E180566A148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oad Test" sheetId="1" r:id="rId1"/>
    <sheet name="Stress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2" l="1"/>
  <c r="N13" i="2"/>
  <c r="N14" i="2"/>
  <c r="N9" i="2"/>
  <c r="L8" i="2"/>
  <c r="M8" i="2" s="1"/>
  <c r="N8" i="2" s="1"/>
  <c r="M7" i="2"/>
  <c r="N7" i="2" s="1"/>
  <c r="B16" i="1" l="1"/>
  <c r="D17" i="1"/>
  <c r="D15" i="1"/>
  <c r="C8" i="1"/>
  <c r="B12" i="1"/>
  <c r="E9" i="1"/>
  <c r="E10" i="1" s="1"/>
  <c r="E17" i="1" l="1"/>
  <c r="E13" i="1"/>
  <c r="E12" i="1"/>
  <c r="E11" i="1"/>
  <c r="N6" i="2"/>
  <c r="N11" i="2"/>
  <c r="N10" i="2"/>
  <c r="M5" i="2"/>
  <c r="K4" i="2"/>
  <c r="L4" i="2" s="1"/>
  <c r="D8" i="1"/>
  <c r="B15" i="1"/>
  <c r="B14" i="1"/>
  <c r="D14" i="1"/>
  <c r="E14" i="1" s="1"/>
  <c r="E16" i="1" l="1"/>
  <c r="E15" i="1"/>
</calcChain>
</file>

<file path=xl/sharedStrings.xml><?xml version="1.0" encoding="utf-8"?>
<sst xmlns="http://schemas.openxmlformats.org/spreadsheetml/2006/main" count="49" uniqueCount="38">
  <si>
    <t>Actual TPS</t>
  </si>
  <si>
    <t>Load Test Strategy</t>
  </si>
  <si>
    <t>Tests</t>
  </si>
  <si>
    <t>Ramp-Up Period</t>
  </si>
  <si>
    <t>Hour</t>
  </si>
  <si>
    <t>Minutes</t>
  </si>
  <si>
    <t>Second</t>
  </si>
  <si>
    <t>Users/Threads</t>
  </si>
  <si>
    <t>Error %</t>
  </si>
  <si>
    <t>Expected TPS</t>
  </si>
  <si>
    <t>Test-1</t>
  </si>
  <si>
    <t>Test-2</t>
  </si>
  <si>
    <t>Test-3</t>
  </si>
  <si>
    <t>Test-4</t>
  </si>
  <si>
    <t>Throughput per test</t>
  </si>
  <si>
    <t xml:space="preserve">Expected  Time duration </t>
  </si>
  <si>
    <r>
      <rPr>
        <b/>
        <sz val="11"/>
        <color theme="1"/>
        <rFont val="Calibri"/>
        <family val="2"/>
        <scheme val="minor"/>
      </rPr>
      <t xml:space="preserve">Server Url: </t>
    </r>
    <r>
      <rPr>
        <sz val="11"/>
        <color theme="1"/>
        <rFont val="Calibri"/>
        <family val="2"/>
        <scheme val="minor"/>
      </rPr>
      <t>https://random-data-api.com/api/v2/users</t>
    </r>
  </si>
  <si>
    <t>Test Name</t>
  </si>
  <si>
    <t>Sceonds</t>
  </si>
  <si>
    <t>User</t>
  </si>
  <si>
    <t>Test Value</t>
  </si>
  <si>
    <t>Load TPS</t>
  </si>
  <si>
    <t>Test - 1</t>
  </si>
  <si>
    <t>Test - 2</t>
  </si>
  <si>
    <t>Test - 3</t>
  </si>
  <si>
    <t>Test - 4</t>
  </si>
  <si>
    <t>Test - 5</t>
  </si>
  <si>
    <t>Test - 6</t>
  </si>
  <si>
    <t>Test - 7</t>
  </si>
  <si>
    <t>Test - 8</t>
  </si>
  <si>
    <t>Stress Test</t>
  </si>
  <si>
    <t>Test-5</t>
  </si>
  <si>
    <t>Test-6</t>
  </si>
  <si>
    <t>Load Test Unsuccessfull. Actual TPS and Expected TPS are not same.</t>
  </si>
  <si>
    <r>
      <rPr>
        <b/>
        <sz val="11"/>
        <rFont val="Calibri"/>
        <family val="2"/>
        <scheme val="minor"/>
      </rPr>
      <t>Server</t>
    </r>
    <r>
      <rPr>
        <sz val="11"/>
        <rFont val="Calibri"/>
        <family val="2"/>
        <scheme val="minor"/>
      </rPr>
      <t xml:space="preserve">: </t>
    </r>
    <r>
      <rPr>
        <b/>
        <sz val="11"/>
        <rFont val="Calibri"/>
        <family val="2"/>
        <scheme val="minor"/>
      </rPr>
      <t>https://random-data-api.com/api/v2/users</t>
    </r>
  </si>
  <si>
    <t>2.2(to 2d.p)</t>
  </si>
  <si>
    <t>0.%13</t>
  </si>
  <si>
    <t>Stress TPS 25.67%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</si>
</sst>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5" borderId="0" xfId="0" applyFill="1"/>
    <xf numFmtId="0" fontId="1" fillId="5" borderId="0" xfId="0" applyFont="1" applyFill="1"/>
    <xf numFmtId="0" fontId="1" fillId="4" borderId="9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5" borderId="1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1" xfId="0" applyFill="1" applyBorder="1"/>
    <xf numFmtId="0" fontId="0" fillId="5" borderId="9" xfId="0" applyFill="1" applyBorder="1"/>
    <xf numFmtId="0" fontId="1" fillId="4" borderId="5" xfId="0" applyFont="1" applyFill="1" applyBorder="1"/>
    <xf numFmtId="10" fontId="1" fillId="5" borderId="1" xfId="0" applyNumberFormat="1" applyFont="1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wrapText="1"/>
    </xf>
    <xf numFmtId="0" fontId="1" fillId="5" borderId="2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5" borderId="14" xfId="0" applyFont="1" applyFill="1" applyBorder="1"/>
    <xf numFmtId="0" fontId="0" fillId="0" borderId="14" xfId="0" applyBorder="1"/>
    <xf numFmtId="0" fontId="0" fillId="0" borderId="15" xfId="0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10" fontId="0" fillId="6" borderId="14" xfId="0" applyNumberForma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5" xfId="0" applyFont="1" applyFill="1" applyBorder="1"/>
    <xf numFmtId="0" fontId="1" fillId="5" borderId="11" xfId="0" applyFont="1" applyFill="1" applyBorder="1" applyAlignment="1">
      <alignment horizontal="center"/>
    </xf>
    <xf numFmtId="0" fontId="1" fillId="5" borderId="9" xfId="0" applyFont="1" applyFill="1" applyBorder="1"/>
    <xf numFmtId="10" fontId="1" fillId="5" borderId="2" xfId="0" applyNumberFormat="1" applyFont="1" applyFill="1" applyBorder="1"/>
    <xf numFmtId="10" fontId="1" fillId="7" borderId="14" xfId="0" applyNumberFormat="1" applyFont="1" applyFill="1" applyBorder="1"/>
    <xf numFmtId="0" fontId="1" fillId="5" borderId="14" xfId="0" applyFont="1" applyFill="1" applyBorder="1" applyAlignment="1">
      <alignment horizontal="center"/>
    </xf>
    <xf numFmtId="0" fontId="1" fillId="10" borderId="8" xfId="0" applyFont="1" applyFill="1" applyBorder="1"/>
    <xf numFmtId="10" fontId="4" fillId="10" borderId="14" xfId="0" applyNumberFormat="1" applyFont="1" applyFill="1" applyBorder="1"/>
    <xf numFmtId="10" fontId="3" fillId="7" borderId="14" xfId="0" applyNumberFormat="1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opLeftCell="A4" zoomScale="145" zoomScaleNormal="145" workbookViewId="0">
      <selection activeCell="J22" sqref="J22"/>
    </sheetView>
  </sheetViews>
  <sheetFormatPr defaultRowHeight="15" x14ac:dyDescent="0.25"/>
  <cols>
    <col min="1" max="1" width="15.5703125" customWidth="1"/>
    <col min="2" max="2" width="15.28515625" customWidth="1"/>
    <col min="3" max="3" width="8.42578125" bestFit="1" customWidth="1"/>
    <col min="4" max="4" width="7.42578125" bestFit="1" customWidth="1"/>
    <col min="5" max="5" width="14" bestFit="1" customWidth="1"/>
    <col min="6" max="6" width="7.28515625" bestFit="1" customWidth="1"/>
    <col min="7" max="7" width="18.85546875" bestFit="1" customWidth="1"/>
  </cols>
  <sheetData>
    <row r="1" spans="1:7" x14ac:dyDescent="0.25">
      <c r="A1" s="48" t="s">
        <v>1</v>
      </c>
      <c r="B1" s="49"/>
      <c r="C1" s="49"/>
      <c r="D1" s="49"/>
      <c r="E1" s="49"/>
      <c r="F1" s="49"/>
      <c r="G1" s="49"/>
    </row>
    <row r="2" spans="1:7" x14ac:dyDescent="0.25">
      <c r="A2" s="50"/>
      <c r="B2" s="51"/>
      <c r="C2" s="51"/>
      <c r="D2" s="51"/>
      <c r="E2" s="51"/>
      <c r="F2" s="51"/>
      <c r="G2" s="51"/>
    </row>
    <row r="3" spans="1:7" ht="15.75" thickBot="1" x14ac:dyDescent="0.3">
      <c r="A3" s="52"/>
      <c r="B3" s="53"/>
      <c r="C3" s="53"/>
      <c r="D3" s="53"/>
      <c r="E3" s="53"/>
      <c r="F3" s="53"/>
      <c r="G3" s="53"/>
    </row>
    <row r="4" spans="1:7" x14ac:dyDescent="0.25">
      <c r="A4" s="54" t="s">
        <v>16</v>
      </c>
      <c r="B4" s="55"/>
      <c r="C4" s="55"/>
      <c r="D4" s="55"/>
      <c r="E4" s="55"/>
      <c r="F4" s="55"/>
      <c r="G4" s="55"/>
    </row>
    <row r="5" spans="1:7" ht="15.75" thickBot="1" x14ac:dyDescent="0.3">
      <c r="A5" s="56"/>
      <c r="B5" s="57"/>
      <c r="C5" s="57"/>
      <c r="D5" s="57"/>
      <c r="E5" s="57"/>
      <c r="F5" s="57"/>
      <c r="G5" s="57"/>
    </row>
    <row r="6" spans="1:7" ht="15.75" thickBot="1" x14ac:dyDescent="0.3">
      <c r="A6" s="4"/>
      <c r="B6" s="62" t="s">
        <v>3</v>
      </c>
      <c r="C6" s="63"/>
      <c r="D6" s="64"/>
      <c r="E6" s="9"/>
      <c r="F6" s="8"/>
      <c r="G6" s="8"/>
    </row>
    <row r="7" spans="1:7" ht="15.75" thickBot="1" x14ac:dyDescent="0.3">
      <c r="A7" s="5" t="s">
        <v>2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14</v>
      </c>
    </row>
    <row r="8" spans="1:7" ht="30.75" thickBot="1" x14ac:dyDescent="0.3">
      <c r="A8" s="15" t="s">
        <v>15</v>
      </c>
      <c r="B8" s="16">
        <v>12</v>
      </c>
      <c r="C8" s="16">
        <f>B8*60</f>
        <v>720</v>
      </c>
      <c r="D8" s="16">
        <f>C8*60</f>
        <v>43200</v>
      </c>
      <c r="E8" s="5">
        <v>120000</v>
      </c>
      <c r="F8" s="5"/>
      <c r="G8" s="7"/>
    </row>
    <row r="9" spans="1:7" ht="15.75" thickBot="1" x14ac:dyDescent="0.3">
      <c r="A9" s="6"/>
      <c r="B9" s="6">
        <v>1</v>
      </c>
      <c r="C9" s="6">
        <v>60</v>
      </c>
      <c r="D9" s="6">
        <v>3600</v>
      </c>
      <c r="E9" s="17">
        <f>E8/B8</f>
        <v>10000</v>
      </c>
      <c r="F9" s="10"/>
      <c r="G9" s="11"/>
    </row>
    <row r="10" spans="1:7" ht="15.75" thickBot="1" x14ac:dyDescent="0.3">
      <c r="A10" s="3" t="s">
        <v>9</v>
      </c>
      <c r="B10" s="6">
        <v>0</v>
      </c>
      <c r="C10" s="6">
        <v>0</v>
      </c>
      <c r="D10" s="6">
        <v>1</v>
      </c>
      <c r="E10" s="13">
        <f>E9/D9</f>
        <v>2.7777777777777777</v>
      </c>
      <c r="F10" s="14"/>
      <c r="G10" s="39"/>
    </row>
    <row r="11" spans="1:7" ht="15.75" thickBot="1" x14ac:dyDescent="0.3">
      <c r="A11" s="40"/>
      <c r="B11" s="6"/>
      <c r="C11" s="6"/>
      <c r="D11" s="6">
        <v>30</v>
      </c>
      <c r="E11" s="38">
        <f>D11*E10</f>
        <v>83.333333333333329</v>
      </c>
      <c r="F11" s="14">
        <v>0</v>
      </c>
      <c r="G11" s="39">
        <v>2.7</v>
      </c>
    </row>
    <row r="12" spans="1:7" ht="15.75" customHeight="1" thickBot="1" x14ac:dyDescent="0.3">
      <c r="A12" s="6" t="s">
        <v>10</v>
      </c>
      <c r="B12" s="6">
        <f>C12/60</f>
        <v>1.6666666666666666E-2</v>
      </c>
      <c r="C12" s="6">
        <v>1</v>
      </c>
      <c r="D12" s="6">
        <v>60</v>
      </c>
      <c r="E12" s="6">
        <f>E10*60</f>
        <v>166.66666666666666</v>
      </c>
      <c r="F12" s="14">
        <v>0</v>
      </c>
      <c r="G12" s="35">
        <v>2.8</v>
      </c>
    </row>
    <row r="13" spans="1:7" ht="15.75" customHeight="1" thickBot="1" x14ac:dyDescent="0.3">
      <c r="A13" s="6" t="s">
        <v>11</v>
      </c>
      <c r="B13" s="6"/>
      <c r="C13" s="6">
        <v>2</v>
      </c>
      <c r="D13" s="6">
        <v>120</v>
      </c>
      <c r="E13" s="6">
        <f>D13*E10</f>
        <v>333.33333333333331</v>
      </c>
      <c r="F13" s="14">
        <v>0</v>
      </c>
      <c r="G13" s="35">
        <v>2.8</v>
      </c>
    </row>
    <row r="14" spans="1:7" ht="15.75" thickBot="1" x14ac:dyDescent="0.3">
      <c r="A14" s="6" t="s">
        <v>12</v>
      </c>
      <c r="B14" s="6">
        <f>C14/60</f>
        <v>0.05</v>
      </c>
      <c r="C14" s="6">
        <v>3</v>
      </c>
      <c r="D14" s="6">
        <f>D12*C14</f>
        <v>180</v>
      </c>
      <c r="E14" s="6">
        <f>E10*D14</f>
        <v>500</v>
      </c>
      <c r="F14" s="14">
        <v>0</v>
      </c>
      <c r="G14" s="35">
        <v>2.8</v>
      </c>
    </row>
    <row r="15" spans="1:7" ht="15.75" thickBot="1" x14ac:dyDescent="0.3">
      <c r="A15" s="6" t="s">
        <v>13</v>
      </c>
      <c r="B15" s="6">
        <f>C15/60</f>
        <v>0.16666666666666666</v>
      </c>
      <c r="C15" s="6">
        <v>10</v>
      </c>
      <c r="D15" s="6">
        <f>C15*60</f>
        <v>600</v>
      </c>
      <c r="E15" s="6">
        <f>E10*D15</f>
        <v>1666.6666666666665</v>
      </c>
      <c r="F15" s="14">
        <v>0</v>
      </c>
      <c r="G15" s="37">
        <v>2.8</v>
      </c>
    </row>
    <row r="16" spans="1:7" ht="15.75" thickBot="1" x14ac:dyDescent="0.3">
      <c r="A16" s="6" t="s">
        <v>31</v>
      </c>
      <c r="B16" s="2">
        <f>C16/60</f>
        <v>0.25</v>
      </c>
      <c r="C16" s="18">
        <v>15</v>
      </c>
      <c r="D16" s="18">
        <v>900</v>
      </c>
      <c r="E16" s="18">
        <f>E10*D16</f>
        <v>2500</v>
      </c>
      <c r="F16" s="41">
        <v>0</v>
      </c>
      <c r="G16" s="36">
        <v>2.8</v>
      </c>
    </row>
    <row r="17" spans="1:21" s="23" customFormat="1" ht="15.75" thickBot="1" x14ac:dyDescent="0.3">
      <c r="A17" s="6" t="s">
        <v>32</v>
      </c>
      <c r="B17" s="22">
        <v>0.26900000000000002</v>
      </c>
      <c r="C17" s="22">
        <v>20</v>
      </c>
      <c r="D17" s="22">
        <f>C17*60</f>
        <v>1200</v>
      </c>
      <c r="E17" s="22">
        <f>D17*E10</f>
        <v>3333.333333333333</v>
      </c>
      <c r="F17" s="42">
        <v>1.1999999999999999E-3</v>
      </c>
      <c r="G17" s="43">
        <v>2.8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s="23" customFormat="1" ht="15.75" thickBot="1" x14ac:dyDescent="0.3">
      <c r="A18" s="6" t="s">
        <v>32</v>
      </c>
      <c r="B18" s="22">
        <v>0.26900000000000002</v>
      </c>
      <c r="C18" s="22">
        <v>20</v>
      </c>
      <c r="D18" s="22">
        <v>1250</v>
      </c>
      <c r="E18" s="22">
        <v>3333.333333</v>
      </c>
      <c r="F18" s="42">
        <v>8.9999999999999998E-4</v>
      </c>
      <c r="G18" s="43">
        <v>2.7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s="23" customFormat="1" ht="15.75" thickBot="1" x14ac:dyDescent="0.3">
      <c r="A19" s="6" t="s">
        <v>32</v>
      </c>
      <c r="B19" s="22">
        <v>0.26900000000000002</v>
      </c>
      <c r="C19" s="22">
        <v>20</v>
      </c>
      <c r="D19" s="22">
        <v>1300</v>
      </c>
      <c r="E19" s="22">
        <v>3333.333333</v>
      </c>
      <c r="F19" s="42">
        <v>5.9999999999999995E-4</v>
      </c>
      <c r="G19" s="43">
        <v>2.6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s="23" customFormat="1" ht="15.75" thickBot="1" x14ac:dyDescent="0.3">
      <c r="A20" s="6" t="s">
        <v>32</v>
      </c>
      <c r="B20" s="22">
        <v>0.26900000000000002</v>
      </c>
      <c r="C20" s="22">
        <v>20</v>
      </c>
      <c r="D20" s="22">
        <v>1350</v>
      </c>
      <c r="E20" s="22">
        <v>3333.333333</v>
      </c>
      <c r="F20" s="42">
        <v>2.9999999999999997E-4</v>
      </c>
      <c r="G20" s="43">
        <v>2.5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s="23" customFormat="1" ht="15.75" thickBot="1" x14ac:dyDescent="0.3">
      <c r="A21" s="6" t="s">
        <v>32</v>
      </c>
      <c r="B21" s="22">
        <v>0.26900000000000002</v>
      </c>
      <c r="C21" s="22">
        <v>20</v>
      </c>
      <c r="D21" s="22">
        <v>1350</v>
      </c>
      <c r="E21" s="22">
        <v>3333.333333</v>
      </c>
      <c r="F21" s="42">
        <v>2.9999999999999997E-4</v>
      </c>
      <c r="G21" s="43">
        <v>2.4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s="23" customFormat="1" ht="15.75" thickBot="1" x14ac:dyDescent="0.3">
      <c r="A22" s="6" t="s">
        <v>32</v>
      </c>
      <c r="B22" s="22">
        <v>0.26900000000000002</v>
      </c>
      <c r="C22" s="22">
        <v>20</v>
      </c>
      <c r="D22" s="22">
        <v>1400</v>
      </c>
      <c r="E22" s="22">
        <v>3333.333333</v>
      </c>
      <c r="F22" s="45">
        <v>0</v>
      </c>
      <c r="G22" s="43">
        <v>2.2000000000000002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ht="15.75" thickBot="1" x14ac:dyDescent="0.3">
      <c r="A23" s="44" t="s">
        <v>0</v>
      </c>
      <c r="B23" s="19"/>
      <c r="C23" s="20"/>
      <c r="D23" s="21"/>
      <c r="E23" s="47" t="s">
        <v>35</v>
      </c>
      <c r="F23" s="12"/>
      <c r="G23" s="1"/>
    </row>
    <row r="24" spans="1:21" x14ac:dyDescent="0.25">
      <c r="A24" s="58" t="s">
        <v>33</v>
      </c>
      <c r="B24" s="59"/>
      <c r="C24" s="59"/>
      <c r="D24" s="59"/>
      <c r="E24" s="59"/>
      <c r="F24" s="59"/>
      <c r="G24" s="59"/>
    </row>
    <row r="25" spans="1:21" ht="15.75" thickBot="1" x14ac:dyDescent="0.3">
      <c r="A25" s="60"/>
      <c r="B25" s="61"/>
      <c r="C25" s="61"/>
      <c r="D25" s="61"/>
      <c r="E25" s="61"/>
      <c r="F25" s="61"/>
      <c r="G25" s="61"/>
    </row>
  </sheetData>
  <mergeCells count="4">
    <mergeCell ref="A1:G3"/>
    <mergeCell ref="A4:G5"/>
    <mergeCell ref="A24:G25"/>
    <mergeCell ref="B6:D6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FDD0-6D8E-4063-A5C5-79C2DB3E7F6B}">
  <dimension ref="A1:Q16"/>
  <sheetViews>
    <sheetView tabSelected="1" zoomScale="145" zoomScaleNormal="145" workbookViewId="0">
      <selection activeCell="R8" sqref="R8"/>
    </sheetView>
  </sheetViews>
  <sheetFormatPr defaultRowHeight="15" x14ac:dyDescent="0.25"/>
  <cols>
    <col min="6" max="6" width="8" customWidth="1"/>
  </cols>
  <sheetData>
    <row r="1" spans="1:17" ht="18.75" x14ac:dyDescent="0.25">
      <c r="I1" s="65" t="s">
        <v>30</v>
      </c>
      <c r="J1" s="66"/>
      <c r="K1" s="66"/>
      <c r="L1" s="66"/>
      <c r="M1" s="66"/>
      <c r="N1" s="66"/>
      <c r="O1" s="66"/>
      <c r="P1" s="66"/>
      <c r="Q1" s="24"/>
    </row>
    <row r="2" spans="1:17" x14ac:dyDescent="0.25">
      <c r="I2" s="67" t="s">
        <v>34</v>
      </c>
      <c r="J2" s="67"/>
      <c r="K2" s="67"/>
      <c r="L2" s="67"/>
      <c r="M2" s="67"/>
      <c r="N2" s="67"/>
      <c r="O2" s="67"/>
      <c r="P2" s="67"/>
      <c r="Q2" s="24"/>
    </row>
    <row r="3" spans="1:17" ht="30" x14ac:dyDescent="0.25">
      <c r="I3" s="25" t="s">
        <v>17</v>
      </c>
      <c r="J3" s="25" t="s">
        <v>4</v>
      </c>
      <c r="K3" s="25" t="s">
        <v>5</v>
      </c>
      <c r="L3" s="25" t="s">
        <v>18</v>
      </c>
      <c r="M3" s="25" t="s">
        <v>19</v>
      </c>
      <c r="N3" s="32" t="s">
        <v>9</v>
      </c>
      <c r="O3" s="32" t="s">
        <v>0</v>
      </c>
      <c r="P3" s="25" t="s">
        <v>8</v>
      </c>
      <c r="Q3" s="24"/>
    </row>
    <row r="4" spans="1:17" x14ac:dyDescent="0.25">
      <c r="I4" s="25" t="s">
        <v>20</v>
      </c>
      <c r="J4" s="26">
        <v>12</v>
      </c>
      <c r="K4" s="26">
        <f>J4*60</f>
        <v>720</v>
      </c>
      <c r="L4" s="26">
        <f>K4*60</f>
        <v>43200</v>
      </c>
      <c r="M4" s="26">
        <v>120000</v>
      </c>
      <c r="N4" s="25"/>
      <c r="O4" s="25"/>
      <c r="P4" s="25"/>
      <c r="Q4" s="24"/>
    </row>
    <row r="5" spans="1:17" x14ac:dyDescent="0.25">
      <c r="I5" s="25" t="s">
        <v>20</v>
      </c>
      <c r="J5" s="26">
        <v>1</v>
      </c>
      <c r="K5" s="26">
        <v>60</v>
      </c>
      <c r="L5" s="26">
        <v>3600</v>
      </c>
      <c r="M5" s="26">
        <f>M4/J4</f>
        <v>10000</v>
      </c>
      <c r="N5" s="26"/>
      <c r="O5" s="26"/>
      <c r="P5" s="26"/>
      <c r="Q5" s="24"/>
    </row>
    <row r="6" spans="1:17" x14ac:dyDescent="0.25">
      <c r="I6" s="27" t="s">
        <v>21</v>
      </c>
      <c r="J6" s="26"/>
      <c r="K6" s="26">
        <v>0</v>
      </c>
      <c r="L6" s="26">
        <v>1</v>
      </c>
      <c r="M6" s="28">
        <v>2.7777777779999999</v>
      </c>
      <c r="N6" s="27">
        <f>M6/L6</f>
        <v>2.7777777779999999</v>
      </c>
      <c r="O6" s="25"/>
      <c r="P6" s="26"/>
      <c r="Q6" s="24"/>
    </row>
    <row r="7" spans="1:17" x14ac:dyDescent="0.25">
      <c r="I7" s="26" t="s">
        <v>22</v>
      </c>
      <c r="J7" s="26"/>
      <c r="K7" s="26">
        <v>15</v>
      </c>
      <c r="L7" s="26">
        <v>900</v>
      </c>
      <c r="M7" s="26">
        <f>M6*L7</f>
        <v>2500.0000001999997</v>
      </c>
      <c r="N7" s="29">
        <f t="shared" ref="N7:N14" si="0">M7/L7</f>
        <v>2.7777777779999995</v>
      </c>
      <c r="O7" s="33">
        <v>2.8</v>
      </c>
      <c r="P7" s="26">
        <v>0</v>
      </c>
      <c r="Q7" s="24"/>
    </row>
    <row r="8" spans="1:17" x14ac:dyDescent="0.25">
      <c r="I8" s="26" t="s">
        <v>23</v>
      </c>
      <c r="J8" s="26"/>
      <c r="K8" s="26">
        <v>20</v>
      </c>
      <c r="L8" s="26">
        <f>K8*60</f>
        <v>1200</v>
      </c>
      <c r="M8" s="26">
        <f>L8*M6</f>
        <v>3333.3333336000001</v>
      </c>
      <c r="N8" s="29">
        <f>M8/L8</f>
        <v>2.7777777779999999</v>
      </c>
      <c r="O8" s="29">
        <v>2.8</v>
      </c>
      <c r="P8" s="34">
        <v>1.1999999999999999E-3</v>
      </c>
      <c r="Q8" s="24"/>
    </row>
    <row r="9" spans="1:17" x14ac:dyDescent="0.25">
      <c r="I9" s="26" t="s">
        <v>24</v>
      </c>
      <c r="J9" s="26"/>
      <c r="K9" s="26">
        <v>20</v>
      </c>
      <c r="L9" s="26">
        <v>1200</v>
      </c>
      <c r="M9" s="26">
        <v>3500</v>
      </c>
      <c r="N9" s="29">
        <f t="shared" si="0"/>
        <v>2.9166666666666665</v>
      </c>
      <c r="O9" s="29">
        <v>2.9</v>
      </c>
      <c r="P9" s="34">
        <v>7.4000000000000003E-3</v>
      </c>
      <c r="Q9" s="24"/>
    </row>
    <row r="10" spans="1:17" x14ac:dyDescent="0.25">
      <c r="I10" s="26" t="s">
        <v>25</v>
      </c>
      <c r="J10" s="26"/>
      <c r="K10" s="26">
        <v>15</v>
      </c>
      <c r="L10" s="26">
        <v>1200</v>
      </c>
      <c r="M10" s="26">
        <v>3800</v>
      </c>
      <c r="N10" s="29">
        <f t="shared" si="0"/>
        <v>3.1666666666666665</v>
      </c>
      <c r="O10" s="29">
        <v>3.2</v>
      </c>
      <c r="P10" s="34">
        <v>3.2000000000000002E-3</v>
      </c>
      <c r="Q10" s="24"/>
    </row>
    <row r="11" spans="1:17" x14ac:dyDescent="0.25">
      <c r="I11" s="26" t="s">
        <v>26</v>
      </c>
      <c r="J11" s="26"/>
      <c r="K11" s="26">
        <v>15</v>
      </c>
      <c r="L11" s="26">
        <v>1200</v>
      </c>
      <c r="M11" s="26">
        <v>4500</v>
      </c>
      <c r="N11" s="29">
        <f t="shared" si="0"/>
        <v>3.75</v>
      </c>
      <c r="O11" s="29">
        <v>3.37</v>
      </c>
      <c r="P11" s="34">
        <v>5.0000000000000001E-4</v>
      </c>
      <c r="Q11" s="24"/>
    </row>
    <row r="12" spans="1:17" x14ac:dyDescent="0.25">
      <c r="I12" s="26" t="s">
        <v>27</v>
      </c>
      <c r="J12" s="26"/>
      <c r="K12" s="26">
        <v>15</v>
      </c>
      <c r="L12" s="26">
        <v>1200</v>
      </c>
      <c r="M12" s="26">
        <v>6000</v>
      </c>
      <c r="N12" s="29">
        <f>M12/L12</f>
        <v>5</v>
      </c>
      <c r="O12" s="29">
        <v>5</v>
      </c>
      <c r="P12" s="34" t="s">
        <v>36</v>
      </c>
      <c r="Q12" s="24"/>
    </row>
    <row r="13" spans="1:17" x14ac:dyDescent="0.25">
      <c r="I13" s="26" t="s">
        <v>28</v>
      </c>
      <c r="J13" s="26"/>
      <c r="K13" s="26">
        <v>15</v>
      </c>
      <c r="L13" s="26">
        <v>1200</v>
      </c>
      <c r="M13" s="30">
        <v>10000</v>
      </c>
      <c r="N13" s="29">
        <f t="shared" si="0"/>
        <v>8.3333333333333339</v>
      </c>
      <c r="O13" s="29">
        <v>8.3000000000000007</v>
      </c>
      <c r="P13" s="34">
        <v>1.6999999999999999E-3</v>
      </c>
      <c r="Q13" s="24"/>
    </row>
    <row r="14" spans="1:17" x14ac:dyDescent="0.25">
      <c r="I14" s="26" t="s">
        <v>29</v>
      </c>
      <c r="J14" s="26"/>
      <c r="K14" s="26">
        <v>15</v>
      </c>
      <c r="L14" s="26">
        <v>900</v>
      </c>
      <c r="M14" s="30">
        <v>20000</v>
      </c>
      <c r="N14" s="29">
        <f t="shared" si="0"/>
        <v>22.222222222222221</v>
      </c>
      <c r="O14" s="29">
        <v>25.67</v>
      </c>
      <c r="P14" s="46">
        <v>1.1900000000000001E-2</v>
      </c>
      <c r="Q14" s="24"/>
    </row>
    <row r="15" spans="1:17" x14ac:dyDescent="0.25">
      <c r="I15" s="68" t="s">
        <v>37</v>
      </c>
      <c r="J15" s="68"/>
      <c r="K15" s="68"/>
      <c r="L15" s="68"/>
      <c r="M15" s="68"/>
      <c r="N15" s="68"/>
      <c r="O15" s="68"/>
      <c r="P15" s="68"/>
      <c r="Q15" s="24"/>
    </row>
    <row r="16" spans="1:17" x14ac:dyDescent="0.25">
      <c r="A16" s="31"/>
      <c r="B16" s="31"/>
      <c r="C16" s="31"/>
      <c r="D16" s="31"/>
      <c r="E16" s="31"/>
      <c r="F16" s="31"/>
      <c r="G16" s="31"/>
      <c r="H16" s="31"/>
      <c r="I16" s="31"/>
    </row>
  </sheetData>
  <mergeCells count="3">
    <mergeCell ref="I1:P1"/>
    <mergeCell ref="I2:P2"/>
    <mergeCell ref="I15:P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</vt:lpstr>
      <vt:lpstr>Stress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Kawsher</dc:creator>
  <cp:lastModifiedBy>USER</cp:lastModifiedBy>
  <dcterms:created xsi:type="dcterms:W3CDTF">2015-06-05T18:17:20Z</dcterms:created>
  <dcterms:modified xsi:type="dcterms:W3CDTF">2023-09-02T17:31:09Z</dcterms:modified>
</cp:coreProperties>
</file>