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drawings_tables\"/>
    </mc:Choice>
  </mc:AlternateContent>
  <xr:revisionPtr revIDLastSave="0" documentId="13_ncr:1_{DD15BFE7-0A4E-4B18-8C82-B05F34E53EBA}" xr6:coauthVersionLast="47" xr6:coauthVersionMax="47" xr10:uidLastSave="{00000000-0000-0000-0000-000000000000}"/>
  <bookViews>
    <workbookView xWindow="-120" yWindow="-120" windowWidth="29040" windowHeight="15840" tabRatio="252" xr2:uid="{00000000-000D-0000-FFFF-FFFF00000000}"/>
  </bookViews>
  <sheets>
    <sheet name="Hyper-parameters" sheetId="2" r:id="rId1"/>
    <sheet name="Detailed init func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5" i="2"/>
  <c r="K6" i="2"/>
  <c r="K7" i="2"/>
  <c r="K8" i="2"/>
  <c r="K10" i="2"/>
  <c r="K12" i="2"/>
  <c r="K4" i="2"/>
  <c r="C11" i="2"/>
  <c r="K11" i="2" s="1"/>
  <c r="C9" i="1"/>
</calcChain>
</file>

<file path=xl/sharedStrings.xml><?xml version="1.0" encoding="utf-8"?>
<sst xmlns="http://schemas.openxmlformats.org/spreadsheetml/2006/main" count="124" uniqueCount="54">
  <si>
    <t>A2C</t>
  </si>
  <si>
    <t>DQN</t>
  </si>
  <si>
    <t>PPO</t>
  </si>
  <si>
    <t>REINFORCE</t>
  </si>
  <si>
    <t>learning rate</t>
  </si>
  <si>
    <t>gamma</t>
  </si>
  <si>
    <t>learning_rate: Union[float, Schedule] = 7e-4,
        n_steps: int = 5,
        gamma: float = 0.99,
        gae_lambda: float = 1.0,
        ent_coef: float = 0.0,
        vf_coef: float = 0.5,
        max_grad_norm: float = 0.5,
        rms_prop_eps: float = 1e-5,
        use_rms_prop: bool = True,
        use_sde: bool = False,
        sde_sample_freq: int = -1,
        normalize_advantage: bool = False,
        stats_window_size: int = 100,
        tensorboard_log: Optional[str] = None,
        policy_kwargs: Optional[Dict[str, Any]] = None,
        verbose: int = 0,
        seed: Optional[int] = None,
        device: Union[th.device, str] = "auto",
        _init_setup_model: bool = True,</t>
  </si>
  <si>
    <t>optimizer</t>
  </si>
  <si>
    <t>RMSprop</t>
  </si>
  <si>
    <t>def __init__(
        self,
        policy: Union[str, Type[DQNPolicy]],
        env: Union[GymEnv, str],
        learning_rate: Union[float, Schedule] = 1e-4,
        buffer_size: int = 1_000_000,  # 1e6
        learning_starts: int = 50000,
        batch_size: int = 32,
        tau: float = 1.0,
        gamma: float = 0.99,
        train_freq: Union[int, Tuple[int, str]] = 4,
        gradient_steps: int = 1,
        replay_buffer_class: Optional[Type[ReplayBuffer]] = None,
        replay_buffer_kwargs: Optional[Dict[str, Any]] = None,
        optimize_memory_usage: bool = False,
        target_update_interval: int = 10000,
        exploration_fraction: float = 0.1,
        exploration_initial_eps: float = 1.0,
        exploration_final_eps: float = 0.05,
        max_grad_norm: float = 10,
        stats_window_size: int = 100,
        tensorboard_log: Optional[str] = None,
        policy_kwargs: Optional[Dict[str, Any]] = None,
        verbose: int = 0,
        seed: Optional[int] = None,
        device: Union[th.device, str] = "auto",
        _init_setup_model: bool = True,</t>
  </si>
  <si>
    <t>Paper: https://arxiv.org/abs/1312.5602, https://www.nature.com/articles/nature14236
    Default hyperparameters are taken from the Nature paper,
    except for the optimizer and learning rate that were taken from Stable Baselines defaults</t>
  </si>
  <si>
    <t>Adam</t>
  </si>
  <si>
    <t>exploration_fraction</t>
  </si>
  <si>
    <t>exploration_initial_eps (initial value of random action probability)</t>
  </si>
  <si>
    <t>exploration_final_eps (final value of random action probability)</t>
  </si>
  <si>
    <t>batch_size</t>
  </si>
  <si>
    <t>learning_rate: Union[float, Schedule] = 3e-4,
        n_steps: int = 2048,
        batch_size: int = 64,
        n_epochs: int = 10,
        gamma: float = 0.99,
        gae_lambda: float = 0.95,
        clip_range: Union[float, Schedule] = 0.2,
        clip_range_vf: Union[None, float, Schedule] = None,
        normalize_advantage: bool = True,
        ent_coef: float = 0.0,
        vf_coef: float = 0.5,
        max_grad_norm: float = 0.5,
        use_sde: bool = False,
        sde_sample_freq: int = -1,
        target_kl: Optional[float] = None,
        stats_window_size: int = 100,
        tensorboard_log: Optional[str] = None,
        policy_kwargs: Optional[Dict[str, Any]] = None,
        verbose: int = 0,
        seed: Optional[int] = None,
        device: Union[th.device, str] = "auto",
        _init_setup_model: bool = True,</t>
  </si>
  <si>
    <t>clip_range</t>
  </si>
  <si>
    <t>n_steps</t>
  </si>
  <si>
    <t>replay buffer</t>
  </si>
  <si>
    <t>buffer_size</t>
  </si>
  <si>
    <t>gae_lambda</t>
  </si>
  <si>
    <t>Learning rate</t>
  </si>
  <si>
    <t>Gamma</t>
  </si>
  <si>
    <t>Optimizer</t>
  </si>
  <si>
    <t>By default, PPO uses a simple MLP network consisting of two layers of 64 neurons and Hyperbolic Tangent as the activation function. Then PPO builds a policy head and value head that share the outputs of the MLP network. Below is a pseudocode:</t>
  </si>
  <si>
    <t>network = Sequential(</t>
  </si>
  <si>
    <t>layer_init(Linear(np.array(envs.single_observation_space.shape).prod(), 64)),</t>
  </si>
  <si>
    <t>Tanh(),</t>
  </si>
  <si>
    <t>layer_init(Linear(64, 64)),</t>
  </si>
  <si>
    <t>)</t>
  </si>
  <si>
    <t>value_head = layer_init(Linear(64, 1), std=1.0)</t>
  </si>
  <si>
    <t>policy_head = layer_init(Linear(64, envs.single_action_space.n), std=0.01)</t>
  </si>
  <si>
    <t>hidden = network(observation)</t>
  </si>
  <si>
    <t>value = value_head(hidden)</t>
  </si>
  <si>
    <t>action = Categorical(policy_head(hidden)).sample()}</t>
  </si>
  <si>
    <t>network architecture</t>
  </si>
  <si>
    <t xml:space="preserve">{input shape x 64} -&gt; {64 x 64} -&gt; {64 x output shape} </t>
  </si>
  <si>
    <t>1 layer of 64 units + ReLu activation</t>
  </si>
  <si>
    <t>2 hidden layers of 64 neurons each. Tanh activations for both</t>
  </si>
  <si>
    <t>Layers</t>
  </si>
  <si>
    <t>Activation</t>
  </si>
  <si>
    <t>Units</t>
  </si>
  <si>
    <t>ReLu</t>
  </si>
  <si>
    <t>64  x 64</t>
  </si>
  <si>
    <t>Tanh, Tanh</t>
  </si>
  <si>
    <t>gamma = 0.99
    alpha = 0.01</t>
  </si>
  <si>
    <t>Network architecture</t>
  </si>
  <si>
    <t>input dim x [64  {Tanh} x 64 {Tanh}] x output dim</t>
  </si>
  <si>
    <t>Other advanced parameters</t>
  </si>
  <si>
    <t>&amp;</t>
  </si>
  <si>
    <t>Latex</t>
  </si>
  <si>
    <t>ReLU</t>
  </si>
  <si>
    <t>input dim x [64  {ReLU}] x output 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</si>
</sst>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89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11" fontId="0" fillId="0" borderId="0" xfId="0" applyNumberFormat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2" fillId="0" borderId="0" xfId="0" applyFont="1" applyAlignment="1">
      <alignment horizontal="left" vertical="top" indent="1"/>
    </xf>
    <xf numFmtId="168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right" vertical="top" wrapText="1"/>
    </xf>
    <xf numFmtId="0" fontId="0" fillId="0" borderId="0" xfId="0" applyFill="1" applyAlignment="1">
      <alignment horizontal="right" vertical="top" wrapText="1"/>
    </xf>
    <xf numFmtId="0" fontId="0" fillId="0" borderId="0" xfId="0" applyFill="1" applyAlignment="1">
      <alignment horizontal="right" vertical="top"/>
    </xf>
    <xf numFmtId="0" fontId="3" fillId="0" borderId="0" xfId="0" applyFont="1" applyFill="1" applyAlignment="1">
      <alignment horizontal="righ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154781</xdr:colOff>
      <xdr:row>1</xdr:row>
      <xdr:rowOff>59531</xdr:rowOff>
    </xdr:from>
    <xdr:to>
      <xdr:col>7</xdr:col>
      <xdr:colOff>514206</xdr:colOff>
      <xdr:row>3</xdr:row>
      <xdr:rowOff>130968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7FEE99-653B-0FF3-196E-A8B5D4B33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50031"/>
          <a:ext cx="966643" cy="452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2A4C-A0D9-4D74-A5FB-B73D16A0C5F5}">
  <dimension ref="A3:K22"/>
  <sheetViews>
    <sheetView tabSelected="1" zoomScale="145" zoomScaleNormal="145" workbookViewId="0">
      <selection activeCell="A6" sqref="A6"/>
    </sheetView>
  </sheetViews>
  <sheetFormatPr defaultRowHeight="15" x14ac:dyDescent="0.25"/>
  <cols>
    <col min="1" max="1" width="19.42578125" customWidth="1"/>
    <col min="2" max="2" width="3.85546875" customWidth="1"/>
    <col min="3" max="3" width="14.28515625" customWidth="1"/>
    <col min="4" max="4" width="3.85546875" customWidth="1"/>
    <col min="5" max="5" width="14.28515625" customWidth="1"/>
    <col min="6" max="6" width="3.85546875" customWidth="1"/>
    <col min="7" max="7" width="14.28515625" customWidth="1"/>
    <col min="8" max="8" width="4.140625" customWidth="1"/>
    <col min="9" max="9" width="14.28515625" customWidth="1"/>
  </cols>
  <sheetData>
    <row r="3" spans="1:11" x14ac:dyDescent="0.25">
      <c r="K3" t="s">
        <v>51</v>
      </c>
    </row>
    <row r="4" spans="1:11" x14ac:dyDescent="0.25">
      <c r="A4" s="6"/>
      <c r="B4" s="6" t="s">
        <v>50</v>
      </c>
      <c r="C4" s="17" t="s">
        <v>0</v>
      </c>
      <c r="D4" s="6" t="s">
        <v>50</v>
      </c>
      <c r="E4" s="17" t="s">
        <v>1</v>
      </c>
      <c r="F4" s="6" t="s">
        <v>50</v>
      </c>
      <c r="G4" s="17" t="s">
        <v>2</v>
      </c>
      <c r="H4" s="6" t="s">
        <v>50</v>
      </c>
      <c r="I4" s="17" t="s">
        <v>3</v>
      </c>
      <c r="K4" t="str">
        <f>_xlfn.CONCAT(A4:I4, "\\")</f>
        <v>&amp;A2C&amp;DQN&amp;PPO&amp;REINFORCE\\</v>
      </c>
    </row>
    <row r="5" spans="1:11" ht="60" x14ac:dyDescent="0.25">
      <c r="A5" s="7" t="s">
        <v>47</v>
      </c>
      <c r="B5" s="6" t="s">
        <v>50</v>
      </c>
      <c r="C5" s="10" t="s">
        <v>48</v>
      </c>
      <c r="D5" s="6" t="s">
        <v>50</v>
      </c>
      <c r="E5" s="10" t="s">
        <v>48</v>
      </c>
      <c r="F5" s="6" t="s">
        <v>50</v>
      </c>
      <c r="G5" s="10" t="s">
        <v>48</v>
      </c>
      <c r="H5" s="6" t="s">
        <v>50</v>
      </c>
      <c r="I5" s="15" t="s">
        <v>53</v>
      </c>
      <c r="K5" t="str">
        <f t="shared" ref="K5:K12" si="0">_xlfn.CONCAT(A5:I5, "\\")</f>
        <v>Network architecture&amp;input dim x [64  {Tanh} x 64 {Tanh}] x output dim&amp;input dim x [64  {Tanh} x 64 {Tanh}] x output dim&amp;input dim x [64  {Tanh} x 64 {Tanh}] x output dim&amp;input dim x [64  {ReLU}] x output dim\\</v>
      </c>
    </row>
    <row r="6" spans="1:11" x14ac:dyDescent="0.25">
      <c r="A6" s="6" t="s">
        <v>40</v>
      </c>
      <c r="B6" s="6" t="s">
        <v>50</v>
      </c>
      <c r="C6" s="10">
        <v>2</v>
      </c>
      <c r="D6" s="6" t="s">
        <v>50</v>
      </c>
      <c r="E6" s="10">
        <v>2</v>
      </c>
      <c r="F6" s="6" t="s">
        <v>50</v>
      </c>
      <c r="G6" s="10">
        <v>2</v>
      </c>
      <c r="H6" s="6" t="s">
        <v>50</v>
      </c>
      <c r="I6" s="15">
        <v>1</v>
      </c>
      <c r="K6" t="str">
        <f t="shared" si="0"/>
        <v>Layers&amp;2&amp;2&amp;2&amp;1\\</v>
      </c>
    </row>
    <row r="7" spans="1:11" x14ac:dyDescent="0.25">
      <c r="A7" s="6" t="s">
        <v>42</v>
      </c>
      <c r="B7" s="6" t="s">
        <v>50</v>
      </c>
      <c r="C7" s="10" t="s">
        <v>44</v>
      </c>
      <c r="D7" s="6" t="s">
        <v>50</v>
      </c>
      <c r="E7" s="10" t="s">
        <v>44</v>
      </c>
      <c r="F7" s="6" t="s">
        <v>50</v>
      </c>
      <c r="G7" s="10" t="s">
        <v>44</v>
      </c>
      <c r="H7" s="6" t="s">
        <v>50</v>
      </c>
      <c r="I7" s="15">
        <v>64</v>
      </c>
      <c r="K7" t="str">
        <f t="shared" si="0"/>
        <v>Units&amp;64  x 64&amp;64  x 64&amp;64  x 64&amp;64\\</v>
      </c>
    </row>
    <row r="8" spans="1:11" x14ac:dyDescent="0.25">
      <c r="A8" s="6" t="s">
        <v>41</v>
      </c>
      <c r="B8" s="6" t="s">
        <v>50</v>
      </c>
      <c r="C8" s="10" t="s">
        <v>45</v>
      </c>
      <c r="D8" s="6" t="s">
        <v>50</v>
      </c>
      <c r="E8" s="10" t="s">
        <v>45</v>
      </c>
      <c r="F8" s="6" t="s">
        <v>50</v>
      </c>
      <c r="G8" s="10" t="s">
        <v>45</v>
      </c>
      <c r="H8" s="6" t="s">
        <v>50</v>
      </c>
      <c r="I8" s="15" t="s">
        <v>52</v>
      </c>
      <c r="K8" t="str">
        <f t="shared" si="0"/>
        <v>Activation&amp;Tanh, Tanh&amp;Tanh, Tanh&amp;Tanh, Tanh&amp;ReLU\\</v>
      </c>
    </row>
    <row r="9" spans="1:11" x14ac:dyDescent="0.25">
      <c r="A9" s="6"/>
      <c r="B9" s="6" t="s">
        <v>50</v>
      </c>
      <c r="C9" s="10"/>
      <c r="D9" s="6" t="s">
        <v>50</v>
      </c>
      <c r="E9" s="10"/>
      <c r="F9" s="6" t="s">
        <v>50</v>
      </c>
      <c r="G9" s="10"/>
      <c r="H9" s="6" t="s">
        <v>50</v>
      </c>
      <c r="I9" s="13"/>
      <c r="K9" t="str">
        <f t="shared" si="0"/>
        <v>&amp;&amp;&amp;&amp;\\</v>
      </c>
    </row>
    <row r="10" spans="1:11" x14ac:dyDescent="0.25">
      <c r="A10" s="6" t="s">
        <v>22</v>
      </c>
      <c r="B10" s="6" t="s">
        <v>50</v>
      </c>
      <c r="C10" s="3">
        <v>6.9999999999999999E-4</v>
      </c>
      <c r="D10" s="6" t="s">
        <v>50</v>
      </c>
      <c r="E10" s="3">
        <v>1E-4</v>
      </c>
      <c r="F10" s="6" t="s">
        <v>50</v>
      </c>
      <c r="G10" s="3">
        <v>2.9999999999999997E-4</v>
      </c>
      <c r="H10" s="6" t="s">
        <v>50</v>
      </c>
      <c r="I10" s="15">
        <v>0.01</v>
      </c>
      <c r="K10" t="str">
        <f t="shared" si="0"/>
        <v>Learning rate&amp;0.0007&amp;0.0001&amp;0.0003&amp;0.01\\</v>
      </c>
    </row>
    <row r="11" spans="1:11" x14ac:dyDescent="0.25">
      <c r="A11" s="6" t="s">
        <v>23</v>
      </c>
      <c r="B11" s="6" t="s">
        <v>50</v>
      </c>
      <c r="C11" s="1">
        <f>0.99</f>
        <v>0.99</v>
      </c>
      <c r="D11" s="6" t="s">
        <v>50</v>
      </c>
      <c r="E11" s="1">
        <v>0.99</v>
      </c>
      <c r="F11" s="6" t="s">
        <v>50</v>
      </c>
      <c r="G11" s="1">
        <v>0.99</v>
      </c>
      <c r="H11" s="6" t="s">
        <v>50</v>
      </c>
      <c r="I11" s="14">
        <v>0.99</v>
      </c>
      <c r="K11" t="str">
        <f t="shared" si="0"/>
        <v>Gamma&amp;0.99&amp;0.99&amp;0.99&amp;0.99\\</v>
      </c>
    </row>
    <row r="12" spans="1:11" x14ac:dyDescent="0.25">
      <c r="A12" s="6" t="s">
        <v>24</v>
      </c>
      <c r="B12" s="6" t="s">
        <v>50</v>
      </c>
      <c r="C12" s="1" t="s">
        <v>8</v>
      </c>
      <c r="D12" s="6" t="s">
        <v>50</v>
      </c>
      <c r="E12" s="1" t="s">
        <v>11</v>
      </c>
      <c r="F12" s="6" t="s">
        <v>50</v>
      </c>
      <c r="G12" s="1" t="s">
        <v>11</v>
      </c>
      <c r="H12" s="6" t="s">
        <v>50</v>
      </c>
      <c r="I12" s="1" t="s">
        <v>11</v>
      </c>
      <c r="K12" t="str">
        <f t="shared" si="0"/>
        <v>Optimizer&amp;RMSprop&amp;Adam&amp;Adam&amp;Adam\\</v>
      </c>
    </row>
    <row r="13" spans="1:11" x14ac:dyDescent="0.25">
      <c r="A13" s="6"/>
      <c r="B13" s="6"/>
      <c r="C13" s="1"/>
      <c r="D13" s="1"/>
      <c r="E13" s="1"/>
      <c r="F13" s="1"/>
      <c r="G13" s="1"/>
      <c r="H13" s="1"/>
      <c r="I13" s="1"/>
    </row>
    <row r="14" spans="1:11" x14ac:dyDescent="0.25">
      <c r="A14" s="16" t="s">
        <v>49</v>
      </c>
      <c r="B14" s="16"/>
      <c r="C14" s="1"/>
      <c r="D14" s="1"/>
      <c r="E14" s="1"/>
      <c r="F14" s="1"/>
      <c r="G14" s="1"/>
      <c r="H14" s="1"/>
      <c r="I14" s="1"/>
    </row>
    <row r="15" spans="1:11" x14ac:dyDescent="0.25">
      <c r="A15" s="6" t="s">
        <v>20</v>
      </c>
      <c r="B15" s="6"/>
      <c r="C15" s="1"/>
      <c r="D15" s="1"/>
      <c r="E15" s="3">
        <v>1000000</v>
      </c>
      <c r="F15" s="3"/>
      <c r="G15" s="1"/>
      <c r="H15" s="1"/>
      <c r="I15" s="1"/>
    </row>
    <row r="16" spans="1:11" x14ac:dyDescent="0.25">
      <c r="A16" s="6" t="s">
        <v>15</v>
      </c>
      <c r="B16" s="6"/>
      <c r="C16" s="1"/>
      <c r="D16" s="1"/>
      <c r="E16" s="1">
        <v>32</v>
      </c>
      <c r="F16" s="1"/>
      <c r="G16" s="1">
        <v>64</v>
      </c>
      <c r="H16" s="1"/>
      <c r="I16" s="1"/>
    </row>
    <row r="17" spans="1:9" x14ac:dyDescent="0.25">
      <c r="A17" s="6" t="s">
        <v>12</v>
      </c>
      <c r="B17" s="6"/>
      <c r="C17" s="1"/>
      <c r="D17" s="1"/>
      <c r="E17" s="1">
        <v>0.1</v>
      </c>
      <c r="F17" s="1"/>
      <c r="G17" s="1"/>
      <c r="H17" s="1"/>
      <c r="I17" s="1"/>
    </row>
    <row r="18" spans="1:9" ht="60" x14ac:dyDescent="0.25">
      <c r="A18" s="7" t="s">
        <v>13</v>
      </c>
      <c r="B18" s="7"/>
      <c r="C18" s="1"/>
      <c r="D18" s="1"/>
      <c r="E18" s="9">
        <v>1</v>
      </c>
      <c r="F18" s="9"/>
      <c r="G18" s="1"/>
      <c r="H18" s="1"/>
      <c r="I18" s="1"/>
    </row>
    <row r="19" spans="1:9" ht="60" x14ac:dyDescent="0.25">
      <c r="A19" s="7" t="s">
        <v>14</v>
      </c>
      <c r="B19" s="7"/>
      <c r="C19" s="1"/>
      <c r="D19" s="1"/>
      <c r="E19" s="1">
        <v>0.05</v>
      </c>
      <c r="F19" s="1"/>
      <c r="G19" s="1"/>
      <c r="H19" s="1"/>
      <c r="I19" s="1"/>
    </row>
    <row r="20" spans="1:9" x14ac:dyDescent="0.25">
      <c r="A20" s="6" t="s">
        <v>17</v>
      </c>
      <c r="B20" s="6"/>
      <c r="C20" s="1"/>
      <c r="D20" s="1"/>
      <c r="E20" s="1"/>
      <c r="F20" s="1"/>
      <c r="G20" s="1">
        <v>0.2</v>
      </c>
      <c r="H20" s="1"/>
      <c r="I20" s="1"/>
    </row>
    <row r="21" spans="1:9" x14ac:dyDescent="0.25">
      <c r="A21" s="6" t="s">
        <v>21</v>
      </c>
      <c r="B21" s="6"/>
      <c r="C21" s="9">
        <v>1</v>
      </c>
      <c r="D21" s="9"/>
      <c r="E21" s="1"/>
      <c r="F21" s="1"/>
      <c r="G21" s="1">
        <v>0.95</v>
      </c>
      <c r="H21" s="1"/>
      <c r="I21" s="1"/>
    </row>
    <row r="22" spans="1:9" x14ac:dyDescent="0.25">
      <c r="A22" s="6"/>
      <c r="B22" s="6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2" sqref="G22"/>
    </sheetView>
  </sheetViews>
  <sheetFormatPr defaultRowHeight="15" x14ac:dyDescent="0.25"/>
  <cols>
    <col min="1" max="1" width="9.140625" style="2"/>
    <col min="2" max="2" width="23.42578125" style="6" customWidth="1"/>
    <col min="3" max="6" width="11.42578125" style="1" customWidth="1"/>
    <col min="7" max="8" width="9.140625" style="2"/>
    <col min="9" max="9" width="66.42578125" style="2" customWidth="1"/>
    <col min="10" max="16384" width="9.140625" style="2"/>
  </cols>
  <sheetData>
    <row r="2" spans="2:9" x14ac:dyDescent="0.25">
      <c r="C2" s="1" t="s">
        <v>0</v>
      </c>
      <c r="D2" s="1" t="s">
        <v>1</v>
      </c>
      <c r="E2" s="1" t="s">
        <v>2</v>
      </c>
      <c r="F2" s="1" t="s">
        <v>3</v>
      </c>
      <c r="I2" s="2" t="s">
        <v>25</v>
      </c>
    </row>
    <row r="3" spans="2:9" x14ac:dyDescent="0.25">
      <c r="D3" s="1" t="s">
        <v>10</v>
      </c>
    </row>
    <row r="4" spans="2:9" ht="90" x14ac:dyDescent="0.25">
      <c r="B4" s="6" t="s">
        <v>36</v>
      </c>
      <c r="C4" s="10" t="s">
        <v>39</v>
      </c>
      <c r="D4" s="10" t="s">
        <v>39</v>
      </c>
      <c r="E4" s="10" t="s">
        <v>39</v>
      </c>
      <c r="F4" s="10" t="s">
        <v>38</v>
      </c>
      <c r="I4" s="2" t="s">
        <v>37</v>
      </c>
    </row>
    <row r="5" spans="2:9" x14ac:dyDescent="0.25">
      <c r="B5" s="6" t="s">
        <v>40</v>
      </c>
      <c r="C5" s="10">
        <v>2</v>
      </c>
      <c r="D5" s="10">
        <v>2</v>
      </c>
      <c r="E5" s="10">
        <v>2</v>
      </c>
      <c r="F5" s="12">
        <v>1</v>
      </c>
    </row>
    <row r="6" spans="2:9" ht="30" x14ac:dyDescent="0.25">
      <c r="B6" s="6" t="s">
        <v>42</v>
      </c>
      <c r="C6" s="10" t="s">
        <v>44</v>
      </c>
      <c r="D6" s="10" t="s">
        <v>44</v>
      </c>
      <c r="E6" s="10" t="s">
        <v>44</v>
      </c>
      <c r="F6" s="10">
        <v>64</v>
      </c>
      <c r="I6" s="11" t="s">
        <v>46</v>
      </c>
    </row>
    <row r="7" spans="2:9" x14ac:dyDescent="0.25">
      <c r="B7" s="6" t="s">
        <v>41</v>
      </c>
      <c r="C7" s="10" t="s">
        <v>45</v>
      </c>
      <c r="D7" s="10" t="s">
        <v>45</v>
      </c>
      <c r="E7" s="10" t="s">
        <v>45</v>
      </c>
      <c r="F7" s="12" t="s">
        <v>43</v>
      </c>
    </row>
    <row r="8" spans="2:9" x14ac:dyDescent="0.25">
      <c r="B8" s="6" t="s">
        <v>4</v>
      </c>
      <c r="C8" s="3">
        <v>6.9999999999999999E-4</v>
      </c>
      <c r="D8" s="3">
        <v>1E-4</v>
      </c>
      <c r="E8" s="3">
        <v>2.9999999999999997E-4</v>
      </c>
      <c r="F8" s="12">
        <v>0.01</v>
      </c>
      <c r="I8" s="2" t="s">
        <v>26</v>
      </c>
    </row>
    <row r="9" spans="2:9" x14ac:dyDescent="0.25">
      <c r="B9" s="6" t="s">
        <v>5</v>
      </c>
      <c r="C9" s="1">
        <f>0.99</f>
        <v>0.99</v>
      </c>
      <c r="D9" s="1">
        <v>0.99</v>
      </c>
      <c r="E9" s="1">
        <v>0.99</v>
      </c>
      <c r="F9" s="1">
        <v>0.99</v>
      </c>
      <c r="I9" s="2" t="s">
        <v>27</v>
      </c>
    </row>
    <row r="10" spans="2:9" x14ac:dyDescent="0.25">
      <c r="B10" s="6" t="s">
        <v>7</v>
      </c>
      <c r="C10" s="1" t="s">
        <v>8</v>
      </c>
      <c r="D10" s="1" t="s">
        <v>11</v>
      </c>
      <c r="E10" s="1" t="s">
        <v>11</v>
      </c>
      <c r="F10" s="1" t="s">
        <v>11</v>
      </c>
      <c r="I10" s="2" t="s">
        <v>28</v>
      </c>
    </row>
    <row r="11" spans="2:9" x14ac:dyDescent="0.25">
      <c r="B11" s="6" t="s">
        <v>20</v>
      </c>
      <c r="D11" s="3">
        <v>1000000</v>
      </c>
      <c r="I11" s="2" t="s">
        <v>29</v>
      </c>
    </row>
    <row r="12" spans="2:9" x14ac:dyDescent="0.25">
      <c r="B12" s="6" t="s">
        <v>15</v>
      </c>
      <c r="D12" s="1">
        <v>32</v>
      </c>
      <c r="E12" s="1">
        <v>64</v>
      </c>
      <c r="I12" s="2" t="s">
        <v>28</v>
      </c>
    </row>
    <row r="13" spans="2:9" x14ac:dyDescent="0.25">
      <c r="B13" s="6" t="s">
        <v>12</v>
      </c>
      <c r="D13" s="1">
        <v>0.1</v>
      </c>
      <c r="I13" s="2" t="s">
        <v>30</v>
      </c>
    </row>
    <row r="14" spans="2:9" ht="45" x14ac:dyDescent="0.25">
      <c r="B14" s="7" t="s">
        <v>13</v>
      </c>
      <c r="D14" s="9">
        <v>1</v>
      </c>
      <c r="I14" s="2" t="s">
        <v>31</v>
      </c>
    </row>
    <row r="15" spans="2:9" ht="45" x14ac:dyDescent="0.25">
      <c r="B15" s="7" t="s">
        <v>14</v>
      </c>
      <c r="D15" s="1">
        <v>0.05</v>
      </c>
      <c r="I15" s="2" t="s">
        <v>32</v>
      </c>
    </row>
    <row r="16" spans="2:9" x14ac:dyDescent="0.25">
      <c r="B16" s="7" t="s">
        <v>19</v>
      </c>
      <c r="I16" s="2" t="s">
        <v>33</v>
      </c>
    </row>
    <row r="17" spans="2:9" x14ac:dyDescent="0.25">
      <c r="B17" s="2"/>
      <c r="C17" s="2"/>
      <c r="D17" s="2"/>
      <c r="E17" s="2"/>
      <c r="I17" s="2" t="s">
        <v>34</v>
      </c>
    </row>
    <row r="18" spans="2:9" x14ac:dyDescent="0.25">
      <c r="B18" s="6" t="s">
        <v>18</v>
      </c>
      <c r="E18" s="1">
        <v>2048</v>
      </c>
      <c r="I18" s="2" t="s">
        <v>35</v>
      </c>
    </row>
    <row r="19" spans="2:9" x14ac:dyDescent="0.25">
      <c r="B19" s="6" t="s">
        <v>17</v>
      </c>
      <c r="E19" s="1">
        <v>0.2</v>
      </c>
    </row>
    <row r="20" spans="2:9" x14ac:dyDescent="0.25">
      <c r="B20" s="6" t="s">
        <v>21</v>
      </c>
      <c r="C20" s="9">
        <v>1</v>
      </c>
    </row>
    <row r="24" spans="2:9" s="4" customFormat="1" ht="409.5" x14ac:dyDescent="0.25">
      <c r="B24" s="8"/>
      <c r="C24" s="5" t="s">
        <v>6</v>
      </c>
      <c r="D24" s="5" t="s">
        <v>9</v>
      </c>
      <c r="E24" s="5" t="s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Hyper-parameters</vt:lpstr>
      <vt:lpstr>Detailed init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2023-06-22T07:28:43Z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2023-06-22T03:10:56Z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72d55fd6-6087-4f02-b238-191da3dbd1f4</vt:lpwstr>
  </property>
  <property fmtid="{D5CDD505-2E9C-101B-9397-08002B2CF9AE}" pid="8" name="MSIP_Label_6ff5c69e-9d09-4250-825e-b99a9d4db320_ContentBits">
    <vt:lpwstr>0</vt:lpwstr>
  </property>
</Properties>
</file>