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results-latex-tables\"/>
    </mc:Choice>
  </mc:AlternateContent>
  <xr:revisionPtr revIDLastSave="0" documentId="8_{C4C73AC9-6BAF-446C-83E5-46604C82CE51}" xr6:coauthVersionLast="47" xr6:coauthVersionMax="47" xr10:uidLastSave="{00000000-0000-0000-0000-000000000000}"/>
  <bookViews>
    <workbookView xWindow="-108" yWindow="-108" windowWidth="23256" windowHeight="12576" tabRatio="318"/>
  </bookViews>
  <sheets>
    <sheet name="Super_Models_merged" sheetId="2" r:id="rId1"/>
    <sheet name="Super_Models_07-Jul-2023" sheetId="1" r:id="rId2"/>
  </sheets>
  <definedNames>
    <definedName name="_xlnm._FilterDatabase" localSheetId="1" hidden="1">'Super_Models_07-Jul-2023'!$A$1:$AI$1</definedName>
    <definedName name="_xlnm._FilterDatabase" localSheetId="0" hidden="1">Super_Models_merged!$B$1:$AH$1</definedName>
  </definedNames>
  <calcPr calcId="0"/>
</workbook>
</file>

<file path=xl/calcChain.xml><?xml version="1.0" encoding="utf-8"?>
<calcChain xmlns="http://schemas.openxmlformats.org/spreadsheetml/2006/main">
  <c r="D24" i="2" l="1"/>
  <c r="C24" i="2"/>
  <c r="D23" i="2"/>
  <c r="C23" i="2"/>
  <c r="D22" i="2"/>
  <c r="C22" i="2"/>
  <c r="D21" i="2"/>
  <c r="C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C18" i="2"/>
</calcChain>
</file>

<file path=xl/sharedStrings.xml><?xml version="1.0" encoding="utf-8"?>
<sst xmlns="http://schemas.openxmlformats.org/spreadsheetml/2006/main" count="210" uniqueCount="58">
  <si>
    <t>algorithm</t>
  </si>
  <si>
    <t>environment_info</t>
  </si>
  <si>
    <t>RF_Pr</t>
  </si>
  <si>
    <t>RF_Rc</t>
  </si>
  <si>
    <t>RF_F1</t>
  </si>
  <si>
    <t>RF_F05</t>
  </si>
  <si>
    <t>RF_Pr_sd</t>
  </si>
  <si>
    <t>RF_Rc_sd</t>
  </si>
  <si>
    <t>RF_F1_sd</t>
  </si>
  <si>
    <t>RF_F05_sd</t>
  </si>
  <si>
    <t>A2C_Pr</t>
  </si>
  <si>
    <t>A2C_Rc</t>
  </si>
  <si>
    <t>A2C_F1</t>
  </si>
  <si>
    <t>A2C_F05</t>
  </si>
  <si>
    <t>A2C_Pr_sd</t>
  </si>
  <si>
    <t>A2C_Rc_sd</t>
  </si>
  <si>
    <t>A2C_F1_sd</t>
  </si>
  <si>
    <t>A2C_F05_sd</t>
  </si>
  <si>
    <t>DQN_Pr</t>
  </si>
  <si>
    <t>DQN_Rc</t>
  </si>
  <si>
    <t>DQN_F1</t>
  </si>
  <si>
    <t>DQN_F05</t>
  </si>
  <si>
    <t>DQN_Pr_sd</t>
  </si>
  <si>
    <t>DQN_Rc_sd</t>
  </si>
  <si>
    <t>DQN_F1_sd</t>
  </si>
  <si>
    <t>DQN_F05_sd</t>
  </si>
  <si>
    <t>PPO_Pr</t>
  </si>
  <si>
    <t>PPO_Rc</t>
  </si>
  <si>
    <t>PPO_F1</t>
  </si>
  <si>
    <t>PPO_F05</t>
  </si>
  <si>
    <t>PPO_Pr_sd</t>
  </si>
  <si>
    <t>PPO_Rc_sd</t>
  </si>
  <si>
    <t>PPO_F1_sd</t>
  </si>
  <si>
    <t>PPO_F05_sd</t>
  </si>
  <si>
    <t>RF_</t>
  </si>
  <si>
    <t>PHM C01 MS NBD</t>
  </si>
  <si>
    <t>A2C</t>
  </si>
  <si>
    <t>DQN</t>
  </si>
  <si>
    <t>PPO</t>
  </si>
  <si>
    <t>PHM C01 SS HBD</t>
  </si>
  <si>
    <t>PHM C01 SS LBD</t>
  </si>
  <si>
    <t>PHM C01 SS NBD</t>
  </si>
  <si>
    <t>PHM C04 MS NBD</t>
  </si>
  <si>
    <t>PHM C04 SS HBD</t>
  </si>
  <si>
    <t>PHM C04 SS LBD</t>
  </si>
  <si>
    <t>PHM C04 SS NBD</t>
  </si>
  <si>
    <t>PHM C06 MS NBD</t>
  </si>
  <si>
    <t>PHM C06 SS HBD</t>
  </si>
  <si>
    <t>PHM C06 SS LBD</t>
  </si>
  <si>
    <t>PHM C06 SS NBD</t>
  </si>
  <si>
    <t>Simulated HBD</t>
  </si>
  <si>
    <t>Simulated LBD</t>
  </si>
  <si>
    <t>Simulated NBD</t>
  </si>
  <si>
    <t>n</t>
  </si>
  <si>
    <t>Abstract</t>
  </si>
  <si>
    <t>RF</t>
  </si>
  <si>
    <t>F1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</si>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</sst>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18" fillId="0" borderId="0" xfId="0" applyNumberFormat="1" applyFont="1" applyBorder="1"/>
    <xf numFmtId="164" fontId="18" fillId="33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showGridLines="0" tabSelected="1" zoomScale="115" zoomScaleNormal="11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RowHeight="14.4" x14ac:dyDescent="0.3"/>
  <cols>
    <col min="1" max="1" width="8.88671875" style="6"/>
    <col min="2" max="2" width="17.88671875" style="6" bestFit="1" customWidth="1"/>
    <col min="3" max="36" width="8.88671875" style="7"/>
    <col min="37" max="16384" width="8.88671875" style="6"/>
  </cols>
  <sheetData>
    <row r="1" spans="1:34" x14ac:dyDescent="0.3">
      <c r="A1" s="6" t="s">
        <v>53</v>
      </c>
      <c r="B1" s="6" t="s">
        <v>1</v>
      </c>
      <c r="C1" s="10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7" t="s">
        <v>11</v>
      </c>
      <c r="M1" s="10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7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x14ac:dyDescent="0.3">
      <c r="A2" s="6">
        <v>1</v>
      </c>
      <c r="B2" s="6" t="s">
        <v>52</v>
      </c>
      <c r="C2" s="7">
        <v>0.89654291360813099</v>
      </c>
      <c r="D2" s="7">
        <v>0.96</v>
      </c>
      <c r="E2" s="7">
        <v>0.92604813601977498</v>
      </c>
      <c r="F2" s="7">
        <v>0.90786648456907004</v>
      </c>
      <c r="G2" s="7">
        <v>5.9379680158287498E-2</v>
      </c>
      <c r="H2" s="7">
        <v>3.1622776601683798E-2</v>
      </c>
      <c r="I2" s="7">
        <v>3.47413265659684E-2</v>
      </c>
      <c r="J2" s="7">
        <v>4.8923443054322301E-2</v>
      </c>
      <c r="K2" s="7">
        <v>0.5</v>
      </c>
      <c r="L2" s="7">
        <v>1</v>
      </c>
      <c r="M2" s="7">
        <v>0.66666666666666596</v>
      </c>
      <c r="N2" s="7">
        <v>0.55555555555555503</v>
      </c>
      <c r="O2" s="7">
        <v>0</v>
      </c>
      <c r="P2" s="7">
        <v>0</v>
      </c>
      <c r="Q2" s="7">
        <v>0</v>
      </c>
      <c r="R2" s="7">
        <v>0</v>
      </c>
      <c r="S2" s="7">
        <v>0.50547683310841196</v>
      </c>
      <c r="T2" s="7">
        <v>0.98</v>
      </c>
      <c r="U2" s="7">
        <v>0.66680512649244295</v>
      </c>
      <c r="V2" s="7">
        <v>0.55962256570240099</v>
      </c>
      <c r="W2" s="7">
        <v>1.6713772353188501E-2</v>
      </c>
      <c r="X2" s="7">
        <v>2.5819888974716099E-2</v>
      </c>
      <c r="Y2" s="7">
        <v>1.7820956618530101E-2</v>
      </c>
      <c r="Z2" s="7">
        <v>1.7123711741087198E-2</v>
      </c>
      <c r="AA2" s="7">
        <v>0.66932234432234405</v>
      </c>
      <c r="AB2" s="7">
        <v>0.43</v>
      </c>
      <c r="AC2" s="7">
        <v>0.51847883597883604</v>
      </c>
      <c r="AD2" s="7">
        <v>0.59674369747899103</v>
      </c>
      <c r="AE2" s="7">
        <v>8.6721563371497098E-2</v>
      </c>
      <c r="AF2" s="7">
        <v>0.10852547064066401</v>
      </c>
      <c r="AG2" s="7">
        <v>0.10447439483410299</v>
      </c>
      <c r="AH2" s="7">
        <v>9.4975803642325801E-2</v>
      </c>
    </row>
    <row r="3" spans="1:34" x14ac:dyDescent="0.3">
      <c r="A3" s="6">
        <v>2</v>
      </c>
      <c r="B3" s="6" t="s">
        <v>51</v>
      </c>
      <c r="C3" s="7">
        <v>0.96042606516290696</v>
      </c>
      <c r="D3" s="7">
        <v>0.94499999999999995</v>
      </c>
      <c r="E3" s="7">
        <v>0.95202889964122295</v>
      </c>
      <c r="F3" s="7">
        <v>0.95689659977703401</v>
      </c>
      <c r="G3" s="7">
        <v>3.0704044606808999E-2</v>
      </c>
      <c r="H3" s="7">
        <v>3.6893239368631002E-2</v>
      </c>
      <c r="I3" s="7">
        <v>2.2238071205516099E-2</v>
      </c>
      <c r="J3" s="7">
        <v>2.4428029847876301E-2</v>
      </c>
      <c r="K3" s="7">
        <v>0.51572746835904704</v>
      </c>
      <c r="L3" s="7">
        <v>1</v>
      </c>
      <c r="M3" s="7">
        <v>0.68042285726004004</v>
      </c>
      <c r="N3" s="7">
        <v>0.57100489949327105</v>
      </c>
      <c r="O3" s="7">
        <v>1.2368742474578901E-2</v>
      </c>
      <c r="P3" s="7">
        <v>0</v>
      </c>
      <c r="Q3" s="7">
        <v>1.07193967590403E-2</v>
      </c>
      <c r="R3" s="7">
        <v>1.21123630496185E-2</v>
      </c>
      <c r="S3" s="7">
        <v>0.5</v>
      </c>
      <c r="T3" s="7">
        <v>0.98</v>
      </c>
      <c r="U3" s="7">
        <v>0.66212741087083504</v>
      </c>
      <c r="V3" s="7">
        <v>0.55428558844256504</v>
      </c>
      <c r="W3" s="7">
        <v>1.0467904883688799E-2</v>
      </c>
      <c r="X3" s="7">
        <v>2.5819888974716099E-2</v>
      </c>
      <c r="Y3" s="7">
        <v>1.4303177178848299E-2</v>
      </c>
      <c r="Z3" s="7">
        <v>1.16421890740942E-2</v>
      </c>
      <c r="AA3" s="7">
        <v>0.63310433031021196</v>
      </c>
      <c r="AB3" s="7">
        <v>0.45999999999999902</v>
      </c>
      <c r="AC3" s="7">
        <v>0.53017502893152002</v>
      </c>
      <c r="AD3" s="7">
        <v>0.58643350625216395</v>
      </c>
      <c r="AE3" s="7">
        <v>6.4667558822320198E-2</v>
      </c>
      <c r="AF3" s="7">
        <v>6.99205898780101E-2</v>
      </c>
      <c r="AG3" s="7">
        <v>5.8930350749555903E-2</v>
      </c>
      <c r="AH3" s="7">
        <v>5.6546077681772798E-2</v>
      </c>
    </row>
    <row r="4" spans="1:34" x14ac:dyDescent="0.3">
      <c r="A4" s="6">
        <v>3</v>
      </c>
      <c r="B4" s="6" t="s">
        <v>50</v>
      </c>
      <c r="C4" s="7">
        <v>0.92237624694146403</v>
      </c>
      <c r="D4" s="7">
        <v>0.99</v>
      </c>
      <c r="E4" s="7">
        <v>0.95456567539097303</v>
      </c>
      <c r="F4" s="7">
        <v>0.93489621489621499</v>
      </c>
      <c r="G4" s="7">
        <v>4.00962276590636E-2</v>
      </c>
      <c r="H4" s="7">
        <v>2.10818510677892E-2</v>
      </c>
      <c r="I4" s="7">
        <v>2.56135854350566E-2</v>
      </c>
      <c r="J4" s="7">
        <v>3.4069535988498899E-2</v>
      </c>
      <c r="K4" s="7">
        <v>0.502564102564102</v>
      </c>
      <c r="L4" s="7">
        <v>1</v>
      </c>
      <c r="M4" s="7">
        <v>0.66892655367231602</v>
      </c>
      <c r="N4" s="7">
        <v>0.55808080808080796</v>
      </c>
      <c r="O4" s="7">
        <v>5.4056028378945999E-3</v>
      </c>
      <c r="P4" s="7">
        <v>0</v>
      </c>
      <c r="Q4" s="7">
        <v>4.7642601283138996E-3</v>
      </c>
      <c r="R4" s="7">
        <v>5.3236997645931001E-3</v>
      </c>
      <c r="S4" s="7">
        <v>0.50391363022941904</v>
      </c>
      <c r="T4" s="7">
        <v>0.99</v>
      </c>
      <c r="U4" s="7">
        <v>0.66781609195402303</v>
      </c>
      <c r="V4" s="7">
        <v>0.55876350716466905</v>
      </c>
      <c r="W4" s="7">
        <v>1.0710599147261E-2</v>
      </c>
      <c r="X4" s="7">
        <v>2.10818510677892E-2</v>
      </c>
      <c r="Y4" s="7">
        <v>1.2531918592319001E-2</v>
      </c>
      <c r="Z4" s="7">
        <v>1.1270220342270499E-2</v>
      </c>
      <c r="AA4" s="7">
        <v>0.56925133689839502</v>
      </c>
      <c r="AB4" s="7">
        <v>0.35499999999999998</v>
      </c>
      <c r="AC4" s="7">
        <v>0.433790051911494</v>
      </c>
      <c r="AD4" s="7">
        <v>0.50451726743328895</v>
      </c>
      <c r="AE4" s="7">
        <v>0.115823110655949</v>
      </c>
      <c r="AF4" s="7">
        <v>0.106588513035463</v>
      </c>
      <c r="AG4" s="7">
        <v>0.107697783206592</v>
      </c>
      <c r="AH4" s="7">
        <v>0.110071007683241</v>
      </c>
    </row>
    <row r="5" spans="1:34" x14ac:dyDescent="0.3">
      <c r="A5" s="6">
        <v>4</v>
      </c>
      <c r="B5" s="6" t="s">
        <v>41</v>
      </c>
      <c r="C5" s="7">
        <v>0.88927159796724997</v>
      </c>
      <c r="D5" s="7">
        <v>0.995</v>
      </c>
      <c r="E5" s="7">
        <v>0.93885962779893495</v>
      </c>
      <c r="F5" s="7">
        <v>0.90839947089947004</v>
      </c>
      <c r="G5" s="7">
        <v>2.8554818660027799E-2</v>
      </c>
      <c r="H5" s="7">
        <v>1.5811388300841899E-2</v>
      </c>
      <c r="I5" s="7">
        <v>1.6012189461533901E-2</v>
      </c>
      <c r="J5" s="7">
        <v>2.3364535974122001E-2</v>
      </c>
      <c r="K5" s="7">
        <v>0.58626212803962097</v>
      </c>
      <c r="L5" s="7">
        <v>0.625</v>
      </c>
      <c r="M5" s="7">
        <v>0.602917629842876</v>
      </c>
      <c r="N5" s="7">
        <v>0.59232381748686103</v>
      </c>
      <c r="O5" s="7">
        <v>8.2646639766584401E-2</v>
      </c>
      <c r="P5" s="7">
        <v>0.12304019216861101</v>
      </c>
      <c r="Q5" s="7">
        <v>9.5409052618292106E-2</v>
      </c>
      <c r="R5" s="7">
        <v>8.5631216467018503E-2</v>
      </c>
      <c r="S5" s="7">
        <v>0.646907410350124</v>
      </c>
      <c r="T5" s="7">
        <v>0.97</v>
      </c>
      <c r="U5" s="7">
        <v>0.77587454981992798</v>
      </c>
      <c r="V5" s="7">
        <v>0.69294096426449303</v>
      </c>
      <c r="W5" s="7">
        <v>2.7024930104527198E-2</v>
      </c>
      <c r="X5" s="7">
        <v>4.8304589153964801E-2</v>
      </c>
      <c r="Y5" s="7">
        <v>3.1133336133271499E-2</v>
      </c>
      <c r="Z5" s="7">
        <v>2.79569321983816E-2</v>
      </c>
      <c r="AA5" s="7">
        <v>0.54282214545372398</v>
      </c>
      <c r="AB5" s="7">
        <v>1</v>
      </c>
      <c r="AC5" s="7">
        <v>0.70343570525058696</v>
      </c>
      <c r="AD5" s="7">
        <v>0.59735727340662104</v>
      </c>
      <c r="AE5" s="7">
        <v>2.19979987964329E-2</v>
      </c>
      <c r="AF5" s="7">
        <v>0</v>
      </c>
      <c r="AG5" s="7">
        <v>1.85954041587089E-2</v>
      </c>
      <c r="AH5" s="7">
        <v>2.1359683683162801E-2</v>
      </c>
    </row>
    <row r="6" spans="1:34" x14ac:dyDescent="0.3">
      <c r="A6" s="6">
        <v>5</v>
      </c>
      <c r="B6" s="6" t="s">
        <v>40</v>
      </c>
      <c r="C6" s="7">
        <v>0.98819444444444404</v>
      </c>
      <c r="D6" s="7">
        <v>0.76500000000000001</v>
      </c>
      <c r="E6" s="7">
        <v>0.86076036432073499</v>
      </c>
      <c r="F6" s="7">
        <v>0.93237715913631203</v>
      </c>
      <c r="G6" s="7">
        <v>2.49420624945388E-2</v>
      </c>
      <c r="H6" s="7">
        <v>6.2583277851728597E-2</v>
      </c>
      <c r="I6" s="7">
        <v>3.8885323453253698E-2</v>
      </c>
      <c r="J6" s="7">
        <v>2.2708945065989201E-2</v>
      </c>
      <c r="K6" s="7">
        <v>0.498717948717948</v>
      </c>
      <c r="L6" s="7">
        <v>0.995</v>
      </c>
      <c r="M6" s="7">
        <v>0.66440677966101602</v>
      </c>
      <c r="N6" s="7">
        <v>0.55397727272727204</v>
      </c>
      <c r="O6" s="7">
        <v>4.0542021284210002E-3</v>
      </c>
      <c r="P6" s="7">
        <v>1.5811388300841899E-2</v>
      </c>
      <c r="Q6" s="7">
        <v>7.1463901924709002E-3</v>
      </c>
      <c r="R6" s="7">
        <v>4.9909685293061E-3</v>
      </c>
      <c r="S6" s="7">
        <v>0.50384615384615306</v>
      </c>
      <c r="T6" s="7">
        <v>0.99</v>
      </c>
      <c r="U6" s="7">
        <v>0.66779661016949099</v>
      </c>
      <c r="V6" s="7">
        <v>0.55871212121212099</v>
      </c>
      <c r="W6" s="7">
        <v>1.05547769531867E-2</v>
      </c>
      <c r="X6" s="7">
        <v>2.10818510677892E-2</v>
      </c>
      <c r="Y6" s="7">
        <v>1.35278983021227E-2</v>
      </c>
      <c r="Z6" s="7">
        <v>1.15261480956474E-2</v>
      </c>
      <c r="AA6" s="7">
        <v>0.62319998519998498</v>
      </c>
      <c r="AB6" s="7">
        <v>0.74</v>
      </c>
      <c r="AC6" s="7">
        <v>0.675443924070534</v>
      </c>
      <c r="AD6" s="7">
        <v>0.64287979046043497</v>
      </c>
      <c r="AE6" s="7">
        <v>8.2535353809625595E-2</v>
      </c>
      <c r="AF6" s="7">
        <v>0.12202003478482</v>
      </c>
      <c r="AG6" s="7">
        <v>9.5933490205186003E-2</v>
      </c>
      <c r="AH6" s="7">
        <v>8.6715824837762204E-2</v>
      </c>
    </row>
    <row r="7" spans="1:34" x14ac:dyDescent="0.3">
      <c r="A7" s="6">
        <v>6</v>
      </c>
      <c r="B7" s="6" t="s">
        <v>39</v>
      </c>
      <c r="C7" s="7">
        <v>0.85045266327875002</v>
      </c>
      <c r="D7" s="7">
        <v>0.97</v>
      </c>
      <c r="E7" s="7">
        <v>0.90530341908674195</v>
      </c>
      <c r="F7" s="7">
        <v>0.87137602978120199</v>
      </c>
      <c r="G7" s="7">
        <v>6.0457425210049397E-2</v>
      </c>
      <c r="H7" s="7">
        <v>3.4960294939005002E-2</v>
      </c>
      <c r="I7" s="7">
        <v>4.0961576110046298E-2</v>
      </c>
      <c r="J7" s="7">
        <v>5.2537502332219203E-2</v>
      </c>
      <c r="K7" s="7">
        <v>0.52112137975677097</v>
      </c>
      <c r="L7" s="7">
        <v>0.67999999999999905</v>
      </c>
      <c r="M7" s="7">
        <v>0.58802954183720302</v>
      </c>
      <c r="N7" s="7">
        <v>0.54562208866051298</v>
      </c>
      <c r="O7" s="7">
        <v>5.5936346538237203E-2</v>
      </c>
      <c r="P7" s="7">
        <v>0.125166555703457</v>
      </c>
      <c r="Q7" s="7">
        <v>7.9144510691645298E-2</v>
      </c>
      <c r="R7" s="7">
        <v>6.3122393944152505E-2</v>
      </c>
      <c r="S7" s="7">
        <v>0.50533063427800196</v>
      </c>
      <c r="T7" s="7">
        <v>0.98499999999999999</v>
      </c>
      <c r="U7" s="7">
        <v>0.66789401909214796</v>
      </c>
      <c r="V7" s="7">
        <v>0.55982793046746504</v>
      </c>
      <c r="W7" s="7">
        <v>1.5355552042515E-2</v>
      </c>
      <c r="X7" s="7">
        <v>2.4152294576982401E-2</v>
      </c>
      <c r="Y7" s="7">
        <v>1.73969536109564E-2</v>
      </c>
      <c r="Z7" s="7">
        <v>1.60871962439516E-2</v>
      </c>
      <c r="AA7" s="7">
        <v>0.52026480463980396</v>
      </c>
      <c r="AB7" s="7">
        <v>0.72499999999999998</v>
      </c>
      <c r="AC7" s="7">
        <v>0.60435461548904901</v>
      </c>
      <c r="AD7" s="7">
        <v>0.55070744403944405</v>
      </c>
      <c r="AE7" s="7">
        <v>4.2596156199413399E-2</v>
      </c>
      <c r="AF7" s="7">
        <v>8.8975652100260899E-2</v>
      </c>
      <c r="AG7" s="7">
        <v>5.2538576880689102E-2</v>
      </c>
      <c r="AH7" s="7">
        <v>4.4657391934316497E-2</v>
      </c>
    </row>
    <row r="8" spans="1:34" x14ac:dyDescent="0.3">
      <c r="A8" s="6">
        <v>7</v>
      </c>
      <c r="B8" s="6" t="s">
        <v>45</v>
      </c>
      <c r="C8" s="7">
        <v>0.81051282051282003</v>
      </c>
      <c r="D8" s="7">
        <v>1</v>
      </c>
      <c r="E8" s="7">
        <v>0.89512516469038195</v>
      </c>
      <c r="F8" s="7">
        <v>0.84232480533926601</v>
      </c>
      <c r="G8" s="7">
        <v>2.6549435500314199E-2</v>
      </c>
      <c r="H8" s="7">
        <v>0</v>
      </c>
      <c r="I8" s="7">
        <v>1.63248457633836E-2</v>
      </c>
      <c r="J8" s="7">
        <v>2.3010796700859301E-2</v>
      </c>
      <c r="K8" s="7">
        <v>0.53621472764035605</v>
      </c>
      <c r="L8" s="7">
        <v>0.64500000000000002</v>
      </c>
      <c r="M8" s="7">
        <v>0.58327472086143195</v>
      </c>
      <c r="N8" s="7">
        <v>0.55364531302031295</v>
      </c>
      <c r="O8" s="7">
        <v>7.07488883508198E-2</v>
      </c>
      <c r="P8" s="7">
        <v>0.114139291121759</v>
      </c>
      <c r="Q8" s="7">
        <v>8.1157431160259502E-2</v>
      </c>
      <c r="R8" s="7">
        <v>7.2654670796312396E-2</v>
      </c>
      <c r="S8" s="7">
        <v>0.50121092752671603</v>
      </c>
      <c r="T8" s="7">
        <v>0.96499999999999997</v>
      </c>
      <c r="U8" s="7">
        <v>0.65964912280701704</v>
      </c>
      <c r="V8" s="7">
        <v>0.55447225578039505</v>
      </c>
      <c r="W8" s="7">
        <v>1.3064728014247099E-2</v>
      </c>
      <c r="X8" s="7">
        <v>4.1163630117428199E-2</v>
      </c>
      <c r="Y8" s="7">
        <v>1.9800694037662499E-2</v>
      </c>
      <c r="Z8" s="7">
        <v>1.5026345978570299E-2</v>
      </c>
      <c r="AA8" s="7">
        <v>0.57864146285754403</v>
      </c>
      <c r="AB8" s="7">
        <v>0.89499999999999902</v>
      </c>
      <c r="AC8" s="7">
        <v>0.70237621100449599</v>
      </c>
      <c r="AD8" s="7">
        <v>0.62244089900339905</v>
      </c>
      <c r="AE8" s="7">
        <v>3.7309566489290798E-2</v>
      </c>
      <c r="AF8" s="7">
        <v>8.64420165325996E-2</v>
      </c>
      <c r="AG8" s="7">
        <v>5.25533883191951E-2</v>
      </c>
      <c r="AH8" s="7">
        <v>4.2102890625757498E-2</v>
      </c>
    </row>
    <row r="9" spans="1:34" x14ac:dyDescent="0.3">
      <c r="A9" s="8">
        <v>8</v>
      </c>
      <c r="B9" s="6" t="s">
        <v>44</v>
      </c>
      <c r="C9" s="7">
        <v>0.79842747429703897</v>
      </c>
      <c r="D9" s="7">
        <v>0.98</v>
      </c>
      <c r="E9" s="7">
        <v>0.87929191882249902</v>
      </c>
      <c r="F9" s="7">
        <v>0.82880366412415896</v>
      </c>
      <c r="G9" s="7">
        <v>3.6085838284220503E-2</v>
      </c>
      <c r="H9" s="7">
        <v>2.5819888974716099E-2</v>
      </c>
      <c r="I9" s="7">
        <v>2.1844449982897699E-2</v>
      </c>
      <c r="J9" s="7">
        <v>3.0462337461363901E-2</v>
      </c>
      <c r="K9" s="7">
        <v>0.55617741678611199</v>
      </c>
      <c r="L9" s="7">
        <v>0.66500000000000004</v>
      </c>
      <c r="M9" s="7">
        <v>0.60260514117513597</v>
      </c>
      <c r="N9" s="7">
        <v>0.57326781076327604</v>
      </c>
      <c r="O9" s="7">
        <v>5.83603700162202E-2</v>
      </c>
      <c r="P9" s="7">
        <v>8.5146931829631997E-2</v>
      </c>
      <c r="Q9" s="7">
        <v>5.1197855022581902E-2</v>
      </c>
      <c r="R9" s="7">
        <v>5.2171520275295903E-2</v>
      </c>
      <c r="S9" s="7">
        <v>0.73365893365893298</v>
      </c>
      <c r="T9" s="7">
        <v>0.99</v>
      </c>
      <c r="U9" s="7">
        <v>0.84259944495837102</v>
      </c>
      <c r="V9" s="7">
        <v>0.77364369501466201</v>
      </c>
      <c r="W9" s="7">
        <v>2.4871243962126199E-2</v>
      </c>
      <c r="X9" s="7">
        <v>3.1622776601683701E-2</v>
      </c>
      <c r="Y9" s="7">
        <v>2.4938505444383301E-2</v>
      </c>
      <c r="Z9" s="7">
        <v>2.4601445647193E-2</v>
      </c>
      <c r="AA9" s="7">
        <v>0.546230460283055</v>
      </c>
      <c r="AB9" s="7">
        <v>0.65999999999999903</v>
      </c>
      <c r="AC9" s="7">
        <v>0.59583761620042397</v>
      </c>
      <c r="AD9" s="7">
        <v>0.56471270069330404</v>
      </c>
      <c r="AE9" s="7">
        <v>0.107339548820168</v>
      </c>
      <c r="AF9" s="7">
        <v>0.15951314818673801</v>
      </c>
      <c r="AG9" s="7">
        <v>0.126248799299087</v>
      </c>
      <c r="AH9" s="7">
        <v>0.113689507381839</v>
      </c>
    </row>
    <row r="10" spans="1:34" x14ac:dyDescent="0.3">
      <c r="A10" s="8">
        <v>9</v>
      </c>
      <c r="B10" s="6" t="s">
        <v>43</v>
      </c>
      <c r="C10" s="7">
        <v>0.70824560641494205</v>
      </c>
      <c r="D10" s="7">
        <v>0.84</v>
      </c>
      <c r="E10" s="7">
        <v>0.76652274250858599</v>
      </c>
      <c r="F10" s="7">
        <v>0.73006565837141402</v>
      </c>
      <c r="G10" s="7">
        <v>6.7805030544857106E-2</v>
      </c>
      <c r="H10" s="7">
        <v>9.6609178307929505E-2</v>
      </c>
      <c r="I10" s="7">
        <v>6.8348389964540998E-2</v>
      </c>
      <c r="J10" s="7">
        <v>6.5472421655001695E-2</v>
      </c>
      <c r="K10" s="7">
        <v>0.52093735767360005</v>
      </c>
      <c r="L10" s="7">
        <v>0.83499999999999996</v>
      </c>
      <c r="M10" s="7">
        <v>0.640826339570996</v>
      </c>
      <c r="N10" s="7">
        <v>0.56297323702751301</v>
      </c>
      <c r="O10" s="7">
        <v>3.1576850696636502E-2</v>
      </c>
      <c r="P10" s="7">
        <v>9.4428103161435198E-2</v>
      </c>
      <c r="Q10" s="7">
        <v>4.9814742730892203E-2</v>
      </c>
      <c r="R10" s="7">
        <v>3.7053657625352003E-2</v>
      </c>
      <c r="S10" s="7">
        <v>0.510601086916876</v>
      </c>
      <c r="T10" s="7">
        <v>0.98499999999999999</v>
      </c>
      <c r="U10" s="7">
        <v>0.67245480738667196</v>
      </c>
      <c r="V10" s="7">
        <v>0.56498645088761301</v>
      </c>
      <c r="W10" s="7">
        <v>1.5100783674124801E-2</v>
      </c>
      <c r="X10" s="7">
        <v>2.4152294576982401E-2</v>
      </c>
      <c r="Y10" s="7">
        <v>1.65006807432534E-2</v>
      </c>
      <c r="Z10" s="7">
        <v>1.5596288474021299E-2</v>
      </c>
      <c r="AA10" s="7">
        <v>0.51746033968274296</v>
      </c>
      <c r="AB10" s="7">
        <v>0.82</v>
      </c>
      <c r="AC10" s="7">
        <v>0.63321424788366498</v>
      </c>
      <c r="AD10" s="7">
        <v>0.55811900482138999</v>
      </c>
      <c r="AE10" s="7">
        <v>3.55856537698334E-2</v>
      </c>
      <c r="AF10" s="7">
        <v>6.7494855771055198E-2</v>
      </c>
      <c r="AG10" s="7">
        <v>3.6623953043914602E-2</v>
      </c>
      <c r="AH10" s="7">
        <v>3.5002933118008298E-2</v>
      </c>
    </row>
    <row r="11" spans="1:34" x14ac:dyDescent="0.3">
      <c r="A11" s="6">
        <v>10</v>
      </c>
      <c r="B11" s="6" t="s">
        <v>49</v>
      </c>
      <c r="C11" s="7">
        <v>1</v>
      </c>
      <c r="D11" s="7">
        <v>0.89499999999999902</v>
      </c>
      <c r="E11" s="7">
        <v>0.94395083342451702</v>
      </c>
      <c r="F11" s="7">
        <v>0.97662631752305595</v>
      </c>
      <c r="G11" s="7">
        <v>0</v>
      </c>
      <c r="H11" s="7">
        <v>4.9721446300587599E-2</v>
      </c>
      <c r="I11" s="7">
        <v>2.7119633529443299E-2</v>
      </c>
      <c r="J11" s="7">
        <v>1.1471394945376299E-2</v>
      </c>
      <c r="K11" s="7">
        <v>0.52043496502762798</v>
      </c>
      <c r="L11" s="7">
        <v>0.67999999999999905</v>
      </c>
      <c r="M11" s="7">
        <v>0.58732131542225796</v>
      </c>
      <c r="N11" s="7">
        <v>0.54486445710434295</v>
      </c>
      <c r="O11" s="7">
        <v>6.8553363650891097E-2</v>
      </c>
      <c r="P11" s="7">
        <v>0.12736648783028501</v>
      </c>
      <c r="Q11" s="7">
        <v>8.4621584008630193E-2</v>
      </c>
      <c r="R11" s="7">
        <v>7.2517792046697602E-2</v>
      </c>
      <c r="S11" s="7">
        <v>0.93490306794654598</v>
      </c>
      <c r="T11" s="7">
        <v>0.97499999999999998</v>
      </c>
      <c r="U11" s="7">
        <v>0.95397023471895803</v>
      </c>
      <c r="V11" s="7">
        <v>0.942314306064306</v>
      </c>
      <c r="W11" s="7">
        <v>4.5866611041968E-2</v>
      </c>
      <c r="X11" s="7">
        <v>2.6352313834736501E-2</v>
      </c>
      <c r="Y11" s="7">
        <v>2.9922760818917E-2</v>
      </c>
      <c r="Z11" s="7">
        <v>3.90085845171982E-2</v>
      </c>
      <c r="AA11" s="7">
        <v>0.58673687182382805</v>
      </c>
      <c r="AB11" s="7">
        <v>0.65</v>
      </c>
      <c r="AC11" s="7">
        <v>0.61487124797331605</v>
      </c>
      <c r="AD11" s="7">
        <v>0.59725202264557498</v>
      </c>
      <c r="AE11" s="7">
        <v>8.02303593870696E-2</v>
      </c>
      <c r="AF11" s="7">
        <v>0.108012344973464</v>
      </c>
      <c r="AG11" s="7">
        <v>8.7156808589370097E-2</v>
      </c>
      <c r="AH11" s="7">
        <v>8.1307600094869203E-2</v>
      </c>
    </row>
    <row r="12" spans="1:34" x14ac:dyDescent="0.3">
      <c r="A12" s="8">
        <v>11</v>
      </c>
      <c r="B12" s="6" t="s">
        <v>48</v>
      </c>
      <c r="C12" s="7">
        <v>0.94262555899552802</v>
      </c>
      <c r="D12" s="7">
        <v>0.79500000000000004</v>
      </c>
      <c r="E12" s="7">
        <v>0.86111015584699702</v>
      </c>
      <c r="F12" s="7">
        <v>0.90779985413137598</v>
      </c>
      <c r="G12" s="7">
        <v>4.7615142473022301E-2</v>
      </c>
      <c r="H12" s="7">
        <v>5.98609499868933E-2</v>
      </c>
      <c r="I12" s="7">
        <v>4.1352736544290197E-2</v>
      </c>
      <c r="J12" s="7">
        <v>3.9477518848296901E-2</v>
      </c>
      <c r="K12" s="7">
        <v>0.50128205128205106</v>
      </c>
      <c r="L12" s="7">
        <v>1</v>
      </c>
      <c r="M12" s="7">
        <v>0.66779661016949099</v>
      </c>
      <c r="N12" s="7">
        <v>0.55681818181818099</v>
      </c>
      <c r="O12" s="7">
        <v>4.0542021284208996E-3</v>
      </c>
      <c r="P12" s="7">
        <v>0</v>
      </c>
      <c r="Q12" s="7">
        <v>3.5731950962353998E-3</v>
      </c>
      <c r="R12" s="7">
        <v>3.9927748234449001E-3</v>
      </c>
      <c r="S12" s="7">
        <v>0.961057692307692</v>
      </c>
      <c r="T12" s="7">
        <v>0.72499999999999998</v>
      </c>
      <c r="U12" s="7">
        <v>0.82552839317545101</v>
      </c>
      <c r="V12" s="7">
        <v>0.90147243107769404</v>
      </c>
      <c r="W12" s="7">
        <v>3.3802328123781103E-2</v>
      </c>
      <c r="X12" s="7">
        <v>4.8591265790377501E-2</v>
      </c>
      <c r="Y12" s="7">
        <v>3.64626168585825E-2</v>
      </c>
      <c r="Z12" s="7">
        <v>3.05082730952204E-2</v>
      </c>
      <c r="AA12" s="7">
        <v>0.551781225310637</v>
      </c>
      <c r="AB12" s="7">
        <v>0.37</v>
      </c>
      <c r="AC12" s="7">
        <v>0.437812018995962</v>
      </c>
      <c r="AD12" s="7">
        <v>0.49735387619439902</v>
      </c>
      <c r="AE12" s="7">
        <v>0.15076343303787201</v>
      </c>
      <c r="AF12" s="7">
        <v>9.4868329805051305E-2</v>
      </c>
      <c r="AG12" s="7">
        <v>0.101250389111227</v>
      </c>
      <c r="AH12" s="7">
        <v>0.11980298001920001</v>
      </c>
    </row>
    <row r="13" spans="1:34" x14ac:dyDescent="0.3">
      <c r="A13" s="8">
        <v>12</v>
      </c>
      <c r="B13" s="6" t="s">
        <v>47</v>
      </c>
      <c r="C13" s="7">
        <v>0.82074371534897805</v>
      </c>
      <c r="D13" s="7">
        <v>0.84499999999999997</v>
      </c>
      <c r="E13" s="7">
        <v>0.83145452963809796</v>
      </c>
      <c r="F13" s="7">
        <v>0.82471427747664605</v>
      </c>
      <c r="G13" s="7">
        <v>4.1388671159760602E-2</v>
      </c>
      <c r="H13" s="7">
        <v>7.6194196337749598E-2</v>
      </c>
      <c r="I13" s="7">
        <v>5.0539094324275703E-2</v>
      </c>
      <c r="J13" s="7">
        <v>4.24296938822099E-2</v>
      </c>
      <c r="K13" s="7">
        <v>0.54014744972391104</v>
      </c>
      <c r="L13" s="7">
        <v>0.755</v>
      </c>
      <c r="M13" s="7">
        <v>0.62823946392830599</v>
      </c>
      <c r="N13" s="7">
        <v>0.57200429178642198</v>
      </c>
      <c r="O13" s="7">
        <v>6.6754701433393598E-2</v>
      </c>
      <c r="P13" s="7">
        <v>0.11167910378500601</v>
      </c>
      <c r="Q13" s="7">
        <v>7.8383593908843002E-2</v>
      </c>
      <c r="R13" s="7">
        <v>6.98933772204888E-2</v>
      </c>
      <c r="S13" s="7">
        <v>0.98015873015873001</v>
      </c>
      <c r="T13" s="7">
        <v>0.96</v>
      </c>
      <c r="U13" s="7">
        <v>0.96933609821928102</v>
      </c>
      <c r="V13" s="7">
        <v>0.97564450947603099</v>
      </c>
      <c r="W13" s="7">
        <v>2.5717224993681901E-2</v>
      </c>
      <c r="X13" s="7">
        <v>4.5946829173633998E-2</v>
      </c>
      <c r="Y13" s="7">
        <v>2.7385208209861098E-2</v>
      </c>
      <c r="Z13" s="7">
        <v>2.3184598122261799E-2</v>
      </c>
      <c r="AA13" s="7">
        <v>0.52145717004412595</v>
      </c>
      <c r="AB13" s="7">
        <v>0.61499999999999999</v>
      </c>
      <c r="AC13" s="7">
        <v>0.56353269465529698</v>
      </c>
      <c r="AD13" s="7">
        <v>0.537350620324758</v>
      </c>
      <c r="AE13" s="7">
        <v>8.5784826084965807E-2</v>
      </c>
      <c r="AF13" s="7">
        <v>0.110679718105893</v>
      </c>
      <c r="AG13" s="7">
        <v>9.3509264266103898E-2</v>
      </c>
      <c r="AH13" s="7">
        <v>8.80673168504435E-2</v>
      </c>
    </row>
    <row r="14" spans="1:34" x14ac:dyDescent="0.3">
      <c r="A14" s="6">
        <v>13</v>
      </c>
      <c r="B14" s="6" t="s">
        <v>35</v>
      </c>
      <c r="C14" s="7">
        <v>0.82695930880713497</v>
      </c>
      <c r="D14" s="7">
        <v>0.995</v>
      </c>
      <c r="E14" s="7">
        <v>0.90289497604967694</v>
      </c>
      <c r="F14" s="7">
        <v>0.85568621219344199</v>
      </c>
      <c r="G14" s="7">
        <v>3.5900229708985897E-2</v>
      </c>
      <c r="H14" s="7">
        <v>1.5811388300841899E-2</v>
      </c>
      <c r="I14" s="7">
        <v>2.4498642498148301E-2</v>
      </c>
      <c r="J14" s="7">
        <v>3.1691236908111299E-2</v>
      </c>
      <c r="K14" s="7">
        <v>0.5</v>
      </c>
      <c r="L14" s="7">
        <v>1</v>
      </c>
      <c r="M14" s="7">
        <v>0.66666666666666596</v>
      </c>
      <c r="N14" s="7">
        <v>0.55555555555555503</v>
      </c>
      <c r="O14" s="7">
        <v>0</v>
      </c>
      <c r="P14" s="7">
        <v>0</v>
      </c>
      <c r="Q14" s="7">
        <v>0</v>
      </c>
      <c r="R14" s="7">
        <v>0</v>
      </c>
      <c r="S14" s="7">
        <v>0.50533610533610496</v>
      </c>
      <c r="T14" s="7">
        <v>0.98499999999999999</v>
      </c>
      <c r="U14" s="7">
        <v>0.66787658802177796</v>
      </c>
      <c r="V14" s="7">
        <v>0.55982478438873695</v>
      </c>
      <c r="W14" s="7">
        <v>1.4344537762901999E-2</v>
      </c>
      <c r="X14" s="7">
        <v>2.4152294576982401E-2</v>
      </c>
      <c r="Y14" s="7">
        <v>1.58001689114931E-2</v>
      </c>
      <c r="Z14" s="7">
        <v>1.48370742770591E-2</v>
      </c>
      <c r="AA14" s="7">
        <v>0.51158799171842595</v>
      </c>
      <c r="AB14" s="7">
        <v>0.59499999999999997</v>
      </c>
      <c r="AC14" s="7">
        <v>0.54885442832833597</v>
      </c>
      <c r="AD14" s="7">
        <v>0.52562617937617895</v>
      </c>
      <c r="AE14" s="7">
        <v>0.1117164111184</v>
      </c>
      <c r="AF14" s="7">
        <v>0.13006408676751099</v>
      </c>
      <c r="AG14" s="7">
        <v>0.116092265925046</v>
      </c>
      <c r="AH14" s="7">
        <v>0.11273516591433699</v>
      </c>
    </row>
    <row r="15" spans="1:34" x14ac:dyDescent="0.3">
      <c r="A15" s="8">
        <v>14</v>
      </c>
      <c r="B15" s="6" t="s">
        <v>42</v>
      </c>
      <c r="C15" s="7">
        <v>0.910227272727272</v>
      </c>
      <c r="D15" s="7">
        <v>0.42499999999999999</v>
      </c>
      <c r="E15" s="7">
        <v>0.576977653006574</v>
      </c>
      <c r="F15" s="7">
        <v>0.73760874542124499</v>
      </c>
      <c r="G15" s="7">
        <v>8.5865455756052797E-2</v>
      </c>
      <c r="H15" s="7">
        <v>5.4006172486732097E-2</v>
      </c>
      <c r="I15" s="7">
        <v>5.6105872968222503E-2</v>
      </c>
      <c r="J15" s="7">
        <v>5.9686809955020299E-2</v>
      </c>
      <c r="K15" s="7">
        <v>0.5</v>
      </c>
      <c r="L15" s="7">
        <v>1</v>
      </c>
      <c r="M15" s="7">
        <v>0.66666666666666596</v>
      </c>
      <c r="N15" s="7">
        <v>0.55555555555555503</v>
      </c>
      <c r="O15" s="7">
        <v>0</v>
      </c>
      <c r="P15" s="7">
        <v>0</v>
      </c>
      <c r="Q15" s="7">
        <v>0</v>
      </c>
      <c r="R15" s="7">
        <v>0</v>
      </c>
      <c r="S15" s="7">
        <v>0.50128387496808502</v>
      </c>
      <c r="T15" s="7">
        <v>0.97499999999999998</v>
      </c>
      <c r="U15" s="7">
        <v>0.662049483732709</v>
      </c>
      <c r="V15" s="7">
        <v>0.55520424343098695</v>
      </c>
      <c r="W15" s="7">
        <v>1.29791057288677E-2</v>
      </c>
      <c r="X15" s="7">
        <v>3.5355339059327397E-2</v>
      </c>
      <c r="Y15" s="7">
        <v>1.8032563989476599E-2</v>
      </c>
      <c r="Z15" s="7">
        <v>1.4446283751666801E-2</v>
      </c>
      <c r="AA15" s="7">
        <v>0.50071515585308601</v>
      </c>
      <c r="AB15" s="7">
        <v>0.63500000000000001</v>
      </c>
      <c r="AC15" s="7">
        <v>0.55797894096120904</v>
      </c>
      <c r="AD15" s="7">
        <v>0.521793376763942</v>
      </c>
      <c r="AE15" s="7">
        <v>7.77978402343939E-2</v>
      </c>
      <c r="AF15" s="7">
        <v>0.10013879257199799</v>
      </c>
      <c r="AG15" s="7">
        <v>8.15184212741598E-2</v>
      </c>
      <c r="AH15" s="7">
        <v>7.8186221756150295E-2</v>
      </c>
    </row>
    <row r="16" spans="1:34" x14ac:dyDescent="0.3">
      <c r="A16" s="8">
        <v>15</v>
      </c>
      <c r="B16" s="6" t="s">
        <v>46</v>
      </c>
      <c r="C16" s="7">
        <v>0.93385737069947605</v>
      </c>
      <c r="D16" s="7">
        <v>0.86499999999999999</v>
      </c>
      <c r="E16" s="7">
        <v>0.89618266717111295</v>
      </c>
      <c r="F16" s="7">
        <v>0.91791018964932003</v>
      </c>
      <c r="G16" s="7">
        <v>5.1939824890496401E-2</v>
      </c>
      <c r="H16" s="7">
        <v>5.29674952735689E-2</v>
      </c>
      <c r="I16" s="7">
        <v>2.7767241148393199E-2</v>
      </c>
      <c r="J16" s="7">
        <v>3.6742200439679899E-2</v>
      </c>
      <c r="K16" s="7">
        <v>0.5</v>
      </c>
      <c r="L16" s="7">
        <v>1</v>
      </c>
      <c r="M16" s="7">
        <v>0.66666666666666596</v>
      </c>
      <c r="N16" s="7">
        <v>0.55555555555555503</v>
      </c>
      <c r="O16" s="7">
        <v>0</v>
      </c>
      <c r="P16" s="7">
        <v>0</v>
      </c>
      <c r="Q16" s="7">
        <v>0</v>
      </c>
      <c r="R16" s="7">
        <v>0</v>
      </c>
      <c r="S16" s="7">
        <v>0.96923076923076901</v>
      </c>
      <c r="T16" s="7">
        <v>0.6</v>
      </c>
      <c r="U16" s="7">
        <v>0.74090909090909096</v>
      </c>
      <c r="V16" s="7">
        <v>0.86274509803921495</v>
      </c>
      <c r="W16" s="7">
        <v>5.3785069136930798E-2</v>
      </c>
      <c r="X16" s="7">
        <v>2.3570226039551501E-2</v>
      </c>
      <c r="Y16" s="7">
        <v>3.0886636063476001E-2</v>
      </c>
      <c r="Z16" s="7">
        <v>4.1381792045164199E-2</v>
      </c>
      <c r="AA16" s="7">
        <v>0.49745295698924702</v>
      </c>
      <c r="AB16" s="7">
        <v>0.69</v>
      </c>
      <c r="AC16" s="7">
        <v>0.57673058143902101</v>
      </c>
      <c r="AD16" s="7">
        <v>0.52618412783874402</v>
      </c>
      <c r="AE16" s="7">
        <v>3.8734489227693E-2</v>
      </c>
      <c r="AF16" s="7">
        <v>9.9442892601175198E-2</v>
      </c>
      <c r="AG16" s="7">
        <v>5.65164111816574E-2</v>
      </c>
      <c r="AH16" s="7">
        <v>4.3757796179661398E-2</v>
      </c>
    </row>
    <row r="18" spans="2:34" x14ac:dyDescent="0.3">
      <c r="C18" s="10">
        <f>AVERAGE(C2:C16)</f>
        <v>0.88392420394707583</v>
      </c>
      <c r="D18" s="7">
        <f t="shared" ref="D18:AH18" si="0">AVERAGE(D2:D16)</f>
        <v>0.8843333333333333</v>
      </c>
      <c r="E18" s="10">
        <f t="shared" si="0"/>
        <v>0.87273845089445501</v>
      </c>
      <c r="F18" s="7">
        <f t="shared" si="0"/>
        <v>0.87555677888594841</v>
      </c>
      <c r="G18" s="9">
        <f t="shared" si="0"/>
        <v>4.2485592473765724E-2</v>
      </c>
      <c r="H18" s="7">
        <f t="shared" si="0"/>
        <v>4.2262902939913236E-2</v>
      </c>
      <c r="I18" s="7">
        <f t="shared" si="0"/>
        <v>3.4156865263664703E-2</v>
      </c>
      <c r="J18" s="7">
        <f t="shared" si="0"/>
        <v>3.6431760203929832E-2</v>
      </c>
      <c r="K18" s="10">
        <f t="shared" si="0"/>
        <v>0.51997246637140981</v>
      </c>
      <c r="L18" s="7">
        <f t="shared" si="0"/>
        <v>0.85866666666666658</v>
      </c>
      <c r="M18" s="10">
        <f t="shared" si="0"/>
        <v>0.63876224133784898</v>
      </c>
      <c r="N18" s="7">
        <f t="shared" si="0"/>
        <v>0.56045362667939957</v>
      </c>
      <c r="O18" s="7">
        <f t="shared" si="0"/>
        <v>3.0697327334806547E-2</v>
      </c>
      <c r="P18" s="7">
        <f t="shared" si="0"/>
        <v>5.3118536926735148E-2</v>
      </c>
      <c r="Q18" s="7">
        <f t="shared" si="0"/>
        <v>3.6395467487813644E-2</v>
      </c>
      <c r="R18" s="7">
        <f t="shared" si="0"/>
        <v>3.1964295636152024E-2</v>
      </c>
      <c r="S18" s="10">
        <f t="shared" si="0"/>
        <v>0.65086105665750416</v>
      </c>
      <c r="T18" s="7">
        <f t="shared" si="0"/>
        <v>0.93699999999999994</v>
      </c>
      <c r="U18" s="10">
        <f t="shared" si="0"/>
        <v>0.74017913815521308</v>
      </c>
      <c r="V18" s="7">
        <f t="shared" si="0"/>
        <v>0.67829736342755687</v>
      </c>
      <c r="W18" s="7">
        <f t="shared" si="0"/>
        <v>2.2023944528199786E-2</v>
      </c>
      <c r="X18" s="7">
        <f t="shared" si="0"/>
        <v>3.114448890577743E-2</v>
      </c>
      <c r="Y18" s="7">
        <f t="shared" si="0"/>
        <v>2.1762938367543571E-2</v>
      </c>
      <c r="Z18" s="7">
        <f t="shared" si="0"/>
        <v>2.0946472240252503E-2</v>
      </c>
      <c r="AA18" s="10">
        <f t="shared" si="0"/>
        <v>0.55800190542581041</v>
      </c>
      <c r="AB18" s="7">
        <f t="shared" si="0"/>
        <v>0.64266666666666661</v>
      </c>
      <c r="AC18" s="10">
        <f t="shared" si="0"/>
        <v>0.57979240993824988</v>
      </c>
      <c r="AD18" s="7">
        <f t="shared" si="0"/>
        <v>0.56196478578217568</v>
      </c>
      <c r="AE18" s="7">
        <f t="shared" si="0"/>
        <v>7.5973591321661649E-2</v>
      </c>
      <c r="AF18" s="7">
        <f t="shared" si="0"/>
        <v>9.6845763050313546E-2</v>
      </c>
      <c r="AG18" s="7">
        <f t="shared" si="0"/>
        <v>7.930931340297305E-2</v>
      </c>
      <c r="AH18" s="7">
        <f t="shared" si="0"/>
        <v>7.5265213426856478E-2</v>
      </c>
    </row>
    <row r="20" spans="2:34" x14ac:dyDescent="0.3">
      <c r="B20" s="6" t="s">
        <v>54</v>
      </c>
      <c r="C20" s="13" t="s">
        <v>57</v>
      </c>
      <c r="D20" s="13" t="s">
        <v>56</v>
      </c>
    </row>
    <row r="21" spans="2:34" x14ac:dyDescent="0.3">
      <c r="B21" s="11" t="s">
        <v>55</v>
      </c>
      <c r="C21" s="7">
        <f>C18</f>
        <v>0.88392420394707583</v>
      </c>
      <c r="D21" s="7">
        <f>E18</f>
        <v>0.87273845089445501</v>
      </c>
    </row>
    <row r="22" spans="2:34" x14ac:dyDescent="0.3">
      <c r="B22" s="11" t="s">
        <v>36</v>
      </c>
      <c r="C22" s="7">
        <f>K18</f>
        <v>0.51997246637140981</v>
      </c>
      <c r="D22" s="7">
        <f>M18</f>
        <v>0.63876224133784898</v>
      </c>
    </row>
    <row r="23" spans="2:34" x14ac:dyDescent="0.3">
      <c r="B23" s="12" t="s">
        <v>37</v>
      </c>
      <c r="C23" s="7">
        <f>S18</f>
        <v>0.65086105665750416</v>
      </c>
      <c r="D23" s="7">
        <f>U18</f>
        <v>0.74017913815521308</v>
      </c>
    </row>
    <row r="24" spans="2:34" x14ac:dyDescent="0.3">
      <c r="B24" s="12" t="s">
        <v>38</v>
      </c>
      <c r="C24" s="7">
        <f>AA18</f>
        <v>0.55800190542581041</v>
      </c>
      <c r="D24" s="7">
        <f>AC18</f>
        <v>0.57979240993824988</v>
      </c>
    </row>
  </sheetData>
  <autoFilter ref="B1:AH1"/>
  <sortState xmlns:xlrd2="http://schemas.microsoft.com/office/spreadsheetml/2017/richdata2" ref="A2:AJ16">
    <sortCondition ref="A2: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showGridLines="0" zoomScale="70" zoomScaleNormal="7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F61" sqref="F61"/>
    </sheetView>
  </sheetViews>
  <sheetFormatPr defaultRowHeight="14.4" x14ac:dyDescent="0.3"/>
  <cols>
    <col min="3" max="3" width="17.88671875" bestFit="1" customWidth="1"/>
    <col min="4" max="4" width="8.88671875" style="4"/>
    <col min="5" max="11" width="8.88671875" style="1"/>
    <col min="12" max="12" width="8.88671875" style="4"/>
    <col min="13" max="19" width="8.88671875" style="1"/>
    <col min="20" max="20" width="8.88671875" style="4"/>
    <col min="21" max="27" width="8.88671875" style="1"/>
    <col min="28" max="28" width="8.88671875" style="4"/>
    <col min="29" max="37" width="8.88671875" style="1"/>
  </cols>
  <sheetData>
    <row r="1" spans="1:37" x14ac:dyDescent="0.3">
      <c r="B1" t="s">
        <v>0</v>
      </c>
      <c r="C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7" x14ac:dyDescent="0.3">
      <c r="A2">
        <v>72</v>
      </c>
      <c r="B2" t="s">
        <v>36</v>
      </c>
      <c r="C2" t="s">
        <v>35</v>
      </c>
      <c r="L2" s="4">
        <v>0.5</v>
      </c>
      <c r="M2" s="1">
        <v>1</v>
      </c>
      <c r="N2" s="1">
        <v>0.66666666666666596</v>
      </c>
      <c r="O2" s="1">
        <v>0.55555555555555503</v>
      </c>
      <c r="P2" s="1">
        <v>0</v>
      </c>
      <c r="Q2" s="1">
        <v>0</v>
      </c>
      <c r="R2" s="1">
        <v>0</v>
      </c>
      <c r="S2" s="1">
        <v>0</v>
      </c>
    </row>
    <row r="3" spans="1:37" x14ac:dyDescent="0.3">
      <c r="A3">
        <v>110</v>
      </c>
      <c r="B3" t="s">
        <v>36</v>
      </c>
      <c r="C3" t="s">
        <v>39</v>
      </c>
      <c r="L3" s="4">
        <v>0.52112137975677097</v>
      </c>
      <c r="M3" s="1">
        <v>0.67999999999999905</v>
      </c>
      <c r="N3" s="1">
        <v>0.58802954183720302</v>
      </c>
      <c r="O3" s="1">
        <v>0.54562208866051298</v>
      </c>
      <c r="P3" s="1">
        <v>5.5936346538237203E-2</v>
      </c>
      <c r="Q3" s="1">
        <v>0.125166555703457</v>
      </c>
      <c r="R3" s="1">
        <v>7.9144510691645298E-2</v>
      </c>
      <c r="S3" s="1">
        <v>6.3122393944152505E-2</v>
      </c>
    </row>
    <row r="4" spans="1:37" x14ac:dyDescent="0.3">
      <c r="A4">
        <v>19</v>
      </c>
      <c r="B4" t="s">
        <v>36</v>
      </c>
      <c r="C4" t="s">
        <v>40</v>
      </c>
      <c r="L4" s="4">
        <v>0.498717948717948</v>
      </c>
      <c r="M4" s="1">
        <v>0.995</v>
      </c>
      <c r="N4" s="1">
        <v>0.66440677966101602</v>
      </c>
      <c r="O4" s="1">
        <v>0.55397727272727204</v>
      </c>
      <c r="P4" s="1">
        <v>4.0542021284210002E-3</v>
      </c>
      <c r="Q4" s="1">
        <v>1.5811388300841899E-2</v>
      </c>
      <c r="R4" s="1">
        <v>7.1463901924709002E-3</v>
      </c>
      <c r="S4" s="1">
        <v>4.9909685293061E-3</v>
      </c>
    </row>
    <row r="5" spans="1:37" x14ac:dyDescent="0.3">
      <c r="A5">
        <v>108</v>
      </c>
      <c r="B5" t="s">
        <v>36</v>
      </c>
      <c r="C5" t="s">
        <v>41</v>
      </c>
      <c r="L5" s="4">
        <v>0.58626212803962097</v>
      </c>
      <c r="M5" s="1">
        <v>0.625</v>
      </c>
      <c r="N5" s="1">
        <v>0.602917629842876</v>
      </c>
      <c r="O5" s="1">
        <v>0.59232381748686103</v>
      </c>
      <c r="P5" s="1">
        <v>8.2646639766584401E-2</v>
      </c>
      <c r="Q5" s="1">
        <v>0.12304019216861101</v>
      </c>
      <c r="R5" s="1">
        <v>9.5409052618292106E-2</v>
      </c>
      <c r="S5" s="1">
        <v>8.5631216467018503E-2</v>
      </c>
    </row>
    <row r="6" spans="1:37" x14ac:dyDescent="0.3">
      <c r="A6">
        <v>133</v>
      </c>
      <c r="B6" t="s">
        <v>36</v>
      </c>
      <c r="C6" t="s">
        <v>42</v>
      </c>
      <c r="L6" s="4">
        <v>0.5</v>
      </c>
      <c r="M6" s="1">
        <v>1</v>
      </c>
      <c r="N6" s="1">
        <v>0.66666666666666596</v>
      </c>
      <c r="O6" s="1">
        <v>0.55555555555555503</v>
      </c>
      <c r="P6" s="1">
        <v>0</v>
      </c>
      <c r="Q6" s="1">
        <v>0</v>
      </c>
      <c r="R6" s="1">
        <v>0</v>
      </c>
      <c r="S6" s="1">
        <v>0</v>
      </c>
    </row>
    <row r="7" spans="1:37" x14ac:dyDescent="0.3">
      <c r="A7">
        <v>113</v>
      </c>
      <c r="B7" t="s">
        <v>36</v>
      </c>
      <c r="C7" t="s">
        <v>43</v>
      </c>
      <c r="L7" s="4">
        <v>0.52093735767360005</v>
      </c>
      <c r="M7" s="1">
        <v>0.83499999999999996</v>
      </c>
      <c r="N7" s="1">
        <v>0.640826339570996</v>
      </c>
      <c r="O7" s="1">
        <v>0.56297323702751301</v>
      </c>
      <c r="P7" s="1">
        <v>3.1576850696636502E-2</v>
      </c>
      <c r="Q7" s="1">
        <v>9.4428103161435198E-2</v>
      </c>
      <c r="R7" s="1">
        <v>4.9814742730892203E-2</v>
      </c>
      <c r="S7" s="1">
        <v>3.7053657625352003E-2</v>
      </c>
    </row>
    <row r="8" spans="1:37" x14ac:dyDescent="0.3">
      <c r="A8">
        <v>112</v>
      </c>
      <c r="B8" t="s">
        <v>36</v>
      </c>
      <c r="C8" t="s">
        <v>44</v>
      </c>
      <c r="L8" s="4">
        <v>0.55617741678611199</v>
      </c>
      <c r="M8" s="1">
        <v>0.66500000000000004</v>
      </c>
      <c r="N8" s="1">
        <v>0.60260514117513597</v>
      </c>
      <c r="O8" s="1">
        <v>0.57326781076327604</v>
      </c>
      <c r="P8" s="1">
        <v>5.83603700162202E-2</v>
      </c>
      <c r="Q8" s="1">
        <v>8.5146931829631997E-2</v>
      </c>
      <c r="R8" s="1">
        <v>5.1197855022581902E-2</v>
      </c>
      <c r="S8" s="1">
        <v>5.2171520275295903E-2</v>
      </c>
    </row>
    <row r="9" spans="1:37" x14ac:dyDescent="0.3">
      <c r="A9">
        <v>66</v>
      </c>
      <c r="B9" t="s">
        <v>36</v>
      </c>
      <c r="C9" t="s">
        <v>45</v>
      </c>
      <c r="L9" s="4">
        <v>0.53621472764035605</v>
      </c>
      <c r="M9" s="1">
        <v>0.64500000000000002</v>
      </c>
      <c r="N9" s="1">
        <v>0.58327472086143195</v>
      </c>
      <c r="O9" s="1">
        <v>0.55364531302031295</v>
      </c>
      <c r="P9" s="1">
        <v>7.07488883508198E-2</v>
      </c>
      <c r="Q9" s="1">
        <v>0.114139291121759</v>
      </c>
      <c r="R9" s="1">
        <v>8.1157431160259502E-2</v>
      </c>
      <c r="S9" s="1">
        <v>7.2654670796312396E-2</v>
      </c>
    </row>
    <row r="10" spans="1:37" x14ac:dyDescent="0.3">
      <c r="A10">
        <v>149</v>
      </c>
      <c r="B10" t="s">
        <v>36</v>
      </c>
      <c r="C10" t="s">
        <v>46</v>
      </c>
      <c r="L10" s="4">
        <v>0.5</v>
      </c>
      <c r="M10" s="1">
        <v>1</v>
      </c>
      <c r="N10" s="1">
        <v>0.66666666666666596</v>
      </c>
      <c r="O10" s="1">
        <v>0.55555555555555503</v>
      </c>
      <c r="P10" s="1">
        <v>0</v>
      </c>
      <c r="Q10" s="1">
        <v>0</v>
      </c>
      <c r="R10" s="1">
        <v>0</v>
      </c>
      <c r="S10" s="1">
        <v>0</v>
      </c>
    </row>
    <row r="11" spans="1:37" x14ac:dyDescent="0.3">
      <c r="A11">
        <v>11</v>
      </c>
      <c r="B11" t="s">
        <v>36</v>
      </c>
      <c r="C11" t="s">
        <v>47</v>
      </c>
      <c r="L11" s="4">
        <v>0.54014744972391104</v>
      </c>
      <c r="M11" s="1">
        <v>0.755</v>
      </c>
      <c r="N11" s="1">
        <v>0.62823946392830599</v>
      </c>
      <c r="O11" s="1">
        <v>0.57200429178642198</v>
      </c>
      <c r="P11" s="1">
        <v>6.6754701433393598E-2</v>
      </c>
      <c r="Q11" s="1">
        <v>0.11167910378500601</v>
      </c>
      <c r="R11" s="1">
        <v>7.8383593908843002E-2</v>
      </c>
      <c r="S11" s="1">
        <v>6.98933772204888E-2</v>
      </c>
    </row>
    <row r="12" spans="1:37" x14ac:dyDescent="0.3">
      <c r="A12">
        <v>40</v>
      </c>
      <c r="B12" t="s">
        <v>36</v>
      </c>
      <c r="C12" t="s">
        <v>48</v>
      </c>
      <c r="L12" s="4">
        <v>0.50128205128205106</v>
      </c>
      <c r="M12" s="1">
        <v>1</v>
      </c>
      <c r="N12" s="1">
        <v>0.66779661016949099</v>
      </c>
      <c r="O12" s="1">
        <v>0.55681818181818099</v>
      </c>
      <c r="P12" s="1">
        <v>4.0542021284208996E-3</v>
      </c>
      <c r="Q12" s="1">
        <v>0</v>
      </c>
      <c r="R12" s="1">
        <v>3.5731950962353998E-3</v>
      </c>
      <c r="S12" s="1">
        <v>3.9927748234449001E-3</v>
      </c>
    </row>
    <row r="13" spans="1:37" x14ac:dyDescent="0.3">
      <c r="A13">
        <v>24</v>
      </c>
      <c r="B13" t="s">
        <v>36</v>
      </c>
      <c r="C13" t="s">
        <v>49</v>
      </c>
      <c r="L13" s="4">
        <v>0.52043496502762798</v>
      </c>
      <c r="M13" s="1">
        <v>0.67999999999999905</v>
      </c>
      <c r="N13" s="1">
        <v>0.58732131542225796</v>
      </c>
      <c r="O13" s="1">
        <v>0.54486445710434295</v>
      </c>
      <c r="P13" s="1">
        <v>6.8553363650891097E-2</v>
      </c>
      <c r="Q13" s="1">
        <v>0.12736648783028501</v>
      </c>
      <c r="R13" s="1">
        <v>8.4621584008630193E-2</v>
      </c>
      <c r="S13" s="1">
        <v>7.2517792046697602E-2</v>
      </c>
    </row>
    <row r="14" spans="1:37" x14ac:dyDescent="0.3">
      <c r="A14">
        <v>2</v>
      </c>
      <c r="B14" t="s">
        <v>36</v>
      </c>
      <c r="C14" t="s">
        <v>50</v>
      </c>
      <c r="L14" s="4">
        <v>0.502564102564102</v>
      </c>
      <c r="M14" s="1">
        <v>1</v>
      </c>
      <c r="N14" s="1">
        <v>0.66892655367231602</v>
      </c>
      <c r="O14" s="1">
        <v>0.55808080808080796</v>
      </c>
      <c r="P14" s="1">
        <v>5.4056028378945999E-3</v>
      </c>
      <c r="Q14" s="1">
        <v>0</v>
      </c>
      <c r="R14" s="1">
        <v>4.7642601283138996E-3</v>
      </c>
      <c r="S14" s="1">
        <v>5.3236997645931001E-3</v>
      </c>
    </row>
    <row r="15" spans="1:37" x14ac:dyDescent="0.3">
      <c r="A15">
        <v>121</v>
      </c>
      <c r="B15" t="s">
        <v>36</v>
      </c>
      <c r="C15" t="s">
        <v>51</v>
      </c>
      <c r="L15" s="4">
        <v>0.51572746835904704</v>
      </c>
      <c r="M15" s="1">
        <v>1</v>
      </c>
      <c r="N15" s="1">
        <v>0.68042285726004004</v>
      </c>
      <c r="O15" s="1">
        <v>0.57100489949327105</v>
      </c>
      <c r="P15" s="1">
        <v>1.2368742474578901E-2</v>
      </c>
      <c r="Q15" s="1">
        <v>0</v>
      </c>
      <c r="R15" s="1">
        <v>1.07193967590403E-2</v>
      </c>
      <c r="S15" s="1">
        <v>1.21123630496185E-2</v>
      </c>
    </row>
    <row r="16" spans="1:37" s="2" customFormat="1" ht="15" thickBot="1" x14ac:dyDescent="0.35">
      <c r="A16" s="2">
        <v>15</v>
      </c>
      <c r="B16" s="2" t="s">
        <v>36</v>
      </c>
      <c r="C16" s="2" t="s">
        <v>52</v>
      </c>
      <c r="D16" s="5"/>
      <c r="E16" s="3"/>
      <c r="F16" s="3"/>
      <c r="G16" s="3"/>
      <c r="H16" s="3"/>
      <c r="I16" s="3"/>
      <c r="J16" s="3"/>
      <c r="K16" s="3"/>
      <c r="L16" s="5">
        <v>0.5</v>
      </c>
      <c r="M16" s="3">
        <v>1</v>
      </c>
      <c r="N16" s="3">
        <v>0.66666666666666596</v>
      </c>
      <c r="O16" s="3">
        <v>0.55555555555555503</v>
      </c>
      <c r="P16" s="3">
        <v>0</v>
      </c>
      <c r="Q16" s="3">
        <v>0</v>
      </c>
      <c r="R16" s="3">
        <v>0</v>
      </c>
      <c r="S16" s="3">
        <v>0</v>
      </c>
      <c r="T16" s="5"/>
      <c r="U16" s="3"/>
      <c r="V16" s="3"/>
      <c r="W16" s="3"/>
      <c r="X16" s="3"/>
      <c r="Y16" s="3"/>
      <c r="Z16" s="3"/>
      <c r="AA16" s="3"/>
      <c r="AB16" s="5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5" thickTop="1" x14ac:dyDescent="0.3">
      <c r="A17">
        <v>57</v>
      </c>
      <c r="B17" t="s">
        <v>37</v>
      </c>
      <c r="C17" t="s">
        <v>35</v>
      </c>
      <c r="T17" s="4">
        <v>0.50533610533610496</v>
      </c>
      <c r="U17" s="1">
        <v>0.98499999999999999</v>
      </c>
      <c r="V17" s="1">
        <v>0.66787658802177796</v>
      </c>
      <c r="W17" s="1">
        <v>0.55982478438873695</v>
      </c>
      <c r="X17" s="1">
        <v>1.4344537762901999E-2</v>
      </c>
      <c r="Y17" s="1">
        <v>2.4152294576982401E-2</v>
      </c>
      <c r="Z17" s="1">
        <v>1.58001689114931E-2</v>
      </c>
      <c r="AA17" s="1">
        <v>1.48370742770591E-2</v>
      </c>
    </row>
    <row r="18" spans="1:37" x14ac:dyDescent="0.3">
      <c r="A18">
        <v>5</v>
      </c>
      <c r="B18" t="s">
        <v>37</v>
      </c>
      <c r="C18" t="s">
        <v>39</v>
      </c>
      <c r="T18" s="4">
        <v>0.50533063427800196</v>
      </c>
      <c r="U18" s="1">
        <v>0.98499999999999999</v>
      </c>
      <c r="V18" s="1">
        <v>0.66789401909214796</v>
      </c>
      <c r="W18" s="1">
        <v>0.55982793046746504</v>
      </c>
      <c r="X18" s="1">
        <v>1.5355552042515E-2</v>
      </c>
      <c r="Y18" s="1">
        <v>2.4152294576982401E-2</v>
      </c>
      <c r="Z18" s="1">
        <v>1.73969536109564E-2</v>
      </c>
      <c r="AA18" s="1">
        <v>1.60871962439516E-2</v>
      </c>
    </row>
    <row r="19" spans="1:37" x14ac:dyDescent="0.3">
      <c r="A19">
        <v>124</v>
      </c>
      <c r="B19" t="s">
        <v>37</v>
      </c>
      <c r="C19" t="s">
        <v>40</v>
      </c>
      <c r="T19" s="4">
        <v>0.50384615384615306</v>
      </c>
      <c r="U19" s="1">
        <v>0.99</v>
      </c>
      <c r="V19" s="1">
        <v>0.66779661016949099</v>
      </c>
      <c r="W19" s="1">
        <v>0.55871212121212099</v>
      </c>
      <c r="X19" s="1">
        <v>1.05547769531867E-2</v>
      </c>
      <c r="Y19" s="1">
        <v>2.10818510677892E-2</v>
      </c>
      <c r="Z19" s="1">
        <v>1.35278983021227E-2</v>
      </c>
      <c r="AA19" s="1">
        <v>1.15261480956474E-2</v>
      </c>
    </row>
    <row r="20" spans="1:37" x14ac:dyDescent="0.3">
      <c r="A20">
        <v>18</v>
      </c>
      <c r="B20" t="s">
        <v>37</v>
      </c>
      <c r="C20" t="s">
        <v>41</v>
      </c>
      <c r="T20" s="4">
        <v>0.646907410350124</v>
      </c>
      <c r="U20" s="1">
        <v>0.97</v>
      </c>
      <c r="V20" s="1">
        <v>0.77587454981992798</v>
      </c>
      <c r="W20" s="1">
        <v>0.69294096426449303</v>
      </c>
      <c r="X20" s="1">
        <v>2.7024930104527198E-2</v>
      </c>
      <c r="Y20" s="1">
        <v>4.8304589153964801E-2</v>
      </c>
      <c r="Z20" s="1">
        <v>3.1133336133271499E-2</v>
      </c>
      <c r="AA20" s="1">
        <v>2.79569321983816E-2</v>
      </c>
    </row>
    <row r="21" spans="1:37" x14ac:dyDescent="0.3">
      <c r="A21">
        <v>13</v>
      </c>
      <c r="B21" t="s">
        <v>37</v>
      </c>
      <c r="C21" t="s">
        <v>42</v>
      </c>
      <c r="T21" s="4">
        <v>0.50128387496808502</v>
      </c>
      <c r="U21" s="1">
        <v>0.97499999999999998</v>
      </c>
      <c r="V21" s="1">
        <v>0.662049483732709</v>
      </c>
      <c r="W21" s="1">
        <v>0.55520424343098695</v>
      </c>
      <c r="X21" s="1">
        <v>1.29791057288677E-2</v>
      </c>
      <c r="Y21" s="1">
        <v>3.5355339059327397E-2</v>
      </c>
      <c r="Z21" s="1">
        <v>1.8032563989476599E-2</v>
      </c>
      <c r="AA21" s="1">
        <v>1.4446283751666801E-2</v>
      </c>
    </row>
    <row r="22" spans="1:37" x14ac:dyDescent="0.3">
      <c r="A22">
        <v>143</v>
      </c>
      <c r="B22" t="s">
        <v>37</v>
      </c>
      <c r="C22" t="s">
        <v>43</v>
      </c>
      <c r="T22" s="4">
        <v>0.510601086916876</v>
      </c>
      <c r="U22" s="1">
        <v>0.98499999999999999</v>
      </c>
      <c r="V22" s="1">
        <v>0.67245480738667196</v>
      </c>
      <c r="W22" s="1">
        <v>0.56498645088761301</v>
      </c>
      <c r="X22" s="1">
        <v>1.5100783674124801E-2</v>
      </c>
      <c r="Y22" s="1">
        <v>2.4152294576982401E-2</v>
      </c>
      <c r="Z22" s="1">
        <v>1.65006807432534E-2</v>
      </c>
      <c r="AA22" s="1">
        <v>1.5596288474021299E-2</v>
      </c>
    </row>
    <row r="23" spans="1:37" x14ac:dyDescent="0.3">
      <c r="A23">
        <v>37</v>
      </c>
      <c r="B23" t="s">
        <v>37</v>
      </c>
      <c r="C23" t="s">
        <v>44</v>
      </c>
      <c r="T23" s="4">
        <v>0.73365893365893298</v>
      </c>
      <c r="U23" s="1">
        <v>0.99</v>
      </c>
      <c r="V23" s="1">
        <v>0.84259944495837102</v>
      </c>
      <c r="W23" s="1">
        <v>0.77364369501466201</v>
      </c>
      <c r="X23" s="1">
        <v>2.4871243962126199E-2</v>
      </c>
      <c r="Y23" s="1">
        <v>3.1622776601683701E-2</v>
      </c>
      <c r="Z23" s="1">
        <v>2.4938505444383301E-2</v>
      </c>
      <c r="AA23" s="1">
        <v>2.4601445647193E-2</v>
      </c>
    </row>
    <row r="24" spans="1:37" x14ac:dyDescent="0.3">
      <c r="A24">
        <v>21</v>
      </c>
      <c r="B24" t="s">
        <v>37</v>
      </c>
      <c r="C24" t="s">
        <v>45</v>
      </c>
      <c r="T24" s="4">
        <v>0.50121092752671603</v>
      </c>
      <c r="U24" s="1">
        <v>0.96499999999999997</v>
      </c>
      <c r="V24" s="1">
        <v>0.65964912280701704</v>
      </c>
      <c r="W24" s="1">
        <v>0.55447225578039505</v>
      </c>
      <c r="X24" s="1">
        <v>1.3064728014247099E-2</v>
      </c>
      <c r="Y24" s="1">
        <v>4.1163630117428199E-2</v>
      </c>
      <c r="Z24" s="1">
        <v>1.9800694037662499E-2</v>
      </c>
      <c r="AA24" s="1">
        <v>1.5026345978570299E-2</v>
      </c>
    </row>
    <row r="25" spans="1:37" x14ac:dyDescent="0.3">
      <c r="A25">
        <v>14</v>
      </c>
      <c r="B25" t="s">
        <v>37</v>
      </c>
      <c r="C25" t="s">
        <v>46</v>
      </c>
      <c r="T25" s="4">
        <v>0.96923076923076901</v>
      </c>
      <c r="U25" s="1">
        <v>0.6</v>
      </c>
      <c r="V25" s="1">
        <v>0.74090909090909096</v>
      </c>
      <c r="W25" s="1">
        <v>0.86274509803921495</v>
      </c>
      <c r="X25" s="1">
        <v>5.3785069136930798E-2</v>
      </c>
      <c r="Y25" s="1">
        <v>2.3570226039551501E-2</v>
      </c>
      <c r="Z25" s="1">
        <v>3.0886636063476001E-2</v>
      </c>
      <c r="AA25" s="1">
        <v>4.1381792045164199E-2</v>
      </c>
    </row>
    <row r="26" spans="1:37" x14ac:dyDescent="0.3">
      <c r="A26">
        <v>131</v>
      </c>
      <c r="B26" t="s">
        <v>37</v>
      </c>
      <c r="C26" t="s">
        <v>47</v>
      </c>
      <c r="T26" s="4">
        <v>0.98015873015873001</v>
      </c>
      <c r="U26" s="1">
        <v>0.96</v>
      </c>
      <c r="V26" s="1">
        <v>0.96933609821928102</v>
      </c>
      <c r="W26" s="1">
        <v>0.97564450947603099</v>
      </c>
      <c r="X26" s="1">
        <v>2.5717224993681901E-2</v>
      </c>
      <c r="Y26" s="1">
        <v>4.5946829173633998E-2</v>
      </c>
      <c r="Z26" s="1">
        <v>2.7385208209861098E-2</v>
      </c>
      <c r="AA26" s="1">
        <v>2.3184598122261799E-2</v>
      </c>
    </row>
    <row r="27" spans="1:37" x14ac:dyDescent="0.3">
      <c r="A27">
        <v>85</v>
      </c>
      <c r="B27" t="s">
        <v>37</v>
      </c>
      <c r="C27" t="s">
        <v>48</v>
      </c>
      <c r="T27" s="4">
        <v>0.961057692307692</v>
      </c>
      <c r="U27" s="1">
        <v>0.72499999999999998</v>
      </c>
      <c r="V27" s="1">
        <v>0.82552839317545101</v>
      </c>
      <c r="W27" s="1">
        <v>0.90147243107769404</v>
      </c>
      <c r="X27" s="1">
        <v>3.3802328123781103E-2</v>
      </c>
      <c r="Y27" s="1">
        <v>4.8591265790377501E-2</v>
      </c>
      <c r="Z27" s="1">
        <v>3.64626168585825E-2</v>
      </c>
      <c r="AA27" s="1">
        <v>3.05082730952204E-2</v>
      </c>
    </row>
    <row r="28" spans="1:37" x14ac:dyDescent="0.3">
      <c r="A28">
        <v>129</v>
      </c>
      <c r="B28" t="s">
        <v>37</v>
      </c>
      <c r="C28" t="s">
        <v>49</v>
      </c>
      <c r="T28" s="4">
        <v>0.93490306794654598</v>
      </c>
      <c r="U28" s="1">
        <v>0.97499999999999998</v>
      </c>
      <c r="V28" s="1">
        <v>0.95397023471895803</v>
      </c>
      <c r="W28" s="1">
        <v>0.942314306064306</v>
      </c>
      <c r="X28" s="1">
        <v>4.5866611041968E-2</v>
      </c>
      <c r="Y28" s="1">
        <v>2.6352313834736501E-2</v>
      </c>
      <c r="Z28" s="1">
        <v>2.9922760818917E-2</v>
      </c>
      <c r="AA28" s="1">
        <v>3.90085845171982E-2</v>
      </c>
    </row>
    <row r="29" spans="1:37" x14ac:dyDescent="0.3">
      <c r="A29">
        <v>47</v>
      </c>
      <c r="B29" t="s">
        <v>37</v>
      </c>
      <c r="C29" t="s">
        <v>50</v>
      </c>
      <c r="T29" s="4">
        <v>0.50391363022941904</v>
      </c>
      <c r="U29" s="1">
        <v>0.99</v>
      </c>
      <c r="V29" s="1">
        <v>0.66781609195402303</v>
      </c>
      <c r="W29" s="1">
        <v>0.55876350716466905</v>
      </c>
      <c r="X29" s="1">
        <v>1.0710599147261E-2</v>
      </c>
      <c r="Y29" s="1">
        <v>2.10818510677892E-2</v>
      </c>
      <c r="Z29" s="1">
        <v>1.2531918592319001E-2</v>
      </c>
      <c r="AA29" s="1">
        <v>1.1270220342270499E-2</v>
      </c>
    </row>
    <row r="30" spans="1:37" x14ac:dyDescent="0.3">
      <c r="A30">
        <v>106</v>
      </c>
      <c r="B30" t="s">
        <v>37</v>
      </c>
      <c r="C30" t="s">
        <v>51</v>
      </c>
      <c r="T30" s="4">
        <v>0.5</v>
      </c>
      <c r="U30" s="1">
        <v>0.98</v>
      </c>
      <c r="V30" s="1">
        <v>0.66212741087083504</v>
      </c>
      <c r="W30" s="1">
        <v>0.55428558844256504</v>
      </c>
      <c r="X30" s="1">
        <v>1.0467904883688799E-2</v>
      </c>
      <c r="Y30" s="1">
        <v>2.5819888974716099E-2</v>
      </c>
      <c r="Z30" s="1">
        <v>1.4303177178848299E-2</v>
      </c>
      <c r="AA30" s="1">
        <v>1.16421890740942E-2</v>
      </c>
    </row>
    <row r="31" spans="1:37" s="2" customFormat="1" ht="15" thickBot="1" x14ac:dyDescent="0.35">
      <c r="A31" s="2">
        <v>15</v>
      </c>
      <c r="B31" s="2" t="s">
        <v>37</v>
      </c>
      <c r="C31" s="2" t="s">
        <v>52</v>
      </c>
      <c r="D31" s="5"/>
      <c r="E31" s="3"/>
      <c r="F31" s="3"/>
      <c r="G31" s="3"/>
      <c r="H31" s="3"/>
      <c r="I31" s="3"/>
      <c r="J31" s="3"/>
      <c r="K31" s="3"/>
      <c r="L31" s="5"/>
      <c r="M31" s="3"/>
      <c r="N31" s="3"/>
      <c r="O31" s="3"/>
      <c r="P31" s="3"/>
      <c r="Q31" s="3"/>
      <c r="R31" s="3"/>
      <c r="S31" s="3"/>
      <c r="T31" s="5">
        <v>0.50547683310841196</v>
      </c>
      <c r="U31" s="3">
        <v>0.98</v>
      </c>
      <c r="V31" s="3">
        <v>0.66680512649244295</v>
      </c>
      <c r="W31" s="3">
        <v>0.55962256570240099</v>
      </c>
      <c r="X31" s="3">
        <v>1.6713772353188501E-2</v>
      </c>
      <c r="Y31" s="3">
        <v>2.5819888974716099E-2</v>
      </c>
      <c r="Z31" s="3">
        <v>1.7820956618530101E-2</v>
      </c>
      <c r="AA31" s="3">
        <v>1.7123711741087198E-2</v>
      </c>
      <c r="AB31" s="5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5" thickTop="1" x14ac:dyDescent="0.3">
      <c r="A32">
        <v>87</v>
      </c>
      <c r="B32" t="s">
        <v>38</v>
      </c>
      <c r="C32" t="s">
        <v>35</v>
      </c>
      <c r="AB32" s="4">
        <v>0.51158799171842595</v>
      </c>
      <c r="AC32" s="1">
        <v>0.59499999999999997</v>
      </c>
      <c r="AD32" s="1">
        <v>0.54885442832833597</v>
      </c>
      <c r="AE32" s="1">
        <v>0.52562617937617895</v>
      </c>
      <c r="AF32" s="1">
        <v>0.1117164111184</v>
      </c>
      <c r="AG32" s="1">
        <v>0.13006408676751099</v>
      </c>
      <c r="AH32" s="1">
        <v>0.116092265925046</v>
      </c>
      <c r="AI32" s="1">
        <v>0.11273516591433699</v>
      </c>
    </row>
    <row r="33" spans="1:37" x14ac:dyDescent="0.3">
      <c r="A33">
        <v>80</v>
      </c>
      <c r="B33" t="s">
        <v>38</v>
      </c>
      <c r="C33" t="s">
        <v>39</v>
      </c>
      <c r="AB33" s="4">
        <v>0.52026480463980396</v>
      </c>
      <c r="AC33" s="1">
        <v>0.72499999999999998</v>
      </c>
      <c r="AD33" s="1">
        <v>0.60435461548904901</v>
      </c>
      <c r="AE33" s="1">
        <v>0.55070744403944405</v>
      </c>
      <c r="AF33" s="1">
        <v>4.2596156199413399E-2</v>
      </c>
      <c r="AG33" s="1">
        <v>8.8975652100260899E-2</v>
      </c>
      <c r="AH33" s="1">
        <v>5.2538576880689102E-2</v>
      </c>
      <c r="AI33" s="1">
        <v>4.4657391934316497E-2</v>
      </c>
    </row>
    <row r="34" spans="1:37" x14ac:dyDescent="0.3">
      <c r="A34">
        <v>49</v>
      </c>
      <c r="B34" t="s">
        <v>38</v>
      </c>
      <c r="C34" t="s">
        <v>40</v>
      </c>
      <c r="AB34" s="4">
        <v>0.62319998519998498</v>
      </c>
      <c r="AC34" s="1">
        <v>0.74</v>
      </c>
      <c r="AD34" s="1">
        <v>0.675443924070534</v>
      </c>
      <c r="AE34" s="1">
        <v>0.64287979046043497</v>
      </c>
      <c r="AF34" s="1">
        <v>8.2535353809625595E-2</v>
      </c>
      <c r="AG34" s="1">
        <v>0.12202003478482</v>
      </c>
      <c r="AH34" s="1">
        <v>9.5933490205186003E-2</v>
      </c>
      <c r="AI34" s="1">
        <v>8.6715824837762204E-2</v>
      </c>
    </row>
    <row r="35" spans="1:37" x14ac:dyDescent="0.3">
      <c r="A35">
        <v>93</v>
      </c>
      <c r="B35" t="s">
        <v>38</v>
      </c>
      <c r="C35" t="s">
        <v>41</v>
      </c>
      <c r="AB35" s="4">
        <v>0.54282214545372398</v>
      </c>
      <c r="AC35" s="1">
        <v>1</v>
      </c>
      <c r="AD35" s="1">
        <v>0.70343570525058696</v>
      </c>
      <c r="AE35" s="1">
        <v>0.59735727340662104</v>
      </c>
      <c r="AF35" s="1">
        <v>2.19979987964329E-2</v>
      </c>
      <c r="AG35" s="1">
        <v>0</v>
      </c>
      <c r="AH35" s="1">
        <v>1.85954041587089E-2</v>
      </c>
      <c r="AI35" s="1">
        <v>2.1359683683162801E-2</v>
      </c>
    </row>
    <row r="36" spans="1:37" x14ac:dyDescent="0.3">
      <c r="A36">
        <v>103</v>
      </c>
      <c r="B36" t="s">
        <v>38</v>
      </c>
      <c r="C36" t="s">
        <v>42</v>
      </c>
      <c r="AB36" s="4">
        <v>0.50071515585308601</v>
      </c>
      <c r="AC36" s="1">
        <v>0.63500000000000001</v>
      </c>
      <c r="AD36" s="1">
        <v>0.55797894096120904</v>
      </c>
      <c r="AE36" s="1">
        <v>0.521793376763942</v>
      </c>
      <c r="AF36" s="1">
        <v>7.77978402343939E-2</v>
      </c>
      <c r="AG36" s="1">
        <v>0.10013879257199799</v>
      </c>
      <c r="AH36" s="1">
        <v>8.15184212741598E-2</v>
      </c>
      <c r="AI36" s="1">
        <v>7.8186221756150295E-2</v>
      </c>
    </row>
    <row r="37" spans="1:37" x14ac:dyDescent="0.3">
      <c r="A37">
        <v>113</v>
      </c>
      <c r="B37" t="s">
        <v>38</v>
      </c>
      <c r="C37" t="s">
        <v>43</v>
      </c>
      <c r="AB37" s="4">
        <v>0.51746033968274296</v>
      </c>
      <c r="AC37" s="1">
        <v>0.82</v>
      </c>
      <c r="AD37" s="1">
        <v>0.63321424788366498</v>
      </c>
      <c r="AE37" s="1">
        <v>0.55811900482138999</v>
      </c>
      <c r="AF37" s="1">
        <v>3.55856537698334E-2</v>
      </c>
      <c r="AG37" s="1">
        <v>6.7494855771055198E-2</v>
      </c>
      <c r="AH37" s="1">
        <v>3.6623953043914602E-2</v>
      </c>
      <c r="AI37" s="1">
        <v>3.5002933118008298E-2</v>
      </c>
    </row>
    <row r="38" spans="1:37" x14ac:dyDescent="0.3">
      <c r="A38">
        <v>22</v>
      </c>
      <c r="B38" t="s">
        <v>38</v>
      </c>
      <c r="C38" t="s">
        <v>44</v>
      </c>
      <c r="AB38" s="4">
        <v>0.546230460283055</v>
      </c>
      <c r="AC38" s="1">
        <v>0.65999999999999903</v>
      </c>
      <c r="AD38" s="1">
        <v>0.59583761620042397</v>
      </c>
      <c r="AE38" s="1">
        <v>0.56471270069330404</v>
      </c>
      <c r="AF38" s="1">
        <v>0.107339548820168</v>
      </c>
      <c r="AG38" s="1">
        <v>0.15951314818673801</v>
      </c>
      <c r="AH38" s="1">
        <v>0.126248799299087</v>
      </c>
      <c r="AI38" s="1">
        <v>0.113689507381839</v>
      </c>
    </row>
    <row r="39" spans="1:37" x14ac:dyDescent="0.3">
      <c r="A39">
        <v>126</v>
      </c>
      <c r="B39" t="s">
        <v>38</v>
      </c>
      <c r="C39" t="s">
        <v>45</v>
      </c>
      <c r="AB39" s="4">
        <v>0.57864146285754403</v>
      </c>
      <c r="AC39" s="1">
        <v>0.89499999999999902</v>
      </c>
      <c r="AD39" s="1">
        <v>0.70237621100449599</v>
      </c>
      <c r="AE39" s="1">
        <v>0.62244089900339905</v>
      </c>
      <c r="AF39" s="1">
        <v>3.7309566489290798E-2</v>
      </c>
      <c r="AG39" s="1">
        <v>8.64420165325996E-2</v>
      </c>
      <c r="AH39" s="1">
        <v>5.25533883191951E-2</v>
      </c>
      <c r="AI39" s="1">
        <v>4.2102890625757498E-2</v>
      </c>
    </row>
    <row r="40" spans="1:37" x14ac:dyDescent="0.3">
      <c r="A40">
        <v>119</v>
      </c>
      <c r="B40" t="s">
        <v>38</v>
      </c>
      <c r="C40" t="s">
        <v>46</v>
      </c>
      <c r="AB40" s="4">
        <v>0.49745295698924702</v>
      </c>
      <c r="AC40" s="1">
        <v>0.69</v>
      </c>
      <c r="AD40" s="1">
        <v>0.57673058143902101</v>
      </c>
      <c r="AE40" s="1">
        <v>0.52618412783874402</v>
      </c>
      <c r="AF40" s="1">
        <v>3.8734489227693E-2</v>
      </c>
      <c r="AG40" s="1">
        <v>9.9442892601175198E-2</v>
      </c>
      <c r="AH40" s="1">
        <v>5.65164111816574E-2</v>
      </c>
      <c r="AI40" s="1">
        <v>4.3757796179661398E-2</v>
      </c>
    </row>
    <row r="41" spans="1:37" x14ac:dyDescent="0.3">
      <c r="A41">
        <v>116</v>
      </c>
      <c r="B41" t="s">
        <v>38</v>
      </c>
      <c r="C41" t="s">
        <v>47</v>
      </c>
      <c r="AB41" s="4">
        <v>0.52145717004412595</v>
      </c>
      <c r="AC41" s="1">
        <v>0.61499999999999999</v>
      </c>
      <c r="AD41" s="1">
        <v>0.56353269465529698</v>
      </c>
      <c r="AE41" s="1">
        <v>0.537350620324758</v>
      </c>
      <c r="AF41" s="1">
        <v>8.5784826084965807E-2</v>
      </c>
      <c r="AG41" s="1">
        <v>0.110679718105893</v>
      </c>
      <c r="AH41" s="1">
        <v>9.3509264266103898E-2</v>
      </c>
      <c r="AI41" s="1">
        <v>8.80673168504435E-2</v>
      </c>
    </row>
    <row r="42" spans="1:37" x14ac:dyDescent="0.3">
      <c r="A42">
        <v>10</v>
      </c>
      <c r="B42" t="s">
        <v>38</v>
      </c>
      <c r="C42" t="s">
        <v>48</v>
      </c>
      <c r="AB42" s="4">
        <v>0.551781225310637</v>
      </c>
      <c r="AC42" s="1">
        <v>0.37</v>
      </c>
      <c r="AD42" s="1">
        <v>0.437812018995962</v>
      </c>
      <c r="AE42" s="1">
        <v>0.49735387619439902</v>
      </c>
      <c r="AF42" s="1">
        <v>0.15076343303787201</v>
      </c>
      <c r="AG42" s="1">
        <v>9.4868329805051305E-2</v>
      </c>
      <c r="AH42" s="1">
        <v>0.101250389111227</v>
      </c>
      <c r="AI42" s="1">
        <v>0.11980298001920001</v>
      </c>
    </row>
    <row r="43" spans="1:37" x14ac:dyDescent="0.3">
      <c r="A43">
        <v>84</v>
      </c>
      <c r="B43" t="s">
        <v>38</v>
      </c>
      <c r="C43" t="s">
        <v>49</v>
      </c>
      <c r="AB43" s="4">
        <v>0.58673687182382805</v>
      </c>
      <c r="AC43" s="1">
        <v>0.65</v>
      </c>
      <c r="AD43" s="1">
        <v>0.61487124797331605</v>
      </c>
      <c r="AE43" s="1">
        <v>0.59725202264557498</v>
      </c>
      <c r="AF43" s="1">
        <v>8.02303593870696E-2</v>
      </c>
      <c r="AG43" s="1">
        <v>0.108012344973464</v>
      </c>
      <c r="AH43" s="1">
        <v>8.7156808589370097E-2</v>
      </c>
      <c r="AI43" s="1">
        <v>8.1307600094869203E-2</v>
      </c>
    </row>
    <row r="44" spans="1:37" x14ac:dyDescent="0.3">
      <c r="A44">
        <v>32</v>
      </c>
      <c r="B44" t="s">
        <v>38</v>
      </c>
      <c r="C44" t="s">
        <v>50</v>
      </c>
      <c r="AB44" s="4">
        <v>0.56925133689839502</v>
      </c>
      <c r="AC44" s="1">
        <v>0.35499999999999998</v>
      </c>
      <c r="AD44" s="1">
        <v>0.433790051911494</v>
      </c>
      <c r="AE44" s="1">
        <v>0.50451726743328895</v>
      </c>
      <c r="AF44" s="1">
        <v>0.115823110655949</v>
      </c>
      <c r="AG44" s="1">
        <v>0.106588513035463</v>
      </c>
      <c r="AH44" s="1">
        <v>0.107697783206592</v>
      </c>
      <c r="AI44" s="1">
        <v>0.110071007683241</v>
      </c>
    </row>
    <row r="45" spans="1:37" x14ac:dyDescent="0.3">
      <c r="A45">
        <v>106</v>
      </c>
      <c r="B45" t="s">
        <v>38</v>
      </c>
      <c r="C45" t="s">
        <v>51</v>
      </c>
      <c r="AB45" s="4">
        <v>0.63310433031021196</v>
      </c>
      <c r="AC45" s="1">
        <v>0.45999999999999902</v>
      </c>
      <c r="AD45" s="1">
        <v>0.53017502893152002</v>
      </c>
      <c r="AE45" s="1">
        <v>0.58643350625216395</v>
      </c>
      <c r="AF45" s="1">
        <v>6.4667558822320198E-2</v>
      </c>
      <c r="AG45" s="1">
        <v>6.99205898780101E-2</v>
      </c>
      <c r="AH45" s="1">
        <v>5.8930350749555903E-2</v>
      </c>
      <c r="AI45" s="1">
        <v>5.6546077681772798E-2</v>
      </c>
    </row>
    <row r="46" spans="1:37" s="2" customFormat="1" ht="15" thickBot="1" x14ac:dyDescent="0.35">
      <c r="A46" s="2">
        <v>105</v>
      </c>
      <c r="B46" s="2" t="s">
        <v>38</v>
      </c>
      <c r="C46" s="2" t="s">
        <v>52</v>
      </c>
      <c r="D46" s="5"/>
      <c r="E46" s="3"/>
      <c r="F46" s="3"/>
      <c r="G46" s="3"/>
      <c r="H46" s="3"/>
      <c r="I46" s="3"/>
      <c r="J46" s="3"/>
      <c r="K46" s="3"/>
      <c r="L46" s="5"/>
      <c r="M46" s="3"/>
      <c r="N46" s="3"/>
      <c r="O46" s="3"/>
      <c r="P46" s="3"/>
      <c r="Q46" s="3"/>
      <c r="R46" s="3"/>
      <c r="S46" s="3"/>
      <c r="T46" s="5"/>
      <c r="U46" s="3"/>
      <c r="V46" s="3"/>
      <c r="W46" s="3"/>
      <c r="X46" s="3"/>
      <c r="Y46" s="3"/>
      <c r="Z46" s="3"/>
      <c r="AA46" s="3"/>
      <c r="AB46" s="5">
        <v>0.66932234432234405</v>
      </c>
      <c r="AC46" s="3">
        <v>0.43</v>
      </c>
      <c r="AD46" s="3">
        <v>0.51847883597883604</v>
      </c>
      <c r="AE46" s="3">
        <v>0.59674369747899103</v>
      </c>
      <c r="AF46" s="3">
        <v>8.6721563371497098E-2</v>
      </c>
      <c r="AG46" s="3">
        <v>0.10852547064066401</v>
      </c>
      <c r="AH46" s="3">
        <v>0.10447439483410299</v>
      </c>
      <c r="AI46" s="3">
        <v>9.4975803642325801E-2</v>
      </c>
      <c r="AJ46" s="3"/>
      <c r="AK46" s="3"/>
    </row>
    <row r="47" spans="1:37" ht="15" thickTop="1" x14ac:dyDescent="0.3">
      <c r="A47">
        <v>27</v>
      </c>
      <c r="B47" t="s">
        <v>34</v>
      </c>
      <c r="C47" t="s">
        <v>35</v>
      </c>
      <c r="D47" s="4">
        <v>0.82695930880713497</v>
      </c>
      <c r="E47" s="1">
        <v>0.995</v>
      </c>
      <c r="F47" s="1">
        <v>0.90289497604967694</v>
      </c>
      <c r="G47" s="1">
        <v>0.85568621219344199</v>
      </c>
      <c r="H47" s="1">
        <v>3.5900229708985897E-2</v>
      </c>
      <c r="I47" s="1">
        <v>1.5811388300841899E-2</v>
      </c>
      <c r="J47" s="1">
        <v>2.4498642498148301E-2</v>
      </c>
      <c r="K47" s="1">
        <v>3.1691236908111299E-2</v>
      </c>
    </row>
    <row r="48" spans="1:37" x14ac:dyDescent="0.3">
      <c r="A48">
        <v>80</v>
      </c>
      <c r="B48" t="s">
        <v>34</v>
      </c>
      <c r="C48" t="s">
        <v>39</v>
      </c>
      <c r="D48" s="4">
        <v>0.85045266327875002</v>
      </c>
      <c r="E48" s="1">
        <v>0.97</v>
      </c>
      <c r="F48" s="1">
        <v>0.90530341908674195</v>
      </c>
      <c r="G48" s="1">
        <v>0.87137602978120199</v>
      </c>
      <c r="H48" s="1">
        <v>6.0457425210049397E-2</v>
      </c>
      <c r="I48" s="1">
        <v>3.4960294939005002E-2</v>
      </c>
      <c r="J48" s="1">
        <v>4.0961576110046298E-2</v>
      </c>
      <c r="K48" s="1">
        <v>5.2537502332219203E-2</v>
      </c>
    </row>
    <row r="49" spans="1:11" x14ac:dyDescent="0.3">
      <c r="A49">
        <v>4</v>
      </c>
      <c r="B49" t="s">
        <v>34</v>
      </c>
      <c r="C49" t="s">
        <v>40</v>
      </c>
      <c r="D49" s="4">
        <v>0.98819444444444404</v>
      </c>
      <c r="E49" s="1">
        <v>0.76500000000000001</v>
      </c>
      <c r="F49" s="1">
        <v>0.86076036432073499</v>
      </c>
      <c r="G49" s="1">
        <v>0.93237715913631203</v>
      </c>
      <c r="H49" s="1">
        <v>2.49420624945388E-2</v>
      </c>
      <c r="I49" s="1">
        <v>6.2583277851728597E-2</v>
      </c>
      <c r="J49" s="1">
        <v>3.8885323453253698E-2</v>
      </c>
      <c r="K49" s="1">
        <v>2.2708945065989201E-2</v>
      </c>
    </row>
    <row r="50" spans="1:11" x14ac:dyDescent="0.3">
      <c r="A50">
        <v>48</v>
      </c>
      <c r="B50" t="s">
        <v>34</v>
      </c>
      <c r="C50" t="s">
        <v>41</v>
      </c>
      <c r="D50" s="4">
        <v>0.88927159796724997</v>
      </c>
      <c r="E50" s="1">
        <v>0.995</v>
      </c>
      <c r="F50" s="1">
        <v>0.93885962779893495</v>
      </c>
      <c r="G50" s="1">
        <v>0.90839947089947004</v>
      </c>
      <c r="H50" s="1">
        <v>2.8554818660027799E-2</v>
      </c>
      <c r="I50" s="1">
        <v>1.5811388300841899E-2</v>
      </c>
      <c r="J50" s="1">
        <v>1.6012189461533901E-2</v>
      </c>
      <c r="K50" s="1">
        <v>2.3364535974122001E-2</v>
      </c>
    </row>
    <row r="51" spans="1:11" x14ac:dyDescent="0.3">
      <c r="A51">
        <v>58</v>
      </c>
      <c r="B51" t="s">
        <v>34</v>
      </c>
      <c r="C51" t="s">
        <v>42</v>
      </c>
      <c r="D51" s="4">
        <v>0.910227272727272</v>
      </c>
      <c r="E51" s="1">
        <v>0.42499999999999999</v>
      </c>
      <c r="F51" s="1">
        <v>0.576977653006574</v>
      </c>
      <c r="G51" s="1">
        <v>0.73760874542124499</v>
      </c>
      <c r="H51" s="1">
        <v>8.5865455756052797E-2</v>
      </c>
      <c r="I51" s="1">
        <v>5.4006172486732097E-2</v>
      </c>
      <c r="J51" s="1">
        <v>5.6105872968222503E-2</v>
      </c>
      <c r="K51" s="1">
        <v>5.9686809955020299E-2</v>
      </c>
    </row>
    <row r="52" spans="1:11" x14ac:dyDescent="0.3">
      <c r="A52">
        <v>143</v>
      </c>
      <c r="B52" t="s">
        <v>34</v>
      </c>
      <c r="C52" t="s">
        <v>43</v>
      </c>
      <c r="D52" s="4">
        <v>0.70824560641494205</v>
      </c>
      <c r="E52" s="1">
        <v>0.84</v>
      </c>
      <c r="F52" s="1">
        <v>0.76652274250858599</v>
      </c>
      <c r="G52" s="1">
        <v>0.73006565837141402</v>
      </c>
      <c r="H52" s="1">
        <v>6.7805030544857106E-2</v>
      </c>
      <c r="I52" s="1">
        <v>9.6609178307929505E-2</v>
      </c>
      <c r="J52" s="1">
        <v>6.8348389964540998E-2</v>
      </c>
      <c r="K52" s="1">
        <v>6.5472421655001695E-2</v>
      </c>
    </row>
    <row r="53" spans="1:11" x14ac:dyDescent="0.3">
      <c r="A53">
        <v>82</v>
      </c>
      <c r="B53" t="s">
        <v>34</v>
      </c>
      <c r="C53" t="s">
        <v>44</v>
      </c>
      <c r="D53" s="4">
        <v>0.79842747429703897</v>
      </c>
      <c r="E53" s="1">
        <v>0.98</v>
      </c>
      <c r="F53" s="1">
        <v>0.87929191882249902</v>
      </c>
      <c r="G53" s="1">
        <v>0.82880366412415896</v>
      </c>
      <c r="H53" s="1">
        <v>3.6085838284220503E-2</v>
      </c>
      <c r="I53" s="1">
        <v>2.5819888974716099E-2</v>
      </c>
      <c r="J53" s="1">
        <v>2.1844449982897699E-2</v>
      </c>
      <c r="K53" s="1">
        <v>3.0462337461363901E-2</v>
      </c>
    </row>
    <row r="54" spans="1:11" x14ac:dyDescent="0.3">
      <c r="A54">
        <v>66</v>
      </c>
      <c r="B54" t="s">
        <v>34</v>
      </c>
      <c r="C54" t="s">
        <v>45</v>
      </c>
      <c r="D54" s="4">
        <v>0.81051282051282003</v>
      </c>
      <c r="E54" s="1">
        <v>1</v>
      </c>
      <c r="F54" s="1">
        <v>0.89512516469038195</v>
      </c>
      <c r="G54" s="1">
        <v>0.84232480533926601</v>
      </c>
      <c r="H54" s="1">
        <v>2.6549435500314199E-2</v>
      </c>
      <c r="I54" s="1">
        <v>0</v>
      </c>
      <c r="J54" s="1">
        <v>1.63248457633836E-2</v>
      </c>
      <c r="K54" s="1">
        <v>2.3010796700859301E-2</v>
      </c>
    </row>
    <row r="55" spans="1:11" x14ac:dyDescent="0.3">
      <c r="A55">
        <v>149</v>
      </c>
      <c r="B55" t="s">
        <v>34</v>
      </c>
      <c r="C55" t="s">
        <v>46</v>
      </c>
      <c r="D55" s="4">
        <v>0.93385737069947605</v>
      </c>
      <c r="E55" s="1">
        <v>0.86499999999999999</v>
      </c>
      <c r="F55" s="1">
        <v>0.89618266717111295</v>
      </c>
      <c r="G55" s="1">
        <v>0.91791018964932003</v>
      </c>
      <c r="H55" s="1">
        <v>5.1939824890496401E-2</v>
      </c>
      <c r="I55" s="1">
        <v>5.29674952735689E-2</v>
      </c>
      <c r="J55" s="1">
        <v>2.7767241148393199E-2</v>
      </c>
      <c r="K55" s="1">
        <v>3.6742200439679899E-2</v>
      </c>
    </row>
    <row r="56" spans="1:11" x14ac:dyDescent="0.3">
      <c r="A56">
        <v>71</v>
      </c>
      <c r="B56" t="s">
        <v>34</v>
      </c>
      <c r="C56" t="s">
        <v>47</v>
      </c>
      <c r="D56" s="4">
        <v>0.82074371534897805</v>
      </c>
      <c r="E56" s="1">
        <v>0.84499999999999997</v>
      </c>
      <c r="F56" s="1">
        <v>0.83145452963809796</v>
      </c>
      <c r="G56" s="1">
        <v>0.82471427747664605</v>
      </c>
      <c r="H56" s="1">
        <v>4.1388671159760602E-2</v>
      </c>
      <c r="I56" s="1">
        <v>7.6194196337749598E-2</v>
      </c>
      <c r="J56" s="1">
        <v>5.0539094324275703E-2</v>
      </c>
      <c r="K56" s="1">
        <v>4.24296938822099E-2</v>
      </c>
    </row>
    <row r="57" spans="1:11" x14ac:dyDescent="0.3">
      <c r="A57">
        <v>145</v>
      </c>
      <c r="B57" t="s">
        <v>34</v>
      </c>
      <c r="C57" t="s">
        <v>48</v>
      </c>
      <c r="D57" s="4">
        <v>0.94262555899552802</v>
      </c>
      <c r="E57" s="1">
        <v>0.79500000000000004</v>
      </c>
      <c r="F57" s="1">
        <v>0.86111015584699702</v>
      </c>
      <c r="G57" s="1">
        <v>0.90779985413137598</v>
      </c>
      <c r="H57" s="1">
        <v>4.7615142473022301E-2</v>
      </c>
      <c r="I57" s="1">
        <v>5.98609499868933E-2</v>
      </c>
      <c r="J57" s="1">
        <v>4.1352736544290197E-2</v>
      </c>
      <c r="K57" s="1">
        <v>3.9477518848296901E-2</v>
      </c>
    </row>
    <row r="58" spans="1:11" x14ac:dyDescent="0.3">
      <c r="A58">
        <v>114</v>
      </c>
      <c r="B58" t="s">
        <v>34</v>
      </c>
      <c r="C58" t="s">
        <v>49</v>
      </c>
      <c r="D58" s="4">
        <v>1</v>
      </c>
      <c r="E58" s="1">
        <v>0.89499999999999902</v>
      </c>
      <c r="F58" s="1">
        <v>0.94395083342451702</v>
      </c>
      <c r="G58" s="1">
        <v>0.97662631752305595</v>
      </c>
      <c r="H58" s="1">
        <v>0</v>
      </c>
      <c r="I58" s="1">
        <v>4.9721446300587599E-2</v>
      </c>
      <c r="J58" s="1">
        <v>2.7119633529443299E-2</v>
      </c>
      <c r="K58" s="1">
        <v>1.1471394945376299E-2</v>
      </c>
    </row>
    <row r="59" spans="1:11" x14ac:dyDescent="0.3">
      <c r="A59">
        <v>2</v>
      </c>
      <c r="B59" t="s">
        <v>34</v>
      </c>
      <c r="C59" t="s">
        <v>50</v>
      </c>
      <c r="D59" s="4">
        <v>0.92237624694146403</v>
      </c>
      <c r="E59" s="1">
        <v>0.99</v>
      </c>
      <c r="F59" s="1">
        <v>0.95456567539097303</v>
      </c>
      <c r="G59" s="1">
        <v>0.93489621489621499</v>
      </c>
      <c r="H59" s="1">
        <v>4.00962276590636E-2</v>
      </c>
      <c r="I59" s="1">
        <v>2.10818510677892E-2</v>
      </c>
      <c r="J59" s="1">
        <v>2.56135854350566E-2</v>
      </c>
      <c r="K59" s="1">
        <v>3.4069535988498899E-2</v>
      </c>
    </row>
    <row r="60" spans="1:11" x14ac:dyDescent="0.3">
      <c r="A60">
        <v>91</v>
      </c>
      <c r="B60" t="s">
        <v>34</v>
      </c>
      <c r="C60" t="s">
        <v>51</v>
      </c>
      <c r="D60" s="4">
        <v>0.96042606516290696</v>
      </c>
      <c r="E60" s="1">
        <v>0.94499999999999995</v>
      </c>
      <c r="F60" s="1">
        <v>0.95202889964122295</v>
      </c>
      <c r="G60" s="1">
        <v>0.95689659977703401</v>
      </c>
      <c r="H60" s="1">
        <v>3.0704044606808999E-2</v>
      </c>
      <c r="I60" s="1">
        <v>3.6893239368631002E-2</v>
      </c>
      <c r="J60" s="1">
        <v>2.2238071205516099E-2</v>
      </c>
      <c r="K60" s="1">
        <v>2.4428029847876301E-2</v>
      </c>
    </row>
    <row r="61" spans="1:11" x14ac:dyDescent="0.3">
      <c r="A61">
        <v>90</v>
      </c>
      <c r="B61" t="s">
        <v>34</v>
      </c>
      <c r="C61" t="s">
        <v>52</v>
      </c>
      <c r="D61" s="4">
        <v>0.89654291360813099</v>
      </c>
      <c r="E61" s="1">
        <v>0.96</v>
      </c>
      <c r="F61" s="1">
        <v>0.92604813601977498</v>
      </c>
      <c r="G61" s="1">
        <v>0.90786648456907004</v>
      </c>
      <c r="H61" s="1">
        <v>5.9379680158287498E-2</v>
      </c>
      <c r="I61" s="1">
        <v>3.1622776601683798E-2</v>
      </c>
      <c r="J61" s="1">
        <v>3.47413265659684E-2</v>
      </c>
      <c r="K61" s="1">
        <v>4.8923443054322301E-2</v>
      </c>
    </row>
  </sheetData>
  <autoFilter ref="A1:AI1"/>
  <sortState xmlns:xlrd2="http://schemas.microsoft.com/office/spreadsheetml/2017/richdata2" ref="A2:AK61">
    <sortCondition ref="B2:B61"/>
    <sortCondition ref="C2:C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Super_Models_merged</vt:lpstr>
      <vt:lpstr>Super_Models_07-Jul-2023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2023-07-08T16:51:16Z</dcterms:created>
  <dcterms:modified xsi:type="dcterms:W3CDTF">2023-07-08T17:28:07Z</dcterms:modified>
</cp:coreProperties>
</file>