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4611D506-1E5A-46F0-968A-0B40C4FBD597}" xr6:coauthVersionLast="47" xr6:coauthVersionMax="47" xr10:uidLastSave="{00000000-0000-0000-0000-000000000000}"/>
  <bookViews>
    <workbookView xWindow="-120" yWindow="-120" windowWidth="29040" windowHeight="15840" tabRatio="521" activeTab="3" xr2:uid="{00000000-000D-0000-FFFF-FFFF00000000}"/>
  </bookViews>
  <sheets>
    <sheet name="Simulated Env." sheetId="12" r:id="rId1"/>
    <sheet name="PHM Single-var State" sheetId="13" r:id="rId2"/>
    <sheet name="PHM Multi-var State" sheetId="14" r:id="rId3"/>
    <sheet name="SB-3 Stability" sheetId="15" r:id="rId4"/>
    <sheet name="Notes" sheetId="6" r:id="rId5"/>
    <sheet name="Emperical study articles"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6" l="1"/>
  <c r="K28" i="6"/>
</calcChain>
</file>

<file path=xl/sharedStrings.xml><?xml version="1.0" encoding="utf-8"?>
<sst xmlns="http://schemas.openxmlformats.org/spreadsheetml/2006/main" count="1165" uniqueCount="201">
  <si>
    <t>A2C</t>
  </si>
  <si>
    <t>DQN</t>
  </si>
  <si>
    <t>PPO</t>
  </si>
  <si>
    <t>REINFORCE</t>
  </si>
  <si>
    <t>Algorithm</t>
  </si>
  <si>
    <t>Data</t>
  </si>
  <si>
    <t>C04</t>
  </si>
  <si>
    <t>Comments</t>
  </si>
  <si>
    <t>C01</t>
  </si>
  <si>
    <t>Data files</t>
  </si>
  <si>
    <t>C06</t>
  </si>
  <si>
    <t>Expt. code</t>
  </si>
  <si>
    <t>Wtd Precision</t>
  </si>
  <si>
    <t>Wtd Recall</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</si>
  <si>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</si>
  <si>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</si>
  <si>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</si>
  <si>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</si>
  <si>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</si>
  <si>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</si>
  <si>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</si>
  <si>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</si>
  <si>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</si>
  <si>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</si>
  <si>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</si>
  <si>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</si>
  <si>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</si>
  <si>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</si>
  <si>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</si>
  <si>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</si>
  <si>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</si>
  <si>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</si>
  <si>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</si>
  <si>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</si>
  <si>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</si>
  <si>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</si>
  <si>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</si>
  <si>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</si>
  <si>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</si>
  <si>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</si>
  <si>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</si>
  <si>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</si>
  <si>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</si>
  <si>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</si>
  <si>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</si>
  <si>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</si>
  <si>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</si>
  <si>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</si>
  <si>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</si>
  <si>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</si>
  <si>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</si>
  <si>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</si>
  <si>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</si>
  <si>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</si>
  <si>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</si>
  <si>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</si>
  <si>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</si>
  <si>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</si>
  <si>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</si>
  <si>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</si>
  <si>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</si>
  <si>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</si>
  <si>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</si>
  <si>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</si>
  <si>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</si>
  <si>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</si>
  <si>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</si>
  <si>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</si>
  <si>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</si>
  <si>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</si>
  <si>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</si>
  <si>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</si>
  <si>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</si>
  <si>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</si>
  <si>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</si>
  <si>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</si>
  <si>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</si>
  <si>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</si>
  <si>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</si>
  <si>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C-04. Low noise and break-down</t>
  </si>
  <si>
    <t>C-04. High noise and break-down</t>
  </si>
  <si>
    <t>C-06</t>
  </si>
  <si>
    <t xml:space="preserve">C-06. No noise or break-down </t>
  </si>
  <si>
    <t>C-06. Low noise and break-down</t>
  </si>
  <si>
    <t>C-06. High noise and break-down</t>
  </si>
  <si>
    <t>PHM_C01_MultiStateEnv_0p12</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</si>
  <si>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</si>
  <si>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</si>
  <si>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</si>
  <si>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</si>
  <si>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</si>
  <si>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</si>
  <si>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</si>
  <si>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</si>
  <si>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</si>
  <si>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</si>
  <si>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</si>
  <si>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</si>
  <si>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</si>
  <si>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</si>
  <si>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</si>
  <si>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</si>
  <si>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</si>
  <si>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</si>
  <si>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</si>
  <si>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</si>
  <si>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</si>
  <si>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</si>
  <si>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</si>
  <si>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</si>
  <si>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</si>
  <si>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</si>
  <si>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</si>
  <si>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</si>
  <si>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</si>
  <si>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</si>
  <si>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</si>
  <si>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</si>
  <si>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</si>
  <si>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</si>
  <si>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GOLD</t>
  </si>
  <si>
    <t>Good example</t>
  </si>
  <si>
    <t>Sometimes reducing the wear threshold for the policy to learn when to replace</t>
  </si>
  <si>
    <t>mean</t>
  </si>
  <si>
    <t>std.dev</t>
  </si>
  <si>
    <t>Errors</t>
  </si>
  <si>
    <t>Normal</t>
  </si>
  <si>
    <t>Replace</t>
  </si>
  <si>
    <t>Overall</t>
  </si>
  <si>
    <t>2C</t>
  </si>
  <si>
    <t>Dasic_HighNBD_3.0_1000_120_test_results_18-May-2023_1309</t>
  </si>
  <si>
    <t>Dasic_LowNBD_3.0_1000_120_test_results_18-May-2023_1305</t>
  </si>
  <si>
    <t>Dasic_NoNBD_3.0_800_120_test_results_18-May-2023_1250</t>
  </si>
  <si>
    <t>Original Threshold</t>
  </si>
  <si>
    <t xml:space="preserve">C-04: No noise or break-down </t>
  </si>
  <si>
    <t>PHM-C01_LowNBD_0.11_1200_347_test_results_18-May-2023_1511</t>
  </si>
  <si>
    <t>PHM-C01_NoNBD_0.11_1200_347_test_results_18-May-2023_1421</t>
  </si>
  <si>
    <t>PHM-C01_HighNBD_0.11_1200_800_test_results_18-May-2023_1555</t>
  </si>
  <si>
    <t>PHM_C04_MultiStateEnv_0p0975</t>
  </si>
  <si>
    <t>No. of records</t>
  </si>
  <si>
    <t>PHM-MS-C01_NoNBD_0.11_800_347</t>
  </si>
  <si>
    <t>RF same or marginally better than PPO</t>
  </si>
  <si>
    <t>RF much better than PPO - when episodes increased from 800 to 1.2k</t>
  </si>
  <si>
    <t>C-01.No noise or break-down - TRIAL 2 -- increased episodes</t>
  </si>
  <si>
    <t>C01-MS env. Low Noise Experiments</t>
  </si>
  <si>
    <t>Date</t>
  </si>
  <si>
    <t>Time</t>
  </si>
  <si>
    <t>Breakdown_chance</t>
  </si>
  <si>
    <t>Train_data</t>
  </si>
  <si>
    <t>Wear threshold</t>
  </si>
  <si>
    <t>Test_info</t>
  </si>
  <si>
    <t>Test_cases</t>
  </si>
  <si>
    <t>Metrics_method</t>
  </si>
  <si>
    <t>PHM 2006. Multi-var state V2.</t>
  </si>
  <si>
    <t>data\PHM_C01_MultiStateEnv_0p12.csv</t>
  </si>
  <si>
    <t>Sampled from training data</t>
  </si>
  <si>
    <t>weighted</t>
  </si>
  <si>
    <t>Wtd_Precision</t>
  </si>
  <si>
    <t>Wtd_Recall</t>
  </si>
  <si>
    <t>F_Beta_0_5</t>
  </si>
  <si>
    <t>F_Beta_0_75</t>
  </si>
  <si>
    <t>F_1_Score</t>
  </si>
  <si>
    <t>Normal_error</t>
  </si>
  <si>
    <t>Replace_error</t>
  </si>
  <si>
    <t>Overall_error</t>
  </si>
  <si>
    <t>std</t>
  </si>
  <si>
    <t>PHM</t>
  </si>
  <si>
    <t>Env</t>
  </si>
  <si>
    <t>Ep</t>
  </si>
  <si>
    <t>Term at</t>
  </si>
  <si>
    <t>Round</t>
  </si>
  <si>
    <t>Training_data</t>
  </si>
  <si>
    <t>Wear_Threshold</t>
  </si>
  <si>
    <t>Test_data</t>
  </si>
  <si>
    <t>Normal_cases</t>
  </si>
  <si>
    <t>Replace_cases</t>
  </si>
  <si>
    <t>Report file</t>
  </si>
  <si>
    <t>PHM-C06</t>
  </si>
  <si>
    <t>MS</t>
  </si>
  <si>
    <t>PHM-MS-C01_LowNBD_0.11_1200_347</t>
  </si>
  <si>
    <t>PHM-C07</t>
  </si>
  <si>
    <t>PHM-C08</t>
  </si>
  <si>
    <t>PHM-C09</t>
  </si>
  <si>
    <t>PHM-C10</t>
  </si>
  <si>
    <t>PHM-C01</t>
  </si>
  <si>
    <t>PHM-MS-C01_LowNBD_0.11_1200_800</t>
  </si>
  <si>
    <t>PHM-MS-C01_LowNBD_0.11_1400_800</t>
  </si>
  <si>
    <t>PHM-C11</t>
  </si>
  <si>
    <t>PHM-C12</t>
  </si>
  <si>
    <t>PHM-C13</t>
  </si>
  <si>
    <t>PHM-C14</t>
  </si>
  <si>
    <t>PHM-C15</t>
  </si>
  <si>
    <t>PHM-C16</t>
  </si>
  <si>
    <t>PHM-C17</t>
  </si>
  <si>
    <t>PHM-C18</t>
  </si>
  <si>
    <t>PHM-C19</t>
  </si>
  <si>
    <t>PHM-C20</t>
  </si>
  <si>
    <t>PHM-C02</t>
  </si>
  <si>
    <t>PHM-C03</t>
  </si>
  <si>
    <t>PHM-C04</t>
  </si>
  <si>
    <t>PHM-C05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</si>
</sst>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3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u/>
      <sz val="11"/>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8F280"/>
        <bgColor indexed="64"/>
      </patternFill>
    </fill>
    <fill>
      <patternFill patternType="solid">
        <fgColor theme="5" tint="0.59999389629810485"/>
        <bgColor indexed="64"/>
      </patternFill>
    </fill>
    <fill>
      <patternFill patternType="solid">
        <fgColor theme="7"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97">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7" borderId="0" xfId="0" applyNumberFormat="1" applyFont="1" applyFill="1"/>
    <xf numFmtId="164" fontId="20" fillId="0" borderId="0" xfId="0" applyNumberFormat="1" applyFont="1"/>
    <xf numFmtId="2" fontId="31" fillId="0" borderId="0" xfId="0" applyNumberFormat="1" applyFont="1"/>
    <xf numFmtId="0" fontId="0" fillId="0" borderId="0" xfId="0" applyAlignment="1">
      <alignment vertical="top"/>
    </xf>
    <xf numFmtId="0" fontId="24" fillId="0" borderId="0" xfId="42" applyAlignment="1">
      <alignment vertical="top"/>
    </xf>
    <xf numFmtId="0" fontId="0" fillId="0" borderId="0" xfId="0" applyAlignment="1">
      <alignment vertical="top" wrapText="1"/>
    </xf>
    <xf numFmtId="0" fontId="16" fillId="38" borderId="13" xfId="0" applyFont="1" applyFill="1" applyBorder="1" applyAlignment="1">
      <alignment horizontal="center" vertical="center"/>
    </xf>
    <xf numFmtId="164" fontId="0" fillId="35" borderId="11" xfId="0" applyNumberFormat="1" applyFill="1" applyBorder="1" applyAlignment="1">
      <alignment horizontal="right"/>
    </xf>
    <xf numFmtId="0" fontId="16" fillId="35" borderId="0" xfId="0" applyFont="1" applyFill="1" applyAlignment="1">
      <alignment horizontal="left" indent="1"/>
    </xf>
    <xf numFmtId="0" fontId="16" fillId="34" borderId="12" xfId="0" applyFont="1" applyFill="1" applyBorder="1" applyAlignment="1">
      <alignment horizontal="left" indent="1"/>
    </xf>
    <xf numFmtId="164" fontId="32" fillId="33" borderId="0" xfId="0" applyNumberFormat="1" applyFont="1" applyFill="1"/>
    <xf numFmtId="0" fontId="16" fillId="34" borderId="10" xfId="0" applyFont="1" applyFill="1" applyBorder="1" applyAlignment="1">
      <alignment horizontal="left" indent="1"/>
    </xf>
    <xf numFmtId="2" fontId="16" fillId="34" borderId="10" xfId="0" applyNumberFormat="1" applyFont="1" applyFill="1" applyBorder="1" applyAlignment="1">
      <alignment horizontal="right" wrapText="1"/>
    </xf>
    <xf numFmtId="0" fontId="16" fillId="34" borderId="10" xfId="0" applyFont="1" applyFill="1" applyBorder="1" applyAlignment="1">
      <alignment horizontal="left" wrapText="1" indent="2"/>
    </xf>
    <xf numFmtId="164" fontId="16" fillId="34" borderId="10" xfId="0" applyNumberFormat="1" applyFont="1" applyFill="1" applyBorder="1" applyAlignment="1">
      <alignment horizontal="right" wrapText="1"/>
    </xf>
    <xf numFmtId="0" fontId="16" fillId="34" borderId="10" xfId="0" applyFont="1" applyFill="1" applyBorder="1" applyAlignment="1">
      <alignment wrapText="1"/>
    </xf>
    <xf numFmtId="164" fontId="0" fillId="34" borderId="10" xfId="0" applyNumberFormat="1" applyFill="1" applyBorder="1" applyAlignment="1">
      <alignment horizontal="center" wrapText="1"/>
    </xf>
    <xf numFmtId="0" fontId="16" fillId="35" borderId="0" xfId="0" applyFont="1" applyFill="1" applyAlignment="1">
      <alignment horizontal="left"/>
    </xf>
    <xf numFmtId="0" fontId="16" fillId="35" borderId="0" xfId="0" applyFont="1" applyFill="1" applyAlignment="1">
      <alignment horizontal="right"/>
    </xf>
    <xf numFmtId="164" fontId="16" fillId="34" borderId="12" xfId="0" applyNumberFormat="1" applyFont="1" applyFill="1" applyBorder="1" applyAlignment="1">
      <alignment horizontal="right"/>
    </xf>
    <xf numFmtId="164" fontId="16" fillId="34" borderId="10" xfId="0" applyNumberFormat="1" applyFont="1" applyFill="1" applyBorder="1" applyAlignment="1">
      <alignment horizontal="right"/>
    </xf>
    <xf numFmtId="0" fontId="16" fillId="0" borderId="0" xfId="0" applyFont="1" applyAlignment="1">
      <alignment horizontal="left"/>
    </xf>
    <xf numFmtId="2" fontId="18" fillId="0" borderId="0" xfId="0" applyNumberFormat="1" applyFont="1"/>
    <xf numFmtId="1" fontId="18" fillId="0" borderId="0" xfId="0" applyNumberFormat="1" applyFont="1"/>
    <xf numFmtId="0" fontId="21" fillId="33" borderId="14" xfId="0" applyFont="1" applyFill="1" applyBorder="1" applyAlignment="1">
      <alignment horizontal="center" vertical="center" wrapText="1"/>
    </xf>
    <xf numFmtId="0" fontId="0" fillId="33" borderId="15" xfId="0" applyFill="1" applyBorder="1"/>
    <xf numFmtId="164" fontId="16" fillId="0" borderId="0" xfId="0" applyNumberFormat="1" applyFont="1"/>
    <xf numFmtId="164" fontId="34" fillId="0" borderId="0" xfId="0" applyNumberFormat="1" applyFont="1"/>
    <xf numFmtId="164" fontId="32" fillId="0" borderId="0" xfId="0" applyNumberFormat="1" applyFont="1"/>
    <xf numFmtId="166" fontId="0" fillId="0" borderId="0" xfId="0" applyNumberFormat="1"/>
    <xf numFmtId="0" fontId="16" fillId="35" borderId="0" xfId="0" applyFont="1" applyFill="1" applyAlignment="1">
      <alignment horizontal="left" wrapText="1"/>
    </xf>
    <xf numFmtId="1" fontId="30" fillId="37" borderId="0" xfId="0" applyNumberFormat="1" applyFont="1" applyFill="1"/>
    <xf numFmtId="164" fontId="18" fillId="0" borderId="0" xfId="0" applyNumberFormat="1" applyFont="1"/>
    <xf numFmtId="1" fontId="18" fillId="36" borderId="0" xfId="0" applyNumberFormat="1" applyFont="1" applyFill="1"/>
    <xf numFmtId="0" fontId="0" fillId="38" borderId="0" xfId="0" applyFill="1" applyAlignment="1">
      <alignment horizontal="left" indent="1"/>
    </xf>
    <xf numFmtId="164" fontId="0" fillId="38" borderId="0" xfId="0" applyNumberFormat="1" applyFill="1"/>
    <xf numFmtId="164" fontId="30" fillId="39" borderId="0" xfId="0" applyNumberFormat="1" applyFont="1" applyFill="1"/>
    <xf numFmtId="164" fontId="16" fillId="0" borderId="10" xfId="0" applyNumberFormat="1" applyFont="1" applyBorder="1" applyAlignment="1">
      <alignment horizontal="center"/>
    </xf>
    <xf numFmtId="164" fontId="16" fillId="34" borderId="12" xfId="0" applyNumberFormat="1" applyFont="1" applyFill="1" applyBorder="1" applyAlignment="1">
      <alignment horizontal="center" wrapText="1"/>
    </xf>
    <xf numFmtId="0" fontId="16" fillId="40" borderId="0" xfId="0" applyFont="1" applyFill="1"/>
    <xf numFmtId="0" fontId="0" fillId="40" borderId="0" xfId="0" applyFill="1"/>
    <xf numFmtId="21" fontId="0" fillId="0" borderId="0" xfId="0" applyNumberFormat="1"/>
    <xf numFmtId="0" fontId="16"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8F280"/>
      <color rgb="FF00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12</xdr:col>
      <xdr:colOff>619540</xdr:colOff>
      <xdr:row>89</xdr:row>
      <xdr:rowOff>72390</xdr:rowOff>
    </xdr:to>
    <xdr:pic>
      <xdr:nvPicPr>
        <xdr:cNvPr id="2" name="Picture 1">
          <a:extLst>
            <a:ext uri="{FF2B5EF4-FFF2-40B4-BE49-F238E27FC236}">
              <a16:creationId xmlns:a16="http://schemas.microsoft.com/office/drawing/2014/main" id="{9C463E37-8376-468F-8712-FC189948E7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078075"/>
          <a:ext cx="7730792" cy="3120390"/>
        </a:xfrm>
        <a:prstGeom prst="rect">
          <a:avLst/>
        </a:prstGeom>
      </xdr:spPr>
    </xdr:pic>
    <xdr:clientData/>
  </xdr:twoCellAnchor>
  <xdr:twoCellAnchor editAs="oneCell">
    <xdr:from>
      <xdr:col>1</xdr:col>
      <xdr:colOff>0</xdr:colOff>
      <xdr:row>90</xdr:row>
      <xdr:rowOff>0</xdr:rowOff>
    </xdr:from>
    <xdr:to>
      <xdr:col>12</xdr:col>
      <xdr:colOff>619540</xdr:colOff>
      <xdr:row>106</xdr:row>
      <xdr:rowOff>72390</xdr:rowOff>
    </xdr:to>
    <xdr:pic>
      <xdr:nvPicPr>
        <xdr:cNvPr id="3" name="Picture 2">
          <a:extLst>
            <a:ext uri="{FF2B5EF4-FFF2-40B4-BE49-F238E27FC236}">
              <a16:creationId xmlns:a16="http://schemas.microsoft.com/office/drawing/2014/main" id="{B2A052B5-23B8-4384-83E1-A33DE97FA6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8316575"/>
          <a:ext cx="7730792" cy="3120390"/>
        </a:xfrm>
        <a:prstGeom prst="rect">
          <a:avLst/>
        </a:prstGeom>
      </xdr:spPr>
    </xdr:pic>
    <xdr:clientData/>
  </xdr:twoCellAnchor>
  <xdr:twoCellAnchor editAs="oneCell">
    <xdr:from>
      <xdr:col>1</xdr:col>
      <xdr:colOff>0</xdr:colOff>
      <xdr:row>108</xdr:row>
      <xdr:rowOff>0</xdr:rowOff>
    </xdr:from>
    <xdr:to>
      <xdr:col>12</xdr:col>
      <xdr:colOff>619540</xdr:colOff>
      <xdr:row>124</xdr:row>
      <xdr:rowOff>72390</xdr:rowOff>
    </xdr:to>
    <xdr:pic>
      <xdr:nvPicPr>
        <xdr:cNvPr id="4" name="Picture 3">
          <a:extLst>
            <a:ext uri="{FF2B5EF4-FFF2-40B4-BE49-F238E27FC236}">
              <a16:creationId xmlns:a16="http://schemas.microsoft.com/office/drawing/2014/main" id="{3935D977-BE36-4D77-BA67-4DD2CE5D10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1745575"/>
          <a:ext cx="773079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1CF8-24B8-4488-B39C-375B998FA012}">
  <dimension ref="A2:Y89"/>
  <sheetViews>
    <sheetView showGridLines="0" zoomScale="85" zoomScaleNormal="85" workbookViewId="0">
      <selection activeCell="F16" sqref="F16"/>
    </sheetView>
  </sheetViews>
  <sheetFormatPr defaultRowHeight="15" x14ac:dyDescent="0.25"/>
  <cols>
    <col min="1" max="1" width="3.5703125" customWidth="1"/>
    <col min="2" max="2" width="3.5703125" style="3" customWidth="1"/>
    <col min="3" max="3" width="11.7109375" style="2" bestFit="1" customWidth="1"/>
    <col min="4" max="4" width="10.140625" style="2" customWidth="1"/>
    <col min="5" max="5" width="15.28515625" style="38" customWidth="1"/>
    <col min="6" max="15" width="9.42578125" style="1" customWidth="1"/>
    <col min="16" max="16" width="10.28515625" style="1" customWidth="1"/>
    <col min="17" max="18" width="9.42578125" style="1" customWidth="1"/>
    <col min="19" max="19" width="17.28515625" customWidth="1"/>
    <col min="20" max="20" width="8.140625" customWidth="1"/>
    <col min="21" max="21" width="30.85546875" customWidth="1"/>
    <col min="22" max="22" width="8.140625" style="3" customWidth="1"/>
    <col min="23" max="23" width="6.85546875" style="3" bestFit="1" customWidth="1"/>
    <col min="24" max="24" width="10.140625" bestFit="1" customWidth="1"/>
    <col min="25" max="28" width="8.140625" customWidth="1"/>
  </cols>
  <sheetData>
    <row r="2" spans="1:25" ht="26.25" x14ac:dyDescent="0.4">
      <c r="B2" s="25" t="s">
        <v>99</v>
      </c>
      <c r="S2" s="20">
        <v>45064</v>
      </c>
    </row>
    <row r="3" spans="1:25" x14ac:dyDescent="0.25">
      <c r="P3" s="91" t="s">
        <v>125</v>
      </c>
      <c r="Q3" s="91"/>
      <c r="R3" s="91"/>
    </row>
    <row r="4" spans="1:25" s="5" customFormat="1" x14ac:dyDescent="0.25">
      <c r="A4"/>
      <c r="B4" s="63" t="s">
        <v>5</v>
      </c>
      <c r="C4" s="10"/>
      <c r="D4" s="10"/>
      <c r="E4" s="44" t="s">
        <v>4</v>
      </c>
      <c r="F4" s="92" t="s">
        <v>12</v>
      </c>
      <c r="G4" s="92"/>
      <c r="H4" s="92" t="s">
        <v>13</v>
      </c>
      <c r="I4" s="92"/>
      <c r="J4" s="92" t="s">
        <v>68</v>
      </c>
      <c r="K4" s="92"/>
      <c r="L4" s="92" t="s">
        <v>69</v>
      </c>
      <c r="M4" s="92"/>
      <c r="N4" s="92" t="s">
        <v>70</v>
      </c>
      <c r="O4" s="92"/>
      <c r="P4" s="12" t="s">
        <v>126</v>
      </c>
      <c r="Q4" s="12" t="s">
        <v>127</v>
      </c>
      <c r="R4" s="12" t="s">
        <v>128</v>
      </c>
      <c r="S4" s="11" t="s">
        <v>7</v>
      </c>
      <c r="U4" s="17" t="s">
        <v>9</v>
      </c>
      <c r="V4" s="62" t="s">
        <v>11</v>
      </c>
      <c r="W4" s="62" t="s">
        <v>77</v>
      </c>
      <c r="X4" s="62" t="s">
        <v>71</v>
      </c>
      <c r="Y4" s="19"/>
    </row>
    <row r="5" spans="1:25" s="5" customFormat="1" x14ac:dyDescent="0.25">
      <c r="A5"/>
      <c r="B5" s="65"/>
      <c r="C5" s="66"/>
      <c r="D5" s="66"/>
      <c r="E5" s="67"/>
      <c r="F5" s="70" t="s">
        <v>123</v>
      </c>
      <c r="G5" s="70" t="s">
        <v>124</v>
      </c>
      <c r="H5" s="70" t="s">
        <v>123</v>
      </c>
      <c r="I5" s="70" t="s">
        <v>124</v>
      </c>
      <c r="J5" s="70" t="s">
        <v>123</v>
      </c>
      <c r="K5" s="70" t="s">
        <v>124</v>
      </c>
      <c r="L5" s="70" t="s">
        <v>123</v>
      </c>
      <c r="M5" s="70" t="s">
        <v>124</v>
      </c>
      <c r="N5" s="70" t="s">
        <v>123</v>
      </c>
      <c r="O5" s="70" t="s">
        <v>124</v>
      </c>
      <c r="P5" s="68"/>
      <c r="Q5" s="68"/>
      <c r="R5" s="68"/>
      <c r="S5" s="69"/>
      <c r="U5" s="17"/>
      <c r="V5" s="62"/>
      <c r="W5" s="62"/>
      <c r="X5" s="62"/>
      <c r="Y5" s="19"/>
    </row>
    <row r="6" spans="1:25" ht="20.100000000000001" customHeight="1" x14ac:dyDescent="0.25">
      <c r="B6" s="14" t="s">
        <v>17</v>
      </c>
      <c r="C6" s="15"/>
      <c r="D6" s="15"/>
      <c r="E6" s="45"/>
      <c r="F6" s="61"/>
      <c r="G6" s="61"/>
      <c r="H6" s="61"/>
      <c r="I6" s="61"/>
      <c r="J6" s="61"/>
      <c r="K6" s="61"/>
      <c r="L6" s="61"/>
      <c r="M6" s="61"/>
      <c r="N6" s="61"/>
      <c r="O6" s="61"/>
      <c r="P6" s="16" t="s">
        <v>132</v>
      </c>
      <c r="Q6" s="16"/>
      <c r="R6" s="16"/>
      <c r="S6" s="16"/>
      <c r="U6" t="s">
        <v>32</v>
      </c>
      <c r="W6" s="3">
        <v>121</v>
      </c>
      <c r="X6" s="2">
        <v>3</v>
      </c>
      <c r="Y6" t="s">
        <v>33</v>
      </c>
    </row>
    <row r="7" spans="1:25" ht="20.100000000000001" customHeight="1" x14ac:dyDescent="0.25">
      <c r="C7" s="2" t="s">
        <v>71</v>
      </c>
      <c r="D7" s="43">
        <v>3</v>
      </c>
      <c r="E7" s="38" t="s">
        <v>0</v>
      </c>
      <c r="F7" s="1">
        <v>0.54700000000000004</v>
      </c>
      <c r="G7" s="1">
        <v>9.6000000000000002E-2</v>
      </c>
      <c r="H7" s="1">
        <v>0.54500000000000004</v>
      </c>
      <c r="I7" s="1">
        <v>9.2999999999999999E-2</v>
      </c>
      <c r="J7" s="1">
        <v>0.54300000000000004</v>
      </c>
      <c r="K7" s="1">
        <v>9.5000000000000001E-2</v>
      </c>
      <c r="L7" s="1">
        <v>0.54100000000000004</v>
      </c>
      <c r="M7" s="1">
        <v>9.4E-2</v>
      </c>
      <c r="N7" s="1">
        <v>0.54</v>
      </c>
      <c r="O7" s="1">
        <v>9.2999999999999999E-2</v>
      </c>
      <c r="P7" s="1">
        <v>0.54</v>
      </c>
      <c r="Q7" s="1">
        <v>0.37</v>
      </c>
      <c r="R7" s="1">
        <v>0.45500000000000002</v>
      </c>
      <c r="U7" s="3"/>
      <c r="X7" s="2"/>
    </row>
    <row r="8" spans="1:25" ht="20.100000000000001" customHeight="1" x14ac:dyDescent="0.25">
      <c r="B8" s="2"/>
      <c r="C8" s="2" t="s">
        <v>95</v>
      </c>
      <c r="D8" s="52" t="s">
        <v>96</v>
      </c>
      <c r="E8" s="38" t="s">
        <v>1</v>
      </c>
      <c r="F8" s="1">
        <v>0.85799999999999998</v>
      </c>
      <c r="G8" s="7">
        <v>1.2E-2</v>
      </c>
      <c r="H8" s="1">
        <v>0.81</v>
      </c>
      <c r="I8" s="1">
        <v>2.1999999999999999E-2</v>
      </c>
      <c r="J8" s="1">
        <v>0.82699999999999996</v>
      </c>
      <c r="K8" s="1">
        <v>1.9E-2</v>
      </c>
      <c r="L8" s="1">
        <v>0.81100000000000005</v>
      </c>
      <c r="M8" s="1">
        <v>2.3E-2</v>
      </c>
      <c r="N8" s="1">
        <v>0.80300000000000005</v>
      </c>
      <c r="O8" s="1">
        <v>2.5999999999999999E-2</v>
      </c>
      <c r="P8" s="1">
        <v>0.37</v>
      </c>
      <c r="Q8" s="1">
        <v>0.01</v>
      </c>
      <c r="R8" s="1">
        <v>0.19</v>
      </c>
      <c r="U8" s="8"/>
      <c r="V8" s="8"/>
      <c r="W8" s="8"/>
      <c r="X8" s="6"/>
    </row>
    <row r="9" spans="1:25" ht="20.100000000000001" customHeight="1" x14ac:dyDescent="0.25">
      <c r="C9" s="2" t="s">
        <v>72</v>
      </c>
      <c r="D9" s="48">
        <v>0</v>
      </c>
      <c r="E9" s="38" t="s">
        <v>2</v>
      </c>
      <c r="F9" s="1">
        <v>0.40500000000000003</v>
      </c>
      <c r="G9" s="1">
        <v>5.1999999999999998E-2</v>
      </c>
      <c r="H9" s="1">
        <v>0.42</v>
      </c>
      <c r="I9" s="1">
        <v>4.4999999999999998E-2</v>
      </c>
      <c r="J9" s="1">
        <v>0.39400000000000002</v>
      </c>
      <c r="K9" s="1">
        <v>4.4999999999999998E-2</v>
      </c>
      <c r="L9" s="1">
        <v>0.39200000000000002</v>
      </c>
      <c r="M9" s="1">
        <v>4.3999999999999997E-2</v>
      </c>
      <c r="N9" s="1">
        <v>0.39400000000000002</v>
      </c>
      <c r="O9" s="1">
        <v>4.2999999999999997E-2</v>
      </c>
      <c r="P9" s="1">
        <v>0.42</v>
      </c>
      <c r="Q9" s="1">
        <v>0.74</v>
      </c>
      <c r="R9" s="1">
        <v>0.57999999999999996</v>
      </c>
    </row>
    <row r="10" spans="1:25" ht="20.100000000000001" customHeight="1" x14ac:dyDescent="0.25">
      <c r="C10" s="2" t="s">
        <v>46</v>
      </c>
      <c r="D10" s="47">
        <v>800</v>
      </c>
      <c r="E10" s="34" t="s">
        <v>3</v>
      </c>
      <c r="F10" s="9">
        <v>0.96699999999999997</v>
      </c>
      <c r="G10" s="64">
        <v>1.2999999999999999E-2</v>
      </c>
      <c r="H10" s="9">
        <v>0.96499999999999997</v>
      </c>
      <c r="I10" s="64">
        <v>1.4E-2</v>
      </c>
      <c r="J10" s="9">
        <v>0.96599999999999997</v>
      </c>
      <c r="K10" s="64">
        <v>1.2999999999999999E-2</v>
      </c>
      <c r="L10" s="9">
        <v>0.96499999999999997</v>
      </c>
      <c r="M10" s="64">
        <v>1.4E-2</v>
      </c>
      <c r="N10" s="9">
        <v>0.96499999999999997</v>
      </c>
      <c r="O10" s="64">
        <v>1.4E-2</v>
      </c>
      <c r="P10" s="9">
        <v>0.06</v>
      </c>
      <c r="Q10" s="9">
        <v>0.01</v>
      </c>
      <c r="R10" s="9">
        <v>3.5000000000000003E-2</v>
      </c>
    </row>
    <row r="11" spans="1:25" ht="20.100000000000001" customHeight="1" x14ac:dyDescent="0.25">
      <c r="C11" s="2" t="s">
        <v>119</v>
      </c>
      <c r="D11" s="47">
        <v>120</v>
      </c>
      <c r="U11" s="49" t="s">
        <v>16</v>
      </c>
      <c r="V11" s="50"/>
      <c r="W11" s="50"/>
      <c r="X11" s="51"/>
    </row>
    <row r="12" spans="1:25" ht="20.100000000000001" customHeight="1" x14ac:dyDescent="0.25">
      <c r="B12" s="14" t="s">
        <v>18</v>
      </c>
      <c r="C12" s="15"/>
      <c r="D12" s="15"/>
      <c r="E12" s="45"/>
      <c r="F12" s="16"/>
      <c r="G12" s="16"/>
      <c r="H12" s="16"/>
      <c r="I12" s="16"/>
      <c r="J12" s="16"/>
      <c r="K12" s="16"/>
      <c r="L12" s="16"/>
      <c r="M12" s="16"/>
      <c r="N12" s="16"/>
      <c r="O12" s="16"/>
      <c r="P12" s="16" t="s">
        <v>131</v>
      </c>
      <c r="Q12" s="16"/>
      <c r="R12" s="16"/>
      <c r="S12" s="16"/>
      <c r="U12" s="3" t="s">
        <v>14</v>
      </c>
      <c r="V12" s="13">
        <v>1.234</v>
      </c>
    </row>
    <row r="13" spans="1:25" ht="20.100000000000001" customHeight="1" x14ac:dyDescent="0.25">
      <c r="C13" s="2" t="s">
        <v>71</v>
      </c>
      <c r="D13" s="43">
        <v>3</v>
      </c>
      <c r="E13" s="38" t="s">
        <v>129</v>
      </c>
      <c r="F13" s="1">
        <v>0.48799999999999999</v>
      </c>
      <c r="G13" s="1">
        <v>6.4000000000000001E-2</v>
      </c>
      <c r="H13" s="1">
        <v>0.49</v>
      </c>
      <c r="I13" s="1">
        <v>0.06</v>
      </c>
      <c r="J13" s="1">
        <v>0.48599999999999999</v>
      </c>
      <c r="K13" s="1">
        <v>6.5000000000000002E-2</v>
      </c>
      <c r="L13" s="1">
        <v>0.48499999999999999</v>
      </c>
      <c r="M13" s="1">
        <v>6.5000000000000002E-2</v>
      </c>
      <c r="N13" s="1">
        <v>0.48499999999999999</v>
      </c>
      <c r="O13" s="1">
        <v>6.5000000000000002E-2</v>
      </c>
      <c r="P13" s="1">
        <v>0.53</v>
      </c>
      <c r="Q13" s="1">
        <v>0.49</v>
      </c>
      <c r="R13" s="1">
        <v>0.51</v>
      </c>
      <c r="S13" s="1"/>
      <c r="U13" s="3" t="s">
        <v>15</v>
      </c>
      <c r="V13" s="7">
        <v>1.234</v>
      </c>
    </row>
    <row r="14" spans="1:25" ht="20.100000000000001" customHeight="1" x14ac:dyDescent="0.25">
      <c r="C14" s="2" t="s">
        <v>95</v>
      </c>
      <c r="D14" s="53" t="s">
        <v>97</v>
      </c>
      <c r="E14" s="38" t="s">
        <v>1</v>
      </c>
      <c r="F14" s="1">
        <v>0.63200000000000001</v>
      </c>
      <c r="G14" s="1">
        <v>0.223</v>
      </c>
      <c r="H14" s="1">
        <v>0.52500000000000002</v>
      </c>
      <c r="I14" s="1">
        <v>3.1E-2</v>
      </c>
      <c r="J14" s="1">
        <v>0.40300000000000002</v>
      </c>
      <c r="K14" s="1">
        <v>8.8999999999999996E-2</v>
      </c>
      <c r="L14" s="1">
        <v>0.39</v>
      </c>
      <c r="M14" s="1">
        <v>6.6000000000000003E-2</v>
      </c>
      <c r="N14" s="1">
        <v>0.39900000000000002</v>
      </c>
      <c r="O14" s="1">
        <v>5.3999999999999999E-2</v>
      </c>
      <c r="P14" s="7">
        <v>0.02</v>
      </c>
      <c r="Q14" s="1">
        <v>0.93</v>
      </c>
      <c r="R14" s="1">
        <v>0.47499999999999998</v>
      </c>
      <c r="S14" s="1"/>
    </row>
    <row r="15" spans="1:25" ht="20.100000000000001" customHeight="1" x14ac:dyDescent="0.25">
      <c r="C15" s="2" t="s">
        <v>72</v>
      </c>
      <c r="D15" s="48">
        <v>0.05</v>
      </c>
      <c r="E15" s="38" t="s">
        <v>2</v>
      </c>
      <c r="F15" s="1">
        <v>0.43</v>
      </c>
      <c r="G15" s="1">
        <v>7.8E-2</v>
      </c>
      <c r="H15" s="1">
        <v>0.435</v>
      </c>
      <c r="I15" s="1">
        <v>7.5999999999999998E-2</v>
      </c>
      <c r="J15" s="1">
        <v>0.42599999999999999</v>
      </c>
      <c r="K15" s="1">
        <v>7.8E-2</v>
      </c>
      <c r="L15" s="1">
        <v>0.42499999999999999</v>
      </c>
      <c r="M15" s="1">
        <v>7.8E-2</v>
      </c>
      <c r="N15" s="1">
        <v>0.42499999999999999</v>
      </c>
      <c r="O15" s="1">
        <v>7.6999999999999999E-2</v>
      </c>
      <c r="P15" s="1">
        <v>0.46</v>
      </c>
      <c r="Q15" s="1">
        <v>0.67</v>
      </c>
      <c r="R15" s="1">
        <v>0.56499999999999995</v>
      </c>
      <c r="S15" s="1"/>
      <c r="U15" s="49" t="s">
        <v>87</v>
      </c>
      <c r="V15" s="50"/>
      <c r="W15" s="50"/>
      <c r="X15" s="51"/>
    </row>
    <row r="16" spans="1:25" ht="20.100000000000001" customHeight="1" x14ac:dyDescent="0.25">
      <c r="C16" s="2" t="s">
        <v>46</v>
      </c>
      <c r="D16" s="47">
        <v>1200</v>
      </c>
      <c r="E16" s="34" t="s">
        <v>3</v>
      </c>
      <c r="F16" s="9">
        <v>0.94299999999999995</v>
      </c>
      <c r="G16" s="64">
        <v>1.7000000000000001E-2</v>
      </c>
      <c r="H16" s="9">
        <v>0.93500000000000005</v>
      </c>
      <c r="I16" s="64">
        <v>2.1999999999999999E-2</v>
      </c>
      <c r="J16" s="9">
        <v>0.93899999999999995</v>
      </c>
      <c r="K16" s="64">
        <v>0.02</v>
      </c>
      <c r="L16" s="9">
        <v>0.93600000000000005</v>
      </c>
      <c r="M16" s="64">
        <v>2.1999999999999999E-2</v>
      </c>
      <c r="N16" s="9">
        <v>0.93500000000000005</v>
      </c>
      <c r="O16" s="64">
        <v>2.3E-2</v>
      </c>
      <c r="P16" s="1">
        <v>0.13</v>
      </c>
      <c r="Q16" s="9">
        <v>0</v>
      </c>
      <c r="R16" s="9">
        <v>6.5000000000000002E-2</v>
      </c>
      <c r="S16" s="1"/>
      <c r="U16" s="3" t="s">
        <v>88</v>
      </c>
      <c r="V16" s="3" t="s">
        <v>89</v>
      </c>
    </row>
    <row r="17" spans="2:23" ht="20.100000000000001" customHeight="1" x14ac:dyDescent="0.25">
      <c r="C17" s="2" t="s">
        <v>119</v>
      </c>
      <c r="D17" s="47">
        <v>120</v>
      </c>
      <c r="E17" s="34"/>
      <c r="N17" s="7"/>
      <c r="O17" s="7"/>
      <c r="Q17" s="7"/>
      <c r="R17" s="7"/>
      <c r="S17" s="1"/>
      <c r="U17" s="3" t="s">
        <v>93</v>
      </c>
      <c r="V17" s="3" t="s">
        <v>94</v>
      </c>
    </row>
    <row r="18" spans="2:23" ht="20.100000000000001" customHeight="1" x14ac:dyDescent="0.25">
      <c r="B18" s="14" t="s">
        <v>19</v>
      </c>
      <c r="C18" s="15"/>
      <c r="D18" s="15"/>
      <c r="E18" s="45"/>
      <c r="F18" s="16"/>
      <c r="G18" s="16"/>
      <c r="H18" s="16"/>
      <c r="I18" s="16"/>
      <c r="J18" s="16"/>
      <c r="K18" s="16"/>
      <c r="L18" s="16"/>
      <c r="M18" s="16"/>
      <c r="N18" s="16"/>
      <c r="O18" s="16"/>
      <c r="P18" s="16" t="s">
        <v>130</v>
      </c>
      <c r="Q18" s="16"/>
      <c r="R18" s="16"/>
      <c r="S18" s="16"/>
      <c r="U18" s="3" t="s">
        <v>46</v>
      </c>
      <c r="V18" s="3">
        <v>1200</v>
      </c>
    </row>
    <row r="19" spans="2:23" ht="20.100000000000001" customHeight="1" x14ac:dyDescent="0.25">
      <c r="C19" s="2" t="s">
        <v>71</v>
      </c>
      <c r="D19" s="43">
        <v>3</v>
      </c>
      <c r="E19" s="38" t="s">
        <v>0</v>
      </c>
      <c r="F19" s="1">
        <v>0.51900000000000002</v>
      </c>
      <c r="G19" s="1">
        <v>6.9000000000000006E-2</v>
      </c>
      <c r="H19" s="1">
        <v>0.52</v>
      </c>
      <c r="I19" s="1">
        <v>6.7000000000000004E-2</v>
      </c>
      <c r="J19" s="1">
        <v>0.51800000000000002</v>
      </c>
      <c r="K19" s="1">
        <v>7.0000000000000007E-2</v>
      </c>
      <c r="L19" s="1">
        <v>0.51800000000000002</v>
      </c>
      <c r="M19" s="1">
        <v>7.0000000000000007E-2</v>
      </c>
      <c r="N19" s="1">
        <v>0.51800000000000002</v>
      </c>
      <c r="O19" s="1">
        <v>7.0000000000000007E-2</v>
      </c>
      <c r="P19" s="1">
        <v>0.43</v>
      </c>
      <c r="Q19" s="1">
        <v>0.53</v>
      </c>
      <c r="R19" s="1">
        <v>0.48</v>
      </c>
      <c r="S19" s="1"/>
      <c r="U19" s="3" t="s">
        <v>90</v>
      </c>
      <c r="V19" s="3">
        <v>800</v>
      </c>
    </row>
    <row r="20" spans="2:23" ht="20.100000000000001" customHeight="1" x14ac:dyDescent="0.25">
      <c r="C20" s="2" t="s">
        <v>95</v>
      </c>
      <c r="D20" s="53" t="s">
        <v>98</v>
      </c>
      <c r="E20" s="38" t="s">
        <v>1</v>
      </c>
      <c r="F20" s="1">
        <v>0.35299999999999998</v>
      </c>
      <c r="G20" s="1">
        <v>0.22900000000000001</v>
      </c>
      <c r="H20" s="1">
        <v>0.51</v>
      </c>
      <c r="I20" s="7">
        <v>2.1999999999999999E-2</v>
      </c>
      <c r="J20" s="1">
        <v>0.316</v>
      </c>
      <c r="K20" s="1">
        <v>8.5999999999999993E-2</v>
      </c>
      <c r="L20" s="1">
        <v>0.33100000000000002</v>
      </c>
      <c r="M20" s="1">
        <v>5.8000000000000003E-2</v>
      </c>
      <c r="N20" s="1">
        <v>0.35399999999999998</v>
      </c>
      <c r="O20" s="1">
        <v>4.5999999999999999E-2</v>
      </c>
      <c r="P20" s="1">
        <v>0.98</v>
      </c>
      <c r="Q20" s="1">
        <v>0</v>
      </c>
      <c r="R20" s="1">
        <v>0.49</v>
      </c>
      <c r="S20" s="1"/>
      <c r="U20" s="3" t="s">
        <v>51</v>
      </c>
      <c r="V20" s="3" t="s">
        <v>92</v>
      </c>
    </row>
    <row r="21" spans="2:23" ht="20.100000000000001" customHeight="1" x14ac:dyDescent="0.25">
      <c r="C21" s="2" t="s">
        <v>72</v>
      </c>
      <c r="D21" s="48">
        <v>0.05</v>
      </c>
      <c r="E21" s="38" t="s">
        <v>2</v>
      </c>
      <c r="F21" s="1">
        <v>0.60699999999999998</v>
      </c>
      <c r="G21" s="1">
        <v>8.4000000000000005E-2</v>
      </c>
      <c r="H21" s="1">
        <v>0.6</v>
      </c>
      <c r="I21" s="1">
        <v>7.9000000000000001E-2</v>
      </c>
      <c r="J21" s="1">
        <v>0.6</v>
      </c>
      <c r="K21" s="1">
        <v>0.08</v>
      </c>
      <c r="L21" s="1">
        <v>0.59599999999999997</v>
      </c>
      <c r="M21" s="1">
        <v>7.9000000000000001E-2</v>
      </c>
      <c r="N21" s="1">
        <v>0.59499999999999997</v>
      </c>
      <c r="O21" s="1">
        <v>7.8E-2</v>
      </c>
      <c r="P21" s="1">
        <v>0.28999999999999998</v>
      </c>
      <c r="Q21" s="1">
        <v>0.51</v>
      </c>
      <c r="R21" s="1">
        <v>0.4</v>
      </c>
      <c r="S21" s="1"/>
      <c r="U21" s="3" t="s">
        <v>53</v>
      </c>
      <c r="V21" s="3">
        <v>40</v>
      </c>
      <c r="W21"/>
    </row>
    <row r="22" spans="2:23" ht="20.100000000000001" customHeight="1" x14ac:dyDescent="0.25">
      <c r="C22" s="2" t="s">
        <v>46</v>
      </c>
      <c r="D22" s="47">
        <v>1200</v>
      </c>
      <c r="E22" s="34" t="s">
        <v>3</v>
      </c>
      <c r="F22" s="9">
        <v>0.93200000000000005</v>
      </c>
      <c r="G22" s="64">
        <v>0.02</v>
      </c>
      <c r="H22" s="9">
        <v>0.92</v>
      </c>
      <c r="I22" s="64">
        <v>2.7E-2</v>
      </c>
      <c r="J22" s="9">
        <v>0.92500000000000004</v>
      </c>
      <c r="K22" s="64">
        <v>2.4E-2</v>
      </c>
      <c r="L22" s="9">
        <v>0.92100000000000004</v>
      </c>
      <c r="M22" s="64">
        <v>2.7E-2</v>
      </c>
      <c r="N22" s="9">
        <v>0.91900000000000004</v>
      </c>
      <c r="O22" s="64">
        <v>2.8000000000000001E-2</v>
      </c>
      <c r="P22" s="9">
        <v>0.16</v>
      </c>
      <c r="Q22" s="9">
        <v>0</v>
      </c>
      <c r="R22" s="9">
        <v>0.08</v>
      </c>
      <c r="S22" s="1"/>
      <c r="U22" s="3" t="s">
        <v>91</v>
      </c>
      <c r="V22" s="3">
        <v>5</v>
      </c>
      <c r="W22"/>
    </row>
    <row r="23" spans="2:23" ht="20.100000000000001" customHeight="1" x14ac:dyDescent="0.25">
      <c r="C23" s="2" t="s">
        <v>119</v>
      </c>
      <c r="D23" s="47">
        <v>120</v>
      </c>
      <c r="N23" s="7"/>
      <c r="O23" s="7"/>
      <c r="Q23" s="7"/>
      <c r="R23" s="7"/>
      <c r="S23" s="1"/>
      <c r="V23"/>
      <c r="W23"/>
    </row>
    <row r="24" spans="2:23" x14ac:dyDescent="0.25">
      <c r="C24" s="6"/>
      <c r="S24" s="1"/>
    </row>
    <row r="25" spans="2:23" x14ac:dyDescent="0.25">
      <c r="C25" s="6"/>
      <c r="S25" s="1"/>
    </row>
    <row r="26" spans="2:23" x14ac:dyDescent="0.25">
      <c r="C26" s="6"/>
      <c r="S26" s="1"/>
    </row>
    <row r="27" spans="2:23" x14ac:dyDescent="0.25">
      <c r="C27" s="6"/>
      <c r="S27" s="1"/>
    </row>
    <row r="28" spans="2:23" x14ac:dyDescent="0.25">
      <c r="C28" s="6"/>
      <c r="S28" s="1"/>
    </row>
    <row r="29" spans="2:23" x14ac:dyDescent="0.25">
      <c r="C29" s="6"/>
      <c r="S29" s="1"/>
    </row>
    <row r="30" spans="2:23" x14ac:dyDescent="0.25">
      <c r="C30" s="6"/>
      <c r="S30" s="1"/>
    </row>
    <row r="31" spans="2:23" x14ac:dyDescent="0.25">
      <c r="C31" s="6"/>
      <c r="S31" s="1"/>
    </row>
    <row r="32" spans="2:23" x14ac:dyDescent="0.25">
      <c r="C32" s="6"/>
      <c r="S32" s="1"/>
    </row>
    <row r="33" spans="3:19" x14ac:dyDescent="0.25">
      <c r="C33" s="6"/>
      <c r="S33" s="1"/>
    </row>
    <row r="34" spans="3:19" x14ac:dyDescent="0.25">
      <c r="C34" s="6"/>
      <c r="S34" s="1"/>
    </row>
    <row r="35" spans="3:19" x14ac:dyDescent="0.25">
      <c r="C35" s="6"/>
      <c r="S35" s="1"/>
    </row>
    <row r="36" spans="3:19" x14ac:dyDescent="0.25">
      <c r="C36" s="6"/>
      <c r="S36" s="1"/>
    </row>
    <row r="37" spans="3:19" x14ac:dyDescent="0.25">
      <c r="C37" s="6"/>
      <c r="S37" s="1"/>
    </row>
    <row r="38" spans="3:19" x14ac:dyDescent="0.25">
      <c r="C38" s="6"/>
      <c r="S38" s="1"/>
    </row>
    <row r="39" spans="3:19" x14ac:dyDescent="0.25">
      <c r="C39" s="6"/>
      <c r="S39" s="1"/>
    </row>
    <row r="40" spans="3:19" x14ac:dyDescent="0.25">
      <c r="C40" s="6"/>
      <c r="S40" s="1"/>
    </row>
    <row r="41" spans="3:19" x14ac:dyDescent="0.25">
      <c r="C41" s="6"/>
      <c r="S41" s="1"/>
    </row>
    <row r="42" spans="3:19" x14ac:dyDescent="0.25">
      <c r="C42" s="6"/>
      <c r="S42" s="1"/>
    </row>
    <row r="43" spans="3:19" x14ac:dyDescent="0.25">
      <c r="C43" s="6"/>
      <c r="S43" s="1"/>
    </row>
    <row r="44" spans="3:19" x14ac:dyDescent="0.25">
      <c r="C44" s="6"/>
      <c r="S44" s="1"/>
    </row>
    <row r="45" spans="3:19" x14ac:dyDescent="0.25">
      <c r="C45" s="6"/>
      <c r="S45" s="1"/>
    </row>
    <row r="46" spans="3:19" x14ac:dyDescent="0.25">
      <c r="C46" s="6"/>
      <c r="S46" s="1"/>
    </row>
    <row r="47" spans="3:19" x14ac:dyDescent="0.25">
      <c r="C47" s="6"/>
      <c r="S47" s="1"/>
    </row>
    <row r="48" spans="3:19" x14ac:dyDescent="0.25">
      <c r="C48" s="6"/>
      <c r="S48" s="1"/>
    </row>
    <row r="49" spans="3:19" x14ac:dyDescent="0.25">
      <c r="C49" s="6"/>
      <c r="S49" s="1"/>
    </row>
    <row r="50" spans="3:19" x14ac:dyDescent="0.25">
      <c r="C50" s="6"/>
      <c r="S50" s="1"/>
    </row>
    <row r="51" spans="3:19" x14ac:dyDescent="0.25">
      <c r="C51" s="6"/>
      <c r="S51" s="1"/>
    </row>
    <row r="52" spans="3:19" x14ac:dyDescent="0.25">
      <c r="C52" s="6"/>
      <c r="S52" s="1"/>
    </row>
    <row r="53" spans="3:19" x14ac:dyDescent="0.25">
      <c r="C53" s="6"/>
      <c r="S53" s="1"/>
    </row>
    <row r="54" spans="3:19" x14ac:dyDescent="0.25">
      <c r="C54" s="6"/>
      <c r="S54" s="1"/>
    </row>
    <row r="55" spans="3:19" x14ac:dyDescent="0.25">
      <c r="C55" s="6"/>
      <c r="S55" s="1"/>
    </row>
    <row r="56" spans="3:19" x14ac:dyDescent="0.25">
      <c r="C56" s="6"/>
      <c r="S56" s="1"/>
    </row>
    <row r="57" spans="3:19" x14ac:dyDescent="0.25">
      <c r="C57" s="6"/>
      <c r="S57" s="1"/>
    </row>
    <row r="58" spans="3:19" x14ac:dyDescent="0.25">
      <c r="C58" s="6"/>
      <c r="S58" s="1"/>
    </row>
    <row r="59" spans="3:19" x14ac:dyDescent="0.25">
      <c r="C59" s="6"/>
      <c r="S59" s="1"/>
    </row>
    <row r="60" spans="3:19" x14ac:dyDescent="0.25">
      <c r="C60" s="6"/>
      <c r="S60" s="1"/>
    </row>
    <row r="61" spans="3:19" x14ac:dyDescent="0.25">
      <c r="C61" s="6"/>
      <c r="S61" s="1"/>
    </row>
    <row r="62" spans="3:19" x14ac:dyDescent="0.25">
      <c r="C62" s="6"/>
      <c r="S62" s="1"/>
    </row>
    <row r="63" spans="3:19" x14ac:dyDescent="0.25">
      <c r="C63" s="6"/>
      <c r="S63" s="1"/>
    </row>
    <row r="64" spans="3:19" x14ac:dyDescent="0.25">
      <c r="C64" s="6"/>
      <c r="S64" s="1"/>
    </row>
    <row r="65" spans="2:19" x14ac:dyDescent="0.25">
      <c r="C65" s="6"/>
      <c r="S65" s="1"/>
    </row>
    <row r="66" spans="2:19" x14ac:dyDescent="0.25">
      <c r="C66" s="6"/>
      <c r="S66" s="1"/>
    </row>
    <row r="67" spans="2:19" x14ac:dyDescent="0.25">
      <c r="C67" s="6"/>
      <c r="S67" s="1"/>
    </row>
    <row r="68" spans="2:19" x14ac:dyDescent="0.25">
      <c r="S68" s="1"/>
    </row>
    <row r="69" spans="2:19" x14ac:dyDescent="0.25">
      <c r="S69" s="1"/>
    </row>
    <row r="70" spans="2:19" x14ac:dyDescent="0.25">
      <c r="E70" s="34"/>
      <c r="S70" s="1"/>
    </row>
    <row r="71" spans="2:19" x14ac:dyDescent="0.25">
      <c r="S71" s="1"/>
    </row>
    <row r="72" spans="2:19" x14ac:dyDescent="0.25">
      <c r="B72" s="21" t="s">
        <v>35</v>
      </c>
      <c r="C72" s="22"/>
      <c r="D72" s="22"/>
      <c r="E72" s="46"/>
      <c r="F72" s="23"/>
      <c r="G72" s="23"/>
      <c r="H72" s="23"/>
      <c r="I72" s="23"/>
      <c r="J72" s="23"/>
      <c r="K72" s="23"/>
      <c r="L72" s="23"/>
      <c r="M72" s="23"/>
      <c r="N72" s="23"/>
      <c r="O72" s="23"/>
      <c r="P72" s="23"/>
      <c r="Q72" s="24"/>
      <c r="R72" s="42"/>
    </row>
    <row r="73" spans="2:19" x14ac:dyDescent="0.25">
      <c r="B73"/>
      <c r="C73"/>
      <c r="D73"/>
      <c r="E73" s="3"/>
      <c r="F73"/>
      <c r="G73"/>
      <c r="H73"/>
      <c r="I73"/>
      <c r="J73"/>
      <c r="K73"/>
      <c r="L73"/>
      <c r="M73"/>
      <c r="N73"/>
      <c r="O73"/>
      <c r="P73"/>
      <c r="Q73"/>
      <c r="R73"/>
    </row>
    <row r="88" spans="21:23" x14ac:dyDescent="0.25">
      <c r="U88" s="3"/>
      <c r="V88"/>
      <c r="W88"/>
    </row>
    <row r="89" spans="21:23" x14ac:dyDescent="0.25">
      <c r="V89"/>
      <c r="W89"/>
    </row>
  </sheetData>
  <mergeCells count="6">
    <mergeCell ref="P3:R3"/>
    <mergeCell ref="F4:G4"/>
    <mergeCell ref="H4:I4"/>
    <mergeCell ref="J4:K4"/>
    <mergeCell ref="L4:M4"/>
    <mergeCell ref="N4:O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0355-3FD7-4C19-9B5A-25B132BB218F}">
  <dimension ref="A2:AB83"/>
  <sheetViews>
    <sheetView showGridLines="0" topLeftCell="A12" zoomScaleNormal="100" workbookViewId="0">
      <selection activeCell="D60" sqref="D60"/>
    </sheetView>
  </sheetViews>
  <sheetFormatPr defaultRowHeight="15" x14ac:dyDescent="0.25"/>
  <cols>
    <col min="1" max="1" width="8.7109375" bestFit="1" customWidth="1"/>
    <col min="2" max="2" width="6" style="3" customWidth="1"/>
    <col min="3" max="3" width="12.85546875" style="2" bestFit="1" customWidth="1"/>
    <col min="4" max="4" width="10.140625" style="2" customWidth="1"/>
    <col min="5" max="5" width="15.28515625" style="38" customWidth="1"/>
    <col min="6" max="18" width="9.42578125" style="1" customWidth="1"/>
    <col min="19" max="19" width="17.28515625" customWidth="1"/>
    <col min="20" max="20" width="8.140625" customWidth="1"/>
    <col min="21" max="21" width="32.5703125" bestFit="1" customWidth="1"/>
    <col min="22" max="22" width="8.140625" style="3" customWidth="1"/>
    <col min="23" max="23" width="6.85546875" style="3" bestFit="1" customWidth="1"/>
    <col min="24" max="24" width="10.140625" bestFit="1" customWidth="1"/>
    <col min="25" max="25" width="16.5703125" customWidth="1"/>
    <col min="26" max="28" width="8.140625" customWidth="1"/>
  </cols>
  <sheetData>
    <row r="2" spans="1:25" ht="26.25" x14ac:dyDescent="0.4">
      <c r="B2" s="25" t="s">
        <v>100</v>
      </c>
      <c r="S2" s="20">
        <v>45064</v>
      </c>
    </row>
    <row r="3" spans="1:25" ht="15.75" thickBot="1" x14ac:dyDescent="0.3"/>
    <row r="4" spans="1:25" s="5" customFormat="1" ht="30" x14ac:dyDescent="0.25">
      <c r="A4" s="78" t="s">
        <v>73</v>
      </c>
      <c r="B4" s="63" t="s">
        <v>5</v>
      </c>
      <c r="C4" s="10"/>
      <c r="D4" s="10"/>
      <c r="E4" s="44" t="s">
        <v>4</v>
      </c>
      <c r="F4" s="92" t="s">
        <v>12</v>
      </c>
      <c r="G4" s="92"/>
      <c r="H4" s="92" t="s">
        <v>13</v>
      </c>
      <c r="I4" s="92"/>
      <c r="J4" s="92" t="s">
        <v>68</v>
      </c>
      <c r="K4" s="92"/>
      <c r="L4" s="92" t="s">
        <v>69</v>
      </c>
      <c r="M4" s="92"/>
      <c r="N4" s="92" t="s">
        <v>70</v>
      </c>
      <c r="O4" s="92"/>
      <c r="P4" s="73" t="s">
        <v>126</v>
      </c>
      <c r="Q4" s="73" t="s">
        <v>127</v>
      </c>
      <c r="R4" s="73" t="s">
        <v>128</v>
      </c>
      <c r="S4" s="11" t="s">
        <v>7</v>
      </c>
      <c r="U4" s="17" t="s">
        <v>9</v>
      </c>
      <c r="V4" s="84" t="s">
        <v>11</v>
      </c>
      <c r="W4" s="71" t="s">
        <v>77</v>
      </c>
      <c r="X4" s="72" t="s">
        <v>71</v>
      </c>
      <c r="Y4" s="19"/>
    </row>
    <row r="5" spans="1:25" s="5" customFormat="1" ht="15.75" thickBot="1" x14ac:dyDescent="0.3">
      <c r="A5" s="79">
        <v>0.12</v>
      </c>
      <c r="B5" s="50" t="s">
        <v>133</v>
      </c>
      <c r="C5" s="66"/>
      <c r="D5" s="66"/>
      <c r="E5" s="67"/>
      <c r="F5" s="70" t="s">
        <v>123</v>
      </c>
      <c r="G5" s="70" t="s">
        <v>124</v>
      </c>
      <c r="H5" s="70" t="s">
        <v>123</v>
      </c>
      <c r="I5" s="70" t="s">
        <v>124</v>
      </c>
      <c r="J5" s="70" t="s">
        <v>123</v>
      </c>
      <c r="K5" s="70" t="s">
        <v>124</v>
      </c>
      <c r="L5" s="70" t="s">
        <v>123</v>
      </c>
      <c r="M5" s="70" t="s">
        <v>124</v>
      </c>
      <c r="N5" s="70" t="s">
        <v>123</v>
      </c>
      <c r="O5" s="70" t="s">
        <v>124</v>
      </c>
      <c r="P5" s="74"/>
      <c r="Q5" s="74"/>
      <c r="R5" s="74"/>
      <c r="S5" s="69"/>
      <c r="U5" s="17"/>
      <c r="V5" s="18"/>
      <c r="W5" s="18"/>
      <c r="X5" s="19"/>
      <c r="Y5" s="19"/>
    </row>
    <row r="6" spans="1:25" ht="20.100000000000001" customHeight="1" x14ac:dyDescent="0.25">
      <c r="B6" s="14" t="s">
        <v>74</v>
      </c>
      <c r="C6" s="15"/>
      <c r="D6" s="15"/>
      <c r="E6" s="45"/>
      <c r="F6" s="16"/>
      <c r="G6" s="16"/>
      <c r="H6" s="16"/>
      <c r="I6" s="16"/>
      <c r="J6" s="16"/>
      <c r="K6" s="16"/>
      <c r="L6" s="16"/>
      <c r="M6" s="16"/>
      <c r="N6" s="16"/>
      <c r="O6" s="16"/>
      <c r="P6" s="16" t="s">
        <v>136</v>
      </c>
      <c r="Q6" s="16"/>
      <c r="R6" s="16"/>
      <c r="S6" s="16"/>
      <c r="U6" s="3" t="s">
        <v>85</v>
      </c>
      <c r="V6" s="3" t="s">
        <v>8</v>
      </c>
      <c r="W6" s="3">
        <v>348</v>
      </c>
      <c r="X6" s="2">
        <v>0.12</v>
      </c>
      <c r="Y6" t="s">
        <v>33</v>
      </c>
    </row>
    <row r="7" spans="1:25" ht="20.100000000000001" customHeight="1" x14ac:dyDescent="0.25">
      <c r="C7" s="2" t="s">
        <v>71</v>
      </c>
      <c r="D7" s="76">
        <v>0.11</v>
      </c>
      <c r="E7" s="38" t="s">
        <v>0</v>
      </c>
      <c r="F7" s="1">
        <v>0.53</v>
      </c>
      <c r="G7" s="1">
        <v>0.06</v>
      </c>
      <c r="H7" s="1">
        <v>0.52500000000000002</v>
      </c>
      <c r="I7" s="1">
        <v>5.2999999999999999E-2</v>
      </c>
      <c r="J7" s="1">
        <v>0.51900000000000002</v>
      </c>
      <c r="K7" s="1">
        <v>5.2999999999999999E-2</v>
      </c>
      <c r="L7" s="1">
        <v>0.51400000000000001</v>
      </c>
      <c r="M7" s="1">
        <v>5.0999999999999997E-2</v>
      </c>
      <c r="N7" s="1">
        <v>0.51300000000000001</v>
      </c>
      <c r="O7" s="1">
        <v>0.05</v>
      </c>
      <c r="P7" s="1">
        <v>0.32</v>
      </c>
      <c r="Q7" s="1">
        <v>0.63</v>
      </c>
      <c r="R7" s="1">
        <v>0.47499999999999998</v>
      </c>
      <c r="U7" s="3" t="s">
        <v>138</v>
      </c>
      <c r="V7" s="3" t="s">
        <v>6</v>
      </c>
      <c r="W7" s="3">
        <v>353</v>
      </c>
      <c r="X7" s="83">
        <v>9.7500000000000003E-2</v>
      </c>
      <c r="Y7" t="s">
        <v>33</v>
      </c>
    </row>
    <row r="8" spans="1:25" ht="20.100000000000001" customHeight="1" x14ac:dyDescent="0.25">
      <c r="B8" s="2"/>
      <c r="C8" s="2" t="s">
        <v>95</v>
      </c>
      <c r="D8" s="52" t="s">
        <v>96</v>
      </c>
      <c r="E8" s="38" t="s">
        <v>1</v>
      </c>
      <c r="F8" s="1">
        <v>0.47499999999999998</v>
      </c>
      <c r="G8" s="1">
        <v>0.23300000000000001</v>
      </c>
      <c r="H8" s="1">
        <v>0.5</v>
      </c>
      <c r="I8" s="1">
        <v>0.04</v>
      </c>
      <c r="J8" s="1">
        <v>0.35699999999999998</v>
      </c>
      <c r="K8" s="1">
        <v>9.7000000000000003E-2</v>
      </c>
      <c r="L8" s="1">
        <v>0.35699999999999998</v>
      </c>
      <c r="M8" s="1">
        <v>7.2999999999999995E-2</v>
      </c>
      <c r="N8" s="1">
        <v>0.371</v>
      </c>
      <c r="O8" s="1">
        <v>6.0999999999999999E-2</v>
      </c>
      <c r="P8" s="1">
        <v>0.95</v>
      </c>
      <c r="Q8" s="1">
        <v>0.05</v>
      </c>
      <c r="R8" s="1">
        <v>0.5</v>
      </c>
      <c r="U8" s="8" t="s">
        <v>86</v>
      </c>
      <c r="V8" s="8" t="s">
        <v>10</v>
      </c>
      <c r="W8" s="8">
        <v>347</v>
      </c>
      <c r="X8" s="2">
        <v>0.13</v>
      </c>
      <c r="Y8" t="s">
        <v>33</v>
      </c>
    </row>
    <row r="9" spans="1:25" ht="20.100000000000001" customHeight="1" x14ac:dyDescent="0.25">
      <c r="C9" s="2" t="s">
        <v>72</v>
      </c>
      <c r="D9" s="48">
        <v>0</v>
      </c>
      <c r="E9" s="38" t="s">
        <v>2</v>
      </c>
      <c r="F9" s="1">
        <v>0.54300000000000004</v>
      </c>
      <c r="G9" s="1">
        <v>0.10299999999999999</v>
      </c>
      <c r="H9" s="1">
        <v>0.54</v>
      </c>
      <c r="I9" s="1">
        <v>9.6000000000000002E-2</v>
      </c>
      <c r="J9" s="1">
        <v>0.53800000000000003</v>
      </c>
      <c r="K9" s="1">
        <v>9.9000000000000005E-2</v>
      </c>
      <c r="L9" s="1">
        <v>0.53600000000000003</v>
      </c>
      <c r="M9" s="1">
        <v>9.7000000000000003E-2</v>
      </c>
      <c r="N9" s="1">
        <v>0.53500000000000003</v>
      </c>
      <c r="O9" s="1">
        <v>9.6000000000000002E-2</v>
      </c>
      <c r="P9" s="1">
        <v>0.39</v>
      </c>
      <c r="Q9" s="1">
        <v>0.53</v>
      </c>
      <c r="R9" s="1">
        <v>0.46</v>
      </c>
    </row>
    <row r="10" spans="1:25" ht="20.100000000000001" customHeight="1" thickBot="1" x14ac:dyDescent="0.3">
      <c r="C10" s="2" t="s">
        <v>46</v>
      </c>
      <c r="D10" s="47">
        <v>1200</v>
      </c>
      <c r="E10" s="34" t="s">
        <v>3</v>
      </c>
      <c r="F10" s="9">
        <v>0.9</v>
      </c>
      <c r="G10" s="64">
        <v>1.0999999999999999E-2</v>
      </c>
      <c r="H10" s="9">
        <v>0.875</v>
      </c>
      <c r="I10" s="64">
        <v>1.7999999999999999E-2</v>
      </c>
      <c r="J10" s="9">
        <v>0.88500000000000001</v>
      </c>
      <c r="K10" s="64">
        <v>1.4999999999999999E-2</v>
      </c>
      <c r="L10" s="9">
        <v>0.877</v>
      </c>
      <c r="M10" s="64">
        <v>1.7000000000000001E-2</v>
      </c>
      <c r="N10" s="9">
        <v>0.873</v>
      </c>
      <c r="O10" s="64">
        <v>1.9E-2</v>
      </c>
      <c r="P10" s="9">
        <v>0</v>
      </c>
      <c r="Q10" s="9">
        <v>0.25</v>
      </c>
      <c r="R10" s="9">
        <v>0.125</v>
      </c>
      <c r="U10" s="49" t="s">
        <v>16</v>
      </c>
      <c r="V10" s="50"/>
      <c r="W10" s="50"/>
      <c r="X10" s="51"/>
      <c r="Y10" s="51"/>
    </row>
    <row r="11" spans="1:25" ht="20.100000000000001" customHeight="1" thickBot="1" x14ac:dyDescent="0.3">
      <c r="C11" s="2" t="s">
        <v>119</v>
      </c>
      <c r="D11" s="47">
        <v>347</v>
      </c>
      <c r="U11" s="3" t="s">
        <v>14</v>
      </c>
      <c r="V11" s="13">
        <v>1.234</v>
      </c>
      <c r="X11" s="60" t="s">
        <v>120</v>
      </c>
      <c r="Y11" s="3" t="s">
        <v>121</v>
      </c>
    </row>
    <row r="12" spans="1:25" ht="20.100000000000001" customHeight="1" x14ac:dyDescent="0.25">
      <c r="B12" s="14" t="s">
        <v>75</v>
      </c>
      <c r="C12" s="15"/>
      <c r="D12" s="15"/>
      <c r="E12" s="45"/>
      <c r="F12" s="16"/>
      <c r="G12" s="16"/>
      <c r="H12" s="16"/>
      <c r="I12" s="16"/>
      <c r="J12" s="16"/>
      <c r="K12" s="16"/>
      <c r="L12" s="16"/>
      <c r="M12" s="16"/>
      <c r="N12" s="16"/>
      <c r="O12" s="16"/>
      <c r="P12" s="16" t="s">
        <v>135</v>
      </c>
      <c r="Q12" s="16"/>
      <c r="R12" s="16"/>
      <c r="S12" s="16"/>
      <c r="U12" s="3" t="s">
        <v>15</v>
      </c>
      <c r="V12" s="7">
        <v>1.234</v>
      </c>
    </row>
    <row r="13" spans="1:25" ht="20.100000000000001" customHeight="1" x14ac:dyDescent="0.25">
      <c r="B13" s="3" t="s">
        <v>8</v>
      </c>
      <c r="C13" s="2" t="s">
        <v>71</v>
      </c>
      <c r="D13" s="76">
        <v>0.11</v>
      </c>
      <c r="E13" s="38" t="s">
        <v>0</v>
      </c>
      <c r="F13" s="1">
        <v>0.51500000000000001</v>
      </c>
      <c r="G13" s="1">
        <v>5.2999999999999999E-2</v>
      </c>
      <c r="H13" s="1">
        <v>0.51500000000000001</v>
      </c>
      <c r="I13" s="1">
        <v>5.1999999999999998E-2</v>
      </c>
      <c r="J13" s="1">
        <v>0.51300000000000001</v>
      </c>
      <c r="K13" s="1">
        <v>5.2999999999999999E-2</v>
      </c>
      <c r="L13" s="1">
        <v>0.51300000000000001</v>
      </c>
      <c r="M13" s="1">
        <v>5.2999999999999999E-2</v>
      </c>
      <c r="N13" s="1">
        <v>0.51300000000000001</v>
      </c>
      <c r="O13" s="1">
        <v>5.2999999999999999E-2</v>
      </c>
      <c r="P13" s="1">
        <v>0.48</v>
      </c>
      <c r="Q13" s="1">
        <v>0.49</v>
      </c>
      <c r="R13" s="1">
        <v>0.48499999999999999</v>
      </c>
      <c r="S13" s="1"/>
      <c r="U13" s="3" t="s">
        <v>101</v>
      </c>
      <c r="V13" s="54">
        <v>0.86967899999999998</v>
      </c>
    </row>
    <row r="14" spans="1:25" ht="20.100000000000001" customHeight="1" x14ac:dyDescent="0.25">
      <c r="C14" s="2" t="s">
        <v>95</v>
      </c>
      <c r="D14" s="53" t="s">
        <v>97</v>
      </c>
      <c r="E14" s="38" t="s">
        <v>1</v>
      </c>
      <c r="F14" s="1">
        <v>0.45</v>
      </c>
      <c r="G14" s="1">
        <v>0.28000000000000003</v>
      </c>
      <c r="H14" s="1">
        <v>0.5</v>
      </c>
      <c r="I14" s="1">
        <v>3.1E-2</v>
      </c>
      <c r="J14" s="1">
        <v>0.31900000000000001</v>
      </c>
      <c r="K14" s="1">
        <v>6.4000000000000001E-2</v>
      </c>
      <c r="L14" s="1">
        <v>0.32900000000000001</v>
      </c>
      <c r="M14" s="1">
        <v>4.2999999999999997E-2</v>
      </c>
      <c r="N14" s="1">
        <v>0.35</v>
      </c>
      <c r="O14" s="1">
        <v>3.5000000000000003E-2</v>
      </c>
      <c r="P14" s="1">
        <v>0.02</v>
      </c>
      <c r="Q14" s="1">
        <v>0.98</v>
      </c>
      <c r="R14" s="1">
        <v>0.5</v>
      </c>
      <c r="S14" s="1"/>
    </row>
    <row r="15" spans="1:25" ht="20.100000000000001" customHeight="1" x14ac:dyDescent="0.25">
      <c r="C15" s="2" t="s">
        <v>72</v>
      </c>
      <c r="D15" s="48">
        <v>0.05</v>
      </c>
      <c r="E15" s="38" t="s">
        <v>2</v>
      </c>
      <c r="F15" s="1">
        <v>0.443</v>
      </c>
      <c r="G15" s="1">
        <v>8.8999999999999996E-2</v>
      </c>
      <c r="H15" s="1">
        <v>0.44500000000000001</v>
      </c>
      <c r="I15" s="1">
        <v>8.8999999999999996E-2</v>
      </c>
      <c r="J15" s="1">
        <v>0.44</v>
      </c>
      <c r="K15" s="1">
        <v>8.7999999999999995E-2</v>
      </c>
      <c r="L15" s="1">
        <v>0.439</v>
      </c>
      <c r="M15" s="1">
        <v>8.7999999999999995E-2</v>
      </c>
      <c r="N15" s="1">
        <v>0.439</v>
      </c>
      <c r="O15" s="1">
        <v>8.7999999999999995E-2</v>
      </c>
      <c r="P15" s="1">
        <v>0.53</v>
      </c>
      <c r="Q15" s="1">
        <v>0.57999999999999996</v>
      </c>
      <c r="R15" s="1">
        <v>0.55500000000000005</v>
      </c>
      <c r="S15" s="1"/>
      <c r="U15" s="49" t="s">
        <v>87</v>
      </c>
      <c r="V15" s="50"/>
      <c r="W15" s="50"/>
      <c r="X15" s="51"/>
      <c r="Y15" s="51"/>
    </row>
    <row r="16" spans="1:25" ht="20.100000000000001" customHeight="1" x14ac:dyDescent="0.25">
      <c r="C16" s="2" t="s">
        <v>46</v>
      </c>
      <c r="D16" s="47">
        <v>1200</v>
      </c>
      <c r="E16" s="34" t="s">
        <v>3</v>
      </c>
      <c r="F16" s="9">
        <v>0.74099999999999999</v>
      </c>
      <c r="G16" s="64">
        <v>2.5000000000000001E-2</v>
      </c>
      <c r="H16" s="9">
        <v>0.68500000000000005</v>
      </c>
      <c r="I16" s="64">
        <v>1.4E-2</v>
      </c>
      <c r="J16" s="9">
        <v>0.69499999999999995</v>
      </c>
      <c r="K16" s="64">
        <v>1.4999999999999999E-2</v>
      </c>
      <c r="L16" s="9">
        <v>0.67500000000000004</v>
      </c>
      <c r="M16" s="64">
        <v>1.7000000000000001E-2</v>
      </c>
      <c r="N16" s="9">
        <v>0.66600000000000004</v>
      </c>
      <c r="O16" s="64">
        <v>1.7999999999999999E-2</v>
      </c>
      <c r="P16" s="9">
        <v>0.08</v>
      </c>
      <c r="Q16" s="9">
        <v>0.55000000000000004</v>
      </c>
      <c r="R16" s="9">
        <v>0.315</v>
      </c>
      <c r="S16" s="1"/>
      <c r="U16" s="3" t="s">
        <v>88</v>
      </c>
      <c r="V16" s="3" t="s">
        <v>89</v>
      </c>
    </row>
    <row r="17" spans="1:28" ht="20.100000000000001" customHeight="1" x14ac:dyDescent="0.25">
      <c r="C17" s="2" t="s">
        <v>119</v>
      </c>
      <c r="D17" s="47">
        <v>347</v>
      </c>
      <c r="E17" s="34"/>
      <c r="N17" s="7"/>
      <c r="O17" s="7"/>
      <c r="Q17" s="7"/>
      <c r="R17" s="7"/>
      <c r="S17" s="1"/>
      <c r="U17" s="3" t="s">
        <v>93</v>
      </c>
      <c r="V17" s="3" t="s">
        <v>94</v>
      </c>
    </row>
    <row r="18" spans="1:28" ht="20.100000000000001" customHeight="1" x14ac:dyDescent="0.25">
      <c r="B18" s="14" t="s">
        <v>76</v>
      </c>
      <c r="C18" s="15"/>
      <c r="D18" s="15"/>
      <c r="E18" s="45"/>
      <c r="F18" s="16"/>
      <c r="G18" s="16"/>
      <c r="H18" s="16"/>
      <c r="I18" s="16"/>
      <c r="J18" s="16"/>
      <c r="K18" s="16"/>
      <c r="L18" s="16"/>
      <c r="M18" s="16"/>
      <c r="N18" s="16"/>
      <c r="O18" s="16"/>
      <c r="P18" s="16" t="s">
        <v>137</v>
      </c>
      <c r="Q18" s="16"/>
      <c r="R18" s="16"/>
      <c r="S18" s="16"/>
      <c r="U18" s="3" t="s">
        <v>46</v>
      </c>
      <c r="V18" s="3">
        <v>800</v>
      </c>
    </row>
    <row r="19" spans="1:28" ht="20.100000000000001" customHeight="1" x14ac:dyDescent="0.25">
      <c r="B19" s="3" t="s">
        <v>8</v>
      </c>
      <c r="C19" s="2" t="s">
        <v>71</v>
      </c>
      <c r="D19" s="76">
        <v>0.11</v>
      </c>
      <c r="E19" s="38" t="s">
        <v>0</v>
      </c>
      <c r="F19" s="1">
        <v>0.55400000000000005</v>
      </c>
      <c r="G19" s="1">
        <v>0.11799999999999999</v>
      </c>
      <c r="H19" s="1">
        <v>0.55500000000000005</v>
      </c>
      <c r="I19" s="1">
        <v>0.115</v>
      </c>
      <c r="J19" s="1">
        <v>0.55100000000000005</v>
      </c>
      <c r="K19" s="1">
        <v>0.12</v>
      </c>
      <c r="L19" s="1">
        <v>0.55000000000000004</v>
      </c>
      <c r="M19" s="1">
        <v>0.121</v>
      </c>
      <c r="N19" s="1">
        <v>0.55000000000000004</v>
      </c>
      <c r="O19" s="1">
        <v>0.12</v>
      </c>
      <c r="P19" s="1">
        <v>0.39</v>
      </c>
      <c r="Q19" s="7">
        <v>0.5</v>
      </c>
      <c r="R19" s="1">
        <v>0.44500000000000001</v>
      </c>
      <c r="S19" s="1"/>
      <c r="U19" s="3" t="s">
        <v>90</v>
      </c>
      <c r="V19" s="3" t="s">
        <v>139</v>
      </c>
    </row>
    <row r="20" spans="1:28" ht="20.100000000000001" customHeight="1" x14ac:dyDescent="0.25">
      <c r="C20" s="2" t="s">
        <v>95</v>
      </c>
      <c r="D20" s="53" t="s">
        <v>98</v>
      </c>
      <c r="E20" s="38" t="s">
        <v>1</v>
      </c>
      <c r="F20" s="1">
        <v>0.224</v>
      </c>
      <c r="G20" s="1">
        <v>6.0000000000000001E-3</v>
      </c>
      <c r="H20" s="1">
        <v>0.40500000000000003</v>
      </c>
      <c r="I20" s="1">
        <v>2.1000000000000001E-2</v>
      </c>
      <c r="J20" s="1">
        <v>0.246</v>
      </c>
      <c r="K20" s="1">
        <v>8.0000000000000002E-3</v>
      </c>
      <c r="L20" s="1">
        <v>0.26700000000000002</v>
      </c>
      <c r="M20" s="1">
        <v>8.9999999999999993E-3</v>
      </c>
      <c r="N20" s="1">
        <v>0.28799999999999998</v>
      </c>
      <c r="O20" s="1">
        <v>1.0999999999999999E-2</v>
      </c>
      <c r="P20" s="1">
        <v>0.19</v>
      </c>
      <c r="Q20" s="1">
        <v>1</v>
      </c>
      <c r="R20" s="1">
        <v>0.59499999999999997</v>
      </c>
      <c r="S20" s="1"/>
      <c r="U20" s="3" t="s">
        <v>51</v>
      </c>
      <c r="V20" s="3" t="s">
        <v>92</v>
      </c>
    </row>
    <row r="21" spans="1:28" ht="20.100000000000001" customHeight="1" x14ac:dyDescent="0.25">
      <c r="C21" s="2" t="s">
        <v>72</v>
      </c>
      <c r="D21" s="48">
        <v>0.1</v>
      </c>
      <c r="E21" s="38" t="s">
        <v>2</v>
      </c>
      <c r="F21" s="1">
        <v>0.47499999999999998</v>
      </c>
      <c r="G21" s="1">
        <v>9.0999999999999998E-2</v>
      </c>
      <c r="H21" s="1">
        <v>0.48</v>
      </c>
      <c r="I21" s="1">
        <v>8.4000000000000005E-2</v>
      </c>
      <c r="J21" s="1">
        <v>0.47</v>
      </c>
      <c r="K21" s="1">
        <v>9.0999999999999998E-2</v>
      </c>
      <c r="L21" s="1">
        <v>0.46800000000000003</v>
      </c>
      <c r="M21" s="1">
        <v>9.0999999999999998E-2</v>
      </c>
      <c r="N21" s="1">
        <v>0.46800000000000003</v>
      </c>
      <c r="O21" s="1">
        <v>0.09</v>
      </c>
      <c r="P21" s="1">
        <v>0.39</v>
      </c>
      <c r="Q21" s="1">
        <v>0.65</v>
      </c>
      <c r="R21" s="1">
        <v>0.52</v>
      </c>
      <c r="S21" s="1"/>
      <c r="U21" s="3" t="s">
        <v>53</v>
      </c>
      <c r="V21" s="3">
        <v>40</v>
      </c>
      <c r="W21"/>
    </row>
    <row r="22" spans="1:28" ht="20.100000000000001" customHeight="1" x14ac:dyDescent="0.25">
      <c r="C22" s="2" t="s">
        <v>46</v>
      </c>
      <c r="D22" s="47">
        <v>1200</v>
      </c>
      <c r="E22" s="34" t="s">
        <v>3</v>
      </c>
      <c r="F22" s="9">
        <v>0.88800000000000001</v>
      </c>
      <c r="G22" s="64">
        <v>3.5999999999999997E-2</v>
      </c>
      <c r="H22" s="9">
        <v>0.88500000000000001</v>
      </c>
      <c r="I22" s="64">
        <v>3.4000000000000002E-2</v>
      </c>
      <c r="J22" s="9">
        <v>0.88700000000000001</v>
      </c>
      <c r="K22" s="64">
        <v>3.5000000000000003E-2</v>
      </c>
      <c r="L22" s="9">
        <v>0.88500000000000001</v>
      </c>
      <c r="M22" s="64">
        <v>3.4000000000000002E-2</v>
      </c>
      <c r="N22" s="9">
        <v>0.88500000000000001</v>
      </c>
      <c r="O22" s="64">
        <v>3.3000000000000002E-2</v>
      </c>
      <c r="P22" s="9">
        <v>0.15</v>
      </c>
      <c r="Q22" s="9">
        <v>0.08</v>
      </c>
      <c r="R22" s="9">
        <v>0.115</v>
      </c>
      <c r="S22" s="1"/>
      <c r="U22" s="3" t="s">
        <v>91</v>
      </c>
      <c r="V22" s="3">
        <v>5</v>
      </c>
      <c r="W22"/>
    </row>
    <row r="23" spans="1:28" ht="20.100000000000001" customHeight="1" thickBot="1" x14ac:dyDescent="0.3">
      <c r="C23" s="2" t="s">
        <v>119</v>
      </c>
      <c r="D23" s="77">
        <v>800</v>
      </c>
      <c r="N23" s="7"/>
      <c r="O23" s="7"/>
      <c r="Q23" s="7"/>
      <c r="R23" s="7"/>
      <c r="S23" s="1"/>
      <c r="U23" s="3" t="s">
        <v>103</v>
      </c>
      <c r="V23" s="3" t="s">
        <v>104</v>
      </c>
      <c r="W23"/>
    </row>
    <row r="24" spans="1:28" ht="26.25" x14ac:dyDescent="0.25">
      <c r="A24" s="78" t="s">
        <v>78</v>
      </c>
      <c r="B24" s="63" t="s">
        <v>5</v>
      </c>
      <c r="C24" s="10"/>
      <c r="D24" s="10"/>
      <c r="E24" s="44" t="s">
        <v>4</v>
      </c>
      <c r="F24" s="92" t="s">
        <v>12</v>
      </c>
      <c r="G24" s="92"/>
      <c r="H24" s="92" t="s">
        <v>13</v>
      </c>
      <c r="I24" s="92"/>
      <c r="J24" s="92" t="s">
        <v>68</v>
      </c>
      <c r="K24" s="92"/>
      <c r="L24" s="92" t="s">
        <v>69</v>
      </c>
      <c r="M24" s="92"/>
      <c r="N24" s="92" t="s">
        <v>70</v>
      </c>
      <c r="O24" s="92"/>
      <c r="P24" s="73" t="s">
        <v>126</v>
      </c>
      <c r="Q24" s="73" t="s">
        <v>127</v>
      </c>
      <c r="R24" s="73" t="s">
        <v>128</v>
      </c>
      <c r="S24" s="11" t="s">
        <v>7</v>
      </c>
    </row>
    <row r="25" spans="1:28" ht="15.75" thickBot="1" x14ac:dyDescent="0.3">
      <c r="A25" s="79">
        <v>9.7500000000000003E-2</v>
      </c>
      <c r="B25" s="50" t="s">
        <v>133</v>
      </c>
      <c r="C25" s="66"/>
      <c r="D25" s="66"/>
      <c r="E25" s="67"/>
      <c r="F25" s="70" t="s">
        <v>123</v>
      </c>
      <c r="G25" s="70" t="s">
        <v>124</v>
      </c>
      <c r="H25" s="70" t="s">
        <v>123</v>
      </c>
      <c r="I25" s="70" t="s">
        <v>124</v>
      </c>
      <c r="J25" s="70" t="s">
        <v>123</v>
      </c>
      <c r="K25" s="70" t="s">
        <v>124</v>
      </c>
      <c r="L25" s="70" t="s">
        <v>123</v>
      </c>
      <c r="M25" s="70" t="s">
        <v>124</v>
      </c>
      <c r="N25" s="70" t="s">
        <v>123</v>
      </c>
      <c r="O25" s="70" t="s">
        <v>124</v>
      </c>
      <c r="P25" s="74"/>
      <c r="Q25" s="74"/>
      <c r="R25" s="74"/>
      <c r="S25" s="69"/>
    </row>
    <row r="26" spans="1:28" ht="20.100000000000001" customHeight="1" x14ac:dyDescent="0.25">
      <c r="B26" s="14" t="s">
        <v>134</v>
      </c>
      <c r="C26" s="15"/>
      <c r="D26" s="15"/>
      <c r="E26" s="45"/>
      <c r="F26" s="16"/>
      <c r="G26" s="16"/>
      <c r="H26" s="16"/>
      <c r="I26" s="16"/>
      <c r="J26" s="16"/>
      <c r="K26" s="16"/>
      <c r="L26" s="16"/>
      <c r="M26" s="16"/>
      <c r="N26" s="16"/>
      <c r="O26" s="16"/>
      <c r="P26" s="16"/>
      <c r="Q26" s="16"/>
      <c r="R26" s="16"/>
      <c r="S26" s="16"/>
      <c r="V26"/>
      <c r="W26"/>
    </row>
    <row r="27" spans="1:28" ht="20.100000000000001" customHeight="1" x14ac:dyDescent="0.25">
      <c r="B27" s="3" t="s">
        <v>6</v>
      </c>
      <c r="C27" s="2" t="s">
        <v>71</v>
      </c>
      <c r="D27" s="86">
        <v>9.6000000000000002E-2</v>
      </c>
      <c r="E27" s="38" t="s">
        <v>0</v>
      </c>
      <c r="F27" s="1">
        <v>0.5</v>
      </c>
      <c r="G27" s="1">
        <v>5.8999999999999997E-2</v>
      </c>
      <c r="H27" s="1">
        <v>0.5</v>
      </c>
      <c r="I27" s="1">
        <v>5.8999999999999997E-2</v>
      </c>
      <c r="J27" s="1">
        <v>0.5</v>
      </c>
      <c r="K27" s="1">
        <v>5.8000000000000003E-2</v>
      </c>
      <c r="L27" s="1">
        <v>0.5</v>
      </c>
      <c r="M27" s="1">
        <v>5.8000000000000003E-2</v>
      </c>
      <c r="N27" s="1">
        <v>0.5</v>
      </c>
      <c r="O27" s="1">
        <v>5.8000000000000003E-2</v>
      </c>
      <c r="P27" s="1">
        <v>0.49</v>
      </c>
      <c r="Q27" s="1">
        <v>0.51</v>
      </c>
      <c r="R27" s="1">
        <v>0.5</v>
      </c>
      <c r="V27"/>
      <c r="W27"/>
    </row>
    <row r="28" spans="1:28" ht="20.100000000000001" customHeight="1" x14ac:dyDescent="0.25">
      <c r="B28" s="2"/>
      <c r="C28" s="2" t="s">
        <v>95</v>
      </c>
      <c r="D28" s="52" t="s">
        <v>96</v>
      </c>
      <c r="E28" s="38" t="s">
        <v>1</v>
      </c>
      <c r="F28" s="1">
        <v>0.48299999999999998</v>
      </c>
      <c r="G28" s="1">
        <v>0.25800000000000001</v>
      </c>
      <c r="H28" s="1">
        <v>0.5</v>
      </c>
      <c r="I28" s="81">
        <v>2.5000000000000001E-2</v>
      </c>
      <c r="J28" s="1">
        <v>0.33400000000000002</v>
      </c>
      <c r="K28" s="1">
        <v>5.8000000000000003E-2</v>
      </c>
      <c r="L28" s="1">
        <v>0.33900000000000002</v>
      </c>
      <c r="M28" s="1">
        <v>3.7999999999999999E-2</v>
      </c>
      <c r="N28" s="1">
        <v>0.35799999999999998</v>
      </c>
      <c r="O28" s="81">
        <v>0.03</v>
      </c>
      <c r="P28" s="1">
        <v>0.97</v>
      </c>
      <c r="Q28" s="1">
        <v>0.03</v>
      </c>
      <c r="R28" s="1">
        <v>0.5</v>
      </c>
      <c r="V28"/>
      <c r="W28"/>
    </row>
    <row r="29" spans="1:28" ht="20.100000000000001" customHeight="1" x14ac:dyDescent="0.25">
      <c r="C29" s="2" t="s">
        <v>72</v>
      </c>
      <c r="D29" s="48">
        <v>0</v>
      </c>
      <c r="E29" s="38" t="s">
        <v>2</v>
      </c>
      <c r="F29" s="1">
        <v>0.39300000000000002</v>
      </c>
      <c r="G29" s="1">
        <v>0.112</v>
      </c>
      <c r="H29" s="1">
        <v>0.42499999999999999</v>
      </c>
      <c r="I29" s="1">
        <v>8.3000000000000004E-2</v>
      </c>
      <c r="J29" s="1">
        <v>0.38400000000000001</v>
      </c>
      <c r="K29" s="1">
        <v>0.105</v>
      </c>
      <c r="L29" s="1">
        <v>0.38400000000000001</v>
      </c>
      <c r="M29" s="1">
        <v>0.1</v>
      </c>
      <c r="N29" s="1">
        <v>0.38700000000000001</v>
      </c>
      <c r="O29" s="1">
        <v>9.5000000000000001E-2</v>
      </c>
      <c r="P29" s="1">
        <v>0.34</v>
      </c>
      <c r="Q29" s="1">
        <v>0.81</v>
      </c>
      <c r="R29" s="1">
        <v>0.57499999999999996</v>
      </c>
      <c r="V29"/>
      <c r="W29"/>
    </row>
    <row r="30" spans="1:28" ht="20.100000000000001" customHeight="1" x14ac:dyDescent="0.25">
      <c r="C30" s="2" t="s">
        <v>46</v>
      </c>
      <c r="D30" s="47">
        <v>800</v>
      </c>
      <c r="E30" s="34" t="s">
        <v>3</v>
      </c>
      <c r="F30" s="9">
        <v>0.90400000000000003</v>
      </c>
      <c r="G30" s="64">
        <v>3.4000000000000002E-2</v>
      </c>
      <c r="H30" s="9">
        <v>0.89</v>
      </c>
      <c r="I30" s="64">
        <v>3.7999999999999999E-2</v>
      </c>
      <c r="J30" s="9">
        <v>0.89600000000000002</v>
      </c>
      <c r="K30" s="64">
        <v>3.5999999999999997E-2</v>
      </c>
      <c r="L30" s="9">
        <v>0.89100000000000001</v>
      </c>
      <c r="M30" s="64">
        <v>3.7999999999999999E-2</v>
      </c>
      <c r="N30" s="9">
        <v>0.88900000000000001</v>
      </c>
      <c r="O30" s="64">
        <v>3.7999999999999999E-2</v>
      </c>
      <c r="P30" s="9">
        <v>0.2</v>
      </c>
      <c r="Q30" s="9">
        <v>0.02</v>
      </c>
      <c r="R30" s="9">
        <v>0.11</v>
      </c>
      <c r="V30"/>
      <c r="W30"/>
    </row>
    <row r="31" spans="1:28" ht="20.100000000000001" customHeight="1" x14ac:dyDescent="0.25">
      <c r="C31" s="2" t="s">
        <v>119</v>
      </c>
      <c r="D31" s="47">
        <v>352</v>
      </c>
      <c r="V31"/>
      <c r="W31"/>
    </row>
    <row r="32" spans="1:28" ht="20.100000000000001" customHeight="1" x14ac:dyDescent="0.25">
      <c r="B32" s="14" t="s">
        <v>79</v>
      </c>
      <c r="C32" s="15"/>
      <c r="D32" s="15"/>
      <c r="E32" s="45"/>
      <c r="F32" s="16"/>
      <c r="G32" s="16"/>
      <c r="H32" s="16"/>
      <c r="I32" s="16"/>
      <c r="J32" s="16"/>
      <c r="K32" s="16"/>
      <c r="L32" s="16"/>
      <c r="M32" s="16"/>
      <c r="N32" s="16"/>
      <c r="O32" s="16"/>
      <c r="P32" s="16"/>
      <c r="Q32" s="16"/>
      <c r="R32" s="16"/>
      <c r="S32" s="16"/>
      <c r="U32" s="1"/>
      <c r="V32" s="41"/>
      <c r="W32" s="41"/>
      <c r="X32" s="1"/>
      <c r="Y32" s="1"/>
      <c r="Z32" s="1"/>
      <c r="AA32" s="1"/>
      <c r="AB32" s="1"/>
    </row>
    <row r="33" spans="1:28" ht="20.100000000000001" customHeight="1" x14ac:dyDescent="0.25">
      <c r="B33" s="3" t="s">
        <v>6</v>
      </c>
      <c r="C33" s="2" t="s">
        <v>71</v>
      </c>
      <c r="D33" s="86">
        <v>9.6000000000000002E-2</v>
      </c>
      <c r="E33" s="38" t="s">
        <v>0</v>
      </c>
      <c r="F33" s="1">
        <v>0.54500000000000004</v>
      </c>
      <c r="G33" s="1">
        <v>7.6999999999999999E-2</v>
      </c>
      <c r="H33" s="1">
        <v>0.54500000000000004</v>
      </c>
      <c r="I33" s="1">
        <v>7.5999999999999998E-2</v>
      </c>
      <c r="J33" s="1">
        <v>0.54300000000000004</v>
      </c>
      <c r="K33" s="1">
        <v>7.6999999999999999E-2</v>
      </c>
      <c r="L33" s="1">
        <v>0.54300000000000004</v>
      </c>
      <c r="M33" s="1">
        <v>7.6999999999999999E-2</v>
      </c>
      <c r="N33" s="1">
        <v>0.54200000000000004</v>
      </c>
      <c r="O33" s="1">
        <v>7.6999999999999999E-2</v>
      </c>
      <c r="P33" s="1">
        <v>0.48</v>
      </c>
      <c r="Q33" s="1">
        <v>0.43</v>
      </c>
      <c r="R33" s="1">
        <v>0.45500000000000002</v>
      </c>
      <c r="S33" s="1"/>
      <c r="U33" s="1"/>
      <c r="V33" s="41"/>
      <c r="W33" s="41"/>
      <c r="X33" s="1"/>
      <c r="Y33" s="1"/>
      <c r="Z33" s="1"/>
      <c r="AA33" s="1"/>
      <c r="AB33" s="1"/>
    </row>
    <row r="34" spans="1:28" ht="20.100000000000001" customHeight="1" x14ac:dyDescent="0.25">
      <c r="C34" s="2" t="s">
        <v>95</v>
      </c>
      <c r="D34" s="53" t="s">
        <v>97</v>
      </c>
      <c r="E34" s="38" t="s">
        <v>1</v>
      </c>
      <c r="F34" s="1">
        <v>0.39700000000000002</v>
      </c>
      <c r="G34" s="1">
        <v>0.22900000000000001</v>
      </c>
      <c r="H34" s="1">
        <v>0.49</v>
      </c>
      <c r="I34" s="1">
        <v>2.1999999999999999E-2</v>
      </c>
      <c r="J34" s="1">
        <v>0.313</v>
      </c>
      <c r="K34" s="1">
        <v>5.8999999999999997E-2</v>
      </c>
      <c r="L34" s="1">
        <v>0.32400000000000001</v>
      </c>
      <c r="M34" s="1">
        <v>0.04</v>
      </c>
      <c r="N34" s="1">
        <v>0.34499999999999997</v>
      </c>
      <c r="O34" s="1">
        <v>3.2000000000000001E-2</v>
      </c>
      <c r="P34" s="1">
        <v>0.04</v>
      </c>
      <c r="Q34" s="1">
        <v>0.98</v>
      </c>
      <c r="R34" s="1">
        <v>0.51</v>
      </c>
      <c r="S34" s="1"/>
      <c r="U34" s="1"/>
      <c r="V34" s="41"/>
      <c r="W34" s="41"/>
      <c r="X34" s="1"/>
      <c r="Y34" s="1"/>
      <c r="Z34" s="1"/>
      <c r="AA34" s="1"/>
      <c r="AB34" s="1"/>
    </row>
    <row r="35" spans="1:28" ht="20.100000000000001" customHeight="1" x14ac:dyDescent="0.25">
      <c r="C35" s="2" t="s">
        <v>72</v>
      </c>
      <c r="D35" s="48">
        <v>0.05</v>
      </c>
      <c r="E35" s="38" t="s">
        <v>2</v>
      </c>
      <c r="F35" s="1">
        <v>0.33800000000000002</v>
      </c>
      <c r="G35" s="1">
        <v>8.3000000000000004E-2</v>
      </c>
      <c r="H35" s="1">
        <v>0.36</v>
      </c>
      <c r="I35" s="1">
        <v>7.3999999999999996E-2</v>
      </c>
      <c r="J35" s="1">
        <v>0.33600000000000002</v>
      </c>
      <c r="K35" s="1">
        <v>8.1000000000000003E-2</v>
      </c>
      <c r="L35" s="1">
        <v>0.33700000000000002</v>
      </c>
      <c r="M35" s="1">
        <v>0.08</v>
      </c>
      <c r="N35" s="1">
        <v>0.33900000000000002</v>
      </c>
      <c r="O35" s="1">
        <v>7.8E-2</v>
      </c>
      <c r="P35" s="1">
        <v>0.47</v>
      </c>
      <c r="Q35" s="1">
        <v>0.81</v>
      </c>
      <c r="R35" s="1">
        <v>0.64</v>
      </c>
      <c r="S35" s="1"/>
    </row>
    <row r="36" spans="1:28" ht="20.100000000000001" customHeight="1" x14ac:dyDescent="0.25">
      <c r="C36" s="2" t="s">
        <v>46</v>
      </c>
      <c r="D36" s="47">
        <v>1200</v>
      </c>
      <c r="E36" s="34" t="s">
        <v>3</v>
      </c>
      <c r="F36" s="9">
        <v>0.96099999999999997</v>
      </c>
      <c r="G36" s="64">
        <v>1.4E-2</v>
      </c>
      <c r="H36" s="9">
        <v>0.96</v>
      </c>
      <c r="I36" s="64">
        <v>1.4E-2</v>
      </c>
      <c r="J36" s="9">
        <v>0.96099999999999997</v>
      </c>
      <c r="K36" s="64">
        <v>1.4E-2</v>
      </c>
      <c r="L36" s="9">
        <v>0.96</v>
      </c>
      <c r="M36" s="64">
        <v>1.4E-2</v>
      </c>
      <c r="N36" s="9">
        <v>0.96</v>
      </c>
      <c r="O36" s="64">
        <v>1.4E-2</v>
      </c>
      <c r="P36" s="9">
        <v>0.03</v>
      </c>
      <c r="Q36" s="64">
        <v>0.05</v>
      </c>
      <c r="R36" s="9">
        <v>0.04</v>
      </c>
      <c r="S36" s="1"/>
    </row>
    <row r="37" spans="1:28" ht="20.100000000000001" customHeight="1" x14ac:dyDescent="0.25">
      <c r="C37" s="2" t="s">
        <v>119</v>
      </c>
      <c r="D37" s="47">
        <v>352</v>
      </c>
      <c r="E37" s="34"/>
      <c r="N37" s="7"/>
      <c r="O37" s="7"/>
      <c r="Q37" s="7"/>
      <c r="R37" s="7"/>
      <c r="S37" s="1"/>
    </row>
    <row r="38" spans="1:28" ht="20.100000000000001" customHeight="1" x14ac:dyDescent="0.25">
      <c r="B38" s="14" t="s">
        <v>80</v>
      </c>
      <c r="C38" s="15"/>
      <c r="D38" s="15"/>
      <c r="E38" s="45"/>
      <c r="F38" s="16"/>
      <c r="G38" s="16"/>
      <c r="H38" s="16"/>
      <c r="I38" s="16"/>
      <c r="J38" s="16"/>
      <c r="K38" s="16"/>
      <c r="L38" s="16"/>
      <c r="M38" s="16"/>
      <c r="N38" s="16"/>
      <c r="O38" s="16"/>
      <c r="P38" s="16"/>
      <c r="Q38" s="16"/>
      <c r="R38" s="16"/>
      <c r="S38" s="16"/>
    </row>
    <row r="39" spans="1:28" ht="20.100000000000001" customHeight="1" x14ac:dyDescent="0.25">
      <c r="B39" s="3" t="s">
        <v>6</v>
      </c>
      <c r="C39" s="2" t="s">
        <v>71</v>
      </c>
      <c r="D39" s="86">
        <v>9.6000000000000002E-2</v>
      </c>
      <c r="E39" s="38" t="s">
        <v>0</v>
      </c>
      <c r="F39" s="1">
        <v>0.45100000000000001</v>
      </c>
      <c r="G39" s="1">
        <v>5.8000000000000003E-2</v>
      </c>
      <c r="H39" s="1">
        <v>0.45</v>
      </c>
      <c r="I39" s="1">
        <v>5.6000000000000001E-2</v>
      </c>
      <c r="J39" s="1">
        <v>0.44900000000000001</v>
      </c>
      <c r="K39" s="81">
        <v>5.3999999999999999E-2</v>
      </c>
      <c r="L39" s="1">
        <v>0.44800000000000001</v>
      </c>
      <c r="M39" s="81">
        <v>5.1999999999999998E-2</v>
      </c>
      <c r="N39" s="1">
        <v>0.44800000000000001</v>
      </c>
      <c r="O39" s="1">
        <v>5.0999999999999997E-2</v>
      </c>
      <c r="P39" s="1">
        <v>0.52</v>
      </c>
      <c r="Q39" s="1">
        <v>0.57999999999999996</v>
      </c>
      <c r="R39" s="1">
        <v>0.55000000000000004</v>
      </c>
      <c r="S39" s="1"/>
    </row>
    <row r="40" spans="1:28" ht="20.100000000000001" customHeight="1" x14ac:dyDescent="0.25">
      <c r="C40" s="2" t="s">
        <v>95</v>
      </c>
      <c r="D40" s="53" t="s">
        <v>98</v>
      </c>
      <c r="E40" s="38" t="s">
        <v>1</v>
      </c>
      <c r="F40" s="1">
        <v>0.35299999999999998</v>
      </c>
      <c r="G40" s="1">
        <v>0.22900000000000001</v>
      </c>
      <c r="H40" s="1">
        <v>0.51</v>
      </c>
      <c r="I40" s="81">
        <v>2.1999999999999999E-2</v>
      </c>
      <c r="J40" s="1">
        <v>0.316</v>
      </c>
      <c r="K40" s="1">
        <v>8.5999999999999993E-2</v>
      </c>
      <c r="L40" s="1">
        <v>0.33100000000000002</v>
      </c>
      <c r="M40" s="1">
        <v>5.8000000000000003E-2</v>
      </c>
      <c r="N40" s="1">
        <v>0.35399999999999998</v>
      </c>
      <c r="O40" s="1">
        <v>4.5999999999999999E-2</v>
      </c>
      <c r="P40" s="7">
        <v>0</v>
      </c>
      <c r="Q40" s="1">
        <v>0.98</v>
      </c>
      <c r="R40" s="1">
        <v>0.49</v>
      </c>
      <c r="S40" s="1"/>
    </row>
    <row r="41" spans="1:28" ht="20.100000000000001" customHeight="1" x14ac:dyDescent="0.25">
      <c r="C41" s="2" t="s">
        <v>72</v>
      </c>
      <c r="D41" s="48">
        <v>0.1</v>
      </c>
      <c r="E41" s="38" t="s">
        <v>2</v>
      </c>
      <c r="F41" s="1">
        <v>0.55900000000000005</v>
      </c>
      <c r="G41" s="1">
        <v>0.105</v>
      </c>
      <c r="H41" s="1">
        <v>0.55500000000000005</v>
      </c>
      <c r="I41" s="1">
        <v>9.7000000000000003E-2</v>
      </c>
      <c r="J41" s="1">
        <v>0.55500000000000005</v>
      </c>
      <c r="K41" s="1">
        <v>0.1</v>
      </c>
      <c r="L41" s="1">
        <v>0.55300000000000005</v>
      </c>
      <c r="M41" s="1">
        <v>9.7000000000000003E-2</v>
      </c>
      <c r="N41" s="1">
        <v>0.55200000000000005</v>
      </c>
      <c r="O41" s="1">
        <v>9.6000000000000002E-2</v>
      </c>
      <c r="P41" s="1">
        <v>0.39</v>
      </c>
      <c r="Q41" s="1">
        <v>0.5</v>
      </c>
      <c r="R41" s="1">
        <v>0.44500000000000001</v>
      </c>
      <c r="S41" s="1"/>
    </row>
    <row r="42" spans="1:28" ht="20.100000000000001" customHeight="1" x14ac:dyDescent="0.25">
      <c r="C42" s="2" t="s">
        <v>46</v>
      </c>
      <c r="D42" s="47">
        <v>1200</v>
      </c>
      <c r="E42" s="34" t="s">
        <v>3</v>
      </c>
      <c r="F42" s="9">
        <v>0.86399999999999999</v>
      </c>
      <c r="G42" s="64">
        <v>5.8000000000000003E-2</v>
      </c>
      <c r="H42" s="9">
        <v>0.85499999999999998</v>
      </c>
      <c r="I42" s="82">
        <v>0.06</v>
      </c>
      <c r="J42" s="9">
        <v>0.85899999999999999</v>
      </c>
      <c r="K42" s="64">
        <v>5.8999999999999997E-2</v>
      </c>
      <c r="L42" s="9">
        <v>0.85599999999999998</v>
      </c>
      <c r="M42" s="82">
        <v>0.06</v>
      </c>
      <c r="N42" s="9">
        <v>0.85399999999999998</v>
      </c>
      <c r="O42" s="82">
        <v>0.06</v>
      </c>
      <c r="P42" s="82">
        <v>0.22</v>
      </c>
      <c r="Q42" s="9">
        <v>7.0000000000000007E-2</v>
      </c>
      <c r="R42" s="9">
        <v>0.14499999999999999</v>
      </c>
      <c r="S42" s="1"/>
    </row>
    <row r="43" spans="1:28" ht="20.100000000000001" customHeight="1" x14ac:dyDescent="0.25">
      <c r="C43" s="2" t="s">
        <v>119</v>
      </c>
      <c r="D43" s="47">
        <v>352</v>
      </c>
      <c r="E43" s="2"/>
      <c r="F43" s="2"/>
      <c r="G43" s="2"/>
      <c r="H43" s="2"/>
      <c r="I43" s="2"/>
      <c r="J43" s="2"/>
      <c r="K43" s="2"/>
      <c r="L43" s="2"/>
      <c r="M43" s="2"/>
      <c r="N43" s="2"/>
      <c r="O43" s="2"/>
      <c r="P43" s="2"/>
      <c r="Q43" s="2"/>
      <c r="R43" s="2"/>
      <c r="S43" s="2"/>
    </row>
    <row r="44" spans="1:28" ht="20.100000000000001" customHeight="1" thickBot="1" x14ac:dyDescent="0.3">
      <c r="S44" s="1"/>
    </row>
    <row r="45" spans="1:28" ht="26.25" x14ac:dyDescent="0.25">
      <c r="A45" s="78" t="s">
        <v>81</v>
      </c>
      <c r="B45" s="63" t="s">
        <v>5</v>
      </c>
      <c r="C45" s="10"/>
      <c r="D45" s="10"/>
      <c r="E45" s="44" t="s">
        <v>4</v>
      </c>
      <c r="F45" s="92" t="s">
        <v>12</v>
      </c>
      <c r="G45" s="92"/>
      <c r="H45" s="92" t="s">
        <v>13</v>
      </c>
      <c r="I45" s="92"/>
      <c r="J45" s="92" t="s">
        <v>68</v>
      </c>
      <c r="K45" s="92"/>
      <c r="L45" s="92" t="s">
        <v>69</v>
      </c>
      <c r="M45" s="92"/>
      <c r="N45" s="92" t="s">
        <v>70</v>
      </c>
      <c r="O45" s="92"/>
      <c r="P45" s="73" t="s">
        <v>126</v>
      </c>
      <c r="Q45" s="73" t="s">
        <v>127</v>
      </c>
      <c r="R45" s="73" t="s">
        <v>128</v>
      </c>
      <c r="S45" s="11" t="s">
        <v>7</v>
      </c>
    </row>
    <row r="46" spans="1:28" ht="15.75" thickBot="1" x14ac:dyDescent="0.3">
      <c r="A46" s="79">
        <v>1.2999999999999999E-2</v>
      </c>
      <c r="B46" s="50" t="s">
        <v>133</v>
      </c>
      <c r="C46" s="66"/>
      <c r="D46" s="66"/>
      <c r="E46" s="67"/>
      <c r="F46" s="70" t="s">
        <v>123</v>
      </c>
      <c r="G46" s="70" t="s">
        <v>124</v>
      </c>
      <c r="H46" s="70" t="s">
        <v>123</v>
      </c>
      <c r="I46" s="70" t="s">
        <v>124</v>
      </c>
      <c r="J46" s="70" t="s">
        <v>123</v>
      </c>
      <c r="K46" s="70" t="s">
        <v>124</v>
      </c>
      <c r="L46" s="70" t="s">
        <v>123</v>
      </c>
      <c r="M46" s="70" t="s">
        <v>124</v>
      </c>
      <c r="N46" s="70" t="s">
        <v>123</v>
      </c>
      <c r="O46" s="70" t="s">
        <v>124</v>
      </c>
      <c r="P46" s="74"/>
      <c r="Q46" s="74"/>
      <c r="R46" s="74"/>
      <c r="S46" s="69"/>
    </row>
    <row r="47" spans="1:28" ht="20.100000000000001" customHeight="1" x14ac:dyDescent="0.25">
      <c r="B47" s="14" t="s">
        <v>82</v>
      </c>
      <c r="C47" s="15"/>
      <c r="D47" s="15"/>
      <c r="E47" s="45"/>
      <c r="F47" s="16"/>
      <c r="G47" s="16"/>
      <c r="H47" s="16"/>
      <c r="I47" s="16"/>
      <c r="J47" s="16"/>
      <c r="K47" s="16"/>
      <c r="L47" s="16"/>
      <c r="M47" s="16"/>
      <c r="N47" s="16"/>
      <c r="O47" s="16"/>
      <c r="P47" s="16"/>
      <c r="Q47" s="16"/>
      <c r="R47" s="16"/>
      <c r="S47" s="16"/>
    </row>
    <row r="48" spans="1:28" ht="20.100000000000001" customHeight="1" x14ac:dyDescent="0.25">
      <c r="B48" s="3" t="s">
        <v>10</v>
      </c>
      <c r="C48" s="2" t="s">
        <v>71</v>
      </c>
      <c r="D48" s="76">
        <v>0.12</v>
      </c>
      <c r="E48" s="38" t="s">
        <v>0</v>
      </c>
      <c r="F48" s="1">
        <v>0.53100000000000003</v>
      </c>
      <c r="G48" s="1">
        <v>6.0999999999999999E-2</v>
      </c>
      <c r="H48" s="1">
        <v>0.53</v>
      </c>
      <c r="I48" s="1">
        <v>0.06</v>
      </c>
      <c r="J48" s="1">
        <v>0.52800000000000002</v>
      </c>
      <c r="K48" s="1">
        <v>6.0999999999999999E-2</v>
      </c>
      <c r="L48" s="1">
        <v>0.52700000000000002</v>
      </c>
      <c r="M48" s="1">
        <v>6.0999999999999999E-2</v>
      </c>
      <c r="N48" s="1">
        <v>0.52700000000000002</v>
      </c>
      <c r="O48" s="1">
        <v>6.0999999999999999E-2</v>
      </c>
      <c r="P48" s="1">
        <v>0.48</v>
      </c>
      <c r="Q48" s="1">
        <v>0.46</v>
      </c>
      <c r="R48" s="1">
        <v>0.47</v>
      </c>
      <c r="S48" s="1"/>
    </row>
    <row r="49" spans="2:19" ht="20.100000000000001" customHeight="1" x14ac:dyDescent="0.25">
      <c r="B49" s="2"/>
      <c r="C49" s="2" t="s">
        <v>61</v>
      </c>
      <c r="D49" s="52" t="s">
        <v>96</v>
      </c>
      <c r="E49" s="38" t="s">
        <v>1</v>
      </c>
      <c r="F49" s="1">
        <v>0.34699999999999998</v>
      </c>
      <c r="G49" s="1">
        <v>0.22900000000000001</v>
      </c>
      <c r="H49" s="1">
        <v>0.49</v>
      </c>
      <c r="I49" s="1">
        <v>2.9000000000000001E-2</v>
      </c>
      <c r="J49" s="1">
        <v>0.29499999999999998</v>
      </c>
      <c r="K49" s="1">
        <v>5.2999999999999999E-2</v>
      </c>
      <c r="L49" s="1">
        <v>0.313</v>
      </c>
      <c r="M49" s="1">
        <v>3.5000000000000003E-2</v>
      </c>
      <c r="N49" s="1">
        <v>0.33700000000000002</v>
      </c>
      <c r="O49" s="81">
        <v>2.9000000000000001E-2</v>
      </c>
      <c r="P49" s="1">
        <v>0.99</v>
      </c>
      <c r="Q49" s="81">
        <v>0.03</v>
      </c>
      <c r="R49" s="1">
        <v>0.51</v>
      </c>
      <c r="S49" s="1"/>
    </row>
    <row r="50" spans="2:19" ht="20.100000000000001" customHeight="1" x14ac:dyDescent="0.25">
      <c r="C50" s="2" t="s">
        <v>72</v>
      </c>
      <c r="D50" s="48">
        <v>0</v>
      </c>
      <c r="E50" s="38" t="s">
        <v>2</v>
      </c>
      <c r="F50" s="1">
        <v>0.54100000000000004</v>
      </c>
      <c r="G50" s="1">
        <v>6.7000000000000004E-2</v>
      </c>
      <c r="H50" s="1">
        <v>0.54</v>
      </c>
      <c r="I50" s="1">
        <v>6.5000000000000002E-2</v>
      </c>
      <c r="J50" s="1">
        <v>0.53900000000000003</v>
      </c>
      <c r="K50" s="1">
        <v>6.5000000000000002E-2</v>
      </c>
      <c r="L50" s="1">
        <v>0.53800000000000003</v>
      </c>
      <c r="M50" s="1">
        <v>6.5000000000000002E-2</v>
      </c>
      <c r="N50" s="1">
        <v>0.53800000000000003</v>
      </c>
      <c r="O50" s="1">
        <v>6.5000000000000002E-2</v>
      </c>
      <c r="P50" s="1">
        <v>0.49</v>
      </c>
      <c r="Q50" s="1">
        <v>0.43</v>
      </c>
      <c r="R50" s="1">
        <v>0.46</v>
      </c>
      <c r="S50" s="1"/>
    </row>
    <row r="51" spans="2:19" ht="20.100000000000001" customHeight="1" x14ac:dyDescent="0.25">
      <c r="C51" s="2" t="s">
        <v>46</v>
      </c>
      <c r="D51" s="47">
        <v>1000</v>
      </c>
      <c r="E51" s="34" t="s">
        <v>3</v>
      </c>
      <c r="F51" s="9">
        <v>0.879</v>
      </c>
      <c r="G51" s="64">
        <v>1.6E-2</v>
      </c>
      <c r="H51" s="9">
        <v>0.84</v>
      </c>
      <c r="I51" s="64">
        <v>2.9000000000000001E-2</v>
      </c>
      <c r="J51" s="9">
        <v>0.85499999999999998</v>
      </c>
      <c r="K51" s="64">
        <v>2.5000000000000001E-2</v>
      </c>
      <c r="L51" s="9">
        <v>0.84199999999999997</v>
      </c>
      <c r="M51" s="64">
        <v>2.9000000000000001E-2</v>
      </c>
      <c r="N51" s="9">
        <v>0.83499999999999996</v>
      </c>
      <c r="O51" s="64">
        <v>3.1E-2</v>
      </c>
      <c r="P51" s="9">
        <v>0</v>
      </c>
      <c r="Q51" s="9">
        <v>0.32</v>
      </c>
      <c r="R51" s="9">
        <v>0.16</v>
      </c>
      <c r="S51" s="1"/>
    </row>
    <row r="52" spans="2:19" ht="20.100000000000001" customHeight="1" x14ac:dyDescent="0.25">
      <c r="C52" s="2" t="s">
        <v>119</v>
      </c>
      <c r="D52" s="47">
        <v>346</v>
      </c>
    </row>
    <row r="53" spans="2:19" ht="20.100000000000001" customHeight="1" x14ac:dyDescent="0.25">
      <c r="B53" s="14" t="s">
        <v>83</v>
      </c>
      <c r="C53" s="15"/>
      <c r="D53" s="15"/>
      <c r="E53" s="45"/>
      <c r="F53" s="16"/>
      <c r="G53" s="16"/>
      <c r="H53" s="16"/>
      <c r="I53" s="16"/>
      <c r="J53" s="16"/>
      <c r="K53" s="16"/>
      <c r="L53" s="16"/>
      <c r="M53" s="16"/>
      <c r="N53" s="16"/>
      <c r="O53" s="16"/>
      <c r="P53" s="16"/>
      <c r="Q53" s="16"/>
      <c r="R53" s="16"/>
      <c r="S53" s="16"/>
    </row>
    <row r="54" spans="2:19" ht="20.100000000000001" customHeight="1" x14ac:dyDescent="0.25">
      <c r="B54" s="3" t="s">
        <v>10</v>
      </c>
      <c r="C54" s="2" t="s">
        <v>71</v>
      </c>
      <c r="D54" s="76">
        <v>0.12</v>
      </c>
      <c r="E54" s="38" t="s">
        <v>0</v>
      </c>
      <c r="F54" s="1">
        <v>0.52600000000000002</v>
      </c>
      <c r="G54" s="1">
        <v>8.7999999999999995E-2</v>
      </c>
      <c r="H54" s="1">
        <v>0.52500000000000002</v>
      </c>
      <c r="I54" s="1">
        <v>8.6999999999999994E-2</v>
      </c>
      <c r="J54" s="1">
        <v>0.52500000000000002</v>
      </c>
      <c r="K54" s="1">
        <v>8.6999999999999994E-2</v>
      </c>
      <c r="L54" s="1">
        <v>0.52400000000000002</v>
      </c>
      <c r="M54" s="1">
        <v>8.5999999999999993E-2</v>
      </c>
      <c r="N54" s="1">
        <v>0.52400000000000002</v>
      </c>
      <c r="O54" s="1">
        <v>8.5999999999999993E-2</v>
      </c>
      <c r="P54" s="1">
        <v>0.48</v>
      </c>
      <c r="Q54" s="1">
        <v>0.47</v>
      </c>
      <c r="R54" s="1">
        <v>0.47499999999999998</v>
      </c>
      <c r="S54" s="1"/>
    </row>
    <row r="55" spans="2:19" ht="20.100000000000001" customHeight="1" x14ac:dyDescent="0.25">
      <c r="C55" s="2" t="s">
        <v>61</v>
      </c>
      <c r="D55" s="53" t="s">
        <v>97</v>
      </c>
      <c r="E55" s="38" t="s">
        <v>1</v>
      </c>
      <c r="F55" s="1">
        <v>0.45</v>
      </c>
      <c r="G55" s="1">
        <v>0.28000000000000003</v>
      </c>
      <c r="H55" s="1">
        <v>0.5</v>
      </c>
      <c r="I55" s="1">
        <v>2.5000000000000001E-2</v>
      </c>
      <c r="J55" s="1">
        <v>0.31900000000000001</v>
      </c>
      <c r="K55" s="1">
        <v>6.3E-2</v>
      </c>
      <c r="L55" s="1">
        <v>0.32900000000000001</v>
      </c>
      <c r="M55" s="1">
        <v>4.2000000000000003E-2</v>
      </c>
      <c r="N55" s="1">
        <v>0.35</v>
      </c>
      <c r="O55" s="1">
        <v>3.4000000000000002E-2</v>
      </c>
      <c r="P55" s="1">
        <v>0.98</v>
      </c>
      <c r="Q55" s="81">
        <v>0.02</v>
      </c>
      <c r="R55" s="1">
        <v>0.5</v>
      </c>
      <c r="S55" s="1"/>
    </row>
    <row r="56" spans="2:19" ht="20.100000000000001" customHeight="1" x14ac:dyDescent="0.25">
      <c r="C56" s="2" t="s">
        <v>72</v>
      </c>
      <c r="D56" s="48">
        <v>0.05</v>
      </c>
      <c r="E56" s="38" t="s">
        <v>2</v>
      </c>
      <c r="F56" s="1">
        <v>0.47499999999999998</v>
      </c>
      <c r="G56" s="1">
        <v>0.11799999999999999</v>
      </c>
      <c r="H56" s="1">
        <v>0.47499999999999998</v>
      </c>
      <c r="I56" s="1">
        <v>0.11600000000000001</v>
      </c>
      <c r="J56" s="1">
        <v>0.47399999999999998</v>
      </c>
      <c r="K56" s="1">
        <v>0.11700000000000001</v>
      </c>
      <c r="L56" s="1">
        <v>0.47299999999999998</v>
      </c>
      <c r="M56" s="1">
        <v>0.11600000000000001</v>
      </c>
      <c r="N56" s="1">
        <v>0.47299999999999998</v>
      </c>
      <c r="O56" s="1">
        <v>0.115</v>
      </c>
      <c r="P56" s="1">
        <v>0.53</v>
      </c>
      <c r="Q56" s="1">
        <v>0.52</v>
      </c>
      <c r="R56" s="1">
        <v>0.52500000000000002</v>
      </c>
      <c r="S56" s="1"/>
    </row>
    <row r="57" spans="2:19" ht="20.100000000000001" customHeight="1" x14ac:dyDescent="0.25">
      <c r="C57" s="2" t="s">
        <v>46</v>
      </c>
      <c r="D57" s="47">
        <v>1200</v>
      </c>
      <c r="E57" s="34" t="s">
        <v>3</v>
      </c>
      <c r="F57" s="9">
        <v>0.93</v>
      </c>
      <c r="G57" s="64">
        <v>2.5999999999999999E-2</v>
      </c>
      <c r="H57" s="9">
        <v>0.92500000000000004</v>
      </c>
      <c r="I57" s="64">
        <v>2.5000000000000001E-2</v>
      </c>
      <c r="J57" s="9">
        <v>0.92700000000000005</v>
      </c>
      <c r="K57" s="64">
        <v>2.5999999999999999E-2</v>
      </c>
      <c r="L57" s="9">
        <v>0.92600000000000005</v>
      </c>
      <c r="M57" s="64">
        <v>2.5000000000000001E-2</v>
      </c>
      <c r="N57" s="9">
        <v>0.92500000000000004</v>
      </c>
      <c r="O57" s="64">
        <v>2.5000000000000001E-2</v>
      </c>
      <c r="P57" s="9">
        <v>0.12</v>
      </c>
      <c r="Q57" s="9">
        <v>0.03</v>
      </c>
      <c r="R57" s="9">
        <v>7.4999999999999997E-2</v>
      </c>
      <c r="S57" s="1"/>
    </row>
    <row r="58" spans="2:19" ht="20.100000000000001" customHeight="1" x14ac:dyDescent="0.25">
      <c r="C58" s="2" t="s">
        <v>119</v>
      </c>
      <c r="D58" s="47">
        <v>346</v>
      </c>
      <c r="E58" s="34"/>
      <c r="N58" s="7"/>
      <c r="O58" s="7"/>
      <c r="Q58" s="7"/>
      <c r="R58" s="7"/>
      <c r="S58" s="1"/>
    </row>
    <row r="59" spans="2:19" ht="20.100000000000001" customHeight="1" x14ac:dyDescent="0.25">
      <c r="B59" s="14" t="s">
        <v>84</v>
      </c>
      <c r="C59" s="15"/>
      <c r="D59" s="15"/>
      <c r="E59" s="45"/>
      <c r="F59" s="16"/>
      <c r="G59" s="16"/>
      <c r="H59" s="16"/>
      <c r="I59" s="16"/>
      <c r="J59" s="16"/>
      <c r="K59" s="16"/>
      <c r="L59" s="16"/>
      <c r="M59" s="16"/>
      <c r="N59" s="16"/>
      <c r="O59" s="16"/>
      <c r="P59" s="16"/>
      <c r="Q59" s="16"/>
      <c r="R59" s="16"/>
      <c r="S59" s="16"/>
    </row>
    <row r="60" spans="2:19" ht="20.100000000000001" customHeight="1" x14ac:dyDescent="0.25">
      <c r="B60" s="3" t="s">
        <v>10</v>
      </c>
      <c r="C60" s="2" t="s">
        <v>71</v>
      </c>
      <c r="D60" s="76">
        <v>0.12</v>
      </c>
      <c r="E60" s="38" t="s">
        <v>0</v>
      </c>
      <c r="F60" s="1">
        <v>0.57999999999999996</v>
      </c>
      <c r="G60" s="1">
        <v>0.158</v>
      </c>
      <c r="H60" s="1">
        <v>0.55000000000000004</v>
      </c>
      <c r="I60" s="1">
        <v>9.7000000000000003E-2</v>
      </c>
      <c r="J60" s="1">
        <v>0.53700000000000003</v>
      </c>
      <c r="K60" s="1">
        <v>0.122</v>
      </c>
      <c r="L60" s="1">
        <v>0.52100000000000002</v>
      </c>
      <c r="M60" s="1">
        <v>0.107</v>
      </c>
      <c r="N60" s="1">
        <v>0.51700000000000002</v>
      </c>
      <c r="O60" s="1">
        <v>0.1</v>
      </c>
      <c r="P60" s="1">
        <v>0.71</v>
      </c>
      <c r="Q60" s="1">
        <v>0.19</v>
      </c>
      <c r="R60" s="1">
        <v>0.45</v>
      </c>
      <c r="S60" s="1"/>
    </row>
    <row r="61" spans="2:19" ht="20.100000000000001" customHeight="1" x14ac:dyDescent="0.25">
      <c r="C61" s="2" t="s">
        <v>61</v>
      </c>
      <c r="D61" s="53" t="s">
        <v>98</v>
      </c>
      <c r="E61" s="38" t="s">
        <v>1</v>
      </c>
      <c r="F61" s="1">
        <v>0.45400000000000001</v>
      </c>
      <c r="G61" s="1">
        <v>0.27900000000000003</v>
      </c>
      <c r="H61" s="1">
        <v>0.51500000000000001</v>
      </c>
      <c r="I61" s="81">
        <v>2.1999999999999999E-2</v>
      </c>
      <c r="J61" s="1">
        <v>0.33800000000000002</v>
      </c>
      <c r="K61" s="1">
        <v>8.7999999999999995E-2</v>
      </c>
      <c r="L61" s="1">
        <v>0.34499999999999997</v>
      </c>
      <c r="M61" s="81">
        <v>5.8999999999999997E-2</v>
      </c>
      <c r="N61" s="1">
        <v>0.36399999999999999</v>
      </c>
      <c r="O61" s="81">
        <v>4.5999999999999999E-2</v>
      </c>
      <c r="P61" s="1">
        <v>0.97</v>
      </c>
      <c r="Q61" s="7">
        <v>0</v>
      </c>
      <c r="R61" s="1">
        <v>0.48499999999999999</v>
      </c>
      <c r="S61" s="1"/>
    </row>
    <row r="62" spans="2:19" ht="20.100000000000001" customHeight="1" x14ac:dyDescent="0.25">
      <c r="C62" s="2" t="s">
        <v>72</v>
      </c>
      <c r="D62" s="48">
        <v>0.1</v>
      </c>
      <c r="E62" s="38" t="s">
        <v>2</v>
      </c>
      <c r="F62" s="1">
        <v>0.47499999999999998</v>
      </c>
      <c r="G62" s="1">
        <v>0.11</v>
      </c>
      <c r="H62" s="1">
        <v>0.47499999999999998</v>
      </c>
      <c r="I62" s="1">
        <v>0.106</v>
      </c>
      <c r="J62" s="1">
        <v>0.47299999999999998</v>
      </c>
      <c r="K62" s="1">
        <v>0.108</v>
      </c>
      <c r="L62" s="1">
        <v>0.47199999999999998</v>
      </c>
      <c r="M62" s="1">
        <v>0.106</v>
      </c>
      <c r="N62" s="1">
        <v>0.47199999999999998</v>
      </c>
      <c r="O62" s="1">
        <v>0.106</v>
      </c>
      <c r="P62" s="1">
        <v>0.56000000000000005</v>
      </c>
      <c r="Q62" s="1">
        <v>0.49</v>
      </c>
      <c r="R62" s="1">
        <v>0.52500000000000002</v>
      </c>
      <c r="S62" s="1"/>
    </row>
    <row r="63" spans="2:19" ht="20.100000000000001" customHeight="1" x14ac:dyDescent="0.25">
      <c r="C63" s="2" t="s">
        <v>46</v>
      </c>
      <c r="D63" s="47">
        <v>1200</v>
      </c>
      <c r="E63" s="34" t="s">
        <v>3</v>
      </c>
      <c r="F63" s="9">
        <v>0.75900000000000001</v>
      </c>
      <c r="G63" s="64">
        <v>7.5999999999999998E-2</v>
      </c>
      <c r="H63" s="9">
        <v>0.755</v>
      </c>
      <c r="I63" s="64">
        <v>7.8E-2</v>
      </c>
      <c r="J63" s="9">
        <v>0.75600000000000001</v>
      </c>
      <c r="K63" s="64">
        <v>7.8E-2</v>
      </c>
      <c r="L63" s="9">
        <v>0.754</v>
      </c>
      <c r="M63" s="64">
        <v>7.9000000000000001E-2</v>
      </c>
      <c r="N63" s="9">
        <v>0.754</v>
      </c>
      <c r="O63" s="64">
        <v>7.9000000000000001E-2</v>
      </c>
      <c r="P63" s="9">
        <v>0.19</v>
      </c>
      <c r="Q63" s="9">
        <v>0.3</v>
      </c>
      <c r="R63" s="9">
        <v>0.245</v>
      </c>
      <c r="S63" s="41"/>
    </row>
    <row r="64" spans="2:19" ht="20.100000000000001" customHeight="1" x14ac:dyDescent="0.25">
      <c r="C64" s="2" t="s">
        <v>90</v>
      </c>
      <c r="D64" s="47">
        <v>346</v>
      </c>
      <c r="E64" s="34"/>
      <c r="F64" s="34"/>
      <c r="G64" s="34"/>
      <c r="H64" s="34"/>
      <c r="I64" s="34"/>
      <c r="J64" s="34"/>
      <c r="K64" s="34"/>
      <c r="L64" s="34"/>
      <c r="M64" s="34"/>
      <c r="N64" s="34"/>
      <c r="O64" s="34"/>
      <c r="P64" s="75"/>
      <c r="Q64" s="75"/>
      <c r="R64" s="75"/>
      <c r="S64" s="34"/>
    </row>
    <row r="65" spans="2:19" x14ac:dyDescent="0.25">
      <c r="C65" s="6"/>
      <c r="S65" s="1"/>
    </row>
    <row r="66" spans="2:19" x14ac:dyDescent="0.25">
      <c r="S66" s="1"/>
    </row>
    <row r="67" spans="2:19" x14ac:dyDescent="0.25">
      <c r="B67"/>
      <c r="C67"/>
      <c r="D67"/>
      <c r="E67" s="3"/>
      <c r="F67"/>
      <c r="G67"/>
      <c r="H67"/>
      <c r="I67"/>
      <c r="J67"/>
      <c r="K67"/>
      <c r="L67"/>
      <c r="M67"/>
      <c r="N67"/>
      <c r="O67"/>
      <c r="P67"/>
      <c r="Q67"/>
      <c r="R67"/>
    </row>
    <row r="82" spans="21:23" x14ac:dyDescent="0.25">
      <c r="U82" s="3"/>
      <c r="V82"/>
      <c r="W82"/>
    </row>
    <row r="83" spans="21:23" x14ac:dyDescent="0.25">
      <c r="V83"/>
      <c r="W83"/>
    </row>
  </sheetData>
  <mergeCells count="15">
    <mergeCell ref="F4:G4"/>
    <mergeCell ref="H4:I4"/>
    <mergeCell ref="J4:K4"/>
    <mergeCell ref="L4:M4"/>
    <mergeCell ref="N4:O4"/>
    <mergeCell ref="F24:G24"/>
    <mergeCell ref="H24:I24"/>
    <mergeCell ref="J24:K24"/>
    <mergeCell ref="L24:M24"/>
    <mergeCell ref="N24:O24"/>
    <mergeCell ref="F45:G45"/>
    <mergeCell ref="H45:I45"/>
    <mergeCell ref="J45:K45"/>
    <mergeCell ref="L45:M45"/>
    <mergeCell ref="N45:O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1036-E2B2-4563-874C-E78B14076BFB}">
  <dimension ref="A2:AB100"/>
  <sheetViews>
    <sheetView showGridLines="0" topLeftCell="A3" zoomScaleNormal="100" workbookViewId="0">
      <selection activeCell="Q18" sqref="Q18"/>
    </sheetView>
  </sheetViews>
  <sheetFormatPr defaultRowHeight="15" x14ac:dyDescent="0.25"/>
  <cols>
    <col min="1" max="1" width="8.7109375" bestFit="1" customWidth="1"/>
    <col min="2" max="2" width="6" style="3" customWidth="1"/>
    <col min="3" max="3" width="12.85546875" style="2" bestFit="1" customWidth="1"/>
    <col min="4" max="4" width="10.140625" style="2" customWidth="1"/>
    <col min="5" max="5" width="15.28515625" style="38" customWidth="1"/>
    <col min="6" max="18" width="9.42578125" style="1" customWidth="1"/>
    <col min="19" max="19" width="17.28515625" customWidth="1"/>
    <col min="20" max="20" width="8.140625" customWidth="1"/>
    <col min="21" max="21" width="32.5703125" bestFit="1" customWidth="1"/>
    <col min="22" max="22" width="8.140625" style="3" customWidth="1"/>
    <col min="23" max="23" width="6.85546875" style="3" bestFit="1" customWidth="1"/>
    <col min="24" max="24" width="10.140625" bestFit="1" customWidth="1"/>
    <col min="25" max="25" width="16.5703125" customWidth="1"/>
    <col min="26" max="28" width="8.140625" customWidth="1"/>
  </cols>
  <sheetData>
    <row r="2" spans="1:25" ht="26.25" x14ac:dyDescent="0.4">
      <c r="B2" s="25" t="s">
        <v>102</v>
      </c>
      <c r="S2" s="20">
        <v>45064</v>
      </c>
    </row>
    <row r="3" spans="1:25" ht="15.75" thickBot="1" x14ac:dyDescent="0.3"/>
    <row r="4" spans="1:25" s="5" customFormat="1" ht="30" x14ac:dyDescent="0.25">
      <c r="A4" s="78" t="s">
        <v>73</v>
      </c>
      <c r="B4" s="63" t="s">
        <v>5</v>
      </c>
      <c r="C4" s="10"/>
      <c r="D4" s="10"/>
      <c r="E4" s="44" t="s">
        <v>4</v>
      </c>
      <c r="F4" s="92" t="s">
        <v>12</v>
      </c>
      <c r="G4" s="92"/>
      <c r="H4" s="92" t="s">
        <v>13</v>
      </c>
      <c r="I4" s="92"/>
      <c r="J4" s="92" t="s">
        <v>68</v>
      </c>
      <c r="K4" s="92"/>
      <c r="L4" s="92" t="s">
        <v>69</v>
      </c>
      <c r="M4" s="92"/>
      <c r="N4" s="92" t="s">
        <v>70</v>
      </c>
      <c r="O4" s="92"/>
      <c r="P4" s="73" t="s">
        <v>126</v>
      </c>
      <c r="Q4" s="73" t="s">
        <v>127</v>
      </c>
      <c r="R4" s="73" t="s">
        <v>128</v>
      </c>
      <c r="S4" s="11" t="s">
        <v>7</v>
      </c>
      <c r="U4" s="17" t="s">
        <v>9</v>
      </c>
      <c r="V4" s="84" t="s">
        <v>11</v>
      </c>
      <c r="W4" s="71" t="s">
        <v>77</v>
      </c>
      <c r="X4" s="72" t="s">
        <v>71</v>
      </c>
      <c r="Y4" s="19"/>
    </row>
    <row r="5" spans="1:25" s="5" customFormat="1" ht="15.75" thickBot="1" x14ac:dyDescent="0.3">
      <c r="A5" s="79">
        <v>0.12</v>
      </c>
      <c r="B5" s="50" t="s">
        <v>133</v>
      </c>
      <c r="C5" s="66"/>
      <c r="D5" s="66"/>
      <c r="E5" s="67"/>
      <c r="F5" s="70" t="s">
        <v>123</v>
      </c>
      <c r="G5" s="70" t="s">
        <v>124</v>
      </c>
      <c r="H5" s="70" t="s">
        <v>123</v>
      </c>
      <c r="I5" s="70" t="s">
        <v>124</v>
      </c>
      <c r="J5" s="70" t="s">
        <v>123</v>
      </c>
      <c r="K5" s="70" t="s">
        <v>124</v>
      </c>
      <c r="L5" s="70" t="s">
        <v>123</v>
      </c>
      <c r="M5" s="70" t="s">
        <v>124</v>
      </c>
      <c r="N5" s="70" t="s">
        <v>123</v>
      </c>
      <c r="O5" s="70" t="s">
        <v>124</v>
      </c>
      <c r="P5" s="74"/>
      <c r="Q5" s="74"/>
      <c r="R5" s="74"/>
      <c r="S5" s="69"/>
      <c r="U5" s="17"/>
      <c r="V5" s="18"/>
      <c r="W5" s="18"/>
      <c r="X5" s="19"/>
      <c r="Y5" s="19"/>
    </row>
    <row r="6" spans="1:25" ht="20.100000000000001" customHeight="1" x14ac:dyDescent="0.25">
      <c r="B6" s="14" t="s">
        <v>74</v>
      </c>
      <c r="C6" s="15"/>
      <c r="D6" s="15"/>
      <c r="E6" s="45"/>
      <c r="F6" s="16"/>
      <c r="G6" s="16"/>
      <c r="H6" s="16"/>
      <c r="I6" s="16"/>
      <c r="J6" s="16"/>
      <c r="K6" s="16"/>
      <c r="L6" s="16"/>
      <c r="M6" s="16"/>
      <c r="N6" s="16"/>
      <c r="O6" s="16"/>
      <c r="P6" s="16"/>
      <c r="Q6" s="16"/>
      <c r="R6" s="61" t="s">
        <v>140</v>
      </c>
      <c r="S6" s="16"/>
      <c r="U6" s="3" t="s">
        <v>85</v>
      </c>
      <c r="V6" s="3" t="s">
        <v>8</v>
      </c>
      <c r="W6" s="3">
        <v>348</v>
      </c>
      <c r="X6" s="2">
        <v>0.12</v>
      </c>
      <c r="Y6" t="s">
        <v>33</v>
      </c>
    </row>
    <row r="7" spans="1:25" ht="20.100000000000001" customHeight="1" x14ac:dyDescent="0.25">
      <c r="C7" s="2" t="s">
        <v>71</v>
      </c>
      <c r="D7" s="76">
        <v>0.11</v>
      </c>
      <c r="E7" s="38" t="s">
        <v>0</v>
      </c>
      <c r="F7" s="1">
        <v>0.46600000000000003</v>
      </c>
      <c r="G7" s="1">
        <v>0.13300000000000001</v>
      </c>
      <c r="H7" s="1">
        <v>0.47499999999999998</v>
      </c>
      <c r="I7" s="1">
        <v>0.1</v>
      </c>
      <c r="J7" s="1">
        <v>0.45200000000000001</v>
      </c>
      <c r="K7" s="1">
        <v>0.122</v>
      </c>
      <c r="L7" s="1">
        <v>0.44800000000000001</v>
      </c>
      <c r="M7" s="1">
        <v>0.115</v>
      </c>
      <c r="N7" s="1">
        <v>0.44800000000000001</v>
      </c>
      <c r="O7" s="1">
        <v>0.111</v>
      </c>
      <c r="P7" s="1">
        <v>0.31</v>
      </c>
      <c r="Q7" s="1">
        <v>0.74</v>
      </c>
      <c r="R7" s="1">
        <v>0.52500000000000002</v>
      </c>
      <c r="U7" s="3" t="s">
        <v>138</v>
      </c>
      <c r="V7" s="3" t="s">
        <v>6</v>
      </c>
      <c r="W7" s="3">
        <v>353</v>
      </c>
      <c r="X7" s="83">
        <v>9.7500000000000003E-2</v>
      </c>
      <c r="Y7" t="s">
        <v>33</v>
      </c>
    </row>
    <row r="8" spans="1:25" ht="20.100000000000001" customHeight="1" x14ac:dyDescent="0.25">
      <c r="B8" s="2"/>
      <c r="C8" s="2" t="s">
        <v>95</v>
      </c>
      <c r="D8" s="52" t="s">
        <v>96</v>
      </c>
      <c r="E8" s="38" t="s">
        <v>1</v>
      </c>
      <c r="F8" s="1">
        <v>0.503</v>
      </c>
      <c r="G8" s="1">
        <v>0.253</v>
      </c>
      <c r="H8" s="1">
        <v>0.51</v>
      </c>
      <c r="I8" s="1">
        <v>1.4E-2</v>
      </c>
      <c r="J8" s="1">
        <v>0.34</v>
      </c>
      <c r="K8" s="1">
        <v>5.7000000000000002E-2</v>
      </c>
      <c r="L8" s="1">
        <v>0.34399999999999997</v>
      </c>
      <c r="M8" s="1">
        <v>3.5999999999999997E-2</v>
      </c>
      <c r="N8" s="1">
        <v>0.36299999999999999</v>
      </c>
      <c r="O8" s="1">
        <v>2.7E-2</v>
      </c>
      <c r="P8" s="1">
        <v>0.97</v>
      </c>
      <c r="Q8" s="1">
        <v>0.01</v>
      </c>
      <c r="R8" s="1">
        <v>0.49</v>
      </c>
      <c r="U8" s="8" t="s">
        <v>86</v>
      </c>
      <c r="V8" s="8" t="s">
        <v>10</v>
      </c>
      <c r="W8" s="8">
        <v>347</v>
      </c>
      <c r="X8" s="2">
        <v>0.13</v>
      </c>
      <c r="Y8" t="s">
        <v>33</v>
      </c>
    </row>
    <row r="9" spans="1:25" ht="20.100000000000001" customHeight="1" x14ac:dyDescent="0.25">
      <c r="C9" s="2" t="s">
        <v>72</v>
      </c>
      <c r="D9" s="48">
        <v>0</v>
      </c>
      <c r="E9" s="38" t="s">
        <v>2</v>
      </c>
      <c r="F9" s="1">
        <v>0.52</v>
      </c>
      <c r="G9" s="1">
        <v>7.0999999999999994E-2</v>
      </c>
      <c r="H9" s="1">
        <v>0.52</v>
      </c>
      <c r="I9" s="1">
        <v>6.5000000000000002E-2</v>
      </c>
      <c r="J9" s="1">
        <v>0.51400000000000001</v>
      </c>
      <c r="K9" s="1">
        <v>7.0000000000000007E-2</v>
      </c>
      <c r="L9" s="81">
        <v>0.51100000000000001</v>
      </c>
      <c r="M9" s="1">
        <v>7.0000000000000007E-2</v>
      </c>
      <c r="N9" s="1">
        <v>0.51100000000000001</v>
      </c>
      <c r="O9" s="1">
        <v>6.9000000000000006E-2</v>
      </c>
      <c r="P9" s="1">
        <v>0.6</v>
      </c>
      <c r="Q9" s="1">
        <v>0.36</v>
      </c>
      <c r="R9" s="1">
        <v>0.48</v>
      </c>
    </row>
    <row r="10" spans="1:25" ht="20.100000000000001" customHeight="1" thickBot="1" x14ac:dyDescent="0.3">
      <c r="C10" s="2" t="s">
        <v>46</v>
      </c>
      <c r="D10" s="85">
        <v>800</v>
      </c>
      <c r="E10" s="34" t="s">
        <v>3</v>
      </c>
      <c r="F10" s="9">
        <v>0.54</v>
      </c>
      <c r="G10" s="64">
        <v>7.1999999999999995E-2</v>
      </c>
      <c r="H10" s="9">
        <v>0.52500000000000002</v>
      </c>
      <c r="I10" s="64">
        <v>5.8999999999999997E-2</v>
      </c>
      <c r="J10" s="9">
        <v>0.51400000000000001</v>
      </c>
      <c r="K10" s="64">
        <v>5.5E-2</v>
      </c>
      <c r="L10" s="9">
        <v>0.50600000000000001</v>
      </c>
      <c r="M10" s="64">
        <v>5.1999999999999998E-2</v>
      </c>
      <c r="N10" s="9">
        <v>0.503</v>
      </c>
      <c r="O10" s="64">
        <v>5.0999999999999997E-2</v>
      </c>
      <c r="P10" s="9">
        <v>0.3</v>
      </c>
      <c r="Q10" s="9">
        <v>0.65</v>
      </c>
      <c r="R10" s="9">
        <v>0.47499999999999998</v>
      </c>
      <c r="U10" s="49" t="s">
        <v>16</v>
      </c>
      <c r="V10" s="50"/>
      <c r="W10" s="50"/>
      <c r="X10" s="51"/>
      <c r="Y10" s="51"/>
    </row>
    <row r="11" spans="1:25" ht="20.100000000000001" customHeight="1" thickBot="1" x14ac:dyDescent="0.3">
      <c r="C11" s="2" t="s">
        <v>119</v>
      </c>
      <c r="D11" s="47">
        <v>347</v>
      </c>
      <c r="F11" s="88" t="s">
        <v>141</v>
      </c>
      <c r="G11" s="89"/>
      <c r="H11" s="89"/>
      <c r="I11" s="89"/>
      <c r="U11" s="3" t="s">
        <v>14</v>
      </c>
      <c r="V11" s="13">
        <v>1.234</v>
      </c>
      <c r="X11" s="60" t="s">
        <v>120</v>
      </c>
      <c r="Y11" s="3" t="s">
        <v>121</v>
      </c>
    </row>
    <row r="12" spans="1:25" ht="20.100000000000001" customHeight="1" thickBot="1" x14ac:dyDescent="0.3">
      <c r="A12" s="60" t="s">
        <v>120</v>
      </c>
      <c r="B12" s="14" t="s">
        <v>143</v>
      </c>
      <c r="C12" s="15"/>
      <c r="D12" s="15"/>
      <c r="E12" s="45"/>
      <c r="F12" s="16"/>
      <c r="G12" s="16"/>
      <c r="H12" s="16"/>
      <c r="I12" s="16"/>
      <c r="J12" s="16"/>
      <c r="K12" s="16"/>
      <c r="L12" s="16"/>
      <c r="M12" s="16"/>
      <c r="N12" s="16"/>
      <c r="O12" s="16"/>
      <c r="P12" s="16"/>
      <c r="Q12" s="16"/>
      <c r="R12" s="61" t="s">
        <v>140</v>
      </c>
      <c r="S12" s="16"/>
      <c r="U12" s="3" t="s">
        <v>15</v>
      </c>
      <c r="V12" s="7">
        <v>1.234</v>
      </c>
    </row>
    <row r="13" spans="1:25" ht="20.100000000000001" customHeight="1" x14ac:dyDescent="0.25">
      <c r="C13" s="2" t="s">
        <v>71</v>
      </c>
      <c r="D13" s="76">
        <v>0.11</v>
      </c>
      <c r="E13" s="38" t="s">
        <v>0</v>
      </c>
      <c r="F13" s="1">
        <v>0.46</v>
      </c>
      <c r="G13" s="1">
        <v>8.4000000000000005E-2</v>
      </c>
      <c r="H13" s="1">
        <v>0.46</v>
      </c>
      <c r="I13" s="1">
        <v>8.4000000000000005E-2</v>
      </c>
      <c r="J13" s="1">
        <v>0.45900000000000002</v>
      </c>
      <c r="K13" s="1">
        <v>8.3000000000000004E-2</v>
      </c>
      <c r="L13" s="1">
        <v>0.45800000000000002</v>
      </c>
      <c r="M13" s="1">
        <v>8.2000000000000003E-2</v>
      </c>
      <c r="N13" s="1">
        <v>0.45800000000000002</v>
      </c>
      <c r="O13" s="1">
        <v>8.2000000000000003E-2</v>
      </c>
      <c r="P13" s="1">
        <v>0.59</v>
      </c>
      <c r="Q13" s="1">
        <v>0.49</v>
      </c>
      <c r="R13" s="1">
        <v>0.54</v>
      </c>
      <c r="U13" s="3" t="s">
        <v>101</v>
      </c>
      <c r="V13" s="54">
        <v>0.86967899999999998</v>
      </c>
    </row>
    <row r="14" spans="1:25" ht="20.100000000000001" customHeight="1" x14ac:dyDescent="0.25">
      <c r="B14" s="2"/>
      <c r="C14" s="2" t="s">
        <v>95</v>
      </c>
      <c r="D14" s="52" t="s">
        <v>96</v>
      </c>
      <c r="E14" s="38" t="s">
        <v>1</v>
      </c>
      <c r="F14" s="1">
        <v>0.245</v>
      </c>
      <c r="G14" s="81">
        <v>5.0000000000000001E-3</v>
      </c>
      <c r="H14" s="1">
        <v>0.48</v>
      </c>
      <c r="I14" s="81">
        <v>2.1000000000000001E-2</v>
      </c>
      <c r="J14" s="1">
        <v>0.27100000000000002</v>
      </c>
      <c r="K14" s="81">
        <v>7.0000000000000001E-3</v>
      </c>
      <c r="L14" s="1">
        <v>0.29699999999999999</v>
      </c>
      <c r="M14" s="81">
        <v>8.0000000000000002E-3</v>
      </c>
      <c r="N14" s="1">
        <v>0.32400000000000001</v>
      </c>
      <c r="O14" s="81">
        <v>0.01</v>
      </c>
      <c r="P14" s="1">
        <v>0.04</v>
      </c>
      <c r="Q14" s="1">
        <v>1</v>
      </c>
      <c r="R14" s="1">
        <v>0.52</v>
      </c>
    </row>
    <row r="15" spans="1:25" ht="20.100000000000001" customHeight="1" x14ac:dyDescent="0.25">
      <c r="C15" s="2" t="s">
        <v>72</v>
      </c>
      <c r="D15" s="48">
        <v>0</v>
      </c>
      <c r="E15" s="38" t="s">
        <v>2</v>
      </c>
      <c r="F15" s="1">
        <v>0.504</v>
      </c>
      <c r="G15" s="1">
        <v>8.7999999999999995E-2</v>
      </c>
      <c r="H15" s="1">
        <v>0.5</v>
      </c>
      <c r="I15" s="1">
        <v>8.3000000000000004E-2</v>
      </c>
      <c r="J15" s="1">
        <v>0.498</v>
      </c>
      <c r="K15" s="1">
        <v>8.2000000000000003E-2</v>
      </c>
      <c r="L15" s="1">
        <v>0.496</v>
      </c>
      <c r="M15" s="1">
        <v>0.08</v>
      </c>
      <c r="N15" s="1">
        <v>0.495</v>
      </c>
      <c r="O15" s="1">
        <v>7.9000000000000001E-2</v>
      </c>
      <c r="P15" s="1">
        <v>0.47</v>
      </c>
      <c r="Q15" s="1">
        <v>0.53</v>
      </c>
      <c r="R15" s="1">
        <v>0.5</v>
      </c>
      <c r="U15" s="49" t="s">
        <v>87</v>
      </c>
      <c r="V15" s="50"/>
      <c r="W15" s="50"/>
      <c r="X15" s="51"/>
      <c r="Y15" s="51"/>
    </row>
    <row r="16" spans="1:25" ht="20.100000000000001" customHeight="1" x14ac:dyDescent="0.25">
      <c r="C16" s="2" t="s">
        <v>46</v>
      </c>
      <c r="D16" s="87">
        <v>1200</v>
      </c>
      <c r="E16" s="34" t="s">
        <v>3</v>
      </c>
      <c r="F16" s="9">
        <v>0.79100000000000004</v>
      </c>
      <c r="G16" s="64">
        <v>0.01</v>
      </c>
      <c r="H16" s="9">
        <v>0.64</v>
      </c>
      <c r="I16" s="64">
        <v>2.9000000000000001E-2</v>
      </c>
      <c r="J16" s="9">
        <v>0.64500000000000002</v>
      </c>
      <c r="K16" s="64">
        <v>4.2000000000000003E-2</v>
      </c>
      <c r="L16" s="9">
        <v>0.6</v>
      </c>
      <c r="M16" s="64">
        <v>4.4999999999999998E-2</v>
      </c>
      <c r="N16" s="9">
        <v>0.58499999999999996</v>
      </c>
      <c r="O16" s="64">
        <v>4.2999999999999997E-2</v>
      </c>
      <c r="P16" s="9">
        <v>0</v>
      </c>
      <c r="Q16" s="90">
        <v>0.72</v>
      </c>
      <c r="R16" s="9">
        <v>0.36</v>
      </c>
      <c r="U16" s="3" t="s">
        <v>88</v>
      </c>
      <c r="V16" s="3" t="s">
        <v>89</v>
      </c>
    </row>
    <row r="17" spans="2:25" ht="20.100000000000001" customHeight="1" x14ac:dyDescent="0.25">
      <c r="C17" s="2" t="s">
        <v>119</v>
      </c>
      <c r="D17" s="47">
        <v>347</v>
      </c>
      <c r="F17" s="88" t="s">
        <v>142</v>
      </c>
      <c r="G17" s="89"/>
      <c r="H17" s="89"/>
      <c r="I17" s="89"/>
      <c r="J17" s="89"/>
      <c r="K17" s="89"/>
      <c r="L17" s="89"/>
      <c r="U17" s="3" t="s">
        <v>93</v>
      </c>
      <c r="V17" s="3" t="s">
        <v>94</v>
      </c>
    </row>
    <row r="18" spans="2:25" ht="20.100000000000001" customHeight="1" x14ac:dyDescent="0.25">
      <c r="C18" s="3"/>
      <c r="D18" s="3"/>
      <c r="E18" s="3"/>
      <c r="F18" s="3"/>
      <c r="G18" s="3"/>
      <c r="H18" s="3"/>
      <c r="I18" s="3"/>
      <c r="J18" s="3"/>
      <c r="K18" s="3"/>
      <c r="L18" s="3"/>
      <c r="M18" s="3"/>
      <c r="N18" s="3"/>
      <c r="O18" s="3"/>
      <c r="P18" s="3"/>
      <c r="Q18" s="3"/>
      <c r="R18" s="3"/>
      <c r="U18" s="3" t="s">
        <v>46</v>
      </c>
      <c r="V18" s="3">
        <v>800</v>
      </c>
    </row>
    <row r="19" spans="2:25" ht="20.100000000000001" customHeight="1" x14ac:dyDescent="0.25">
      <c r="B19" s="14" t="s">
        <v>75</v>
      </c>
      <c r="C19" s="15"/>
      <c r="D19" s="15"/>
      <c r="E19" s="45"/>
      <c r="F19" s="16"/>
      <c r="G19" s="16"/>
      <c r="H19" s="16"/>
      <c r="I19" s="16"/>
      <c r="J19" s="16"/>
      <c r="K19" s="16"/>
      <c r="L19" s="16"/>
      <c r="M19" s="16"/>
      <c r="N19" s="16"/>
      <c r="O19" s="16"/>
      <c r="P19" s="16"/>
      <c r="Q19" s="16"/>
      <c r="R19" s="16"/>
      <c r="S19" s="16"/>
      <c r="U19" s="3" t="s">
        <v>90</v>
      </c>
      <c r="V19" s="3" t="s">
        <v>139</v>
      </c>
    </row>
    <row r="20" spans="2:25" ht="20.100000000000001" customHeight="1" x14ac:dyDescent="0.25">
      <c r="B20" s="3" t="s">
        <v>8</v>
      </c>
      <c r="C20" s="2" t="s">
        <v>71</v>
      </c>
      <c r="D20" s="76">
        <v>0.11</v>
      </c>
      <c r="E20" s="38" t="s">
        <v>0</v>
      </c>
      <c r="S20" s="1"/>
      <c r="U20" s="3" t="s">
        <v>51</v>
      </c>
      <c r="V20" s="3" t="s">
        <v>92</v>
      </c>
    </row>
    <row r="21" spans="2:25" ht="20.100000000000001" customHeight="1" x14ac:dyDescent="0.25">
      <c r="C21" s="2" t="s">
        <v>95</v>
      </c>
      <c r="D21" s="53" t="s">
        <v>97</v>
      </c>
      <c r="E21" s="38" t="s">
        <v>1</v>
      </c>
      <c r="S21" s="1"/>
      <c r="U21" s="3" t="s">
        <v>53</v>
      </c>
      <c r="V21" s="3">
        <v>40</v>
      </c>
      <c r="W21"/>
    </row>
    <row r="22" spans="2:25" ht="20.100000000000001" customHeight="1" x14ac:dyDescent="0.25">
      <c r="C22" s="2" t="s">
        <v>72</v>
      </c>
      <c r="D22" s="48">
        <v>0.05</v>
      </c>
      <c r="E22" s="38" t="s">
        <v>2</v>
      </c>
      <c r="S22" s="1"/>
      <c r="U22" s="3" t="s">
        <v>91</v>
      </c>
      <c r="V22" s="3">
        <v>5</v>
      </c>
      <c r="W22"/>
    </row>
    <row r="23" spans="2:25" ht="20.100000000000001" customHeight="1" x14ac:dyDescent="0.25">
      <c r="C23" s="2" t="s">
        <v>46</v>
      </c>
      <c r="D23" s="47">
        <v>1200</v>
      </c>
      <c r="E23" s="34" t="s">
        <v>3</v>
      </c>
      <c r="F23" s="9"/>
      <c r="G23" s="64"/>
      <c r="H23" s="9"/>
      <c r="I23" s="64"/>
      <c r="J23" s="9"/>
      <c r="K23" s="64"/>
      <c r="L23" s="9"/>
      <c r="M23" s="64"/>
      <c r="N23" s="9"/>
      <c r="O23" s="64"/>
      <c r="P23" s="9"/>
      <c r="Q23" s="9"/>
      <c r="R23" s="9"/>
      <c r="S23" s="1"/>
      <c r="U23" s="3" t="s">
        <v>103</v>
      </c>
      <c r="V23" s="3" t="s">
        <v>104</v>
      </c>
      <c r="W23"/>
    </row>
    <row r="24" spans="2:25" ht="20.100000000000001" customHeight="1" x14ac:dyDescent="0.25">
      <c r="C24" s="2" t="s">
        <v>119</v>
      </c>
      <c r="D24" s="47">
        <v>347</v>
      </c>
      <c r="E24" s="34"/>
      <c r="N24" s="7"/>
      <c r="O24" s="7"/>
      <c r="Q24" s="7"/>
      <c r="R24" s="7"/>
      <c r="S24" s="1"/>
      <c r="U24" s="3"/>
      <c r="X24" s="3"/>
      <c r="Y24" s="3"/>
    </row>
    <row r="25" spans="2:25" ht="20.100000000000001" customHeight="1" x14ac:dyDescent="0.25">
      <c r="B25" s="14" t="s">
        <v>76</v>
      </c>
      <c r="C25" s="15"/>
      <c r="D25" s="15"/>
      <c r="E25" s="45"/>
      <c r="F25" s="16"/>
      <c r="G25" s="16"/>
      <c r="H25" s="16"/>
      <c r="I25" s="16"/>
      <c r="J25" s="16"/>
      <c r="K25" s="16"/>
      <c r="L25" s="16"/>
      <c r="M25" s="16"/>
      <c r="N25" s="16"/>
      <c r="O25" s="16"/>
      <c r="P25" s="16"/>
      <c r="Q25" s="16"/>
      <c r="R25" s="16"/>
      <c r="S25" s="16"/>
      <c r="U25" s="3"/>
      <c r="X25" s="3"/>
      <c r="Y25" s="3"/>
    </row>
    <row r="26" spans="2:25" ht="20.100000000000001" customHeight="1" x14ac:dyDescent="0.25">
      <c r="B26" s="3" t="s">
        <v>8</v>
      </c>
      <c r="C26" s="2" t="s">
        <v>71</v>
      </c>
      <c r="D26" s="76">
        <v>0.11</v>
      </c>
      <c r="E26" s="38" t="s">
        <v>0</v>
      </c>
      <c r="Q26" s="7"/>
      <c r="S26" s="1"/>
      <c r="U26" s="3"/>
      <c r="X26" s="3"/>
      <c r="Y26" s="3"/>
    </row>
    <row r="27" spans="2:25" ht="20.100000000000001" customHeight="1" x14ac:dyDescent="0.25">
      <c r="C27" s="2" t="s">
        <v>95</v>
      </c>
      <c r="D27" s="53" t="s">
        <v>98</v>
      </c>
      <c r="E27" s="38" t="s">
        <v>1</v>
      </c>
      <c r="S27" s="1"/>
      <c r="U27" s="3"/>
      <c r="X27" s="3"/>
      <c r="Y27" s="3"/>
    </row>
    <row r="28" spans="2:25" ht="20.100000000000001" customHeight="1" x14ac:dyDescent="0.25">
      <c r="C28" s="2" t="s">
        <v>72</v>
      </c>
      <c r="D28" s="48">
        <v>0.1</v>
      </c>
      <c r="E28" s="38" t="s">
        <v>2</v>
      </c>
      <c r="S28" s="1"/>
      <c r="U28" s="3"/>
      <c r="X28" s="3"/>
      <c r="Y28" s="3"/>
    </row>
    <row r="29" spans="2:25" ht="20.100000000000001" customHeight="1" x14ac:dyDescent="0.25">
      <c r="C29" s="2" t="s">
        <v>46</v>
      </c>
      <c r="D29" s="47">
        <v>1200</v>
      </c>
      <c r="E29" s="34" t="s">
        <v>3</v>
      </c>
      <c r="F29" s="9"/>
      <c r="G29" s="64"/>
      <c r="H29" s="9"/>
      <c r="I29" s="64"/>
      <c r="J29" s="9"/>
      <c r="K29" s="64"/>
      <c r="L29" s="9"/>
      <c r="M29" s="64"/>
      <c r="N29" s="9"/>
      <c r="O29" s="64"/>
      <c r="P29" s="9"/>
      <c r="Q29" s="9"/>
      <c r="R29" s="9"/>
      <c r="S29" s="1"/>
      <c r="U29" s="3"/>
      <c r="X29" s="3"/>
    </row>
    <row r="30" spans="2:25" ht="20.100000000000001" customHeight="1" x14ac:dyDescent="0.25">
      <c r="C30" s="2" t="s">
        <v>119</v>
      </c>
      <c r="D30" s="77">
        <v>800</v>
      </c>
      <c r="N30" s="7"/>
      <c r="O30" s="7"/>
      <c r="Q30" s="7"/>
      <c r="R30" s="7"/>
      <c r="S30" s="1"/>
      <c r="U30" s="3"/>
      <c r="X30" s="3"/>
    </row>
    <row r="31" spans="2:25" ht="20.100000000000001" customHeight="1" x14ac:dyDescent="0.25">
      <c r="B31" s="63" t="s">
        <v>5</v>
      </c>
      <c r="C31" s="10"/>
      <c r="D31" s="10"/>
      <c r="E31" s="44" t="s">
        <v>4</v>
      </c>
      <c r="F31" s="92" t="s">
        <v>12</v>
      </c>
      <c r="G31" s="92"/>
      <c r="H31" s="92" t="s">
        <v>13</v>
      </c>
      <c r="I31" s="92"/>
      <c r="J31" s="92" t="s">
        <v>68</v>
      </c>
      <c r="K31" s="92"/>
      <c r="L31" s="92" t="s">
        <v>69</v>
      </c>
      <c r="M31" s="92"/>
      <c r="N31" s="92" t="s">
        <v>70</v>
      </c>
      <c r="O31" s="92"/>
      <c r="P31" s="73" t="s">
        <v>126</v>
      </c>
      <c r="Q31" s="73" t="s">
        <v>127</v>
      </c>
      <c r="R31" s="73" t="s">
        <v>128</v>
      </c>
      <c r="S31" s="11" t="s">
        <v>7</v>
      </c>
      <c r="U31" s="3"/>
      <c r="X31" s="3"/>
    </row>
    <row r="32" spans="2:25" ht="20.100000000000001" customHeight="1" x14ac:dyDescent="0.25">
      <c r="B32" s="50" t="s">
        <v>133</v>
      </c>
      <c r="C32" s="66"/>
      <c r="D32" s="66"/>
      <c r="E32" s="67"/>
      <c r="F32" s="70" t="s">
        <v>123</v>
      </c>
      <c r="G32" s="70" t="s">
        <v>124</v>
      </c>
      <c r="H32" s="70" t="s">
        <v>123</v>
      </c>
      <c r="I32" s="70" t="s">
        <v>124</v>
      </c>
      <c r="J32" s="70" t="s">
        <v>123</v>
      </c>
      <c r="K32" s="70" t="s">
        <v>124</v>
      </c>
      <c r="L32" s="70" t="s">
        <v>123</v>
      </c>
      <c r="M32" s="70" t="s">
        <v>124</v>
      </c>
      <c r="N32" s="70" t="s">
        <v>123</v>
      </c>
      <c r="O32" s="70" t="s">
        <v>124</v>
      </c>
      <c r="P32" s="74"/>
      <c r="Q32" s="74"/>
      <c r="R32" s="74"/>
      <c r="S32" s="69"/>
    </row>
    <row r="33" spans="1:23" ht="20.100000000000001" customHeight="1" x14ac:dyDescent="0.25">
      <c r="B33" s="14" t="s">
        <v>134</v>
      </c>
      <c r="C33" s="15"/>
      <c r="D33" s="15"/>
      <c r="E33" s="45"/>
      <c r="F33" s="16"/>
      <c r="G33" s="16"/>
      <c r="H33" s="16"/>
      <c r="I33" s="16"/>
      <c r="J33" s="16"/>
      <c r="K33" s="16"/>
      <c r="L33" s="16"/>
      <c r="M33" s="16"/>
      <c r="N33" s="16"/>
      <c r="O33" s="16"/>
      <c r="P33" s="16"/>
      <c r="Q33" s="16"/>
      <c r="R33" s="16"/>
      <c r="S33" s="16"/>
    </row>
    <row r="34" spans="1:23" ht="20.100000000000001" customHeight="1" x14ac:dyDescent="0.25">
      <c r="B34" s="3" t="s">
        <v>6</v>
      </c>
      <c r="C34" s="2" t="s">
        <v>71</v>
      </c>
      <c r="D34" s="55">
        <v>9.6000000000000002E-2</v>
      </c>
      <c r="E34" s="38" t="s">
        <v>0</v>
      </c>
    </row>
    <row r="35" spans="1:23" ht="20.100000000000001" customHeight="1" x14ac:dyDescent="0.25">
      <c r="B35" s="2"/>
      <c r="C35" s="2" t="s">
        <v>95</v>
      </c>
      <c r="D35" s="52" t="s">
        <v>96</v>
      </c>
      <c r="E35" s="38" t="s">
        <v>1</v>
      </c>
    </row>
    <row r="36" spans="1:23" ht="20.100000000000001" customHeight="1" x14ac:dyDescent="0.25">
      <c r="C36" s="2" t="s">
        <v>72</v>
      </c>
      <c r="D36" s="48">
        <v>0</v>
      </c>
      <c r="E36" s="38" t="s">
        <v>2</v>
      </c>
    </row>
    <row r="37" spans="1:23" ht="20.100000000000001" customHeight="1" x14ac:dyDescent="0.25">
      <c r="C37" s="2" t="s">
        <v>46</v>
      </c>
      <c r="D37" s="47">
        <v>800</v>
      </c>
      <c r="E37" s="34" t="s">
        <v>3</v>
      </c>
      <c r="F37" s="9"/>
      <c r="G37" s="64"/>
      <c r="H37" s="9"/>
      <c r="I37" s="64"/>
      <c r="J37" s="9"/>
      <c r="K37" s="64"/>
      <c r="L37" s="9"/>
      <c r="M37" s="64"/>
      <c r="N37" s="9"/>
      <c r="O37" s="64"/>
      <c r="P37" s="9"/>
      <c r="Q37" s="9"/>
      <c r="R37" s="9"/>
    </row>
    <row r="38" spans="1:23" ht="20.100000000000001" customHeight="1" x14ac:dyDescent="0.25">
      <c r="C38" s="2" t="s">
        <v>119</v>
      </c>
      <c r="D38" s="47">
        <v>352</v>
      </c>
    </row>
    <row r="39" spans="1:23" ht="20.100000000000001" customHeight="1" x14ac:dyDescent="0.25">
      <c r="B39" s="14" t="s">
        <v>79</v>
      </c>
      <c r="C39" s="15"/>
      <c r="D39" s="15"/>
      <c r="E39" s="45"/>
      <c r="F39" s="16"/>
      <c r="G39" s="16"/>
      <c r="H39" s="16"/>
      <c r="I39" s="16"/>
      <c r="J39" s="16"/>
      <c r="K39" s="16"/>
      <c r="L39" s="16"/>
      <c r="M39" s="16"/>
      <c r="N39" s="16"/>
      <c r="O39" s="16"/>
      <c r="P39" s="16"/>
      <c r="Q39" s="16"/>
      <c r="R39" s="16"/>
      <c r="S39" s="16"/>
    </row>
    <row r="40" spans="1:23" ht="20.100000000000001" customHeight="1" thickBot="1" x14ac:dyDescent="0.3">
      <c r="B40" s="3" t="s">
        <v>6</v>
      </c>
      <c r="C40" s="2" t="s">
        <v>71</v>
      </c>
      <c r="D40" s="55">
        <v>9.6000000000000002E-2</v>
      </c>
      <c r="E40" s="38" t="s">
        <v>0</v>
      </c>
      <c r="S40" s="1"/>
    </row>
    <row r="41" spans="1:23" ht="26.25" x14ac:dyDescent="0.25">
      <c r="A41" s="78" t="s">
        <v>78</v>
      </c>
      <c r="C41" s="2" t="s">
        <v>95</v>
      </c>
      <c r="D41" s="53" t="s">
        <v>97</v>
      </c>
      <c r="E41" s="38" t="s">
        <v>1</v>
      </c>
      <c r="S41" s="1"/>
    </row>
    <row r="42" spans="1:23" ht="15.75" thickBot="1" x14ac:dyDescent="0.3">
      <c r="A42" s="79">
        <v>9.7500000000000003E-2</v>
      </c>
      <c r="C42" s="2" t="s">
        <v>72</v>
      </c>
      <c r="D42" s="48">
        <v>0.05</v>
      </c>
      <c r="E42" s="38" t="s">
        <v>2</v>
      </c>
      <c r="S42" s="1"/>
    </row>
    <row r="43" spans="1:23" ht="20.100000000000001" customHeight="1" x14ac:dyDescent="0.25">
      <c r="C43" s="2" t="s">
        <v>46</v>
      </c>
      <c r="D43" s="47">
        <v>1200</v>
      </c>
      <c r="E43" s="34" t="s">
        <v>3</v>
      </c>
      <c r="F43" s="9"/>
      <c r="G43" s="64"/>
      <c r="H43" s="9"/>
      <c r="I43" s="64"/>
      <c r="J43" s="9"/>
      <c r="K43" s="64"/>
      <c r="L43" s="9"/>
      <c r="M43" s="64"/>
      <c r="N43" s="9"/>
      <c r="O43" s="64"/>
      <c r="P43" s="9"/>
      <c r="Q43" s="64"/>
      <c r="R43" s="9"/>
      <c r="S43" s="1"/>
      <c r="V43"/>
      <c r="W43"/>
    </row>
    <row r="44" spans="1:23" ht="20.100000000000001" customHeight="1" x14ac:dyDescent="0.25">
      <c r="C44" s="2" t="s">
        <v>119</v>
      </c>
      <c r="D44" s="47">
        <v>352</v>
      </c>
      <c r="E44" s="34"/>
      <c r="N44" s="80"/>
      <c r="O44" s="80"/>
      <c r="Q44" s="80"/>
      <c r="R44" s="80"/>
      <c r="S44" s="1"/>
      <c r="V44"/>
      <c r="W44"/>
    </row>
    <row r="45" spans="1:23" ht="20.100000000000001" customHeight="1" x14ac:dyDescent="0.25">
      <c r="B45" s="14" t="s">
        <v>80</v>
      </c>
      <c r="C45" s="15"/>
      <c r="D45" s="15"/>
      <c r="E45" s="45"/>
      <c r="F45" s="16"/>
      <c r="G45" s="16"/>
      <c r="H45" s="16"/>
      <c r="I45" s="16"/>
      <c r="J45" s="16"/>
      <c r="K45" s="16"/>
      <c r="L45" s="16"/>
      <c r="M45" s="16"/>
      <c r="N45" s="16"/>
      <c r="O45" s="16"/>
      <c r="P45" s="16"/>
      <c r="Q45" s="16"/>
      <c r="R45" s="16"/>
      <c r="S45" s="16"/>
      <c r="V45"/>
      <c r="W45"/>
    </row>
    <row r="46" spans="1:23" ht="20.100000000000001" customHeight="1" x14ac:dyDescent="0.25">
      <c r="B46" s="3" t="s">
        <v>6</v>
      </c>
      <c r="C46" s="2" t="s">
        <v>71</v>
      </c>
      <c r="D46" s="55">
        <v>9.6000000000000002E-2</v>
      </c>
      <c r="E46" s="38" t="s">
        <v>0</v>
      </c>
      <c r="S46" s="1"/>
      <c r="V46"/>
      <c r="W46"/>
    </row>
    <row r="47" spans="1:23" ht="20.100000000000001" customHeight="1" x14ac:dyDescent="0.25">
      <c r="C47" s="2" t="s">
        <v>95</v>
      </c>
      <c r="D47" s="53" t="s">
        <v>98</v>
      </c>
      <c r="E47" s="38" t="s">
        <v>1</v>
      </c>
      <c r="P47" s="80"/>
      <c r="S47" s="1"/>
      <c r="V47"/>
      <c r="W47"/>
    </row>
    <row r="48" spans="1:23" ht="20.100000000000001" customHeight="1" x14ac:dyDescent="0.25">
      <c r="C48" s="2" t="s">
        <v>72</v>
      </c>
      <c r="D48" s="48">
        <v>0.1</v>
      </c>
      <c r="E48" s="38" t="s">
        <v>2</v>
      </c>
      <c r="S48" s="1"/>
      <c r="V48"/>
      <c r="W48"/>
    </row>
    <row r="49" spans="1:28" ht="20.100000000000001" customHeight="1" x14ac:dyDescent="0.25">
      <c r="C49" s="2" t="s">
        <v>46</v>
      </c>
      <c r="D49" s="47">
        <v>1200</v>
      </c>
      <c r="E49" s="34" t="s">
        <v>3</v>
      </c>
      <c r="F49" s="9"/>
      <c r="G49" s="64"/>
      <c r="H49" s="9"/>
      <c r="I49" s="82"/>
      <c r="J49" s="9"/>
      <c r="K49" s="64"/>
      <c r="L49" s="9"/>
      <c r="M49" s="82"/>
      <c r="N49" s="9"/>
      <c r="O49" s="82"/>
      <c r="P49" s="82"/>
      <c r="Q49" s="9"/>
      <c r="R49" s="9"/>
      <c r="S49" s="1"/>
      <c r="U49" s="1"/>
      <c r="V49" s="41"/>
      <c r="W49" s="41"/>
      <c r="X49" s="1"/>
      <c r="Y49" s="1"/>
      <c r="Z49" s="1"/>
      <c r="AA49" s="1"/>
      <c r="AB49" s="1"/>
    </row>
    <row r="50" spans="1:28" ht="20.100000000000001" customHeight="1" x14ac:dyDescent="0.25">
      <c r="C50" s="2" t="s">
        <v>119</v>
      </c>
      <c r="D50" s="47">
        <v>352</v>
      </c>
      <c r="E50" s="2"/>
      <c r="F50" s="2"/>
      <c r="G50" s="2"/>
      <c r="H50" s="2"/>
      <c r="I50" s="2"/>
      <c r="J50" s="2"/>
      <c r="K50" s="2"/>
      <c r="L50" s="2"/>
      <c r="M50" s="2"/>
      <c r="N50" s="2"/>
      <c r="O50" s="2"/>
      <c r="P50" s="2"/>
      <c r="Q50" s="2"/>
      <c r="R50" s="2"/>
      <c r="S50" s="2"/>
      <c r="U50" s="1"/>
      <c r="V50" s="41"/>
      <c r="W50" s="41"/>
      <c r="X50" s="1"/>
      <c r="Y50" s="1"/>
      <c r="Z50" s="1"/>
      <c r="AA50" s="1"/>
      <c r="AB50" s="1"/>
    </row>
    <row r="51" spans="1:28" ht="20.100000000000001" customHeight="1" x14ac:dyDescent="0.25">
      <c r="S51" s="1"/>
      <c r="U51" s="1"/>
      <c r="V51" s="41"/>
      <c r="W51" s="41"/>
      <c r="X51" s="1"/>
      <c r="Y51" s="1"/>
      <c r="Z51" s="1"/>
      <c r="AA51" s="1"/>
      <c r="AB51" s="1"/>
    </row>
    <row r="52" spans="1:28" ht="20.100000000000001" customHeight="1" x14ac:dyDescent="0.25">
      <c r="B52" s="63" t="s">
        <v>5</v>
      </c>
      <c r="C52" s="10"/>
      <c r="D52" s="10"/>
      <c r="E52" s="44" t="s">
        <v>4</v>
      </c>
      <c r="F52" s="92" t="s">
        <v>12</v>
      </c>
      <c r="G52" s="92"/>
      <c r="H52" s="92" t="s">
        <v>13</v>
      </c>
      <c r="I52" s="92"/>
      <c r="J52" s="92" t="s">
        <v>68</v>
      </c>
      <c r="K52" s="92"/>
      <c r="L52" s="92" t="s">
        <v>69</v>
      </c>
      <c r="M52" s="92"/>
      <c r="N52" s="92" t="s">
        <v>70</v>
      </c>
      <c r="O52" s="92"/>
      <c r="P52" s="73" t="s">
        <v>126</v>
      </c>
      <c r="Q52" s="73" t="s">
        <v>127</v>
      </c>
      <c r="R52" s="73" t="s">
        <v>128</v>
      </c>
      <c r="S52" s="11" t="s">
        <v>7</v>
      </c>
    </row>
    <row r="53" spans="1:28" ht="20.100000000000001" customHeight="1" x14ac:dyDescent="0.25">
      <c r="B53" s="50" t="s">
        <v>133</v>
      </c>
      <c r="C53" s="66"/>
      <c r="D53" s="66"/>
      <c r="E53" s="67"/>
      <c r="F53" s="70" t="s">
        <v>123</v>
      </c>
      <c r="G53" s="70" t="s">
        <v>124</v>
      </c>
      <c r="H53" s="70" t="s">
        <v>123</v>
      </c>
      <c r="I53" s="70" t="s">
        <v>124</v>
      </c>
      <c r="J53" s="70" t="s">
        <v>123</v>
      </c>
      <c r="K53" s="70" t="s">
        <v>124</v>
      </c>
      <c r="L53" s="70" t="s">
        <v>123</v>
      </c>
      <c r="M53" s="70" t="s">
        <v>124</v>
      </c>
      <c r="N53" s="70" t="s">
        <v>123</v>
      </c>
      <c r="O53" s="70" t="s">
        <v>124</v>
      </c>
      <c r="P53" s="74"/>
      <c r="Q53" s="74"/>
      <c r="R53" s="74"/>
      <c r="S53" s="69"/>
    </row>
    <row r="54" spans="1:28" ht="20.100000000000001" customHeight="1" x14ac:dyDescent="0.25">
      <c r="B54" s="14" t="s">
        <v>82</v>
      </c>
      <c r="C54" s="15"/>
      <c r="D54" s="15"/>
      <c r="E54" s="45"/>
      <c r="F54" s="16"/>
      <c r="G54" s="16"/>
      <c r="H54" s="16"/>
      <c r="I54" s="16"/>
      <c r="J54" s="16"/>
      <c r="K54" s="16"/>
      <c r="L54" s="16"/>
      <c r="M54" s="16"/>
      <c r="N54" s="16"/>
      <c r="O54" s="16"/>
      <c r="P54" s="16"/>
      <c r="Q54" s="16"/>
      <c r="R54" s="16"/>
      <c r="S54" s="16"/>
    </row>
    <row r="55" spans="1:28" ht="20.100000000000001" customHeight="1" x14ac:dyDescent="0.25">
      <c r="B55" s="3" t="s">
        <v>10</v>
      </c>
      <c r="C55" s="2" t="s">
        <v>71</v>
      </c>
      <c r="D55" s="43">
        <v>0.12</v>
      </c>
      <c r="E55" s="38" t="s">
        <v>0</v>
      </c>
      <c r="S55" s="1"/>
    </row>
    <row r="56" spans="1:28" ht="20.100000000000001" customHeight="1" x14ac:dyDescent="0.25">
      <c r="B56" s="2"/>
      <c r="C56" s="2" t="s">
        <v>61</v>
      </c>
      <c r="D56" s="52" t="s">
        <v>96</v>
      </c>
      <c r="E56" s="38" t="s">
        <v>1</v>
      </c>
      <c r="O56" s="81"/>
      <c r="Q56" s="81"/>
      <c r="S56" s="1"/>
    </row>
    <row r="57" spans="1:28" ht="20.100000000000001" customHeight="1" x14ac:dyDescent="0.25">
      <c r="C57" s="2" t="s">
        <v>72</v>
      </c>
      <c r="D57" s="48">
        <v>0</v>
      </c>
      <c r="E57" s="38" t="s">
        <v>2</v>
      </c>
      <c r="S57" s="1"/>
    </row>
    <row r="58" spans="1:28" ht="20.100000000000001" customHeight="1" x14ac:dyDescent="0.25">
      <c r="C58" s="2" t="s">
        <v>46</v>
      </c>
      <c r="D58" s="47">
        <v>1000</v>
      </c>
      <c r="E58" s="34" t="s">
        <v>3</v>
      </c>
      <c r="F58" s="9"/>
      <c r="G58" s="64"/>
      <c r="H58" s="9"/>
      <c r="I58" s="64"/>
      <c r="J58" s="9"/>
      <c r="K58" s="64"/>
      <c r="L58" s="9"/>
      <c r="M58" s="64"/>
      <c r="N58" s="9"/>
      <c r="O58" s="64"/>
      <c r="P58" s="9"/>
      <c r="Q58" s="9"/>
      <c r="R58" s="9"/>
      <c r="S58" s="1"/>
    </row>
    <row r="59" spans="1:28" ht="20.100000000000001" customHeight="1" x14ac:dyDescent="0.25">
      <c r="C59" s="2" t="s">
        <v>119</v>
      </c>
      <c r="D59" s="47">
        <v>346</v>
      </c>
    </row>
    <row r="60" spans="1:28" ht="20.100000000000001" customHeight="1" x14ac:dyDescent="0.25">
      <c r="B60" s="14" t="s">
        <v>83</v>
      </c>
      <c r="C60" s="15"/>
      <c r="D60" s="15"/>
      <c r="E60" s="45"/>
      <c r="F60" s="16"/>
      <c r="G60" s="16"/>
      <c r="H60" s="16"/>
      <c r="I60" s="16"/>
      <c r="J60" s="16"/>
      <c r="K60" s="16"/>
      <c r="L60" s="16"/>
      <c r="M60" s="16"/>
      <c r="N60" s="16"/>
      <c r="O60" s="16"/>
      <c r="P60" s="16"/>
      <c r="Q60" s="16"/>
      <c r="R60" s="16"/>
      <c r="S60" s="16"/>
    </row>
    <row r="61" spans="1:28" ht="20.100000000000001" customHeight="1" thickBot="1" x14ac:dyDescent="0.3">
      <c r="B61" s="3" t="s">
        <v>10</v>
      </c>
      <c r="C61" s="2" t="s">
        <v>71</v>
      </c>
      <c r="D61" s="43">
        <v>0.12</v>
      </c>
      <c r="E61" s="38" t="s">
        <v>0</v>
      </c>
      <c r="S61" s="1"/>
    </row>
    <row r="62" spans="1:28" ht="26.25" x14ac:dyDescent="0.25">
      <c r="A62" s="78" t="s">
        <v>81</v>
      </c>
      <c r="C62" s="2" t="s">
        <v>61</v>
      </c>
      <c r="D62" s="53" t="s">
        <v>97</v>
      </c>
      <c r="E62" s="38" t="s">
        <v>1</v>
      </c>
      <c r="Q62" s="81"/>
      <c r="S62" s="1"/>
    </row>
    <row r="63" spans="1:28" ht="15.75" thickBot="1" x14ac:dyDescent="0.3">
      <c r="A63" s="79">
        <v>1.2999999999999999E-2</v>
      </c>
      <c r="C63" s="2" t="s">
        <v>72</v>
      </c>
      <c r="D63" s="48">
        <v>0.05</v>
      </c>
      <c r="E63" s="38" t="s">
        <v>2</v>
      </c>
      <c r="S63" s="1"/>
    </row>
    <row r="64" spans="1:28" ht="20.100000000000001" customHeight="1" x14ac:dyDescent="0.25">
      <c r="C64" s="2" t="s">
        <v>46</v>
      </c>
      <c r="D64" s="47">
        <v>1200</v>
      </c>
      <c r="E64" s="34" t="s">
        <v>3</v>
      </c>
      <c r="F64" s="9"/>
      <c r="G64" s="64"/>
      <c r="H64" s="9"/>
      <c r="I64" s="64"/>
      <c r="J64" s="9"/>
      <c r="K64" s="64"/>
      <c r="L64" s="9"/>
      <c r="M64" s="64"/>
      <c r="N64" s="9"/>
      <c r="O64" s="64"/>
      <c r="P64" s="9"/>
      <c r="Q64" s="9"/>
      <c r="R64" s="9"/>
      <c r="S64" s="1"/>
    </row>
    <row r="65" spans="2:19" ht="20.100000000000001" customHeight="1" x14ac:dyDescent="0.25">
      <c r="C65" s="2" t="s">
        <v>119</v>
      </c>
      <c r="D65" s="47">
        <v>346</v>
      </c>
      <c r="E65" s="34"/>
      <c r="N65" s="7"/>
      <c r="O65" s="7"/>
      <c r="Q65" s="7"/>
      <c r="R65" s="7"/>
      <c r="S65" s="1"/>
    </row>
    <row r="66" spans="2:19" ht="20.100000000000001" customHeight="1" x14ac:dyDescent="0.25">
      <c r="B66" s="14" t="s">
        <v>84</v>
      </c>
      <c r="C66" s="15"/>
      <c r="D66" s="15"/>
      <c r="E66" s="45"/>
      <c r="F66" s="16"/>
      <c r="G66" s="16"/>
      <c r="H66" s="16"/>
      <c r="I66" s="16"/>
      <c r="J66" s="16"/>
      <c r="K66" s="16"/>
      <c r="L66" s="16"/>
      <c r="M66" s="16"/>
      <c r="N66" s="16"/>
      <c r="O66" s="16"/>
      <c r="P66" s="16"/>
      <c r="Q66" s="16"/>
      <c r="R66" s="16"/>
      <c r="S66" s="16"/>
    </row>
    <row r="67" spans="2:19" ht="20.100000000000001" customHeight="1" x14ac:dyDescent="0.25">
      <c r="B67" s="3" t="s">
        <v>10</v>
      </c>
      <c r="C67" s="2" t="s">
        <v>71</v>
      </c>
      <c r="D67" s="43">
        <v>0.12</v>
      </c>
      <c r="E67" s="38" t="s">
        <v>0</v>
      </c>
      <c r="S67" s="1"/>
    </row>
    <row r="68" spans="2:19" ht="20.100000000000001" customHeight="1" x14ac:dyDescent="0.25">
      <c r="C68" s="2" t="s">
        <v>61</v>
      </c>
      <c r="D68" s="53" t="s">
        <v>98</v>
      </c>
      <c r="E68" s="38" t="s">
        <v>1</v>
      </c>
      <c r="I68" s="81"/>
      <c r="M68" s="81"/>
      <c r="O68" s="81"/>
      <c r="Q68" s="7"/>
      <c r="S68" s="1"/>
    </row>
    <row r="69" spans="2:19" ht="20.100000000000001" customHeight="1" x14ac:dyDescent="0.25">
      <c r="C69" s="2" t="s">
        <v>72</v>
      </c>
      <c r="D69" s="48">
        <v>0.1</v>
      </c>
      <c r="E69" s="38" t="s">
        <v>2</v>
      </c>
      <c r="S69" s="1"/>
    </row>
    <row r="70" spans="2:19" ht="20.100000000000001" customHeight="1" x14ac:dyDescent="0.25">
      <c r="C70" s="2" t="s">
        <v>46</v>
      </c>
      <c r="D70" s="47">
        <v>1200</v>
      </c>
      <c r="E70" s="34" t="s">
        <v>3</v>
      </c>
      <c r="F70" s="9"/>
      <c r="G70" s="64"/>
      <c r="H70" s="9"/>
      <c r="I70" s="64"/>
      <c r="J70" s="9"/>
      <c r="K70" s="64"/>
      <c r="L70" s="9"/>
      <c r="M70" s="64"/>
      <c r="N70" s="9"/>
      <c r="O70" s="64"/>
      <c r="P70" s="9"/>
      <c r="Q70" s="9"/>
      <c r="R70" s="9"/>
      <c r="S70" s="41"/>
    </row>
    <row r="71" spans="2:19" ht="20.100000000000001" customHeight="1" x14ac:dyDescent="0.25">
      <c r="C71" s="2" t="s">
        <v>90</v>
      </c>
      <c r="D71" s="47">
        <v>346</v>
      </c>
      <c r="E71" s="34"/>
      <c r="F71" s="34"/>
      <c r="G71" s="34"/>
      <c r="H71" s="34"/>
      <c r="I71" s="34"/>
      <c r="J71" s="34"/>
      <c r="K71" s="34"/>
      <c r="L71" s="34"/>
      <c r="M71" s="34"/>
      <c r="N71" s="34"/>
      <c r="O71" s="34"/>
      <c r="P71" s="75"/>
      <c r="Q71" s="75"/>
      <c r="R71" s="75"/>
      <c r="S71" s="34"/>
    </row>
    <row r="72" spans="2:19" ht="20.100000000000001" customHeight="1" x14ac:dyDescent="0.25">
      <c r="C72" s="6"/>
      <c r="S72" s="1"/>
    </row>
    <row r="73" spans="2:19" ht="20.100000000000001" customHeight="1" x14ac:dyDescent="0.25">
      <c r="S73" s="1"/>
    </row>
    <row r="74" spans="2:19" ht="20.100000000000001" customHeight="1" x14ac:dyDescent="0.25">
      <c r="B74"/>
      <c r="C74"/>
      <c r="D74"/>
      <c r="E74" s="3"/>
      <c r="F74"/>
      <c r="G74"/>
      <c r="H74"/>
      <c r="I74"/>
      <c r="J74"/>
      <c r="K74"/>
      <c r="L74"/>
      <c r="M74"/>
      <c r="N74"/>
      <c r="O74"/>
      <c r="P74"/>
      <c r="Q74"/>
      <c r="R74"/>
    </row>
    <row r="75" spans="2:19" ht="20.100000000000001" customHeight="1" x14ac:dyDescent="0.25"/>
    <row r="76" spans="2:19" ht="20.100000000000001" customHeight="1" x14ac:dyDescent="0.25"/>
    <row r="77" spans="2:19" ht="20.100000000000001" customHeight="1" x14ac:dyDescent="0.25"/>
    <row r="78" spans="2:19" ht="20.100000000000001" customHeight="1" x14ac:dyDescent="0.25"/>
    <row r="79" spans="2:19" ht="20.100000000000001" customHeight="1" x14ac:dyDescent="0.25"/>
    <row r="80" spans="2:19" ht="20.100000000000001" customHeight="1" x14ac:dyDescent="0.25"/>
    <row r="81" ht="20.100000000000001" customHeight="1" x14ac:dyDescent="0.25"/>
    <row r="99" spans="21:23" x14ac:dyDescent="0.25">
      <c r="U99" s="3"/>
      <c r="V99"/>
      <c r="W99"/>
    </row>
    <row r="100" spans="21:23" x14ac:dyDescent="0.25">
      <c r="V100"/>
      <c r="W100"/>
    </row>
  </sheetData>
  <mergeCells count="15">
    <mergeCell ref="F31:G31"/>
    <mergeCell ref="H31:I31"/>
    <mergeCell ref="J31:K31"/>
    <mergeCell ref="L31:M31"/>
    <mergeCell ref="N31:O31"/>
    <mergeCell ref="F4:G4"/>
    <mergeCell ref="H4:I4"/>
    <mergeCell ref="J4:K4"/>
    <mergeCell ref="L4:M4"/>
    <mergeCell ref="N4:O4"/>
    <mergeCell ref="F52:G52"/>
    <mergeCell ref="H52:I52"/>
    <mergeCell ref="J52:K52"/>
    <mergeCell ref="L52:M52"/>
    <mergeCell ref="N52:O5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3D7E-547A-4930-A757-185D801B1857}">
  <dimension ref="A1:AM61"/>
  <sheetViews>
    <sheetView tabSelected="1" workbookViewId="0">
      <selection activeCell="Q5" sqref="Q5"/>
    </sheetView>
  </sheetViews>
  <sheetFormatPr defaultRowHeight="15" x14ac:dyDescent="0.25"/>
  <sheetData>
    <row r="1" spans="1:39" x14ac:dyDescent="0.25">
      <c r="A1" s="93" t="s">
        <v>144</v>
      </c>
      <c r="B1" s="94"/>
      <c r="C1" s="94"/>
      <c r="D1" s="94"/>
      <c r="E1" s="94"/>
      <c r="F1" s="94"/>
      <c r="G1" s="94"/>
      <c r="H1" s="94"/>
      <c r="I1" s="94"/>
      <c r="J1" s="94"/>
      <c r="K1" s="94"/>
      <c r="L1" s="94"/>
      <c r="M1" s="94"/>
      <c r="N1" s="94"/>
      <c r="P1" s="96" t="s">
        <v>166</v>
      </c>
      <c r="Q1" s="96" t="s">
        <v>167</v>
      </c>
      <c r="R1" s="96" t="s">
        <v>168</v>
      </c>
      <c r="S1" s="96" t="s">
        <v>169</v>
      </c>
      <c r="T1" s="96" t="s">
        <v>145</v>
      </c>
      <c r="U1" s="96" t="s">
        <v>146</v>
      </c>
      <c r="V1" s="96" t="s">
        <v>170</v>
      </c>
      <c r="W1" s="96" t="s">
        <v>88</v>
      </c>
      <c r="X1" s="96" t="s">
        <v>171</v>
      </c>
      <c r="Y1" s="96" t="s">
        <v>172</v>
      </c>
      <c r="Z1" s="96" t="s">
        <v>173</v>
      </c>
      <c r="AA1" s="96" t="s">
        <v>4</v>
      </c>
      <c r="AB1" s="96" t="s">
        <v>46</v>
      </c>
      <c r="AC1" s="96" t="s">
        <v>174</v>
      </c>
      <c r="AD1" s="96" t="s">
        <v>162</v>
      </c>
      <c r="AE1" s="96" t="s">
        <v>175</v>
      </c>
      <c r="AF1" s="96" t="s">
        <v>163</v>
      </c>
      <c r="AG1" s="96" t="s">
        <v>164</v>
      </c>
      <c r="AH1" s="96" t="s">
        <v>157</v>
      </c>
      <c r="AI1" s="96" t="s">
        <v>158</v>
      </c>
      <c r="AJ1" s="96" t="s">
        <v>159</v>
      </c>
      <c r="AK1" s="96" t="s">
        <v>160</v>
      </c>
      <c r="AL1" s="96" t="s">
        <v>161</v>
      </c>
      <c r="AM1" s="96" t="s">
        <v>176</v>
      </c>
    </row>
    <row r="2" spans="1:39" x14ac:dyDescent="0.25">
      <c r="A2" t="s">
        <v>145</v>
      </c>
      <c r="B2" t="s">
        <v>146</v>
      </c>
      <c r="C2" t="s">
        <v>88</v>
      </c>
      <c r="D2" t="s">
        <v>61</v>
      </c>
      <c r="E2" t="s">
        <v>147</v>
      </c>
      <c r="F2" t="s">
        <v>148</v>
      </c>
      <c r="G2" t="s">
        <v>149</v>
      </c>
      <c r="H2" t="s">
        <v>46</v>
      </c>
      <c r="I2" t="s">
        <v>90</v>
      </c>
      <c r="J2" t="s">
        <v>150</v>
      </c>
      <c r="K2" t="s">
        <v>151</v>
      </c>
      <c r="L2" t="s">
        <v>152</v>
      </c>
      <c r="P2" t="s">
        <v>177</v>
      </c>
      <c r="Q2" t="s">
        <v>178</v>
      </c>
      <c r="R2">
        <v>1200</v>
      </c>
      <c r="S2">
        <v>347</v>
      </c>
      <c r="T2" s="20">
        <v>45065</v>
      </c>
      <c r="U2" s="95">
        <v>0.42329861111111117</v>
      </c>
      <c r="V2">
        <v>0</v>
      </c>
      <c r="W2" t="s">
        <v>153</v>
      </c>
      <c r="X2" t="s">
        <v>154</v>
      </c>
      <c r="Y2">
        <v>0.11</v>
      </c>
      <c r="Z2" t="s">
        <v>155</v>
      </c>
      <c r="AA2" t="s">
        <v>0</v>
      </c>
      <c r="AB2">
        <v>1200</v>
      </c>
      <c r="AC2">
        <v>20</v>
      </c>
      <c r="AD2">
        <v>0</v>
      </c>
      <c r="AE2">
        <v>20</v>
      </c>
      <c r="AF2">
        <v>1</v>
      </c>
      <c r="AG2">
        <v>0.5</v>
      </c>
      <c r="AH2">
        <v>0.25</v>
      </c>
      <c r="AI2">
        <v>0.5</v>
      </c>
      <c r="AJ2">
        <v>0.27777777777777701</v>
      </c>
      <c r="AK2">
        <v>0.30487804878048702</v>
      </c>
      <c r="AL2">
        <v>0.33333333333333298</v>
      </c>
      <c r="AM2" t="s">
        <v>179</v>
      </c>
    </row>
    <row r="3" spans="1:39" x14ac:dyDescent="0.25">
      <c r="A3" s="20">
        <v>45064</v>
      </c>
      <c r="B3" s="95">
        <v>0.9003472222222223</v>
      </c>
      <c r="C3" t="s">
        <v>153</v>
      </c>
      <c r="D3">
        <v>1E-3</v>
      </c>
      <c r="E3">
        <v>0.05</v>
      </c>
      <c r="F3" t="s">
        <v>154</v>
      </c>
      <c r="G3">
        <v>0.11</v>
      </c>
      <c r="H3">
        <v>1200</v>
      </c>
      <c r="I3" s="94">
        <v>347</v>
      </c>
      <c r="J3" t="s">
        <v>155</v>
      </c>
      <c r="K3">
        <v>40</v>
      </c>
      <c r="L3" t="s">
        <v>156</v>
      </c>
      <c r="P3" t="s">
        <v>180</v>
      </c>
      <c r="Q3" t="s">
        <v>178</v>
      </c>
      <c r="R3">
        <v>1200</v>
      </c>
      <c r="S3">
        <v>347</v>
      </c>
      <c r="T3" s="20">
        <v>45065</v>
      </c>
      <c r="U3" s="95">
        <v>0.42329861111111117</v>
      </c>
      <c r="V3">
        <v>1</v>
      </c>
      <c r="W3" t="s">
        <v>153</v>
      </c>
      <c r="X3" t="s">
        <v>154</v>
      </c>
      <c r="Y3">
        <v>0.11</v>
      </c>
      <c r="Z3" t="s">
        <v>155</v>
      </c>
      <c r="AA3" t="s">
        <v>0</v>
      </c>
      <c r="AB3">
        <v>1200</v>
      </c>
      <c r="AC3">
        <v>20</v>
      </c>
      <c r="AD3">
        <v>0</v>
      </c>
      <c r="AE3">
        <v>20</v>
      </c>
      <c r="AF3">
        <v>1</v>
      </c>
      <c r="AG3">
        <v>0.5</v>
      </c>
      <c r="AH3">
        <v>0.25</v>
      </c>
      <c r="AI3">
        <v>0.5</v>
      </c>
      <c r="AJ3">
        <v>0.27777777777777701</v>
      </c>
      <c r="AK3">
        <v>0.30487804878048702</v>
      </c>
      <c r="AL3">
        <v>0.33333333333333298</v>
      </c>
      <c r="AM3" t="s">
        <v>179</v>
      </c>
    </row>
    <row r="4" spans="1:39" x14ac:dyDescent="0.25">
      <c r="P4" t="s">
        <v>181</v>
      </c>
      <c r="Q4" t="s">
        <v>178</v>
      </c>
      <c r="R4">
        <v>1200</v>
      </c>
      <c r="S4">
        <v>347</v>
      </c>
      <c r="T4" s="20">
        <v>45065</v>
      </c>
      <c r="U4" s="95">
        <v>0.42329861111111117</v>
      </c>
      <c r="V4">
        <v>2</v>
      </c>
      <c r="W4" t="s">
        <v>153</v>
      </c>
      <c r="X4" t="s">
        <v>154</v>
      </c>
      <c r="Y4">
        <v>0.11</v>
      </c>
      <c r="Z4" t="s">
        <v>155</v>
      </c>
      <c r="AA4" t="s">
        <v>0</v>
      </c>
      <c r="AB4">
        <v>1200</v>
      </c>
      <c r="AC4">
        <v>20</v>
      </c>
      <c r="AD4">
        <v>0</v>
      </c>
      <c r="AE4">
        <v>20</v>
      </c>
      <c r="AF4">
        <v>1</v>
      </c>
      <c r="AG4">
        <v>0.5</v>
      </c>
      <c r="AH4">
        <v>0.25</v>
      </c>
      <c r="AI4">
        <v>0.5</v>
      </c>
      <c r="AJ4">
        <v>0.27777777777777701</v>
      </c>
      <c r="AK4">
        <v>0.30487804878048702</v>
      </c>
      <c r="AL4">
        <v>0.33333333333333298</v>
      </c>
      <c r="AM4" t="s">
        <v>179</v>
      </c>
    </row>
    <row r="5" spans="1:39" x14ac:dyDescent="0.25">
      <c r="B5" s="33" t="s">
        <v>157</v>
      </c>
      <c r="C5" s="33" t="s">
        <v>157</v>
      </c>
      <c r="D5" s="33" t="s">
        <v>158</v>
      </c>
      <c r="E5" s="33" t="s">
        <v>158</v>
      </c>
      <c r="F5" s="33" t="s">
        <v>159</v>
      </c>
      <c r="G5" s="33" t="s">
        <v>159</v>
      </c>
      <c r="H5" s="33" t="s">
        <v>160</v>
      </c>
      <c r="I5" s="33" t="s">
        <v>160</v>
      </c>
      <c r="J5" s="33" t="s">
        <v>161</v>
      </c>
      <c r="K5" s="33" t="s">
        <v>161</v>
      </c>
      <c r="L5" s="33" t="s">
        <v>162</v>
      </c>
      <c r="M5" s="33" t="s">
        <v>163</v>
      </c>
      <c r="N5" s="33" t="s">
        <v>164</v>
      </c>
      <c r="P5" t="s">
        <v>182</v>
      </c>
      <c r="Q5" t="s">
        <v>178</v>
      </c>
      <c r="R5">
        <v>1200</v>
      </c>
      <c r="S5">
        <v>347</v>
      </c>
      <c r="T5" s="20">
        <v>45065</v>
      </c>
      <c r="U5" s="95">
        <v>0.42329861111111117</v>
      </c>
      <c r="V5">
        <v>3</v>
      </c>
      <c r="W5" t="s">
        <v>153</v>
      </c>
      <c r="X5" t="s">
        <v>154</v>
      </c>
      <c r="Y5">
        <v>0.11</v>
      </c>
      <c r="Z5" t="s">
        <v>155</v>
      </c>
      <c r="AA5" t="s">
        <v>0</v>
      </c>
      <c r="AB5">
        <v>1200</v>
      </c>
      <c r="AC5">
        <v>20</v>
      </c>
      <c r="AD5">
        <v>0</v>
      </c>
      <c r="AE5">
        <v>20</v>
      </c>
      <c r="AF5">
        <v>0.9</v>
      </c>
      <c r="AG5">
        <v>0.45</v>
      </c>
      <c r="AH5">
        <v>0.76315789473684204</v>
      </c>
      <c r="AI5">
        <v>0.55000000000000004</v>
      </c>
      <c r="AJ5">
        <v>0.46926910299003299</v>
      </c>
      <c r="AK5">
        <v>0.43518341155061702</v>
      </c>
      <c r="AL5">
        <v>0.43573667711598701</v>
      </c>
      <c r="AM5" t="s">
        <v>179</v>
      </c>
    </row>
    <row r="6" spans="1:39" x14ac:dyDescent="0.25">
      <c r="B6" s="33" t="s">
        <v>123</v>
      </c>
      <c r="C6" s="33" t="s">
        <v>165</v>
      </c>
      <c r="D6" s="33" t="s">
        <v>123</v>
      </c>
      <c r="E6" s="33" t="s">
        <v>165</v>
      </c>
      <c r="F6" s="33" t="s">
        <v>123</v>
      </c>
      <c r="G6" s="33" t="s">
        <v>165</v>
      </c>
      <c r="H6" s="33" t="s">
        <v>123</v>
      </c>
      <c r="I6" s="33" t="s">
        <v>165</v>
      </c>
      <c r="J6" s="33" t="s">
        <v>123</v>
      </c>
      <c r="K6" s="33" t="s">
        <v>165</v>
      </c>
      <c r="L6" s="33" t="s">
        <v>123</v>
      </c>
      <c r="M6" s="33" t="s">
        <v>123</v>
      </c>
      <c r="N6" s="33" t="s">
        <v>123</v>
      </c>
      <c r="P6" t="s">
        <v>183</v>
      </c>
      <c r="Q6" t="s">
        <v>178</v>
      </c>
      <c r="R6">
        <v>1200</v>
      </c>
      <c r="S6">
        <v>347</v>
      </c>
      <c r="T6" s="20">
        <v>45065</v>
      </c>
      <c r="U6" s="95">
        <v>0.42329861111111117</v>
      </c>
      <c r="V6">
        <v>4</v>
      </c>
      <c r="W6" t="s">
        <v>153</v>
      </c>
      <c r="X6" t="s">
        <v>154</v>
      </c>
      <c r="Y6">
        <v>0.11</v>
      </c>
      <c r="Z6" t="s">
        <v>155</v>
      </c>
      <c r="AA6" t="s">
        <v>0</v>
      </c>
      <c r="AB6">
        <v>1200</v>
      </c>
      <c r="AC6">
        <v>20</v>
      </c>
      <c r="AD6">
        <v>0</v>
      </c>
      <c r="AE6">
        <v>20</v>
      </c>
      <c r="AF6">
        <v>1</v>
      </c>
      <c r="AG6">
        <v>0.5</v>
      </c>
      <c r="AH6">
        <v>0.25</v>
      </c>
      <c r="AI6">
        <v>0.5</v>
      </c>
      <c r="AJ6">
        <v>0.27777777777777701</v>
      </c>
      <c r="AK6">
        <v>0.30487804878048702</v>
      </c>
      <c r="AL6">
        <v>0.33333333333333298</v>
      </c>
      <c r="AM6" t="s">
        <v>179</v>
      </c>
    </row>
    <row r="7" spans="1:39" x14ac:dyDescent="0.25">
      <c r="A7" t="s">
        <v>4</v>
      </c>
      <c r="P7" t="s">
        <v>184</v>
      </c>
      <c r="Q7" t="s">
        <v>178</v>
      </c>
      <c r="R7">
        <v>1200</v>
      </c>
      <c r="S7">
        <v>800</v>
      </c>
      <c r="T7" s="20">
        <v>45064</v>
      </c>
      <c r="U7" s="95">
        <v>0.91313657407407411</v>
      </c>
      <c r="V7">
        <v>0</v>
      </c>
      <c r="W7" t="s">
        <v>153</v>
      </c>
      <c r="X7" t="s">
        <v>154</v>
      </c>
      <c r="Y7">
        <v>0.11</v>
      </c>
      <c r="Z7" t="s">
        <v>155</v>
      </c>
      <c r="AA7" t="s">
        <v>0</v>
      </c>
      <c r="AB7">
        <v>1200</v>
      </c>
      <c r="AC7">
        <v>20</v>
      </c>
      <c r="AD7">
        <v>0.6</v>
      </c>
      <c r="AE7">
        <v>20</v>
      </c>
      <c r="AF7">
        <v>0.2</v>
      </c>
      <c r="AG7">
        <v>0.4</v>
      </c>
      <c r="AH7">
        <v>0.61904761904761896</v>
      </c>
      <c r="AI7">
        <v>0.6</v>
      </c>
      <c r="AJ7">
        <v>0.59714795008912602</v>
      </c>
      <c r="AK7">
        <v>0.58728854188069302</v>
      </c>
      <c r="AL7">
        <v>0.58333333333333304</v>
      </c>
      <c r="AM7" t="s">
        <v>185</v>
      </c>
    </row>
    <row r="8" spans="1:39" x14ac:dyDescent="0.25">
      <c r="A8" t="s">
        <v>0</v>
      </c>
      <c r="B8" s="1">
        <v>0.35299999999999998</v>
      </c>
      <c r="C8" s="1">
        <v>0.22900000000000001</v>
      </c>
      <c r="D8" s="1">
        <v>0.51</v>
      </c>
      <c r="E8" s="1">
        <v>2.1999999999999999E-2</v>
      </c>
      <c r="F8" s="1">
        <v>0.316</v>
      </c>
      <c r="G8" s="1">
        <v>8.5999999999999993E-2</v>
      </c>
      <c r="H8" s="1">
        <v>0.33100000000000002</v>
      </c>
      <c r="I8" s="1">
        <v>5.8000000000000003E-2</v>
      </c>
      <c r="J8" s="1">
        <v>0.35399999999999998</v>
      </c>
      <c r="K8" s="1">
        <v>4.5999999999999999E-2</v>
      </c>
      <c r="L8" s="1">
        <v>0</v>
      </c>
      <c r="M8" s="1">
        <v>0.98</v>
      </c>
      <c r="N8" s="1">
        <v>0.49</v>
      </c>
      <c r="P8" t="s">
        <v>184</v>
      </c>
      <c r="Q8" t="s">
        <v>178</v>
      </c>
      <c r="R8">
        <v>1200</v>
      </c>
      <c r="S8">
        <v>800</v>
      </c>
      <c r="T8" s="20">
        <v>45064</v>
      </c>
      <c r="U8" s="95">
        <v>0.91313657407407411</v>
      </c>
      <c r="V8">
        <v>1</v>
      </c>
      <c r="W8" t="s">
        <v>153</v>
      </c>
      <c r="X8" t="s">
        <v>154</v>
      </c>
      <c r="Y8">
        <v>0.11</v>
      </c>
      <c r="Z8" t="s">
        <v>155</v>
      </c>
      <c r="AA8" t="s">
        <v>0</v>
      </c>
      <c r="AB8">
        <v>1200</v>
      </c>
      <c r="AC8">
        <v>20</v>
      </c>
      <c r="AD8">
        <v>0.7</v>
      </c>
      <c r="AE8">
        <v>20</v>
      </c>
      <c r="AF8">
        <v>0.45</v>
      </c>
      <c r="AG8">
        <v>0.57499999999999996</v>
      </c>
      <c r="AH8">
        <v>0.42</v>
      </c>
      <c r="AI8">
        <v>0.42499999999999999</v>
      </c>
      <c r="AJ8">
        <v>0.41666666666666602</v>
      </c>
      <c r="AK8">
        <v>0.41564039408866899</v>
      </c>
      <c r="AL8">
        <v>0.41587301587301501</v>
      </c>
      <c r="AM8" t="s">
        <v>185</v>
      </c>
    </row>
    <row r="9" spans="1:39" x14ac:dyDescent="0.25">
      <c r="A9" t="s">
        <v>1</v>
      </c>
      <c r="B9" s="1">
        <v>0.45300000000000001</v>
      </c>
      <c r="C9" s="1">
        <v>0.28000000000000003</v>
      </c>
      <c r="D9" s="1">
        <v>0.51</v>
      </c>
      <c r="E9" s="1">
        <v>2.9000000000000001E-2</v>
      </c>
      <c r="F9" s="1">
        <v>0.33700000000000002</v>
      </c>
      <c r="G9" s="1">
        <v>8.8999999999999996E-2</v>
      </c>
      <c r="H9" s="1">
        <v>0.34300000000000003</v>
      </c>
      <c r="I9" s="1">
        <v>6.0999999999999999E-2</v>
      </c>
      <c r="J9" s="1">
        <v>0.36199999999999999</v>
      </c>
      <c r="K9" s="1">
        <v>4.8000000000000001E-2</v>
      </c>
      <c r="L9" s="1">
        <v>0.97</v>
      </c>
      <c r="M9" s="1">
        <v>0.01</v>
      </c>
      <c r="N9" s="1">
        <v>0.49</v>
      </c>
      <c r="P9" t="s">
        <v>184</v>
      </c>
      <c r="Q9" t="s">
        <v>178</v>
      </c>
      <c r="R9">
        <v>1200</v>
      </c>
      <c r="S9">
        <v>800</v>
      </c>
      <c r="T9" s="20">
        <v>45064</v>
      </c>
      <c r="U9" s="95">
        <v>0.91313657407407411</v>
      </c>
      <c r="V9">
        <v>2</v>
      </c>
      <c r="W9" t="s">
        <v>153</v>
      </c>
      <c r="X9" t="s">
        <v>154</v>
      </c>
      <c r="Y9">
        <v>0.11</v>
      </c>
      <c r="Z9" t="s">
        <v>155</v>
      </c>
      <c r="AA9" t="s">
        <v>0</v>
      </c>
      <c r="AB9">
        <v>1200</v>
      </c>
      <c r="AC9">
        <v>20</v>
      </c>
      <c r="AD9">
        <v>0.65</v>
      </c>
      <c r="AE9">
        <v>20</v>
      </c>
      <c r="AF9">
        <v>0.25</v>
      </c>
      <c r="AG9">
        <v>0.45</v>
      </c>
      <c r="AH9">
        <v>0.55952380952380898</v>
      </c>
      <c r="AI9">
        <v>0.55000000000000004</v>
      </c>
      <c r="AJ9">
        <v>0.54144385026737896</v>
      </c>
      <c r="AK9">
        <v>0.53378193274433205</v>
      </c>
      <c r="AL9">
        <v>0.53125</v>
      </c>
      <c r="AM9" t="s">
        <v>185</v>
      </c>
    </row>
    <row r="10" spans="1:39" x14ac:dyDescent="0.25">
      <c r="A10" t="s">
        <v>2</v>
      </c>
      <c r="B10" s="1">
        <v>0.501</v>
      </c>
      <c r="C10" s="1">
        <v>7.4999999999999997E-2</v>
      </c>
      <c r="D10" s="1">
        <v>0.5</v>
      </c>
      <c r="E10" s="1">
        <v>7.0999999999999994E-2</v>
      </c>
      <c r="F10" s="1">
        <v>0.497</v>
      </c>
      <c r="G10" s="1">
        <v>7.1999999999999995E-2</v>
      </c>
      <c r="H10" s="1">
        <v>0.495</v>
      </c>
      <c r="I10" s="1">
        <v>7.0999999999999994E-2</v>
      </c>
      <c r="J10" s="1">
        <v>0.495</v>
      </c>
      <c r="K10" s="1">
        <v>7.0000000000000007E-2</v>
      </c>
      <c r="L10" s="1">
        <v>0.43</v>
      </c>
      <c r="M10" s="1">
        <v>0.56999999999999995</v>
      </c>
      <c r="N10" s="1">
        <v>0.5</v>
      </c>
      <c r="P10" t="s">
        <v>184</v>
      </c>
      <c r="Q10" t="s">
        <v>178</v>
      </c>
      <c r="R10">
        <v>1200</v>
      </c>
      <c r="S10">
        <v>800</v>
      </c>
      <c r="T10" s="20">
        <v>45064</v>
      </c>
      <c r="U10" s="95">
        <v>0.91313657407407411</v>
      </c>
      <c r="V10">
        <v>3</v>
      </c>
      <c r="W10" t="s">
        <v>153</v>
      </c>
      <c r="X10" t="s">
        <v>154</v>
      </c>
      <c r="Y10">
        <v>0.11</v>
      </c>
      <c r="Z10" t="s">
        <v>155</v>
      </c>
      <c r="AA10" t="s">
        <v>0</v>
      </c>
      <c r="AB10">
        <v>1200</v>
      </c>
      <c r="AC10">
        <v>20</v>
      </c>
      <c r="AD10">
        <v>0.55000000000000004</v>
      </c>
      <c r="AE10">
        <v>20</v>
      </c>
      <c r="AF10">
        <v>0.25</v>
      </c>
      <c r="AG10">
        <v>0.4</v>
      </c>
      <c r="AH10">
        <v>0.60989010989010894</v>
      </c>
      <c r="AI10">
        <v>0.6</v>
      </c>
      <c r="AJ10">
        <v>0.59847198641765698</v>
      </c>
      <c r="AK10">
        <v>0.59306266197089497</v>
      </c>
      <c r="AL10">
        <v>0.59079283887468004</v>
      </c>
      <c r="AM10" t="s">
        <v>185</v>
      </c>
    </row>
    <row r="11" spans="1:39" x14ac:dyDescent="0.25">
      <c r="A11" t="s">
        <v>3</v>
      </c>
      <c r="B11" s="1">
        <v>0.25</v>
      </c>
      <c r="C11" s="1">
        <v>0</v>
      </c>
      <c r="D11" s="1">
        <v>0.5</v>
      </c>
      <c r="E11" s="1">
        <v>0</v>
      </c>
      <c r="F11" s="1">
        <v>0.27800000000000002</v>
      </c>
      <c r="G11" s="1">
        <v>0</v>
      </c>
      <c r="H11" s="1">
        <v>0.30499999999999999</v>
      </c>
      <c r="I11" s="1">
        <v>0</v>
      </c>
      <c r="J11" s="1">
        <v>0.33300000000000002</v>
      </c>
      <c r="K11" s="1">
        <v>0</v>
      </c>
      <c r="L11" s="1">
        <v>0</v>
      </c>
      <c r="M11" s="1">
        <v>1</v>
      </c>
      <c r="N11" s="1">
        <v>0.5</v>
      </c>
      <c r="P11" t="s">
        <v>184</v>
      </c>
      <c r="Q11" t="s">
        <v>178</v>
      </c>
      <c r="R11">
        <v>1200</v>
      </c>
      <c r="S11">
        <v>800</v>
      </c>
      <c r="T11" s="20">
        <v>45064</v>
      </c>
      <c r="U11" s="95">
        <v>0.91313657407407411</v>
      </c>
      <c r="V11">
        <v>4</v>
      </c>
      <c r="W11" t="s">
        <v>153</v>
      </c>
      <c r="X11" t="s">
        <v>154</v>
      </c>
      <c r="Y11">
        <v>0.11</v>
      </c>
      <c r="Z11" t="s">
        <v>155</v>
      </c>
      <c r="AA11" t="s">
        <v>0</v>
      </c>
      <c r="AB11">
        <v>1200</v>
      </c>
      <c r="AC11">
        <v>20</v>
      </c>
      <c r="AD11">
        <v>0.55000000000000004</v>
      </c>
      <c r="AE11">
        <v>20</v>
      </c>
      <c r="AF11">
        <v>0.4</v>
      </c>
      <c r="AG11">
        <v>0.47499999999999998</v>
      </c>
      <c r="AH11">
        <v>0.52557544757033203</v>
      </c>
      <c r="AI11">
        <v>0.52500000000000002</v>
      </c>
      <c r="AJ11">
        <v>0.52353896103896103</v>
      </c>
      <c r="AK11">
        <v>0.52261643304696004</v>
      </c>
      <c r="AL11">
        <v>0.52231301068510305</v>
      </c>
      <c r="AM11" t="s">
        <v>185</v>
      </c>
    </row>
    <row r="12" spans="1:39" x14ac:dyDescent="0.25">
      <c r="P12" t="s">
        <v>184</v>
      </c>
      <c r="Q12" t="s">
        <v>178</v>
      </c>
      <c r="R12">
        <v>1400</v>
      </c>
      <c r="S12">
        <v>800</v>
      </c>
      <c r="T12" s="20">
        <v>45065</v>
      </c>
      <c r="U12" s="95">
        <v>9.8611111111111104E-3</v>
      </c>
      <c r="V12">
        <v>0</v>
      </c>
      <c r="W12" t="s">
        <v>153</v>
      </c>
      <c r="X12" t="s">
        <v>154</v>
      </c>
      <c r="Y12">
        <v>0.11</v>
      </c>
      <c r="Z12" t="s">
        <v>155</v>
      </c>
      <c r="AA12" t="s">
        <v>0</v>
      </c>
      <c r="AB12">
        <v>1400</v>
      </c>
      <c r="AC12">
        <v>20</v>
      </c>
      <c r="AD12">
        <v>0.6</v>
      </c>
      <c r="AE12">
        <v>20</v>
      </c>
      <c r="AF12">
        <v>0.5</v>
      </c>
      <c r="AG12">
        <v>0.55000000000000004</v>
      </c>
      <c r="AH12">
        <v>0.449494949494949</v>
      </c>
      <c r="AI12">
        <v>0.45</v>
      </c>
      <c r="AJ12">
        <v>0.44887278582930701</v>
      </c>
      <c r="AK12">
        <v>0.44863761969025101</v>
      </c>
      <c r="AL12">
        <v>0.44862155388471098</v>
      </c>
      <c r="AM12" t="s">
        <v>186</v>
      </c>
    </row>
    <row r="13" spans="1:39" x14ac:dyDescent="0.25">
      <c r="A13" t="s">
        <v>145</v>
      </c>
      <c r="B13" t="s">
        <v>146</v>
      </c>
      <c r="C13" t="s">
        <v>88</v>
      </c>
      <c r="D13" t="s">
        <v>61</v>
      </c>
      <c r="E13" t="s">
        <v>147</v>
      </c>
      <c r="F13" t="s">
        <v>148</v>
      </c>
      <c r="G13" t="s">
        <v>149</v>
      </c>
      <c r="H13" t="s">
        <v>46</v>
      </c>
      <c r="I13" t="s">
        <v>90</v>
      </c>
      <c r="J13" t="s">
        <v>150</v>
      </c>
      <c r="K13" t="s">
        <v>151</v>
      </c>
      <c r="L13" t="s">
        <v>152</v>
      </c>
      <c r="P13" t="s">
        <v>184</v>
      </c>
      <c r="Q13" t="s">
        <v>178</v>
      </c>
      <c r="R13">
        <v>1400</v>
      </c>
      <c r="S13">
        <v>800</v>
      </c>
      <c r="T13" s="20">
        <v>45065</v>
      </c>
      <c r="U13" s="95">
        <v>9.8611111111111104E-3</v>
      </c>
      <c r="V13">
        <v>1</v>
      </c>
      <c r="W13" t="s">
        <v>153</v>
      </c>
      <c r="X13" t="s">
        <v>154</v>
      </c>
      <c r="Y13">
        <v>0.11</v>
      </c>
      <c r="Z13" t="s">
        <v>155</v>
      </c>
      <c r="AA13" t="s">
        <v>0</v>
      </c>
      <c r="AB13">
        <v>1400</v>
      </c>
      <c r="AC13">
        <v>20</v>
      </c>
      <c r="AD13">
        <v>0.6</v>
      </c>
      <c r="AE13">
        <v>20</v>
      </c>
      <c r="AF13">
        <v>0.5</v>
      </c>
      <c r="AG13">
        <v>0.55000000000000004</v>
      </c>
      <c r="AH13">
        <v>0.449494949494949</v>
      </c>
      <c r="AI13">
        <v>0.45</v>
      </c>
      <c r="AJ13">
        <v>0.44887278582930701</v>
      </c>
      <c r="AK13">
        <v>0.44863761969025101</v>
      </c>
      <c r="AL13">
        <v>0.44862155388471098</v>
      </c>
      <c r="AM13" t="s">
        <v>186</v>
      </c>
    </row>
    <row r="14" spans="1:39" x14ac:dyDescent="0.25">
      <c r="A14" s="20">
        <v>45064</v>
      </c>
      <c r="B14" s="95">
        <v>0.90841435185185182</v>
      </c>
      <c r="C14" t="s">
        <v>153</v>
      </c>
      <c r="D14">
        <v>1E-3</v>
      </c>
      <c r="E14">
        <v>0.05</v>
      </c>
      <c r="F14" t="s">
        <v>154</v>
      </c>
      <c r="G14">
        <v>0.11</v>
      </c>
      <c r="H14">
        <v>1200</v>
      </c>
      <c r="I14" s="94">
        <v>800</v>
      </c>
      <c r="J14" t="s">
        <v>155</v>
      </c>
      <c r="K14">
        <v>40</v>
      </c>
      <c r="L14" t="s">
        <v>156</v>
      </c>
      <c r="P14" t="s">
        <v>184</v>
      </c>
      <c r="Q14" t="s">
        <v>178</v>
      </c>
      <c r="R14">
        <v>1400</v>
      </c>
      <c r="S14">
        <v>800</v>
      </c>
      <c r="T14" s="20">
        <v>45065</v>
      </c>
      <c r="U14" s="95">
        <v>9.8611111111111104E-3</v>
      </c>
      <c r="V14">
        <v>2</v>
      </c>
      <c r="W14" t="s">
        <v>153</v>
      </c>
      <c r="X14" t="s">
        <v>154</v>
      </c>
      <c r="Y14">
        <v>0.11</v>
      </c>
      <c r="Z14" t="s">
        <v>155</v>
      </c>
      <c r="AA14" t="s">
        <v>0</v>
      </c>
      <c r="AB14">
        <v>1400</v>
      </c>
      <c r="AC14">
        <v>20</v>
      </c>
      <c r="AD14">
        <v>0.25</v>
      </c>
      <c r="AE14">
        <v>20</v>
      </c>
      <c r="AF14">
        <v>0.65</v>
      </c>
      <c r="AG14">
        <v>0.45</v>
      </c>
      <c r="AH14">
        <v>0.55952380952380898</v>
      </c>
      <c r="AI14">
        <v>0.55000000000000004</v>
      </c>
      <c r="AJ14">
        <v>0.54144385026737896</v>
      </c>
      <c r="AK14">
        <v>0.53378193274433205</v>
      </c>
      <c r="AL14">
        <v>0.53125</v>
      </c>
      <c r="AM14" t="s">
        <v>186</v>
      </c>
    </row>
    <row r="15" spans="1:39" x14ac:dyDescent="0.25">
      <c r="P15" t="s">
        <v>184</v>
      </c>
      <c r="Q15" t="s">
        <v>178</v>
      </c>
      <c r="R15">
        <v>1400</v>
      </c>
      <c r="S15">
        <v>800</v>
      </c>
      <c r="T15" s="20">
        <v>45065</v>
      </c>
      <c r="U15" s="95">
        <v>9.8726851851851857E-3</v>
      </c>
      <c r="V15">
        <v>3</v>
      </c>
      <c r="W15" t="s">
        <v>153</v>
      </c>
      <c r="X15" t="s">
        <v>154</v>
      </c>
      <c r="Y15">
        <v>0.11</v>
      </c>
      <c r="Z15" t="s">
        <v>155</v>
      </c>
      <c r="AA15" t="s">
        <v>0</v>
      </c>
      <c r="AB15">
        <v>1400</v>
      </c>
      <c r="AC15">
        <v>20</v>
      </c>
      <c r="AD15">
        <v>0.35</v>
      </c>
      <c r="AE15">
        <v>20</v>
      </c>
      <c r="AF15">
        <v>0.4</v>
      </c>
      <c r="AG15">
        <v>0.375</v>
      </c>
      <c r="AH15">
        <v>0.62531328320802004</v>
      </c>
      <c r="AI15">
        <v>0.625</v>
      </c>
      <c r="AJ15">
        <v>0.625</v>
      </c>
      <c r="AK15">
        <v>0.62483983599205495</v>
      </c>
      <c r="AL15">
        <v>0.62476547842401498</v>
      </c>
      <c r="AM15" t="s">
        <v>186</v>
      </c>
    </row>
    <row r="16" spans="1:39" x14ac:dyDescent="0.25">
      <c r="B16" s="33" t="s">
        <v>157</v>
      </c>
      <c r="C16" s="33" t="s">
        <v>157</v>
      </c>
      <c r="D16" s="33" t="s">
        <v>158</v>
      </c>
      <c r="E16" s="33" t="s">
        <v>158</v>
      </c>
      <c r="F16" s="33" t="s">
        <v>159</v>
      </c>
      <c r="G16" s="33" t="s">
        <v>159</v>
      </c>
      <c r="H16" s="33" t="s">
        <v>160</v>
      </c>
      <c r="I16" s="33" t="s">
        <v>160</v>
      </c>
      <c r="J16" s="33" t="s">
        <v>161</v>
      </c>
      <c r="K16" s="33" t="s">
        <v>161</v>
      </c>
      <c r="L16" s="33" t="s">
        <v>162</v>
      </c>
      <c r="M16" s="33" t="s">
        <v>163</v>
      </c>
      <c r="N16" s="33" t="s">
        <v>164</v>
      </c>
      <c r="P16" t="s">
        <v>184</v>
      </c>
      <c r="Q16" t="s">
        <v>178</v>
      </c>
      <c r="R16">
        <v>1400</v>
      </c>
      <c r="S16">
        <v>800</v>
      </c>
      <c r="T16" s="20">
        <v>45065</v>
      </c>
      <c r="U16" s="95">
        <v>9.8726851851851857E-3</v>
      </c>
      <c r="V16">
        <v>4</v>
      </c>
      <c r="W16" t="s">
        <v>153</v>
      </c>
      <c r="X16" t="s">
        <v>154</v>
      </c>
      <c r="Y16">
        <v>0.11</v>
      </c>
      <c r="Z16" t="s">
        <v>155</v>
      </c>
      <c r="AA16" t="s">
        <v>0</v>
      </c>
      <c r="AB16">
        <v>1400</v>
      </c>
      <c r="AC16">
        <v>20</v>
      </c>
      <c r="AD16">
        <v>0.5</v>
      </c>
      <c r="AE16">
        <v>20</v>
      </c>
      <c r="AF16">
        <v>0.35</v>
      </c>
      <c r="AG16">
        <v>0.42499999999999999</v>
      </c>
      <c r="AH16">
        <v>0.57672634271099699</v>
      </c>
      <c r="AI16">
        <v>0.57499999999999996</v>
      </c>
      <c r="AJ16">
        <v>0.57426948051948001</v>
      </c>
      <c r="AK16">
        <v>0.57308151928170004</v>
      </c>
      <c r="AL16">
        <v>0.57259585166561899</v>
      </c>
      <c r="AM16" t="s">
        <v>186</v>
      </c>
    </row>
    <row r="17" spans="1:39" x14ac:dyDescent="0.25">
      <c r="B17" s="33" t="s">
        <v>123</v>
      </c>
      <c r="C17" s="33" t="s">
        <v>165</v>
      </c>
      <c r="D17" s="33" t="s">
        <v>123</v>
      </c>
      <c r="E17" s="33" t="s">
        <v>165</v>
      </c>
      <c r="F17" s="33" t="s">
        <v>123</v>
      </c>
      <c r="G17" s="33" t="s">
        <v>165</v>
      </c>
      <c r="H17" s="33" t="s">
        <v>123</v>
      </c>
      <c r="I17" s="33" t="s">
        <v>165</v>
      </c>
      <c r="J17" s="33" t="s">
        <v>123</v>
      </c>
      <c r="K17" s="33" t="s">
        <v>165</v>
      </c>
      <c r="L17" s="33" t="s">
        <v>123</v>
      </c>
      <c r="M17" s="33" t="s">
        <v>123</v>
      </c>
      <c r="N17" s="33" t="s">
        <v>123</v>
      </c>
      <c r="P17" t="s">
        <v>187</v>
      </c>
      <c r="Q17" t="s">
        <v>178</v>
      </c>
      <c r="R17">
        <v>1200</v>
      </c>
      <c r="S17">
        <v>347</v>
      </c>
      <c r="T17" s="20">
        <v>45065</v>
      </c>
      <c r="U17" s="95">
        <v>0.42329861111111117</v>
      </c>
      <c r="V17">
        <v>0</v>
      </c>
      <c r="W17" t="s">
        <v>153</v>
      </c>
      <c r="X17" t="s">
        <v>154</v>
      </c>
      <c r="Y17">
        <v>0.11</v>
      </c>
      <c r="Z17" t="s">
        <v>155</v>
      </c>
      <c r="AA17" t="s">
        <v>1</v>
      </c>
      <c r="AB17">
        <v>1200</v>
      </c>
      <c r="AC17">
        <v>20</v>
      </c>
      <c r="AD17">
        <v>1</v>
      </c>
      <c r="AE17">
        <v>20</v>
      </c>
      <c r="AF17">
        <v>0</v>
      </c>
      <c r="AG17">
        <v>0.5</v>
      </c>
      <c r="AH17">
        <v>0.25</v>
      </c>
      <c r="AI17">
        <v>0.5</v>
      </c>
      <c r="AJ17">
        <v>0.27777777777777701</v>
      </c>
      <c r="AK17">
        <v>0.30487804878048702</v>
      </c>
      <c r="AL17">
        <v>0.33333333333333298</v>
      </c>
      <c r="AM17" t="s">
        <v>179</v>
      </c>
    </row>
    <row r="18" spans="1:39" x14ac:dyDescent="0.25">
      <c r="A18" t="s">
        <v>4</v>
      </c>
      <c r="P18" t="s">
        <v>188</v>
      </c>
      <c r="Q18" t="s">
        <v>178</v>
      </c>
      <c r="R18">
        <v>1200</v>
      </c>
      <c r="S18">
        <v>347</v>
      </c>
      <c r="T18" s="20">
        <v>45065</v>
      </c>
      <c r="U18" s="95">
        <v>0.42329861111111117</v>
      </c>
      <c r="V18">
        <v>1</v>
      </c>
      <c r="W18" t="s">
        <v>153</v>
      </c>
      <c r="X18" t="s">
        <v>154</v>
      </c>
      <c r="Y18">
        <v>0.11</v>
      </c>
      <c r="Z18" t="s">
        <v>155</v>
      </c>
      <c r="AA18" t="s">
        <v>1</v>
      </c>
      <c r="AB18">
        <v>1200</v>
      </c>
      <c r="AC18">
        <v>20</v>
      </c>
      <c r="AD18">
        <v>1</v>
      </c>
      <c r="AE18">
        <v>20</v>
      </c>
      <c r="AF18">
        <v>0</v>
      </c>
      <c r="AG18">
        <v>0.5</v>
      </c>
      <c r="AH18">
        <v>0.25</v>
      </c>
      <c r="AI18">
        <v>0.5</v>
      </c>
      <c r="AJ18">
        <v>0.27777777777777701</v>
      </c>
      <c r="AK18">
        <v>0.30487804878048702</v>
      </c>
      <c r="AL18">
        <v>0.33333333333333298</v>
      </c>
      <c r="AM18" t="s">
        <v>179</v>
      </c>
    </row>
    <row r="19" spans="1:39" x14ac:dyDescent="0.25">
      <c r="A19" t="s">
        <v>0</v>
      </c>
      <c r="B19" s="1">
        <v>0.54679999999999995</v>
      </c>
      <c r="C19" s="1">
        <v>8.0500000000000002E-2</v>
      </c>
      <c r="D19" s="1">
        <v>0.54</v>
      </c>
      <c r="E19" s="1">
        <v>7.1999999999999995E-2</v>
      </c>
      <c r="F19" s="1">
        <v>0.53549999999999998</v>
      </c>
      <c r="G19" s="1">
        <v>7.4300000000000005E-2</v>
      </c>
      <c r="H19" s="1">
        <v>0.53049999999999997</v>
      </c>
      <c r="I19" s="1">
        <v>7.1400000000000005E-2</v>
      </c>
      <c r="J19" s="1">
        <v>0.52869999999999995</v>
      </c>
      <c r="K19" s="1">
        <v>7.0000000000000007E-2</v>
      </c>
      <c r="L19" s="1">
        <v>0.61</v>
      </c>
      <c r="M19" s="1">
        <v>0.31</v>
      </c>
      <c r="N19" s="1">
        <v>0.46</v>
      </c>
      <c r="P19" t="s">
        <v>189</v>
      </c>
      <c r="Q19" t="s">
        <v>178</v>
      </c>
      <c r="R19">
        <v>1200</v>
      </c>
      <c r="S19">
        <v>347</v>
      </c>
      <c r="T19" s="20">
        <v>45065</v>
      </c>
      <c r="U19" s="95">
        <v>0.42329861111111117</v>
      </c>
      <c r="V19">
        <v>2</v>
      </c>
      <c r="W19" t="s">
        <v>153</v>
      </c>
      <c r="X19" t="s">
        <v>154</v>
      </c>
      <c r="Y19">
        <v>0.11</v>
      </c>
      <c r="Z19" t="s">
        <v>155</v>
      </c>
      <c r="AA19" t="s">
        <v>1</v>
      </c>
      <c r="AB19">
        <v>1200</v>
      </c>
      <c r="AC19">
        <v>20</v>
      </c>
      <c r="AD19">
        <v>1</v>
      </c>
      <c r="AE19">
        <v>20</v>
      </c>
      <c r="AF19">
        <v>0.05</v>
      </c>
      <c r="AG19">
        <v>0.52500000000000002</v>
      </c>
      <c r="AH19">
        <v>0.243589743589743</v>
      </c>
      <c r="AI19">
        <v>0.47499999999999998</v>
      </c>
      <c r="AJ19">
        <v>0.26988636363636298</v>
      </c>
      <c r="AK19">
        <v>0.29539800995024801</v>
      </c>
      <c r="AL19">
        <v>0.322033898305084</v>
      </c>
      <c r="AM19" t="s">
        <v>179</v>
      </c>
    </row>
    <row r="20" spans="1:39" x14ac:dyDescent="0.25">
      <c r="A20" t="s">
        <v>1</v>
      </c>
      <c r="B20" s="1">
        <v>0.39600000000000002</v>
      </c>
      <c r="C20" s="1">
        <v>0.2306</v>
      </c>
      <c r="D20" s="1">
        <v>0.48499999999999999</v>
      </c>
      <c r="E20" s="1">
        <v>3.3500000000000002E-2</v>
      </c>
      <c r="F20" s="1">
        <v>0.31090000000000001</v>
      </c>
      <c r="G20" s="1">
        <v>6.1100000000000002E-2</v>
      </c>
      <c r="H20" s="1">
        <v>0.32219999999999999</v>
      </c>
      <c r="I20" s="1">
        <v>4.24E-2</v>
      </c>
      <c r="J20" s="1">
        <v>0.3427</v>
      </c>
      <c r="K20" s="1">
        <v>3.5499999999999997E-2</v>
      </c>
      <c r="L20" s="1">
        <v>0.98</v>
      </c>
      <c r="M20" s="1">
        <v>0.05</v>
      </c>
      <c r="N20" s="1">
        <v>0.51500000000000001</v>
      </c>
      <c r="P20" t="s">
        <v>190</v>
      </c>
      <c r="Q20" t="s">
        <v>178</v>
      </c>
      <c r="R20">
        <v>1200</v>
      </c>
      <c r="S20">
        <v>347</v>
      </c>
      <c r="T20" s="20">
        <v>45065</v>
      </c>
      <c r="U20" s="95">
        <v>0.42329861111111117</v>
      </c>
      <c r="V20">
        <v>3</v>
      </c>
      <c r="W20" t="s">
        <v>153</v>
      </c>
      <c r="X20" t="s">
        <v>154</v>
      </c>
      <c r="Y20">
        <v>0.11</v>
      </c>
      <c r="Z20" t="s">
        <v>155</v>
      </c>
      <c r="AA20" t="s">
        <v>1</v>
      </c>
      <c r="AB20">
        <v>1200</v>
      </c>
      <c r="AC20">
        <v>20</v>
      </c>
      <c r="AD20">
        <v>0.9</v>
      </c>
      <c r="AE20">
        <v>20</v>
      </c>
      <c r="AF20">
        <v>0</v>
      </c>
      <c r="AG20">
        <v>0.45</v>
      </c>
      <c r="AH20">
        <v>0.76315789473684204</v>
      </c>
      <c r="AI20">
        <v>0.55000000000000004</v>
      </c>
      <c r="AJ20">
        <v>0.46926910299003299</v>
      </c>
      <c r="AK20">
        <v>0.43518341155061702</v>
      </c>
      <c r="AL20">
        <v>0.43573667711598701</v>
      </c>
      <c r="AM20" t="s">
        <v>179</v>
      </c>
    </row>
    <row r="21" spans="1:39" x14ac:dyDescent="0.25">
      <c r="A21" t="s">
        <v>2</v>
      </c>
      <c r="B21" s="1">
        <v>0.45850000000000002</v>
      </c>
      <c r="C21" s="1">
        <v>0.10349999999999999</v>
      </c>
      <c r="D21" s="1">
        <v>0.46</v>
      </c>
      <c r="E21" s="1">
        <v>9.7799999999999998E-2</v>
      </c>
      <c r="F21" s="1">
        <v>0.45479999999999998</v>
      </c>
      <c r="G21" s="1">
        <v>0.1007</v>
      </c>
      <c r="H21" s="1">
        <v>0.45340000000000003</v>
      </c>
      <c r="I21" s="1">
        <v>9.9099999999999994E-2</v>
      </c>
      <c r="J21" s="1">
        <v>0.45319999999999999</v>
      </c>
      <c r="K21" s="1">
        <v>9.8100000000000007E-2</v>
      </c>
      <c r="L21" s="1">
        <v>0.64</v>
      </c>
      <c r="M21" s="1">
        <v>0.44</v>
      </c>
      <c r="N21" s="1">
        <v>0.54</v>
      </c>
      <c r="P21" t="s">
        <v>191</v>
      </c>
      <c r="Q21" t="s">
        <v>178</v>
      </c>
      <c r="R21">
        <v>1200</v>
      </c>
      <c r="S21">
        <v>347</v>
      </c>
      <c r="T21" s="20">
        <v>45065</v>
      </c>
      <c r="U21" s="95">
        <v>0.42329861111111117</v>
      </c>
      <c r="V21">
        <v>4</v>
      </c>
      <c r="W21" t="s">
        <v>153</v>
      </c>
      <c r="X21" t="s">
        <v>154</v>
      </c>
      <c r="Y21">
        <v>0.11</v>
      </c>
      <c r="Z21" t="s">
        <v>155</v>
      </c>
      <c r="AA21" t="s">
        <v>1</v>
      </c>
      <c r="AB21">
        <v>1200</v>
      </c>
      <c r="AC21">
        <v>20</v>
      </c>
      <c r="AD21">
        <v>0.95</v>
      </c>
      <c r="AE21">
        <v>20</v>
      </c>
      <c r="AF21">
        <v>0</v>
      </c>
      <c r="AG21">
        <v>0.47499999999999998</v>
      </c>
      <c r="AH21">
        <v>0.75641025641025605</v>
      </c>
      <c r="AI21">
        <v>0.52500000000000002</v>
      </c>
      <c r="AJ21">
        <v>0.38825757575757502</v>
      </c>
      <c r="AK21">
        <v>0.374720783835922</v>
      </c>
      <c r="AL21">
        <v>0.38660209846650501</v>
      </c>
      <c r="AM21" t="s">
        <v>179</v>
      </c>
    </row>
    <row r="22" spans="1:39" x14ac:dyDescent="0.25">
      <c r="A22" t="s">
        <v>3</v>
      </c>
      <c r="B22" s="1">
        <v>0.60519999999999996</v>
      </c>
      <c r="C22" s="1">
        <v>0.22800000000000001</v>
      </c>
      <c r="D22" s="1">
        <v>0.52</v>
      </c>
      <c r="E22" s="1">
        <v>2.0899999999999998E-2</v>
      </c>
      <c r="F22" s="1">
        <v>0.37780000000000002</v>
      </c>
      <c r="G22" s="1">
        <v>6.8500000000000005E-2</v>
      </c>
      <c r="H22" s="1">
        <v>0.37</v>
      </c>
      <c r="I22" s="1">
        <v>4.6399999999999997E-2</v>
      </c>
      <c r="J22" s="1">
        <v>0.3831</v>
      </c>
      <c r="K22" s="1">
        <v>3.6700000000000003E-2</v>
      </c>
      <c r="L22" s="1">
        <v>0.01</v>
      </c>
      <c r="M22" s="1">
        <v>0.95</v>
      </c>
      <c r="N22" s="1">
        <v>0.48</v>
      </c>
      <c r="P22" t="s">
        <v>184</v>
      </c>
      <c r="Q22" t="s">
        <v>178</v>
      </c>
      <c r="R22">
        <v>1200</v>
      </c>
      <c r="S22">
        <v>800</v>
      </c>
      <c r="T22" s="20">
        <v>45064</v>
      </c>
      <c r="U22" s="95">
        <v>0.91313657407407411</v>
      </c>
      <c r="V22">
        <v>0</v>
      </c>
      <c r="W22" t="s">
        <v>153</v>
      </c>
      <c r="X22" t="s">
        <v>154</v>
      </c>
      <c r="Y22">
        <v>0.11</v>
      </c>
      <c r="Z22" t="s">
        <v>155</v>
      </c>
      <c r="AA22" t="s">
        <v>1</v>
      </c>
      <c r="AB22">
        <v>1200</v>
      </c>
      <c r="AC22">
        <v>20</v>
      </c>
      <c r="AD22">
        <v>0.95</v>
      </c>
      <c r="AE22">
        <v>20</v>
      </c>
      <c r="AF22">
        <v>0.05</v>
      </c>
      <c r="AG22">
        <v>0.5</v>
      </c>
      <c r="AH22">
        <v>0.5</v>
      </c>
      <c r="AI22">
        <v>0.5</v>
      </c>
      <c r="AJ22">
        <v>0.36544850498338799</v>
      </c>
      <c r="AK22">
        <v>0.360358203237237</v>
      </c>
      <c r="AL22">
        <v>0.37304075235109702</v>
      </c>
      <c r="AM22" t="s">
        <v>185</v>
      </c>
    </row>
    <row r="23" spans="1:39" x14ac:dyDescent="0.25">
      <c r="P23" t="s">
        <v>184</v>
      </c>
      <c r="Q23" t="s">
        <v>178</v>
      </c>
      <c r="R23">
        <v>1200</v>
      </c>
      <c r="S23">
        <v>800</v>
      </c>
      <c r="T23" s="20">
        <v>45064</v>
      </c>
      <c r="U23" s="95">
        <v>0.91313657407407411</v>
      </c>
      <c r="V23">
        <v>1</v>
      </c>
      <c r="W23" t="s">
        <v>153</v>
      </c>
      <c r="X23" t="s">
        <v>154</v>
      </c>
      <c r="Y23">
        <v>0.11</v>
      </c>
      <c r="Z23" t="s">
        <v>155</v>
      </c>
      <c r="AA23" t="s">
        <v>1</v>
      </c>
      <c r="AB23">
        <v>1200</v>
      </c>
      <c r="AC23">
        <v>20</v>
      </c>
      <c r="AD23">
        <v>1</v>
      </c>
      <c r="AE23">
        <v>20</v>
      </c>
      <c r="AF23">
        <v>0.1</v>
      </c>
      <c r="AG23">
        <v>0.55000000000000004</v>
      </c>
      <c r="AH23">
        <v>0.23684210526315699</v>
      </c>
      <c r="AI23">
        <v>0.45</v>
      </c>
      <c r="AJ23">
        <v>0.26162790697674398</v>
      </c>
      <c r="AK23">
        <v>0.28553299492385698</v>
      </c>
      <c r="AL23">
        <v>0.31034482758620602</v>
      </c>
      <c r="AM23" t="s">
        <v>185</v>
      </c>
    </row>
    <row r="24" spans="1:39" x14ac:dyDescent="0.25">
      <c r="A24" t="s">
        <v>145</v>
      </c>
      <c r="B24" t="s">
        <v>146</v>
      </c>
      <c r="C24" t="s">
        <v>88</v>
      </c>
      <c r="D24" t="s">
        <v>61</v>
      </c>
      <c r="E24" t="s">
        <v>147</v>
      </c>
      <c r="F24" t="s">
        <v>148</v>
      </c>
      <c r="G24" t="s">
        <v>149</v>
      </c>
      <c r="H24" t="s">
        <v>46</v>
      </c>
      <c r="I24" t="s">
        <v>90</v>
      </c>
      <c r="J24" t="s">
        <v>150</v>
      </c>
      <c r="K24" t="s">
        <v>151</v>
      </c>
      <c r="L24" t="s">
        <v>152</v>
      </c>
      <c r="P24" t="s">
        <v>184</v>
      </c>
      <c r="Q24" t="s">
        <v>178</v>
      </c>
      <c r="R24">
        <v>1200</v>
      </c>
      <c r="S24">
        <v>800</v>
      </c>
      <c r="T24" s="20">
        <v>45064</v>
      </c>
      <c r="U24" s="95">
        <v>0.91313657407407411</v>
      </c>
      <c r="V24">
        <v>2</v>
      </c>
      <c r="W24" t="s">
        <v>153</v>
      </c>
      <c r="X24" t="s">
        <v>154</v>
      </c>
      <c r="Y24">
        <v>0.11</v>
      </c>
      <c r="Z24" t="s">
        <v>155</v>
      </c>
      <c r="AA24" t="s">
        <v>1</v>
      </c>
      <c r="AB24">
        <v>1200</v>
      </c>
      <c r="AC24">
        <v>20</v>
      </c>
      <c r="AD24">
        <v>1</v>
      </c>
      <c r="AE24">
        <v>20</v>
      </c>
      <c r="AF24">
        <v>0.1</v>
      </c>
      <c r="AG24">
        <v>0.55000000000000004</v>
      </c>
      <c r="AH24">
        <v>0.23684210526315699</v>
      </c>
      <c r="AI24">
        <v>0.45</v>
      </c>
      <c r="AJ24">
        <v>0.26162790697674398</v>
      </c>
      <c r="AK24">
        <v>0.28553299492385698</v>
      </c>
      <c r="AL24">
        <v>0.31034482758620602</v>
      </c>
      <c r="AM24" t="s">
        <v>185</v>
      </c>
    </row>
    <row r="25" spans="1:39" x14ac:dyDescent="0.25">
      <c r="A25" s="20">
        <v>45064</v>
      </c>
      <c r="B25" s="95">
        <v>0.99918981481481473</v>
      </c>
      <c r="C25" t="s">
        <v>153</v>
      </c>
      <c r="D25">
        <v>1E-3</v>
      </c>
      <c r="E25">
        <v>0.05</v>
      </c>
      <c r="F25" t="s">
        <v>154</v>
      </c>
      <c r="G25">
        <v>0.11</v>
      </c>
      <c r="H25" s="94">
        <v>1400</v>
      </c>
      <c r="I25" s="94">
        <v>800</v>
      </c>
      <c r="J25" t="s">
        <v>155</v>
      </c>
      <c r="K25">
        <v>40</v>
      </c>
      <c r="L25" t="s">
        <v>156</v>
      </c>
      <c r="P25" t="s">
        <v>184</v>
      </c>
      <c r="Q25" t="s">
        <v>178</v>
      </c>
      <c r="R25">
        <v>1200</v>
      </c>
      <c r="S25">
        <v>800</v>
      </c>
      <c r="T25" s="20">
        <v>45064</v>
      </c>
      <c r="U25" s="95">
        <v>0.91313657407407411</v>
      </c>
      <c r="V25">
        <v>3</v>
      </c>
      <c r="W25" t="s">
        <v>153</v>
      </c>
      <c r="X25" t="s">
        <v>154</v>
      </c>
      <c r="Y25">
        <v>0.11</v>
      </c>
      <c r="Z25" t="s">
        <v>155</v>
      </c>
      <c r="AA25" t="s">
        <v>1</v>
      </c>
      <c r="AB25">
        <v>1200</v>
      </c>
      <c r="AC25">
        <v>20</v>
      </c>
      <c r="AD25">
        <v>0.95</v>
      </c>
      <c r="AE25">
        <v>20</v>
      </c>
      <c r="AF25">
        <v>0</v>
      </c>
      <c r="AG25">
        <v>0.47499999999999998</v>
      </c>
      <c r="AH25">
        <v>0.75641025641025605</v>
      </c>
      <c r="AI25">
        <v>0.52500000000000002</v>
      </c>
      <c r="AJ25">
        <v>0.38825757575757502</v>
      </c>
      <c r="AK25">
        <v>0.374720783835922</v>
      </c>
      <c r="AL25">
        <v>0.38660209846650501</v>
      </c>
      <c r="AM25" t="s">
        <v>185</v>
      </c>
    </row>
    <row r="26" spans="1:39" x14ac:dyDescent="0.25">
      <c r="P26" t="s">
        <v>184</v>
      </c>
      <c r="Q26" t="s">
        <v>178</v>
      </c>
      <c r="R26">
        <v>1200</v>
      </c>
      <c r="S26">
        <v>800</v>
      </c>
      <c r="T26" s="20">
        <v>45064</v>
      </c>
      <c r="U26" s="95">
        <v>0.91313657407407411</v>
      </c>
      <c r="V26">
        <v>4</v>
      </c>
      <c r="W26" t="s">
        <v>153</v>
      </c>
      <c r="X26" t="s">
        <v>154</v>
      </c>
      <c r="Y26">
        <v>0.11</v>
      </c>
      <c r="Z26" t="s">
        <v>155</v>
      </c>
      <c r="AA26" t="s">
        <v>1</v>
      </c>
      <c r="AB26">
        <v>1200</v>
      </c>
      <c r="AC26">
        <v>20</v>
      </c>
      <c r="AD26">
        <v>1</v>
      </c>
      <c r="AE26">
        <v>20</v>
      </c>
      <c r="AF26">
        <v>0</v>
      </c>
      <c r="AG26">
        <v>0.5</v>
      </c>
      <c r="AH26">
        <v>0.25</v>
      </c>
      <c r="AI26">
        <v>0.5</v>
      </c>
      <c r="AJ26">
        <v>0.27777777777777701</v>
      </c>
      <c r="AK26">
        <v>0.30487804878048702</v>
      </c>
      <c r="AL26">
        <v>0.33333333333333298</v>
      </c>
      <c r="AM26" t="s">
        <v>185</v>
      </c>
    </row>
    <row r="27" spans="1:39" x14ac:dyDescent="0.25">
      <c r="B27" s="33" t="s">
        <v>157</v>
      </c>
      <c r="C27" s="33" t="s">
        <v>157</v>
      </c>
      <c r="D27" s="33" t="s">
        <v>158</v>
      </c>
      <c r="E27" s="33" t="s">
        <v>158</v>
      </c>
      <c r="F27" s="33" t="s">
        <v>159</v>
      </c>
      <c r="G27" s="33" t="s">
        <v>159</v>
      </c>
      <c r="H27" s="33" t="s">
        <v>160</v>
      </c>
      <c r="I27" s="33" t="s">
        <v>160</v>
      </c>
      <c r="J27" s="33" t="s">
        <v>161</v>
      </c>
      <c r="K27" s="33" t="s">
        <v>161</v>
      </c>
      <c r="L27" s="33" t="s">
        <v>162</v>
      </c>
      <c r="M27" s="33" t="s">
        <v>163</v>
      </c>
      <c r="N27" s="33" t="s">
        <v>164</v>
      </c>
      <c r="P27" t="s">
        <v>184</v>
      </c>
      <c r="Q27" t="s">
        <v>178</v>
      </c>
      <c r="R27">
        <v>1400</v>
      </c>
      <c r="S27">
        <v>800</v>
      </c>
      <c r="T27" s="20">
        <v>45065</v>
      </c>
      <c r="U27" s="95">
        <v>9.8726851851851857E-3</v>
      </c>
      <c r="V27">
        <v>0</v>
      </c>
      <c r="W27" t="s">
        <v>153</v>
      </c>
      <c r="X27" t="s">
        <v>154</v>
      </c>
      <c r="Y27">
        <v>0.11</v>
      </c>
      <c r="Z27" t="s">
        <v>155</v>
      </c>
      <c r="AA27" t="s">
        <v>1</v>
      </c>
      <c r="AB27">
        <v>1400</v>
      </c>
      <c r="AC27">
        <v>20</v>
      </c>
      <c r="AD27">
        <v>1</v>
      </c>
      <c r="AE27">
        <v>20</v>
      </c>
      <c r="AF27">
        <v>0</v>
      </c>
      <c r="AG27">
        <v>0.5</v>
      </c>
      <c r="AH27">
        <v>0.25</v>
      </c>
      <c r="AI27">
        <v>0.5</v>
      </c>
      <c r="AJ27">
        <v>0.27777777777777701</v>
      </c>
      <c r="AK27">
        <v>0.30487804878048702</v>
      </c>
      <c r="AL27">
        <v>0.33333333333333298</v>
      </c>
      <c r="AM27" t="s">
        <v>186</v>
      </c>
    </row>
    <row r="28" spans="1:39" x14ac:dyDescent="0.25">
      <c r="B28" s="33" t="s">
        <v>123</v>
      </c>
      <c r="C28" s="33" t="s">
        <v>165</v>
      </c>
      <c r="D28" s="33" t="s">
        <v>123</v>
      </c>
      <c r="E28" s="33" t="s">
        <v>165</v>
      </c>
      <c r="F28" s="33" t="s">
        <v>123</v>
      </c>
      <c r="G28" s="33" t="s">
        <v>165</v>
      </c>
      <c r="H28" s="33" t="s">
        <v>123</v>
      </c>
      <c r="I28" s="33" t="s">
        <v>165</v>
      </c>
      <c r="J28" s="33" t="s">
        <v>123</v>
      </c>
      <c r="K28" s="33" t="s">
        <v>165</v>
      </c>
      <c r="L28" s="33" t="s">
        <v>123</v>
      </c>
      <c r="M28" s="33" t="s">
        <v>123</v>
      </c>
      <c r="N28" s="33" t="s">
        <v>123</v>
      </c>
      <c r="P28" t="s">
        <v>184</v>
      </c>
      <c r="Q28" t="s">
        <v>178</v>
      </c>
      <c r="R28">
        <v>1400</v>
      </c>
      <c r="S28">
        <v>800</v>
      </c>
      <c r="T28" s="20">
        <v>45065</v>
      </c>
      <c r="U28" s="95">
        <v>9.8726851851851857E-3</v>
      </c>
      <c r="V28">
        <v>1</v>
      </c>
      <c r="W28" t="s">
        <v>153</v>
      </c>
      <c r="X28" t="s">
        <v>154</v>
      </c>
      <c r="Y28">
        <v>0.11</v>
      </c>
      <c r="Z28" t="s">
        <v>155</v>
      </c>
      <c r="AA28" t="s">
        <v>1</v>
      </c>
      <c r="AB28">
        <v>1400</v>
      </c>
      <c r="AC28">
        <v>20</v>
      </c>
      <c r="AD28">
        <v>0.95</v>
      </c>
      <c r="AE28">
        <v>20</v>
      </c>
      <c r="AF28">
        <v>0.05</v>
      </c>
      <c r="AG28">
        <v>0.5</v>
      </c>
      <c r="AH28">
        <v>0.5</v>
      </c>
      <c r="AI28">
        <v>0.5</v>
      </c>
      <c r="AJ28">
        <v>0.36544850498338799</v>
      </c>
      <c r="AK28">
        <v>0.360358203237237</v>
      </c>
      <c r="AL28">
        <v>0.37304075235109702</v>
      </c>
      <c r="AM28" t="s">
        <v>186</v>
      </c>
    </row>
    <row r="29" spans="1:39" x14ac:dyDescent="0.25">
      <c r="A29" t="s">
        <v>4</v>
      </c>
      <c r="P29" t="s">
        <v>184</v>
      </c>
      <c r="Q29" t="s">
        <v>178</v>
      </c>
      <c r="R29">
        <v>1400</v>
      </c>
      <c r="S29">
        <v>800</v>
      </c>
      <c r="T29" s="20">
        <v>45065</v>
      </c>
      <c r="U29" s="95">
        <v>9.8726851851851857E-3</v>
      </c>
      <c r="V29">
        <v>2</v>
      </c>
      <c r="W29" t="s">
        <v>153</v>
      </c>
      <c r="X29" t="s">
        <v>154</v>
      </c>
      <c r="Y29">
        <v>0.11</v>
      </c>
      <c r="Z29" t="s">
        <v>155</v>
      </c>
      <c r="AA29" t="s">
        <v>1</v>
      </c>
      <c r="AB29">
        <v>1400</v>
      </c>
      <c r="AC29">
        <v>20</v>
      </c>
      <c r="AD29">
        <v>1</v>
      </c>
      <c r="AE29">
        <v>20</v>
      </c>
      <c r="AF29">
        <v>0</v>
      </c>
      <c r="AG29">
        <v>0.5</v>
      </c>
      <c r="AH29">
        <v>0.25</v>
      </c>
      <c r="AI29">
        <v>0.5</v>
      </c>
      <c r="AJ29">
        <v>0.27777777777777701</v>
      </c>
      <c r="AK29">
        <v>0.30487804878048702</v>
      </c>
      <c r="AL29">
        <v>0.33333333333333298</v>
      </c>
      <c r="AM29" t="s">
        <v>186</v>
      </c>
    </row>
    <row r="30" spans="1:39" x14ac:dyDescent="0.25">
      <c r="A30" t="s">
        <v>0</v>
      </c>
      <c r="B30" s="1">
        <v>0.53210000000000002</v>
      </c>
      <c r="C30" s="1">
        <v>7.9200000000000007E-2</v>
      </c>
      <c r="D30" s="1">
        <v>0.53</v>
      </c>
      <c r="E30" s="1">
        <v>7.7899999999999997E-2</v>
      </c>
      <c r="F30" s="1">
        <v>0.52769999999999995</v>
      </c>
      <c r="G30" s="1">
        <v>7.7899999999999997E-2</v>
      </c>
      <c r="H30" s="1">
        <v>0.52580000000000005</v>
      </c>
      <c r="I30" s="1">
        <v>7.7499999999999999E-2</v>
      </c>
      <c r="J30" s="1">
        <v>0.5252</v>
      </c>
      <c r="K30" s="1">
        <v>7.7299999999999994E-2</v>
      </c>
      <c r="L30" s="1">
        <v>0.46</v>
      </c>
      <c r="M30" s="1">
        <v>0.48</v>
      </c>
      <c r="N30" s="1">
        <v>0.47</v>
      </c>
      <c r="P30" t="s">
        <v>184</v>
      </c>
      <c r="Q30" t="s">
        <v>178</v>
      </c>
      <c r="R30">
        <v>1400</v>
      </c>
      <c r="S30">
        <v>800</v>
      </c>
      <c r="T30" s="20">
        <v>45065</v>
      </c>
      <c r="U30" s="95">
        <v>9.8726851851851857E-3</v>
      </c>
      <c r="V30">
        <v>3</v>
      </c>
      <c r="W30" t="s">
        <v>153</v>
      </c>
      <c r="X30" t="s">
        <v>154</v>
      </c>
      <c r="Y30">
        <v>0.11</v>
      </c>
      <c r="Z30" t="s">
        <v>155</v>
      </c>
      <c r="AA30" t="s">
        <v>1</v>
      </c>
      <c r="AB30">
        <v>1400</v>
      </c>
      <c r="AC30">
        <v>20</v>
      </c>
      <c r="AD30">
        <v>1</v>
      </c>
      <c r="AE30">
        <v>20</v>
      </c>
      <c r="AF30">
        <v>0.05</v>
      </c>
      <c r="AG30">
        <v>0.52500000000000002</v>
      </c>
      <c r="AH30">
        <v>0.243589743589743</v>
      </c>
      <c r="AI30">
        <v>0.47499999999999998</v>
      </c>
      <c r="AJ30">
        <v>0.26988636363636298</v>
      </c>
      <c r="AK30">
        <v>0.29539800995024801</v>
      </c>
      <c r="AL30">
        <v>0.322033898305084</v>
      </c>
      <c r="AM30" t="s">
        <v>186</v>
      </c>
    </row>
    <row r="31" spans="1:39" x14ac:dyDescent="0.25">
      <c r="A31" t="s">
        <v>1</v>
      </c>
      <c r="B31" s="1">
        <v>0.29870000000000002</v>
      </c>
      <c r="C31" s="1">
        <v>0.11260000000000001</v>
      </c>
      <c r="D31" s="1">
        <v>0.495</v>
      </c>
      <c r="E31" s="1">
        <v>1.12E-2</v>
      </c>
      <c r="F31" s="1">
        <v>0.29370000000000002</v>
      </c>
      <c r="G31" s="1">
        <v>4.02E-2</v>
      </c>
      <c r="H31" s="1">
        <v>0.31409999999999999</v>
      </c>
      <c r="I31" s="1">
        <v>2.6200000000000001E-2</v>
      </c>
      <c r="J31" s="1">
        <v>0.33900000000000002</v>
      </c>
      <c r="K31" s="1">
        <v>1.9599999999999999E-2</v>
      </c>
      <c r="L31" s="1">
        <v>0.99</v>
      </c>
      <c r="M31" s="1">
        <v>0.02</v>
      </c>
      <c r="N31" s="1">
        <v>0.505</v>
      </c>
      <c r="P31" t="s">
        <v>184</v>
      </c>
      <c r="Q31" t="s">
        <v>178</v>
      </c>
      <c r="R31">
        <v>1400</v>
      </c>
      <c r="S31">
        <v>800</v>
      </c>
      <c r="T31" s="20">
        <v>45065</v>
      </c>
      <c r="U31" s="95">
        <v>9.8726851851851857E-3</v>
      </c>
      <c r="V31">
        <v>4</v>
      </c>
      <c r="W31" t="s">
        <v>153</v>
      </c>
      <c r="X31" t="s">
        <v>154</v>
      </c>
      <c r="Y31">
        <v>0.11</v>
      </c>
      <c r="Z31" t="s">
        <v>155</v>
      </c>
      <c r="AA31" t="s">
        <v>1</v>
      </c>
      <c r="AB31">
        <v>1400</v>
      </c>
      <c r="AC31">
        <v>20</v>
      </c>
      <c r="AD31">
        <v>1</v>
      </c>
      <c r="AE31">
        <v>20</v>
      </c>
      <c r="AF31">
        <v>0</v>
      </c>
      <c r="AG31">
        <v>0.5</v>
      </c>
      <c r="AH31">
        <v>0.25</v>
      </c>
      <c r="AI31">
        <v>0.5</v>
      </c>
      <c r="AJ31">
        <v>0.27777777777777701</v>
      </c>
      <c r="AK31">
        <v>0.30487804878048702</v>
      </c>
      <c r="AL31">
        <v>0.33333333333333298</v>
      </c>
      <c r="AM31" t="s">
        <v>186</v>
      </c>
    </row>
    <row r="32" spans="1:39" x14ac:dyDescent="0.25">
      <c r="A32" t="s">
        <v>2</v>
      </c>
      <c r="B32" s="1">
        <v>0.50670000000000004</v>
      </c>
      <c r="C32" s="1">
        <v>0.12870000000000001</v>
      </c>
      <c r="D32" s="1">
        <v>0.505</v>
      </c>
      <c r="E32" s="1">
        <v>0.1217</v>
      </c>
      <c r="F32" s="1">
        <v>0.50239999999999996</v>
      </c>
      <c r="G32" s="1">
        <v>0.1249</v>
      </c>
      <c r="H32" s="1">
        <v>0.50049999999999994</v>
      </c>
      <c r="I32" s="1">
        <v>0.1229</v>
      </c>
      <c r="J32" s="1">
        <v>0.49990000000000001</v>
      </c>
      <c r="K32" s="1">
        <v>0.1217</v>
      </c>
      <c r="L32" s="1">
        <v>0.46</v>
      </c>
      <c r="M32" s="1">
        <v>0.53</v>
      </c>
      <c r="N32" s="1">
        <v>0.495</v>
      </c>
      <c r="P32" t="s">
        <v>192</v>
      </c>
      <c r="Q32" t="s">
        <v>178</v>
      </c>
      <c r="R32">
        <v>1200</v>
      </c>
      <c r="S32">
        <v>347</v>
      </c>
      <c r="T32" s="20">
        <v>45065</v>
      </c>
      <c r="U32" s="95">
        <v>0.42329861111111117</v>
      </c>
      <c r="V32">
        <v>0</v>
      </c>
      <c r="W32" t="s">
        <v>153</v>
      </c>
      <c r="X32" t="s">
        <v>154</v>
      </c>
      <c r="Y32">
        <v>0.11</v>
      </c>
      <c r="Z32" t="s">
        <v>155</v>
      </c>
      <c r="AA32" t="s">
        <v>2</v>
      </c>
      <c r="AB32">
        <v>1200</v>
      </c>
      <c r="AC32">
        <v>20</v>
      </c>
      <c r="AD32">
        <v>0.55000000000000004</v>
      </c>
      <c r="AE32">
        <v>20</v>
      </c>
      <c r="AF32">
        <v>0.55000000000000004</v>
      </c>
      <c r="AG32">
        <v>0.55000000000000004</v>
      </c>
      <c r="AH32">
        <v>0.45</v>
      </c>
      <c r="AI32">
        <v>0.45</v>
      </c>
      <c r="AJ32">
        <v>0.45</v>
      </c>
      <c r="AK32">
        <v>0.45</v>
      </c>
      <c r="AL32">
        <v>0.45</v>
      </c>
      <c r="AM32" t="s">
        <v>179</v>
      </c>
    </row>
    <row r="33" spans="1:39" x14ac:dyDescent="0.25">
      <c r="A33" t="s">
        <v>3</v>
      </c>
      <c r="B33" s="1">
        <v>0.25</v>
      </c>
      <c r="C33" s="1">
        <v>0</v>
      </c>
      <c r="D33" s="1">
        <v>0.5</v>
      </c>
      <c r="E33" s="1">
        <v>0</v>
      </c>
      <c r="F33" s="1">
        <v>0.27779999999999999</v>
      </c>
      <c r="G33" s="1">
        <v>0</v>
      </c>
      <c r="H33" s="1">
        <v>0.3049</v>
      </c>
      <c r="I33" s="1">
        <v>0</v>
      </c>
      <c r="J33" s="1">
        <v>0.33329999999999999</v>
      </c>
      <c r="K33" s="1">
        <v>0</v>
      </c>
      <c r="L33" s="1">
        <v>0</v>
      </c>
      <c r="M33" s="1">
        <v>1</v>
      </c>
      <c r="N33" s="1">
        <v>0.5</v>
      </c>
      <c r="P33" t="s">
        <v>193</v>
      </c>
      <c r="Q33" t="s">
        <v>178</v>
      </c>
      <c r="R33">
        <v>1200</v>
      </c>
      <c r="S33">
        <v>347</v>
      </c>
      <c r="T33" s="20">
        <v>45065</v>
      </c>
      <c r="U33" s="95">
        <v>0.42329861111111117</v>
      </c>
      <c r="V33">
        <v>1</v>
      </c>
      <c r="W33" t="s">
        <v>153</v>
      </c>
      <c r="X33" t="s">
        <v>154</v>
      </c>
      <c r="Y33">
        <v>0.11</v>
      </c>
      <c r="Z33" t="s">
        <v>155</v>
      </c>
      <c r="AA33" t="s">
        <v>2</v>
      </c>
      <c r="AB33">
        <v>1200</v>
      </c>
      <c r="AC33">
        <v>20</v>
      </c>
      <c r="AD33">
        <v>0.45</v>
      </c>
      <c r="AE33">
        <v>20</v>
      </c>
      <c r="AF33">
        <v>0.4</v>
      </c>
      <c r="AG33">
        <v>0.42499999999999999</v>
      </c>
      <c r="AH33">
        <v>0.57518796992481103</v>
      </c>
      <c r="AI33">
        <v>0.57499999999999996</v>
      </c>
      <c r="AJ33">
        <v>0.57491987179487103</v>
      </c>
      <c r="AK33">
        <v>0.57478858350951301</v>
      </c>
      <c r="AL33">
        <v>0.57473420888055005</v>
      </c>
      <c r="AM33" t="s">
        <v>179</v>
      </c>
    </row>
    <row r="34" spans="1:39" x14ac:dyDescent="0.25">
      <c r="P34" t="s">
        <v>194</v>
      </c>
      <c r="Q34" t="s">
        <v>178</v>
      </c>
      <c r="R34">
        <v>1200</v>
      </c>
      <c r="S34">
        <v>347</v>
      </c>
      <c r="T34" s="20">
        <v>45065</v>
      </c>
      <c r="U34" s="95">
        <v>0.42329861111111117</v>
      </c>
      <c r="V34">
        <v>2</v>
      </c>
      <c r="W34" t="s">
        <v>153</v>
      </c>
      <c r="X34" t="s">
        <v>154</v>
      </c>
      <c r="Y34">
        <v>0.11</v>
      </c>
      <c r="Z34" t="s">
        <v>155</v>
      </c>
      <c r="AA34" t="s">
        <v>2</v>
      </c>
      <c r="AB34">
        <v>1200</v>
      </c>
      <c r="AC34">
        <v>20</v>
      </c>
      <c r="AD34">
        <v>0.45</v>
      </c>
      <c r="AE34">
        <v>20</v>
      </c>
      <c r="AF34">
        <v>0.6</v>
      </c>
      <c r="AG34">
        <v>0.52500000000000002</v>
      </c>
      <c r="AH34">
        <v>0.47442455242966702</v>
      </c>
      <c r="AI34">
        <v>0.47499999999999998</v>
      </c>
      <c r="AJ34">
        <v>0.47280844155844098</v>
      </c>
      <c r="AK34">
        <v>0.47215134681222098</v>
      </c>
      <c r="AL34">
        <v>0.472030169704588</v>
      </c>
      <c r="AM34" t="s">
        <v>179</v>
      </c>
    </row>
    <row r="35" spans="1:39" x14ac:dyDescent="0.25">
      <c r="P35" t="s">
        <v>195</v>
      </c>
      <c r="Q35" t="s">
        <v>178</v>
      </c>
      <c r="R35">
        <v>1200</v>
      </c>
      <c r="S35">
        <v>347</v>
      </c>
      <c r="T35" s="20">
        <v>45065</v>
      </c>
      <c r="U35" s="95">
        <v>0.42329861111111117</v>
      </c>
      <c r="V35">
        <v>3</v>
      </c>
      <c r="W35" t="s">
        <v>153</v>
      </c>
      <c r="X35" t="s">
        <v>154</v>
      </c>
      <c r="Y35">
        <v>0.11</v>
      </c>
      <c r="Z35" t="s">
        <v>155</v>
      </c>
      <c r="AA35" t="s">
        <v>2</v>
      </c>
      <c r="AB35">
        <v>1200</v>
      </c>
      <c r="AC35">
        <v>20</v>
      </c>
      <c r="AD35">
        <v>0.45</v>
      </c>
      <c r="AE35">
        <v>20</v>
      </c>
      <c r="AF35">
        <v>0.7</v>
      </c>
      <c r="AG35">
        <v>0.57499999999999996</v>
      </c>
      <c r="AH35">
        <v>0.42</v>
      </c>
      <c r="AI35">
        <v>0.42499999999999999</v>
      </c>
      <c r="AJ35">
        <v>0.41666666666666602</v>
      </c>
      <c r="AK35">
        <v>0.41564039408866899</v>
      </c>
      <c r="AL35">
        <v>0.41587301587301501</v>
      </c>
      <c r="AM35" t="s">
        <v>179</v>
      </c>
    </row>
    <row r="36" spans="1:39" x14ac:dyDescent="0.25">
      <c r="P36" t="s">
        <v>196</v>
      </c>
      <c r="Q36" t="s">
        <v>178</v>
      </c>
      <c r="R36">
        <v>1200</v>
      </c>
      <c r="S36">
        <v>347</v>
      </c>
      <c r="T36" s="20">
        <v>45065</v>
      </c>
      <c r="U36" s="95">
        <v>0.42329861111111117</v>
      </c>
      <c r="V36">
        <v>4</v>
      </c>
      <c r="W36" t="s">
        <v>153</v>
      </c>
      <c r="X36" t="s">
        <v>154</v>
      </c>
      <c r="Y36">
        <v>0.11</v>
      </c>
      <c r="Z36" t="s">
        <v>155</v>
      </c>
      <c r="AA36" t="s">
        <v>2</v>
      </c>
      <c r="AB36">
        <v>1200</v>
      </c>
      <c r="AC36">
        <v>20</v>
      </c>
      <c r="AD36">
        <v>0.25</v>
      </c>
      <c r="AE36">
        <v>20</v>
      </c>
      <c r="AF36">
        <v>0.6</v>
      </c>
      <c r="AG36">
        <v>0.42499999999999999</v>
      </c>
      <c r="AH36">
        <v>0.58547008547008506</v>
      </c>
      <c r="AI36">
        <v>0.57499999999999996</v>
      </c>
      <c r="AJ36">
        <v>0.57074652777777701</v>
      </c>
      <c r="AK36">
        <v>0.56410450778249399</v>
      </c>
      <c r="AL36">
        <v>0.56157317859445499</v>
      </c>
      <c r="AM36" t="s">
        <v>179</v>
      </c>
    </row>
    <row r="37" spans="1:39" x14ac:dyDescent="0.25">
      <c r="P37" t="s">
        <v>184</v>
      </c>
      <c r="Q37" t="s">
        <v>178</v>
      </c>
      <c r="R37">
        <v>1200</v>
      </c>
      <c r="S37">
        <v>800</v>
      </c>
      <c r="T37" s="20">
        <v>45064</v>
      </c>
      <c r="U37" s="95">
        <v>0.91313657407407411</v>
      </c>
      <c r="V37">
        <v>0</v>
      </c>
      <c r="W37" t="s">
        <v>153</v>
      </c>
      <c r="X37" t="s">
        <v>154</v>
      </c>
      <c r="Y37">
        <v>0.11</v>
      </c>
      <c r="Z37" t="s">
        <v>155</v>
      </c>
      <c r="AA37" t="s">
        <v>2</v>
      </c>
      <c r="AB37">
        <v>1200</v>
      </c>
      <c r="AC37">
        <v>20</v>
      </c>
      <c r="AD37">
        <v>0.6</v>
      </c>
      <c r="AE37">
        <v>20</v>
      </c>
      <c r="AF37">
        <v>0.6</v>
      </c>
      <c r="AG37">
        <v>0.6</v>
      </c>
      <c r="AH37">
        <v>0.4</v>
      </c>
      <c r="AI37">
        <v>0.4</v>
      </c>
      <c r="AJ37">
        <v>0.4</v>
      </c>
      <c r="AK37">
        <v>0.4</v>
      </c>
      <c r="AL37">
        <v>0.4</v>
      </c>
      <c r="AM37" t="s">
        <v>185</v>
      </c>
    </row>
    <row r="38" spans="1:39" x14ac:dyDescent="0.25">
      <c r="P38" t="s">
        <v>184</v>
      </c>
      <c r="Q38" t="s">
        <v>178</v>
      </c>
      <c r="R38">
        <v>1200</v>
      </c>
      <c r="S38">
        <v>800</v>
      </c>
      <c r="T38" s="20">
        <v>45064</v>
      </c>
      <c r="U38" s="95">
        <v>0.91313657407407411</v>
      </c>
      <c r="V38">
        <v>1</v>
      </c>
      <c r="W38" t="s">
        <v>153</v>
      </c>
      <c r="X38" t="s">
        <v>154</v>
      </c>
      <c r="Y38">
        <v>0.11</v>
      </c>
      <c r="Z38" t="s">
        <v>155</v>
      </c>
      <c r="AA38" t="s">
        <v>2</v>
      </c>
      <c r="AB38">
        <v>1200</v>
      </c>
      <c r="AC38">
        <v>20</v>
      </c>
      <c r="AD38">
        <v>0.75</v>
      </c>
      <c r="AE38">
        <v>20</v>
      </c>
      <c r="AF38">
        <v>0.45</v>
      </c>
      <c r="AG38">
        <v>0.6</v>
      </c>
      <c r="AH38">
        <v>0.39010989010989</v>
      </c>
      <c r="AI38">
        <v>0.4</v>
      </c>
      <c r="AJ38">
        <v>0.38624787775891301</v>
      </c>
      <c r="AK38">
        <v>0.38540766828360601</v>
      </c>
      <c r="AL38">
        <v>0.38618925831202</v>
      </c>
      <c r="AM38" t="s">
        <v>185</v>
      </c>
    </row>
    <row r="39" spans="1:39" x14ac:dyDescent="0.25">
      <c r="P39" t="s">
        <v>184</v>
      </c>
      <c r="Q39" t="s">
        <v>178</v>
      </c>
      <c r="R39">
        <v>1200</v>
      </c>
      <c r="S39">
        <v>800</v>
      </c>
      <c r="T39" s="20">
        <v>45064</v>
      </c>
      <c r="U39" s="95">
        <v>0.91313657407407411</v>
      </c>
      <c r="V39">
        <v>2</v>
      </c>
      <c r="W39" t="s">
        <v>153</v>
      </c>
      <c r="X39" t="s">
        <v>154</v>
      </c>
      <c r="Y39">
        <v>0.11</v>
      </c>
      <c r="Z39" t="s">
        <v>155</v>
      </c>
      <c r="AA39" t="s">
        <v>2</v>
      </c>
      <c r="AB39">
        <v>1200</v>
      </c>
      <c r="AC39">
        <v>20</v>
      </c>
      <c r="AD39">
        <v>0.5</v>
      </c>
      <c r="AE39">
        <v>20</v>
      </c>
      <c r="AF39">
        <v>0.25</v>
      </c>
      <c r="AG39">
        <v>0.375</v>
      </c>
      <c r="AH39">
        <v>0.63333333333333297</v>
      </c>
      <c r="AI39">
        <v>0.625</v>
      </c>
      <c r="AJ39">
        <v>0.625</v>
      </c>
      <c r="AK39">
        <v>0.62089490968801297</v>
      </c>
      <c r="AL39">
        <v>0.61904761904761896</v>
      </c>
      <c r="AM39" t="s">
        <v>185</v>
      </c>
    </row>
    <row r="40" spans="1:39" x14ac:dyDescent="0.25">
      <c r="P40" t="s">
        <v>184</v>
      </c>
      <c r="Q40" t="s">
        <v>178</v>
      </c>
      <c r="R40">
        <v>1200</v>
      </c>
      <c r="S40">
        <v>800</v>
      </c>
      <c r="T40" s="20">
        <v>45064</v>
      </c>
      <c r="U40" s="95">
        <v>0.91313657407407411</v>
      </c>
      <c r="V40">
        <v>3</v>
      </c>
      <c r="W40" t="s">
        <v>153</v>
      </c>
      <c r="X40" t="s">
        <v>154</v>
      </c>
      <c r="Y40">
        <v>0.11</v>
      </c>
      <c r="Z40" t="s">
        <v>155</v>
      </c>
      <c r="AA40" t="s">
        <v>2</v>
      </c>
      <c r="AB40">
        <v>1200</v>
      </c>
      <c r="AC40">
        <v>20</v>
      </c>
      <c r="AD40">
        <v>0.65</v>
      </c>
      <c r="AE40">
        <v>20</v>
      </c>
      <c r="AF40">
        <v>0.4</v>
      </c>
      <c r="AG40">
        <v>0.52500000000000002</v>
      </c>
      <c r="AH40">
        <v>0.473333333333333</v>
      </c>
      <c r="AI40">
        <v>0.47499999999999998</v>
      </c>
      <c r="AJ40">
        <v>0.46875</v>
      </c>
      <c r="AK40">
        <v>0.46695402298850502</v>
      </c>
      <c r="AL40">
        <v>0.46666666666666601</v>
      </c>
      <c r="AM40" t="s">
        <v>185</v>
      </c>
    </row>
    <row r="41" spans="1:39" x14ac:dyDescent="0.25">
      <c r="P41" t="s">
        <v>184</v>
      </c>
      <c r="Q41" t="s">
        <v>178</v>
      </c>
      <c r="R41">
        <v>1200</v>
      </c>
      <c r="S41">
        <v>800</v>
      </c>
      <c r="T41" s="20">
        <v>45064</v>
      </c>
      <c r="U41" s="95">
        <v>0.91313657407407411</v>
      </c>
      <c r="V41">
        <v>4</v>
      </c>
      <c r="W41" t="s">
        <v>153</v>
      </c>
      <c r="X41" t="s">
        <v>154</v>
      </c>
      <c r="Y41">
        <v>0.11</v>
      </c>
      <c r="Z41" t="s">
        <v>155</v>
      </c>
      <c r="AA41" t="s">
        <v>2</v>
      </c>
      <c r="AB41">
        <v>1200</v>
      </c>
      <c r="AC41">
        <v>20</v>
      </c>
      <c r="AD41">
        <v>0.7</v>
      </c>
      <c r="AE41">
        <v>20</v>
      </c>
      <c r="AF41">
        <v>0.5</v>
      </c>
      <c r="AG41">
        <v>0.6</v>
      </c>
      <c r="AH41">
        <v>0.39583333333333298</v>
      </c>
      <c r="AI41">
        <v>0.4</v>
      </c>
      <c r="AJ41">
        <v>0.39408866995073899</v>
      </c>
      <c r="AK41">
        <v>0.393649554297612</v>
      </c>
      <c r="AL41">
        <v>0.39393939393939298</v>
      </c>
      <c r="AM41" t="s">
        <v>185</v>
      </c>
    </row>
    <row r="42" spans="1:39" x14ac:dyDescent="0.25">
      <c r="P42" t="s">
        <v>184</v>
      </c>
      <c r="Q42" t="s">
        <v>178</v>
      </c>
      <c r="R42">
        <v>1400</v>
      </c>
      <c r="S42">
        <v>800</v>
      </c>
      <c r="T42" s="20">
        <v>45065</v>
      </c>
      <c r="U42" s="95">
        <v>9.8726851851851857E-3</v>
      </c>
      <c r="V42">
        <v>0</v>
      </c>
      <c r="W42" t="s">
        <v>153</v>
      </c>
      <c r="X42" t="s">
        <v>154</v>
      </c>
      <c r="Y42">
        <v>0.11</v>
      </c>
      <c r="Z42" t="s">
        <v>155</v>
      </c>
      <c r="AA42" t="s">
        <v>2</v>
      </c>
      <c r="AB42">
        <v>1400</v>
      </c>
      <c r="AC42">
        <v>20</v>
      </c>
      <c r="AD42">
        <v>0.6</v>
      </c>
      <c r="AE42">
        <v>20</v>
      </c>
      <c r="AF42">
        <v>0.55000000000000004</v>
      </c>
      <c r="AG42">
        <v>0.57499999999999996</v>
      </c>
      <c r="AH42">
        <v>0.42481203007518797</v>
      </c>
      <c r="AI42">
        <v>0.42499999999999999</v>
      </c>
      <c r="AJ42">
        <v>0.424679487179487</v>
      </c>
      <c r="AK42">
        <v>0.42463482606188702</v>
      </c>
      <c r="AL42">
        <v>0.42464040025015598</v>
      </c>
      <c r="AM42" t="s">
        <v>186</v>
      </c>
    </row>
    <row r="43" spans="1:39" x14ac:dyDescent="0.25">
      <c r="P43" t="s">
        <v>184</v>
      </c>
      <c r="Q43" t="s">
        <v>178</v>
      </c>
      <c r="R43">
        <v>1400</v>
      </c>
      <c r="S43">
        <v>800</v>
      </c>
      <c r="T43" s="20">
        <v>45065</v>
      </c>
      <c r="U43" s="95">
        <v>9.8726851851851857E-3</v>
      </c>
      <c r="V43">
        <v>1</v>
      </c>
      <c r="W43" t="s">
        <v>153</v>
      </c>
      <c r="X43" t="s">
        <v>154</v>
      </c>
      <c r="Y43">
        <v>0.11</v>
      </c>
      <c r="Z43" t="s">
        <v>155</v>
      </c>
      <c r="AA43" t="s">
        <v>2</v>
      </c>
      <c r="AB43">
        <v>1400</v>
      </c>
      <c r="AC43">
        <v>20</v>
      </c>
      <c r="AD43">
        <v>0.7</v>
      </c>
      <c r="AE43">
        <v>20</v>
      </c>
      <c r="AF43">
        <v>0.45</v>
      </c>
      <c r="AG43">
        <v>0.57499999999999996</v>
      </c>
      <c r="AH43">
        <v>0.42</v>
      </c>
      <c r="AI43">
        <v>0.42499999999999999</v>
      </c>
      <c r="AJ43">
        <v>0.41666666666666602</v>
      </c>
      <c r="AK43">
        <v>0.41564039408866899</v>
      </c>
      <c r="AL43">
        <v>0.41587301587301501</v>
      </c>
      <c r="AM43" t="s">
        <v>186</v>
      </c>
    </row>
    <row r="44" spans="1:39" x14ac:dyDescent="0.25">
      <c r="P44" t="s">
        <v>184</v>
      </c>
      <c r="Q44" t="s">
        <v>178</v>
      </c>
      <c r="R44">
        <v>1400</v>
      </c>
      <c r="S44">
        <v>800</v>
      </c>
      <c r="T44" s="20">
        <v>45065</v>
      </c>
      <c r="U44" s="95">
        <v>9.8726851851851857E-3</v>
      </c>
      <c r="V44">
        <v>2</v>
      </c>
      <c r="W44" t="s">
        <v>153</v>
      </c>
      <c r="X44" t="s">
        <v>154</v>
      </c>
      <c r="Y44">
        <v>0.11</v>
      </c>
      <c r="Z44" t="s">
        <v>155</v>
      </c>
      <c r="AA44" t="s">
        <v>2</v>
      </c>
      <c r="AB44">
        <v>1400</v>
      </c>
      <c r="AC44">
        <v>20</v>
      </c>
      <c r="AD44">
        <v>0.5</v>
      </c>
      <c r="AE44">
        <v>20</v>
      </c>
      <c r="AF44">
        <v>0.7</v>
      </c>
      <c r="AG44">
        <v>0.6</v>
      </c>
      <c r="AH44">
        <v>0.39583333333333298</v>
      </c>
      <c r="AI44">
        <v>0.4</v>
      </c>
      <c r="AJ44">
        <v>0.39408866995073899</v>
      </c>
      <c r="AK44">
        <v>0.393649554297612</v>
      </c>
      <c r="AL44">
        <v>0.39393939393939298</v>
      </c>
      <c r="AM44" t="s">
        <v>186</v>
      </c>
    </row>
    <row r="45" spans="1:39" x14ac:dyDescent="0.25">
      <c r="P45" t="s">
        <v>184</v>
      </c>
      <c r="Q45" t="s">
        <v>178</v>
      </c>
      <c r="R45">
        <v>1400</v>
      </c>
      <c r="S45">
        <v>800</v>
      </c>
      <c r="T45" s="20">
        <v>45065</v>
      </c>
      <c r="U45" s="95">
        <v>9.8726851851851857E-3</v>
      </c>
      <c r="V45">
        <v>3</v>
      </c>
      <c r="W45" t="s">
        <v>153</v>
      </c>
      <c r="X45" t="s">
        <v>154</v>
      </c>
      <c r="Y45">
        <v>0.11</v>
      </c>
      <c r="Z45" t="s">
        <v>155</v>
      </c>
      <c r="AA45" t="s">
        <v>2</v>
      </c>
      <c r="AB45">
        <v>1400</v>
      </c>
      <c r="AC45">
        <v>20</v>
      </c>
      <c r="AD45">
        <v>0.2</v>
      </c>
      <c r="AE45">
        <v>20</v>
      </c>
      <c r="AF45">
        <v>0.5</v>
      </c>
      <c r="AG45">
        <v>0.35</v>
      </c>
      <c r="AH45">
        <v>0.66483516483516403</v>
      </c>
      <c r="AI45">
        <v>0.65</v>
      </c>
      <c r="AJ45">
        <v>0.65152801358234202</v>
      </c>
      <c r="AK45">
        <v>0.64497641039271703</v>
      </c>
      <c r="AL45">
        <v>0.64194373401534499</v>
      </c>
      <c r="AM45" t="s">
        <v>186</v>
      </c>
    </row>
    <row r="46" spans="1:39" x14ac:dyDescent="0.25">
      <c r="P46" t="s">
        <v>184</v>
      </c>
      <c r="Q46" t="s">
        <v>178</v>
      </c>
      <c r="R46">
        <v>1400</v>
      </c>
      <c r="S46">
        <v>800</v>
      </c>
      <c r="T46" s="20">
        <v>45065</v>
      </c>
      <c r="U46" s="95">
        <v>9.8726851851851857E-3</v>
      </c>
      <c r="V46">
        <v>4</v>
      </c>
      <c r="W46" t="s">
        <v>153</v>
      </c>
      <c r="X46" t="s">
        <v>154</v>
      </c>
      <c r="Y46">
        <v>0.11</v>
      </c>
      <c r="Z46" t="s">
        <v>155</v>
      </c>
      <c r="AA46" t="s">
        <v>2</v>
      </c>
      <c r="AB46">
        <v>1400</v>
      </c>
      <c r="AC46">
        <v>20</v>
      </c>
      <c r="AD46">
        <v>0.3</v>
      </c>
      <c r="AE46">
        <v>20</v>
      </c>
      <c r="AF46">
        <v>0.45</v>
      </c>
      <c r="AG46">
        <v>0.375</v>
      </c>
      <c r="AH46">
        <v>0.62787723785166205</v>
      </c>
      <c r="AI46">
        <v>0.625</v>
      </c>
      <c r="AJ46">
        <v>0.625</v>
      </c>
      <c r="AK46">
        <v>0.62354660551643903</v>
      </c>
      <c r="AL46">
        <v>0.62287869264613405</v>
      </c>
      <c r="AM46" t="s">
        <v>186</v>
      </c>
    </row>
    <row r="47" spans="1:39" x14ac:dyDescent="0.25">
      <c r="P47" s="96" t="s">
        <v>184</v>
      </c>
      <c r="Q47" s="96" t="s">
        <v>178</v>
      </c>
      <c r="R47" s="96">
        <v>1200</v>
      </c>
      <c r="S47" s="96">
        <v>347</v>
      </c>
      <c r="T47" s="20">
        <v>45065</v>
      </c>
      <c r="U47" s="95">
        <v>0.4231712962962963</v>
      </c>
      <c r="V47">
        <v>0</v>
      </c>
      <c r="W47" t="s">
        <v>153</v>
      </c>
      <c r="X47" t="s">
        <v>154</v>
      </c>
      <c r="Y47">
        <v>0.11</v>
      </c>
      <c r="Z47" t="s">
        <v>155</v>
      </c>
      <c r="AA47" t="s">
        <v>3</v>
      </c>
      <c r="AB47">
        <v>1200</v>
      </c>
      <c r="AC47">
        <v>20</v>
      </c>
      <c r="AD47">
        <v>0</v>
      </c>
      <c r="AE47">
        <v>20</v>
      </c>
      <c r="AF47">
        <v>1</v>
      </c>
      <c r="AG47">
        <v>0.5</v>
      </c>
      <c r="AH47">
        <v>0.25</v>
      </c>
      <c r="AI47">
        <v>0.5</v>
      </c>
      <c r="AJ47">
        <v>0.27777777777777701</v>
      </c>
      <c r="AK47">
        <v>0.30487804878048702</v>
      </c>
      <c r="AL47">
        <v>0.33333333333333298</v>
      </c>
      <c r="AM47" t="s">
        <v>179</v>
      </c>
    </row>
    <row r="48" spans="1:39" x14ac:dyDescent="0.25">
      <c r="P48" t="s">
        <v>197</v>
      </c>
      <c r="Q48" t="s">
        <v>178</v>
      </c>
      <c r="R48">
        <v>1200</v>
      </c>
      <c r="S48">
        <v>347</v>
      </c>
      <c r="T48" s="20">
        <v>45065</v>
      </c>
      <c r="U48" s="95">
        <v>0.4231712962962963</v>
      </c>
      <c r="V48">
        <v>1</v>
      </c>
      <c r="W48" t="s">
        <v>153</v>
      </c>
      <c r="X48" t="s">
        <v>154</v>
      </c>
      <c r="Y48">
        <v>0.11</v>
      </c>
      <c r="Z48" t="s">
        <v>155</v>
      </c>
      <c r="AA48" t="s">
        <v>3</v>
      </c>
      <c r="AB48">
        <v>1200</v>
      </c>
      <c r="AC48">
        <v>20</v>
      </c>
      <c r="AD48">
        <v>0</v>
      </c>
      <c r="AE48">
        <v>20</v>
      </c>
      <c r="AF48">
        <v>1</v>
      </c>
      <c r="AG48">
        <v>0.5</v>
      </c>
      <c r="AH48">
        <v>0.25</v>
      </c>
      <c r="AI48">
        <v>0.5</v>
      </c>
      <c r="AJ48">
        <v>0.27777777777777701</v>
      </c>
      <c r="AK48">
        <v>0.30487804878048702</v>
      </c>
      <c r="AL48">
        <v>0.33333333333333298</v>
      </c>
      <c r="AM48" t="s">
        <v>179</v>
      </c>
    </row>
    <row r="49" spans="16:39" x14ac:dyDescent="0.25">
      <c r="P49" t="s">
        <v>198</v>
      </c>
      <c r="Q49" t="s">
        <v>178</v>
      </c>
      <c r="R49">
        <v>1200</v>
      </c>
      <c r="S49">
        <v>347</v>
      </c>
      <c r="T49" s="20">
        <v>45065</v>
      </c>
      <c r="U49" s="95">
        <v>0.4231712962962963</v>
      </c>
      <c r="V49">
        <v>2</v>
      </c>
      <c r="W49" t="s">
        <v>153</v>
      </c>
      <c r="X49" t="s">
        <v>154</v>
      </c>
      <c r="Y49">
        <v>0.11</v>
      </c>
      <c r="Z49" t="s">
        <v>155</v>
      </c>
      <c r="AA49" t="s">
        <v>3</v>
      </c>
      <c r="AB49">
        <v>1200</v>
      </c>
      <c r="AC49">
        <v>20</v>
      </c>
      <c r="AD49">
        <v>0</v>
      </c>
      <c r="AE49">
        <v>20</v>
      </c>
      <c r="AF49">
        <v>1</v>
      </c>
      <c r="AG49">
        <v>0.5</v>
      </c>
      <c r="AH49">
        <v>0.25</v>
      </c>
      <c r="AI49">
        <v>0.5</v>
      </c>
      <c r="AJ49">
        <v>0.27777777777777701</v>
      </c>
      <c r="AK49">
        <v>0.30487804878048702</v>
      </c>
      <c r="AL49">
        <v>0.33333333333333298</v>
      </c>
      <c r="AM49" t="s">
        <v>179</v>
      </c>
    </row>
    <row r="50" spans="16:39" x14ac:dyDescent="0.25">
      <c r="P50" t="s">
        <v>199</v>
      </c>
      <c r="Q50" t="s">
        <v>178</v>
      </c>
      <c r="R50">
        <v>1200</v>
      </c>
      <c r="S50">
        <v>347</v>
      </c>
      <c r="T50" s="20">
        <v>45065</v>
      </c>
      <c r="U50" s="95">
        <v>0.4231712962962963</v>
      </c>
      <c r="V50">
        <v>3</v>
      </c>
      <c r="W50" t="s">
        <v>153</v>
      </c>
      <c r="X50" t="s">
        <v>154</v>
      </c>
      <c r="Y50">
        <v>0.11</v>
      </c>
      <c r="Z50" t="s">
        <v>155</v>
      </c>
      <c r="AA50" t="s">
        <v>3</v>
      </c>
      <c r="AB50">
        <v>1200</v>
      </c>
      <c r="AC50">
        <v>20</v>
      </c>
      <c r="AD50">
        <v>0</v>
      </c>
      <c r="AE50">
        <v>20</v>
      </c>
      <c r="AF50">
        <v>1</v>
      </c>
      <c r="AG50">
        <v>0.5</v>
      </c>
      <c r="AH50">
        <v>0.25</v>
      </c>
      <c r="AI50">
        <v>0.5</v>
      </c>
      <c r="AJ50">
        <v>0.27777777777777701</v>
      </c>
      <c r="AK50">
        <v>0.30487804878048702</v>
      </c>
      <c r="AL50">
        <v>0.33333333333333298</v>
      </c>
      <c r="AM50" t="s">
        <v>179</v>
      </c>
    </row>
    <row r="51" spans="16:39" x14ac:dyDescent="0.25">
      <c r="P51" t="s">
        <v>200</v>
      </c>
      <c r="Q51" t="s">
        <v>178</v>
      </c>
      <c r="R51">
        <v>1200</v>
      </c>
      <c r="S51">
        <v>347</v>
      </c>
      <c r="T51" s="20">
        <v>45065</v>
      </c>
      <c r="U51" s="95">
        <v>0.4231712962962963</v>
      </c>
      <c r="V51">
        <v>4</v>
      </c>
      <c r="W51" t="s">
        <v>153</v>
      </c>
      <c r="X51" t="s">
        <v>154</v>
      </c>
      <c r="Y51">
        <v>0.11</v>
      </c>
      <c r="Z51" t="s">
        <v>155</v>
      </c>
      <c r="AA51" t="s">
        <v>3</v>
      </c>
      <c r="AB51">
        <v>1200</v>
      </c>
      <c r="AC51">
        <v>20</v>
      </c>
      <c r="AD51">
        <v>0</v>
      </c>
      <c r="AE51">
        <v>20</v>
      </c>
      <c r="AF51">
        <v>1</v>
      </c>
      <c r="AG51">
        <v>0.5</v>
      </c>
      <c r="AH51">
        <v>0.25</v>
      </c>
      <c r="AI51">
        <v>0.5</v>
      </c>
      <c r="AJ51">
        <v>0.27777777777777701</v>
      </c>
      <c r="AK51">
        <v>0.30487804878048702</v>
      </c>
      <c r="AL51">
        <v>0.33333333333333298</v>
      </c>
      <c r="AM51" t="s">
        <v>179</v>
      </c>
    </row>
    <row r="52" spans="16:39" x14ac:dyDescent="0.25">
      <c r="P52" t="s">
        <v>184</v>
      </c>
      <c r="Q52" t="s">
        <v>178</v>
      </c>
      <c r="R52">
        <v>1200</v>
      </c>
      <c r="S52">
        <v>800</v>
      </c>
      <c r="T52" s="20">
        <v>45064</v>
      </c>
      <c r="U52" s="95">
        <v>0.91306712962962966</v>
      </c>
      <c r="V52">
        <v>0</v>
      </c>
      <c r="W52" t="s">
        <v>153</v>
      </c>
      <c r="X52" t="s">
        <v>154</v>
      </c>
      <c r="Y52">
        <v>0.11</v>
      </c>
      <c r="Z52" t="s">
        <v>155</v>
      </c>
      <c r="AA52" t="s">
        <v>3</v>
      </c>
      <c r="AB52">
        <v>1200</v>
      </c>
      <c r="AC52">
        <v>20</v>
      </c>
      <c r="AD52">
        <v>0</v>
      </c>
      <c r="AE52">
        <v>20</v>
      </c>
      <c r="AF52">
        <v>0.9</v>
      </c>
      <c r="AG52">
        <v>0.45</v>
      </c>
      <c r="AH52">
        <v>0.76315789473684204</v>
      </c>
      <c r="AI52">
        <v>0.55000000000000004</v>
      </c>
      <c r="AJ52">
        <v>0.46926910299003299</v>
      </c>
      <c r="AK52">
        <v>0.43518341155061702</v>
      </c>
      <c r="AL52">
        <v>0.43573667711598701</v>
      </c>
      <c r="AM52" t="s">
        <v>185</v>
      </c>
    </row>
    <row r="53" spans="16:39" x14ac:dyDescent="0.25">
      <c r="P53" t="s">
        <v>184</v>
      </c>
      <c r="Q53" t="s">
        <v>178</v>
      </c>
      <c r="R53">
        <v>1200</v>
      </c>
      <c r="S53">
        <v>800</v>
      </c>
      <c r="T53" s="20">
        <v>45064</v>
      </c>
      <c r="U53" s="95">
        <v>0.91306712962962966</v>
      </c>
      <c r="V53">
        <v>1</v>
      </c>
      <c r="W53" t="s">
        <v>153</v>
      </c>
      <c r="X53" t="s">
        <v>154</v>
      </c>
      <c r="Y53">
        <v>0.11</v>
      </c>
      <c r="Z53" t="s">
        <v>155</v>
      </c>
      <c r="AA53" t="s">
        <v>3</v>
      </c>
      <c r="AB53">
        <v>1200</v>
      </c>
      <c r="AC53">
        <v>20</v>
      </c>
      <c r="AD53">
        <v>0.05</v>
      </c>
      <c r="AE53">
        <v>20</v>
      </c>
      <c r="AF53">
        <v>0.95</v>
      </c>
      <c r="AG53">
        <v>0.5</v>
      </c>
      <c r="AH53">
        <v>0.5</v>
      </c>
      <c r="AI53">
        <v>0.5</v>
      </c>
      <c r="AJ53">
        <v>0.36544850498338799</v>
      </c>
      <c r="AK53">
        <v>0.360358203237237</v>
      </c>
      <c r="AL53">
        <v>0.37304075235109702</v>
      </c>
      <c r="AM53" t="s">
        <v>185</v>
      </c>
    </row>
    <row r="54" spans="16:39" x14ac:dyDescent="0.25">
      <c r="P54" t="s">
        <v>184</v>
      </c>
      <c r="Q54" t="s">
        <v>178</v>
      </c>
      <c r="R54">
        <v>1200</v>
      </c>
      <c r="S54">
        <v>800</v>
      </c>
      <c r="T54" s="20">
        <v>45064</v>
      </c>
      <c r="U54" s="95">
        <v>0.91306712962962966</v>
      </c>
      <c r="V54">
        <v>2</v>
      </c>
      <c r="W54" t="s">
        <v>153</v>
      </c>
      <c r="X54" t="s">
        <v>154</v>
      </c>
      <c r="Y54">
        <v>0.11</v>
      </c>
      <c r="Z54" t="s">
        <v>155</v>
      </c>
      <c r="AA54" t="s">
        <v>3</v>
      </c>
      <c r="AB54">
        <v>1200</v>
      </c>
      <c r="AC54">
        <v>20</v>
      </c>
      <c r="AD54">
        <v>0</v>
      </c>
      <c r="AE54">
        <v>20</v>
      </c>
      <c r="AF54">
        <v>0.95</v>
      </c>
      <c r="AG54">
        <v>0.47499999999999998</v>
      </c>
      <c r="AH54">
        <v>0.75641025641025605</v>
      </c>
      <c r="AI54">
        <v>0.52500000000000002</v>
      </c>
      <c r="AJ54">
        <v>0.38825757575757502</v>
      </c>
      <c r="AK54">
        <v>0.374720783835922</v>
      </c>
      <c r="AL54">
        <v>0.38660209846650501</v>
      </c>
      <c r="AM54" t="s">
        <v>185</v>
      </c>
    </row>
    <row r="55" spans="16:39" x14ac:dyDescent="0.25">
      <c r="P55" t="s">
        <v>184</v>
      </c>
      <c r="Q55" t="s">
        <v>178</v>
      </c>
      <c r="R55">
        <v>1200</v>
      </c>
      <c r="S55">
        <v>800</v>
      </c>
      <c r="T55" s="20">
        <v>45064</v>
      </c>
      <c r="U55" s="95">
        <v>0.91306712962962966</v>
      </c>
      <c r="V55">
        <v>3</v>
      </c>
      <c r="W55" t="s">
        <v>153</v>
      </c>
      <c r="X55" t="s">
        <v>154</v>
      </c>
      <c r="Y55">
        <v>0.11</v>
      </c>
      <c r="Z55" t="s">
        <v>155</v>
      </c>
      <c r="AA55" t="s">
        <v>3</v>
      </c>
      <c r="AB55">
        <v>1200</v>
      </c>
      <c r="AC55">
        <v>20</v>
      </c>
      <c r="AD55">
        <v>0</v>
      </c>
      <c r="AE55">
        <v>20</v>
      </c>
      <c r="AF55">
        <v>1</v>
      </c>
      <c r="AG55">
        <v>0.5</v>
      </c>
      <c r="AH55">
        <v>0.25</v>
      </c>
      <c r="AI55">
        <v>0.5</v>
      </c>
      <c r="AJ55">
        <v>0.27777777777777701</v>
      </c>
      <c r="AK55">
        <v>0.30487804878048702</v>
      </c>
      <c r="AL55">
        <v>0.33333333333333298</v>
      </c>
      <c r="AM55" t="s">
        <v>185</v>
      </c>
    </row>
    <row r="56" spans="16:39" x14ac:dyDescent="0.25">
      <c r="P56" t="s">
        <v>184</v>
      </c>
      <c r="Q56" t="s">
        <v>178</v>
      </c>
      <c r="R56">
        <v>1200</v>
      </c>
      <c r="S56">
        <v>800</v>
      </c>
      <c r="T56" s="20">
        <v>45064</v>
      </c>
      <c r="U56" s="95">
        <v>0.91306712962962966</v>
      </c>
      <c r="V56">
        <v>4</v>
      </c>
      <c r="W56" t="s">
        <v>153</v>
      </c>
      <c r="X56" t="s">
        <v>154</v>
      </c>
      <c r="Y56">
        <v>0.11</v>
      </c>
      <c r="Z56" t="s">
        <v>155</v>
      </c>
      <c r="AA56" t="s">
        <v>3</v>
      </c>
      <c r="AB56">
        <v>1200</v>
      </c>
      <c r="AC56">
        <v>20</v>
      </c>
      <c r="AD56">
        <v>0</v>
      </c>
      <c r="AE56">
        <v>20</v>
      </c>
      <c r="AF56">
        <v>0.95</v>
      </c>
      <c r="AG56">
        <v>0.47499999999999998</v>
      </c>
      <c r="AH56">
        <v>0.75641025641025605</v>
      </c>
      <c r="AI56">
        <v>0.52500000000000002</v>
      </c>
      <c r="AJ56">
        <v>0.38825757575757502</v>
      </c>
      <c r="AK56">
        <v>0.374720783835922</v>
      </c>
      <c r="AL56">
        <v>0.38660209846650501</v>
      </c>
      <c r="AM56" t="s">
        <v>185</v>
      </c>
    </row>
    <row r="57" spans="16:39" x14ac:dyDescent="0.25">
      <c r="P57" t="s">
        <v>184</v>
      </c>
      <c r="Q57" t="s">
        <v>178</v>
      </c>
      <c r="R57">
        <v>1400</v>
      </c>
      <c r="S57">
        <v>800</v>
      </c>
      <c r="T57" s="20">
        <v>45065</v>
      </c>
      <c r="U57" s="95">
        <v>9.4560185185185181E-3</v>
      </c>
      <c r="V57">
        <v>0</v>
      </c>
      <c r="W57" t="s">
        <v>153</v>
      </c>
      <c r="X57" t="s">
        <v>154</v>
      </c>
      <c r="Y57">
        <v>0.11</v>
      </c>
      <c r="Z57" t="s">
        <v>155</v>
      </c>
      <c r="AA57" t="s">
        <v>3</v>
      </c>
      <c r="AB57">
        <v>1400</v>
      </c>
      <c r="AC57">
        <v>20</v>
      </c>
      <c r="AD57">
        <v>0</v>
      </c>
      <c r="AE57">
        <v>20</v>
      </c>
      <c r="AF57">
        <v>1</v>
      </c>
      <c r="AG57">
        <v>0.5</v>
      </c>
      <c r="AH57">
        <v>0.25</v>
      </c>
      <c r="AI57">
        <v>0.5</v>
      </c>
      <c r="AJ57">
        <v>0.27777777777777701</v>
      </c>
      <c r="AK57">
        <v>0.30487804878048702</v>
      </c>
      <c r="AL57">
        <v>0.33333333333333298</v>
      </c>
      <c r="AM57" t="s">
        <v>186</v>
      </c>
    </row>
    <row r="58" spans="16:39" x14ac:dyDescent="0.25">
      <c r="P58" t="s">
        <v>184</v>
      </c>
      <c r="Q58" t="s">
        <v>178</v>
      </c>
      <c r="R58">
        <v>1400</v>
      </c>
      <c r="S58">
        <v>800</v>
      </c>
      <c r="T58" s="20">
        <v>45065</v>
      </c>
      <c r="U58" s="95">
        <v>9.4560185185185181E-3</v>
      </c>
      <c r="V58">
        <v>1</v>
      </c>
      <c r="W58" t="s">
        <v>153</v>
      </c>
      <c r="X58" t="s">
        <v>154</v>
      </c>
      <c r="Y58">
        <v>0.11</v>
      </c>
      <c r="Z58" t="s">
        <v>155</v>
      </c>
      <c r="AA58" t="s">
        <v>3</v>
      </c>
      <c r="AB58">
        <v>1400</v>
      </c>
      <c r="AC58">
        <v>20</v>
      </c>
      <c r="AD58">
        <v>0</v>
      </c>
      <c r="AE58">
        <v>20</v>
      </c>
      <c r="AF58">
        <v>1</v>
      </c>
      <c r="AG58">
        <v>0.5</v>
      </c>
      <c r="AH58">
        <v>0.25</v>
      </c>
      <c r="AI58">
        <v>0.5</v>
      </c>
      <c r="AJ58">
        <v>0.27777777777777701</v>
      </c>
      <c r="AK58">
        <v>0.30487804878048702</v>
      </c>
      <c r="AL58">
        <v>0.33333333333333298</v>
      </c>
      <c r="AM58" t="s">
        <v>186</v>
      </c>
    </row>
    <row r="59" spans="16:39" x14ac:dyDescent="0.25">
      <c r="P59" t="s">
        <v>184</v>
      </c>
      <c r="Q59" t="s">
        <v>178</v>
      </c>
      <c r="R59">
        <v>1400</v>
      </c>
      <c r="S59">
        <v>800</v>
      </c>
      <c r="T59" s="20">
        <v>45065</v>
      </c>
      <c r="U59" s="95">
        <v>9.4560185185185181E-3</v>
      </c>
      <c r="V59">
        <v>2</v>
      </c>
      <c r="W59" t="s">
        <v>153</v>
      </c>
      <c r="X59" t="s">
        <v>154</v>
      </c>
      <c r="Y59">
        <v>0.11</v>
      </c>
      <c r="Z59" t="s">
        <v>155</v>
      </c>
      <c r="AA59" t="s">
        <v>3</v>
      </c>
      <c r="AB59">
        <v>1400</v>
      </c>
      <c r="AC59">
        <v>20</v>
      </c>
      <c r="AD59">
        <v>0</v>
      </c>
      <c r="AE59">
        <v>20</v>
      </c>
      <c r="AF59">
        <v>1</v>
      </c>
      <c r="AG59">
        <v>0.5</v>
      </c>
      <c r="AH59">
        <v>0.25</v>
      </c>
      <c r="AI59">
        <v>0.5</v>
      </c>
      <c r="AJ59">
        <v>0.27777777777777701</v>
      </c>
      <c r="AK59">
        <v>0.30487804878048702</v>
      </c>
      <c r="AL59">
        <v>0.33333333333333298</v>
      </c>
      <c r="AM59" t="s">
        <v>186</v>
      </c>
    </row>
    <row r="60" spans="16:39" x14ac:dyDescent="0.25">
      <c r="P60" t="s">
        <v>184</v>
      </c>
      <c r="Q60" t="s">
        <v>178</v>
      </c>
      <c r="R60">
        <v>1400</v>
      </c>
      <c r="S60">
        <v>800</v>
      </c>
      <c r="T60" s="20">
        <v>45065</v>
      </c>
      <c r="U60" s="95">
        <v>9.4675925925925917E-3</v>
      </c>
      <c r="V60">
        <v>3</v>
      </c>
      <c r="W60" t="s">
        <v>153</v>
      </c>
      <c r="X60" t="s">
        <v>154</v>
      </c>
      <c r="Y60">
        <v>0.11</v>
      </c>
      <c r="Z60" t="s">
        <v>155</v>
      </c>
      <c r="AA60" t="s">
        <v>3</v>
      </c>
      <c r="AB60">
        <v>1400</v>
      </c>
      <c r="AC60">
        <v>20</v>
      </c>
      <c r="AD60">
        <v>0</v>
      </c>
      <c r="AE60">
        <v>20</v>
      </c>
      <c r="AF60">
        <v>1</v>
      </c>
      <c r="AG60">
        <v>0.5</v>
      </c>
      <c r="AH60">
        <v>0.25</v>
      </c>
      <c r="AI60">
        <v>0.5</v>
      </c>
      <c r="AJ60">
        <v>0.27777777777777701</v>
      </c>
      <c r="AK60">
        <v>0.30487804878048702</v>
      </c>
      <c r="AL60">
        <v>0.33333333333333298</v>
      </c>
      <c r="AM60" t="s">
        <v>186</v>
      </c>
    </row>
    <row r="61" spans="16:39" x14ac:dyDescent="0.25">
      <c r="P61" t="s">
        <v>184</v>
      </c>
      <c r="Q61" t="s">
        <v>178</v>
      </c>
      <c r="R61">
        <v>1400</v>
      </c>
      <c r="S61">
        <v>800</v>
      </c>
      <c r="T61" s="20">
        <v>45065</v>
      </c>
      <c r="U61" s="95">
        <v>9.4675925925925917E-3</v>
      </c>
      <c r="V61">
        <v>4</v>
      </c>
      <c r="W61" t="s">
        <v>153</v>
      </c>
      <c r="X61" t="s">
        <v>154</v>
      </c>
      <c r="Y61">
        <v>0.11</v>
      </c>
      <c r="Z61" t="s">
        <v>155</v>
      </c>
      <c r="AA61" t="s">
        <v>3</v>
      </c>
      <c r="AB61">
        <v>1400</v>
      </c>
      <c r="AC61">
        <v>20</v>
      </c>
      <c r="AD61">
        <v>0</v>
      </c>
      <c r="AE61">
        <v>20</v>
      </c>
      <c r="AF61">
        <v>1</v>
      </c>
      <c r="AG61">
        <v>0.5</v>
      </c>
      <c r="AH61">
        <v>0.25</v>
      </c>
      <c r="AI61">
        <v>0.5</v>
      </c>
      <c r="AJ61">
        <v>0.27777777777777701</v>
      </c>
      <c r="AK61">
        <v>0.30487804878048702</v>
      </c>
      <c r="AL61">
        <v>0.33333333333333298</v>
      </c>
      <c r="AM61" t="s">
        <v>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J2" sqref="J2"/>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5" t="s">
        <v>20</v>
      </c>
      <c r="J2" s="20">
        <v>45064</v>
      </c>
    </row>
    <row r="3" spans="2:16" ht="18" customHeight="1" x14ac:dyDescent="0.25"/>
    <row r="4" spans="2:16" ht="18" customHeight="1" x14ac:dyDescent="0.3">
      <c r="B4" s="26" t="s">
        <v>36</v>
      </c>
    </row>
    <row r="5" spans="2:16" ht="18" customHeight="1" x14ac:dyDescent="0.25">
      <c r="B5" s="4"/>
    </row>
    <row r="6" spans="2:16" ht="18" customHeight="1" x14ac:dyDescent="0.25">
      <c r="B6" s="27">
        <v>1</v>
      </c>
      <c r="C6" s="3" t="s">
        <v>28</v>
      </c>
      <c r="J6" s="36" t="s">
        <v>56</v>
      </c>
      <c r="K6" s="29"/>
      <c r="L6" s="29"/>
      <c r="M6" s="30"/>
      <c r="N6" s="29"/>
      <c r="O6" s="30"/>
      <c r="P6" s="29"/>
    </row>
    <row r="7" spans="2:16" ht="18" customHeight="1" x14ac:dyDescent="0.25">
      <c r="B7" s="27">
        <v>2</v>
      </c>
      <c r="C7" s="3" t="s">
        <v>29</v>
      </c>
      <c r="J7" s="3" t="s">
        <v>57</v>
      </c>
      <c r="L7" s="3"/>
      <c r="M7"/>
    </row>
    <row r="8" spans="2:16" ht="18" customHeight="1" x14ac:dyDescent="0.25">
      <c r="B8" s="27"/>
      <c r="C8" s="3"/>
      <c r="J8" s="3" t="s">
        <v>63</v>
      </c>
      <c r="L8" s="3"/>
      <c r="M8"/>
    </row>
    <row r="9" spans="2:16" ht="18" customHeight="1" x14ac:dyDescent="0.25">
      <c r="B9" s="27">
        <v>3</v>
      </c>
      <c r="C9" s="3" t="s">
        <v>30</v>
      </c>
      <c r="J9" s="3" t="s">
        <v>58</v>
      </c>
      <c r="L9" s="3"/>
      <c r="M9"/>
    </row>
    <row r="10" spans="2:16" ht="18" customHeight="1" x14ac:dyDescent="0.25">
      <c r="B10" s="27">
        <v>4</v>
      </c>
      <c r="C10" s="3" t="s">
        <v>31</v>
      </c>
      <c r="J10" s="39" t="s">
        <v>59</v>
      </c>
      <c r="L10" s="3"/>
      <c r="M10"/>
    </row>
    <row r="11" spans="2:16" ht="18" customHeight="1" x14ac:dyDescent="0.25">
      <c r="B11" s="27"/>
      <c r="C11" s="3"/>
      <c r="J11" s="37" t="s">
        <v>64</v>
      </c>
      <c r="L11" s="3"/>
      <c r="M11"/>
    </row>
    <row r="12" spans="2:16" ht="18" customHeight="1" x14ac:dyDescent="0.25">
      <c r="B12" s="27"/>
      <c r="C12" s="3"/>
      <c r="J12" s="37"/>
      <c r="L12" s="3"/>
      <c r="M12"/>
    </row>
    <row r="13" spans="2:16" ht="18" customHeight="1" x14ac:dyDescent="0.25">
      <c r="B13" s="27">
        <v>5</v>
      </c>
      <c r="C13" s="3" t="s">
        <v>34</v>
      </c>
      <c r="J13" s="36" t="s">
        <v>37</v>
      </c>
      <c r="K13" s="29"/>
      <c r="L13" s="29"/>
      <c r="M13" s="30"/>
      <c r="N13" s="29"/>
      <c r="O13" s="30"/>
      <c r="P13" s="29"/>
    </row>
    <row r="14" spans="2:16" ht="18" customHeight="1" x14ac:dyDescent="0.35">
      <c r="B14" s="27">
        <v>6</v>
      </c>
      <c r="C14" s="3" t="s">
        <v>21</v>
      </c>
      <c r="J14" s="38" t="s">
        <v>38</v>
      </c>
      <c r="K14" t="s">
        <v>39</v>
      </c>
      <c r="L14" s="31" t="s">
        <v>40</v>
      </c>
      <c r="M14" s="40" t="s">
        <v>65</v>
      </c>
      <c r="N14" s="32">
        <v>-2.4941</v>
      </c>
      <c r="O14" s="40" t="s">
        <v>67</v>
      </c>
      <c r="P14" s="32">
        <v>0.3342</v>
      </c>
    </row>
    <row r="15" spans="2:16" ht="18" customHeight="1" x14ac:dyDescent="0.35">
      <c r="B15" s="27">
        <v>7</v>
      </c>
      <c r="C15" s="3" t="s">
        <v>22</v>
      </c>
      <c r="J15" s="38" t="s">
        <v>41</v>
      </c>
      <c r="M15" s="40" t="s">
        <v>66</v>
      </c>
      <c r="N15" s="32">
        <v>3.1469999999999998E-2</v>
      </c>
      <c r="O15" s="40" t="s">
        <v>42</v>
      </c>
      <c r="P15" s="32">
        <v>8.2570000000000005E-2</v>
      </c>
    </row>
    <row r="16" spans="2:16" ht="18" customHeight="1" x14ac:dyDescent="0.25">
      <c r="B16" s="27">
        <v>8</v>
      </c>
      <c r="C16" s="3" t="s">
        <v>23</v>
      </c>
      <c r="J16" s="38" t="s">
        <v>43</v>
      </c>
      <c r="M16" s="33"/>
      <c r="O16" s="33"/>
    </row>
    <row r="17" spans="2:16" ht="18" customHeight="1" x14ac:dyDescent="0.25">
      <c r="B17" s="27">
        <v>9</v>
      </c>
      <c r="C17" s="3" t="s">
        <v>24</v>
      </c>
      <c r="J17" s="3"/>
      <c r="L17" s="3"/>
      <c r="M17"/>
    </row>
    <row r="18" spans="2:16" ht="18" customHeight="1" x14ac:dyDescent="0.25">
      <c r="B18" s="27">
        <v>10</v>
      </c>
      <c r="C18" s="3" t="s">
        <v>25</v>
      </c>
      <c r="J18" s="36" t="s">
        <v>54</v>
      </c>
      <c r="K18" s="29"/>
      <c r="L18" s="29"/>
      <c r="M18" s="30"/>
      <c r="N18" s="29"/>
      <c r="O18" s="30"/>
      <c r="P18" s="29"/>
    </row>
    <row r="19" spans="2:16" ht="18" customHeight="1" x14ac:dyDescent="0.25">
      <c r="B19" s="27">
        <v>11</v>
      </c>
      <c r="C19" s="3" t="s">
        <v>26</v>
      </c>
      <c r="J19" s="3" t="s">
        <v>60</v>
      </c>
      <c r="L19" s="3"/>
      <c r="M19"/>
    </row>
    <row r="20" spans="2:16" ht="18" customHeight="1" x14ac:dyDescent="0.25">
      <c r="B20" s="27">
        <v>12</v>
      </c>
      <c r="C20" s="3" t="s">
        <v>27</v>
      </c>
      <c r="J20" s="3"/>
      <c r="L20" s="3"/>
      <c r="M20"/>
    </row>
    <row r="21" spans="2:16" ht="18" customHeight="1" x14ac:dyDescent="0.25">
      <c r="C21" s="56" t="s">
        <v>105</v>
      </c>
      <c r="J21" s="3"/>
      <c r="L21" s="3"/>
      <c r="M21"/>
    </row>
    <row r="22" spans="2:16" x14ac:dyDescent="0.25">
      <c r="C22" s="56" t="s">
        <v>106</v>
      </c>
      <c r="J22" s="3"/>
      <c r="L22" s="3"/>
      <c r="M22"/>
    </row>
    <row r="23" spans="2:16" ht="18.75" x14ac:dyDescent="0.25">
      <c r="J23" s="28" t="s">
        <v>55</v>
      </c>
      <c r="K23" s="29"/>
      <c r="L23" s="29"/>
      <c r="M23" s="30"/>
      <c r="N23" s="29"/>
      <c r="O23" s="30"/>
      <c r="P23" s="29"/>
    </row>
    <row r="24" spans="2:16" x14ac:dyDescent="0.25">
      <c r="C24" s="2" t="s">
        <v>122</v>
      </c>
      <c r="J24" s="34" t="s">
        <v>44</v>
      </c>
      <c r="K24" s="3">
        <v>3</v>
      </c>
      <c r="L24" t="s">
        <v>45</v>
      </c>
      <c r="M24" s="33"/>
      <c r="O24" s="33"/>
    </row>
    <row r="25" spans="2:16" x14ac:dyDescent="0.25">
      <c r="J25" t="s">
        <v>61</v>
      </c>
      <c r="M25" s="33"/>
      <c r="O25" s="33"/>
    </row>
    <row r="26" spans="2:16" x14ac:dyDescent="0.25">
      <c r="J26" t="s">
        <v>62</v>
      </c>
      <c r="M26" s="33"/>
      <c r="O26" s="33"/>
    </row>
    <row r="27" spans="2:16" x14ac:dyDescent="0.25">
      <c r="J27" s="34" t="s">
        <v>46</v>
      </c>
      <c r="K27" s="3">
        <v>600</v>
      </c>
      <c r="M27" s="33"/>
      <c r="O27" s="33"/>
    </row>
    <row r="28" spans="2:16" x14ac:dyDescent="0.25">
      <c r="J28" s="34" t="s">
        <v>47</v>
      </c>
      <c r="K28" s="3">
        <f>0.99</f>
        <v>0.99</v>
      </c>
      <c r="M28" s="33"/>
      <c r="O28" s="33"/>
    </row>
    <row r="29" spans="2:16" x14ac:dyDescent="0.25">
      <c r="J29" s="34" t="s">
        <v>48</v>
      </c>
      <c r="K29" s="3">
        <f>0.01</f>
        <v>0.01</v>
      </c>
      <c r="M29" s="33"/>
      <c r="O29" s="33"/>
    </row>
    <row r="30" spans="2:16" x14ac:dyDescent="0.25">
      <c r="J30" s="34" t="s">
        <v>49</v>
      </c>
      <c r="K30" s="3" t="s">
        <v>50</v>
      </c>
      <c r="M30" s="33"/>
      <c r="O30" s="33"/>
    </row>
    <row r="31" spans="2:16" x14ac:dyDescent="0.25">
      <c r="J31" s="34" t="s">
        <v>51</v>
      </c>
      <c r="K31" s="35" t="s">
        <v>52</v>
      </c>
      <c r="M31" s="33"/>
      <c r="O31" s="33"/>
    </row>
    <row r="32" spans="2:16" x14ac:dyDescent="0.25">
      <c r="J32" s="34" t="s">
        <v>53</v>
      </c>
      <c r="K32" s="3">
        <v>40</v>
      </c>
      <c r="M32" s="33"/>
      <c r="O32" s="33"/>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117</v>
      </c>
    </row>
    <row r="2" spans="1:5" x14ac:dyDescent="0.25">
      <c r="A2" s="57"/>
      <c r="B2" s="57" t="s">
        <v>108</v>
      </c>
      <c r="C2" s="58" t="s">
        <v>107</v>
      </c>
      <c r="D2" s="57">
        <v>2022</v>
      </c>
      <c r="E2" s="57"/>
    </row>
    <row r="3" spans="1:5" x14ac:dyDescent="0.25">
      <c r="A3" s="57"/>
      <c r="B3" s="57" t="s">
        <v>109</v>
      </c>
      <c r="C3" s="58" t="s">
        <v>110</v>
      </c>
      <c r="D3" s="57">
        <v>2007</v>
      </c>
      <c r="E3" s="57"/>
    </row>
    <row r="4" spans="1:5" ht="105" x14ac:dyDescent="0.25">
      <c r="A4" s="57"/>
      <c r="B4" s="57" t="s">
        <v>114</v>
      </c>
      <c r="C4" s="58" t="s">
        <v>115</v>
      </c>
      <c r="D4" s="57">
        <v>2011</v>
      </c>
      <c r="E4" s="59" t="s">
        <v>118</v>
      </c>
    </row>
    <row r="5" spans="1:5" s="57" customFormat="1" ht="165" x14ac:dyDescent="0.25">
      <c r="A5" s="57" t="s">
        <v>116</v>
      </c>
      <c r="B5" s="57" t="s">
        <v>112</v>
      </c>
      <c r="C5" s="58" t="s">
        <v>111</v>
      </c>
      <c r="D5" s="57">
        <v>2020</v>
      </c>
      <c r="E5" s="59" t="s">
        <v>113</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Simulated Env.</vt:lpstr>
      <vt:lpstr>PHM Single-var State</vt:lpstr>
      <vt:lpstr>PHM Multi-var State</vt:lpstr>
      <vt:lpstr>SB-3 Stability</vt:lpstr>
      <vt:lpstr>Notes</vt:lpstr>
      <vt:lpstr>Emperical study 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2023-05-10T12:58:59Z</dcterms:created>
  <dcterms:modified xsi:type="dcterms:W3CDTF">2023-05-19T05:05:09Z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