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Rajesh\ResearchLab\RL_for_PdM\REINFORCE_Tool_Replace_Policy\analysis\"/>
    </mc:Choice>
  </mc:AlternateContent>
  <xr:revisionPtr revIDLastSave="0" documentId="13_ncr:1_{500E58C2-5332-4C0A-9C47-B1B3B94DEC9B}" xr6:coauthVersionLast="47" xr6:coauthVersionMax="47" xr10:uidLastSave="{00000000-0000-0000-0000-000000000000}"/>
  <bookViews>
    <workbookView xWindow="-120" yWindow="-120" windowWidth="29040" windowHeight="15840" tabRatio="506" activeTab="3" xr2:uid="{00000000-000D-0000-FFFF-FFFF00000000}"/>
  </bookViews>
  <sheets>
    <sheet name="Simulated Env. Expts." sheetId="9" r:id="rId1"/>
    <sheet name="PHM Expts.-Simple State" sheetId="8" r:id="rId2"/>
    <sheet name="PHM Expts.-Multi-var State" sheetId="10" r:id="rId3"/>
    <sheet name="Notes" sheetId="6" r:id="rId4"/>
    <sheet name="Emperical study articles"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6" l="1"/>
  <c r="K28" i="6"/>
</calcChain>
</file>

<file path=xl/sharedStrings.xml><?xml version="1.0" encoding="utf-8"?>
<sst xmlns="http://schemas.openxmlformats.org/spreadsheetml/2006/main" count="583" uniqueCount="151">
  <si>
    <t>A2C</t>
  </si>
  <si>
    <t>DQN</t>
  </si>
  <si>
    <t>PPO</t>
  </si>
  <si>
    <t>REINFORCE</t>
  </si>
  <si>
    <t>Algorithm</t>
  </si>
  <si>
    <t>Data</t>
  </si>
  <si>
    <t>C04</t>
  </si>
  <si>
    <t>Comments</t>
  </si>
  <si>
    <t>C01</t>
  </si>
  <si>
    <t>Data files</t>
  </si>
  <si>
    <t>C06</t>
  </si>
  <si>
    <t>Threshold set</t>
  </si>
  <si>
    <t>Expt. code</t>
  </si>
  <si>
    <t>Threshold original</t>
  </si>
  <si>
    <t>Wtd Precision</t>
  </si>
  <si>
    <t>Wtd Recall</t>
  </si>
  <si>
    <t>Normal error</t>
  </si>
  <si>
    <t>Replace error</t>
  </si>
  <si>
    <t>Overall error</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</si>
  <si>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</si>
  <si>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</si>
  <si>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</si>
  <si>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</si>
  <si>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</si>
  <si>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</si>
  <si>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</si>
  <si>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</si>
  <si>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</si>
  <si>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</si>
  <si>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</si>
  <si>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</si>
  <si>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</si>
  <si>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</si>
  <si>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</si>
  <si>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</si>
  <si>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</si>
  <si>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</si>
  <si>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</si>
  <si>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</si>
  <si>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</si>
  <si>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</si>
  <si>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</si>
  <si>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</si>
  <si>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</si>
  <si>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</si>
  <si>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</si>
  <si>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</si>
  <si>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</si>
  <si>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</si>
  <si>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</si>
  <si>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</si>
  <si>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</si>
  <si>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</si>
  <si>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</si>
  <si>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</si>
  <si>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</si>
  <si>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</si>
  <si>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</si>
  <si>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</si>
  <si>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</si>
  <si>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</si>
  <si>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</si>
  <si>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</si>
  <si>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</si>
  <si>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</si>
  <si>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</si>
  <si>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</si>
  <si>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</si>
  <si>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</si>
  <si>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</si>
  <si>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</si>
  <si>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</si>
  <si>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</si>
  <si>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</si>
  <si>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</si>
  <si>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</si>
  <si>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</si>
  <si>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</si>
  <si>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</si>
  <si>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</si>
  <si>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</si>
  <si>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</si>
  <si>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</si>
  <si>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</si>
  <si>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 xml:space="preserve">C-04. No noise or break-down </t>
  </si>
  <si>
    <t>C-04. Low noise and break-down</t>
  </si>
  <si>
    <t>C-04. High noise and break-down</t>
  </si>
  <si>
    <t>C-06</t>
  </si>
  <si>
    <t xml:space="preserve">C-06. No noise or break-down </t>
  </si>
  <si>
    <t>C-06. Low noise and break-down</t>
  </si>
  <si>
    <t>C-06. High noise and break-down</t>
  </si>
  <si>
    <t>PHM_C01_MultiStateEnv_0p12</t>
  </si>
  <si>
    <t>PHM_C04_MultiStateEnv_0p10</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</si>
  <si>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</si>
  <si>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</si>
  <si>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</si>
  <si>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</si>
  <si>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</si>
  <si>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</si>
  <si>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</si>
  <si>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</si>
  <si>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</si>
  <si>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</si>
  <si>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</si>
  <si>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</si>
  <si>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</si>
  <si>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</si>
  <si>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</si>
  <si>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</si>
  <si>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</si>
  <si>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</si>
  <si>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</si>
  <si>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</si>
  <si>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</si>
  <si>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 xml:space="preserve">force_x; force_y; force_z; vibration_x; vibration_y; vibration_z; </t>
  </si>
  <si>
    <t>acoustic_emission_rms; tool_wear</t>
  </si>
  <si>
    <t>Complex. Multi-variable state (8 features)</t>
  </si>
  <si>
    <t>Sample Plots for REINFORCE algo. : C06 High noise and break-down chance</t>
  </si>
  <si>
    <r>
      <t xml:space="preserve">C-06. High noise and break-down. </t>
    </r>
    <r>
      <rPr>
        <b/>
        <sz val="11"/>
        <color rgb="FF0000FF"/>
        <rFont val="Calibri"/>
        <family val="2"/>
        <scheme val="minor"/>
      </rPr>
      <t>1.5k episodes. 1k termination</t>
    </r>
  </si>
  <si>
    <t>Worse replace error. Reduced below</t>
  </si>
  <si>
    <t>Worse replace error. Reduced by increasing eps. 1200 -&gt; 1500 and termination increased 800 -&gt; 1000</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</si>
  <si>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</si>
  <si>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</si>
  <si>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</si>
  <si>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</si>
  <si>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</si>
  <si>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</si>
  <si>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</si>
  <si>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</si>
  <si>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</si>
  <si>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</si>
  <si>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</si>
  <si>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</si>
  <si>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</si>
  <si>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C-06. No noise or break-down. Increase Episodes and Termination parmeters</t>
  </si>
  <si>
    <t>High precision. But low F-scores</t>
  </si>
  <si>
    <t>C-06. Low noise and break-down - Expt.2 - 2k/1k</t>
  </si>
  <si>
    <t>*** All parameters improved.</t>
  </si>
  <si>
    <t>GOLD</t>
  </si>
  <si>
    <t>Good example</t>
  </si>
  <si>
    <r>
      <t xml:space="preserve">C-06. High noise and break-down. </t>
    </r>
    <r>
      <rPr>
        <b/>
        <u/>
        <sz val="11"/>
        <color rgb="FFC00000"/>
        <rFont val="Calibri"/>
        <family val="2"/>
        <scheme val="minor"/>
      </rPr>
      <t>LOWER DOWN</t>
    </r>
    <r>
      <rPr>
        <b/>
        <sz val="11"/>
        <color theme="1"/>
        <rFont val="Calibri"/>
        <family val="2"/>
        <scheme val="minor"/>
      </rPr>
      <t xml:space="preserve"> 1k episodes and </t>
    </r>
    <r>
      <rPr>
        <b/>
        <u/>
        <sz val="11"/>
        <color theme="1"/>
        <rFont val="Calibri"/>
        <family val="2"/>
        <scheme val="minor"/>
      </rPr>
      <t>same</t>
    </r>
    <r>
      <rPr>
        <b/>
        <sz val="11"/>
        <color theme="1"/>
        <rFont val="Calibri"/>
        <family val="2"/>
        <scheme val="minor"/>
      </rPr>
      <t xml:space="preserve"> 1k termination</t>
    </r>
  </si>
  <si>
    <t>Lower ep./term</t>
  </si>
  <si>
    <t>Dasic_NoNoise_3.0__test_results_13-May-2023</t>
  </si>
  <si>
    <t>Dasic_LowNBD_3.0__test_results_13-May-2023-07</t>
  </si>
  <si>
    <t>Dasic_HighNBD_3.0__test_results_13-May-2023-45</t>
  </si>
  <si>
    <t>PHM_C01_HighNBD_0.12_100.0_0.1_test_results_13-May-2023-03</t>
  </si>
  <si>
    <t>PHM_C01_LowNBD_0.12_1000.0_0.05_test_results_13-May-2023-50</t>
  </si>
  <si>
    <t>Attempt-2</t>
  </si>
  <si>
    <t>Attempt-3</t>
  </si>
  <si>
    <t>Attempt-4</t>
  </si>
  <si>
    <t>Sometimes reducing the wear threshold for the policy to learn when to replace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</si>
</sst>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4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b/>
      <u/>
      <sz val="11"/>
      <color rgb="FF3333FF"/>
      <name val="Calibri"/>
      <family val="2"/>
      <scheme val="minor"/>
    </font>
    <font>
      <b/>
      <u/>
      <sz val="11"/>
      <name val="Calibri"/>
      <family val="2"/>
      <scheme val="minor"/>
    </font>
    <font>
      <b/>
      <i/>
      <sz val="11"/>
      <color rgb="FF0000FF"/>
      <name val="Calibri"/>
      <family val="2"/>
      <scheme val="minor"/>
    </font>
    <font>
      <b/>
      <u/>
      <sz val="11"/>
      <color rgb="FFC00000"/>
      <name val="Calibri"/>
      <family val="2"/>
      <scheme val="minor"/>
    </font>
    <font>
      <sz val="9"/>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8F28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75">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0" fontId="16" fillId="34" borderId="12" xfId="0" applyFont="1" applyFill="1" applyBorder="1" applyAlignment="1">
      <alignment horizontal="left" wrapText="1" indent="1"/>
    </xf>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21" fillId="37" borderId="13" xfId="0" applyFont="1" applyFill="1" applyBorder="1" applyAlignment="1">
      <alignment horizontal="center" vertical="center" wrapText="1"/>
    </xf>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8" borderId="0" xfId="0" applyNumberFormat="1" applyFont="1" applyFill="1"/>
    <xf numFmtId="164" fontId="20" fillId="0" borderId="0" xfId="0" applyNumberFormat="1" applyFont="1"/>
    <xf numFmtId="164" fontId="31" fillId="0" borderId="0" xfId="0" applyNumberFormat="1" applyFont="1"/>
    <xf numFmtId="2" fontId="32" fillId="0" borderId="0" xfId="0" applyNumberFormat="1" applyFont="1"/>
    <xf numFmtId="0" fontId="0" fillId="0" borderId="0" xfId="0" applyAlignment="1">
      <alignment vertical="top"/>
    </xf>
    <xf numFmtId="0" fontId="0" fillId="0" borderId="0" xfId="0" applyAlignment="1">
      <alignment horizontal="left" vertical="top" indent="1"/>
    </xf>
    <xf numFmtId="0" fontId="18" fillId="0" borderId="0" xfId="0" applyFont="1" applyAlignment="1">
      <alignment horizontal="left" indent="1"/>
    </xf>
    <xf numFmtId="0" fontId="33" fillId="0" borderId="0" xfId="0" applyFont="1" applyAlignment="1">
      <alignment horizontal="right"/>
    </xf>
    <xf numFmtId="0" fontId="24" fillId="0" borderId="0" xfId="42" applyAlignment="1">
      <alignment vertical="top"/>
    </xf>
    <xf numFmtId="0" fontId="0" fillId="0" borderId="0" xfId="0" applyAlignment="1">
      <alignment vertical="top" wrapText="1"/>
    </xf>
    <xf numFmtId="1" fontId="35" fillId="0" borderId="0" xfId="0" applyNumberFormat="1" applyFont="1"/>
    <xf numFmtId="164" fontId="36" fillId="0" borderId="0" xfId="0" applyNumberFormat="1" applyFont="1"/>
    <xf numFmtId="164" fontId="37" fillId="0" borderId="0" xfId="0" applyNumberFormat="1" applyFont="1"/>
    <xf numFmtId="164" fontId="0" fillId="33" borderId="0" xfId="0" applyNumberFormat="1" applyFill="1" applyAlignment="1">
      <alignment horizontal="left" indent="1"/>
    </xf>
    <xf numFmtId="0" fontId="16" fillId="39" borderId="14" xfId="0" applyFont="1" applyFill="1" applyBorder="1" applyAlignment="1">
      <alignment horizontal="center" vertical="center"/>
    </xf>
    <xf numFmtId="164" fontId="37" fillId="33" borderId="0" xfId="0" applyNumberFormat="1" applyFont="1" applyFill="1"/>
    <xf numFmtId="2" fontId="20" fillId="0" borderId="0" xfId="0" applyNumberFormat="1" applyFont="1" applyFill="1"/>
    <xf numFmtId="2" fontId="20" fillId="39" borderId="0" xfId="0" applyNumberFormat="1" applyFont="1" applyFill="1"/>
    <xf numFmtId="0" fontId="39" fillId="39"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8F280"/>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12</xdr:col>
      <xdr:colOff>339392</xdr:colOff>
      <xdr:row>88</xdr:row>
      <xdr:rowOff>72390</xdr:rowOff>
    </xdr:to>
    <xdr:pic>
      <xdr:nvPicPr>
        <xdr:cNvPr id="2" name="Picture 1">
          <a:extLst>
            <a:ext uri="{FF2B5EF4-FFF2-40B4-BE49-F238E27FC236}">
              <a16:creationId xmlns:a16="http://schemas.microsoft.com/office/drawing/2014/main" id="{9FF62DE0-C840-45AC-A750-99E71DE2DA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21480780"/>
          <a:ext cx="7761272" cy="3120390"/>
        </a:xfrm>
        <a:prstGeom prst="rect">
          <a:avLst/>
        </a:prstGeom>
      </xdr:spPr>
    </xdr:pic>
    <xdr:clientData/>
  </xdr:twoCellAnchor>
  <xdr:twoCellAnchor editAs="oneCell">
    <xdr:from>
      <xdr:col>1</xdr:col>
      <xdr:colOff>0</xdr:colOff>
      <xdr:row>89</xdr:row>
      <xdr:rowOff>0</xdr:rowOff>
    </xdr:from>
    <xdr:to>
      <xdr:col>12</xdr:col>
      <xdr:colOff>339392</xdr:colOff>
      <xdr:row>105</xdr:row>
      <xdr:rowOff>72390</xdr:rowOff>
    </xdr:to>
    <xdr:pic>
      <xdr:nvPicPr>
        <xdr:cNvPr id="3" name="Picture 2">
          <a:extLst>
            <a:ext uri="{FF2B5EF4-FFF2-40B4-BE49-F238E27FC236}">
              <a16:creationId xmlns:a16="http://schemas.microsoft.com/office/drawing/2014/main" id="{BF9EF05E-0A7D-4125-ABAC-B72E627AE53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24719280"/>
          <a:ext cx="7761272" cy="3120390"/>
        </a:xfrm>
        <a:prstGeom prst="rect">
          <a:avLst/>
        </a:prstGeom>
      </xdr:spPr>
    </xdr:pic>
    <xdr:clientData/>
  </xdr:twoCellAnchor>
  <xdr:twoCellAnchor editAs="oneCell">
    <xdr:from>
      <xdr:col>1</xdr:col>
      <xdr:colOff>0</xdr:colOff>
      <xdr:row>107</xdr:row>
      <xdr:rowOff>0</xdr:rowOff>
    </xdr:from>
    <xdr:to>
      <xdr:col>12</xdr:col>
      <xdr:colOff>339392</xdr:colOff>
      <xdr:row>123</xdr:row>
      <xdr:rowOff>72390</xdr:rowOff>
    </xdr:to>
    <xdr:pic>
      <xdr:nvPicPr>
        <xdr:cNvPr id="4" name="Picture 3">
          <a:extLst>
            <a:ext uri="{FF2B5EF4-FFF2-40B4-BE49-F238E27FC236}">
              <a16:creationId xmlns:a16="http://schemas.microsoft.com/office/drawing/2014/main" id="{676637F8-F357-4CA0-ADA4-FF77463705F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8148280"/>
          <a:ext cx="776127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154697</xdr:colOff>
      <xdr:row>70</xdr:row>
      <xdr:rowOff>178377</xdr:rowOff>
    </xdr:from>
    <xdr:to>
      <xdr:col>15</xdr:col>
      <xdr:colOff>1424563</xdr:colOff>
      <xdr:row>82</xdr:row>
      <xdr:rowOff>86663</xdr:rowOff>
    </xdr:to>
    <xdr:pic>
      <xdr:nvPicPr>
        <xdr:cNvPr id="8" name="Picture 7">
          <a:extLst>
            <a:ext uri="{FF2B5EF4-FFF2-40B4-BE49-F238E27FC236}">
              <a16:creationId xmlns:a16="http://schemas.microsoft.com/office/drawing/2014/main" id="{861EF22A-DC29-5D71-5D32-4207D9ADEA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8371" y="17513877"/>
          <a:ext cx="5485714" cy="2194286"/>
        </a:xfrm>
        <a:prstGeom prst="rect">
          <a:avLst/>
        </a:prstGeom>
      </xdr:spPr>
    </xdr:pic>
    <xdr:clientData/>
  </xdr:twoCellAnchor>
  <xdr:twoCellAnchor editAs="oneCell">
    <xdr:from>
      <xdr:col>9</xdr:col>
      <xdr:colOff>135392</xdr:colOff>
      <xdr:row>82</xdr:row>
      <xdr:rowOff>103204</xdr:rowOff>
    </xdr:from>
    <xdr:to>
      <xdr:col>15</xdr:col>
      <xdr:colOff>1405258</xdr:colOff>
      <xdr:row>94</xdr:row>
      <xdr:rowOff>11490</xdr:rowOff>
    </xdr:to>
    <xdr:pic>
      <xdr:nvPicPr>
        <xdr:cNvPr id="10" name="Picture 9">
          <a:extLst>
            <a:ext uri="{FF2B5EF4-FFF2-40B4-BE49-F238E27FC236}">
              <a16:creationId xmlns:a16="http://schemas.microsoft.com/office/drawing/2014/main" id="{A2A8BE76-793B-AA46-14C5-87BF54F064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39066" y="19724704"/>
          <a:ext cx="5485714" cy="2194286"/>
        </a:xfrm>
        <a:prstGeom prst="rect">
          <a:avLst/>
        </a:prstGeom>
      </xdr:spPr>
    </xdr:pic>
    <xdr:clientData/>
  </xdr:twoCellAnchor>
  <xdr:twoCellAnchor editAs="oneCell">
    <xdr:from>
      <xdr:col>0</xdr:col>
      <xdr:colOff>504354</xdr:colOff>
      <xdr:row>70</xdr:row>
      <xdr:rowOff>188298</xdr:rowOff>
    </xdr:from>
    <xdr:to>
      <xdr:col>8</xdr:col>
      <xdr:colOff>415872</xdr:colOff>
      <xdr:row>82</xdr:row>
      <xdr:rowOff>96584</xdr:rowOff>
    </xdr:to>
    <xdr:pic>
      <xdr:nvPicPr>
        <xdr:cNvPr id="12" name="Picture 11">
          <a:extLst>
            <a:ext uri="{FF2B5EF4-FFF2-40B4-BE49-F238E27FC236}">
              <a16:creationId xmlns:a16="http://schemas.microsoft.com/office/drawing/2014/main" id="{39B790CC-F104-AEFA-4893-C2872C31E4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04354" y="17523798"/>
          <a:ext cx="5485714" cy="2194286"/>
        </a:xfrm>
        <a:prstGeom prst="rect">
          <a:avLst/>
        </a:prstGeom>
      </xdr:spPr>
    </xdr:pic>
    <xdr:clientData/>
  </xdr:twoCellAnchor>
  <xdr:twoCellAnchor editAs="oneCell">
    <xdr:from>
      <xdr:col>0</xdr:col>
      <xdr:colOff>598560</xdr:colOff>
      <xdr:row>82</xdr:row>
      <xdr:rowOff>80860</xdr:rowOff>
    </xdr:from>
    <xdr:to>
      <xdr:col>8</xdr:col>
      <xdr:colOff>510078</xdr:colOff>
      <xdr:row>93</xdr:row>
      <xdr:rowOff>179646</xdr:rowOff>
    </xdr:to>
    <xdr:pic>
      <xdr:nvPicPr>
        <xdr:cNvPr id="14" name="Picture 13">
          <a:extLst>
            <a:ext uri="{FF2B5EF4-FFF2-40B4-BE49-F238E27FC236}">
              <a16:creationId xmlns:a16="http://schemas.microsoft.com/office/drawing/2014/main" id="{4C967600-878A-A0E7-63B6-0E19BE6334C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8560" y="19702360"/>
          <a:ext cx="5485714" cy="219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95249</xdr:colOff>
      <xdr:row>90</xdr:row>
      <xdr:rowOff>238125</xdr:rowOff>
    </xdr:from>
    <xdr:to>
      <xdr:col>18</xdr:col>
      <xdr:colOff>114300</xdr:colOff>
      <xdr:row>96</xdr:row>
      <xdr:rowOff>200025</xdr:rowOff>
    </xdr:to>
    <xdr:pic>
      <xdr:nvPicPr>
        <xdr:cNvPr id="3" name="Picture 2">
          <a:extLst>
            <a:ext uri="{FF2B5EF4-FFF2-40B4-BE49-F238E27FC236}">
              <a16:creationId xmlns:a16="http://schemas.microsoft.com/office/drawing/2014/main" id="{795A5FC3-5F3B-BBCD-8ED6-745C0B7592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8874" y="17449800"/>
          <a:ext cx="3619501" cy="1447800"/>
        </a:xfrm>
        <a:prstGeom prst="rect">
          <a:avLst/>
        </a:prstGeom>
      </xdr:spPr>
    </xdr:pic>
    <xdr:clientData/>
  </xdr:twoCellAnchor>
  <xdr:twoCellAnchor editAs="oneCell">
    <xdr:from>
      <xdr:col>18</xdr:col>
      <xdr:colOff>228599</xdr:colOff>
      <xdr:row>91</xdr:row>
      <xdr:rowOff>41910</xdr:rowOff>
    </xdr:from>
    <xdr:to>
      <xdr:col>20</xdr:col>
      <xdr:colOff>352423</xdr:colOff>
      <xdr:row>94</xdr:row>
      <xdr:rowOff>60960</xdr:rowOff>
    </xdr:to>
    <xdr:pic>
      <xdr:nvPicPr>
        <xdr:cNvPr id="5" name="Picture 4">
          <a:extLst>
            <a:ext uri="{FF2B5EF4-FFF2-40B4-BE49-F238E27FC236}">
              <a16:creationId xmlns:a16="http://schemas.microsoft.com/office/drawing/2014/main" id="{CC149416-FB0C-1903-B17B-862C8DA6B32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782674" y="17501235"/>
          <a:ext cx="1904999" cy="762000"/>
        </a:xfrm>
        <a:prstGeom prst="rect">
          <a:avLst/>
        </a:prstGeom>
      </xdr:spPr>
    </xdr:pic>
    <xdr:clientData/>
  </xdr:twoCellAnchor>
  <xdr:twoCellAnchor editAs="oneCell">
    <xdr:from>
      <xdr:col>18</xdr:col>
      <xdr:colOff>219076</xdr:colOff>
      <xdr:row>93</xdr:row>
      <xdr:rowOff>219075</xdr:rowOff>
    </xdr:from>
    <xdr:to>
      <xdr:col>20</xdr:col>
      <xdr:colOff>366713</xdr:colOff>
      <xdr:row>97</xdr:row>
      <xdr:rowOff>0</xdr:rowOff>
    </xdr:to>
    <xdr:pic>
      <xdr:nvPicPr>
        <xdr:cNvPr id="7" name="Picture 6">
          <a:extLst>
            <a:ext uri="{FF2B5EF4-FFF2-40B4-BE49-F238E27FC236}">
              <a16:creationId xmlns:a16="http://schemas.microsoft.com/office/drawing/2014/main" id="{CC96FF48-8565-08C8-03E3-697406C515F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73151" y="18173700"/>
          <a:ext cx="1928812" cy="7715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95D58-6117-4FEE-ABBB-66717453EBB7}">
  <dimension ref="A2:T88"/>
  <sheetViews>
    <sheetView showGridLines="0" zoomScaleNormal="100" workbookViewId="0">
      <pane ySplit="4" topLeftCell="A5" activePane="bottomLeft" state="frozen"/>
      <selection pane="bottomLeft" activeCell="J25" sqref="J25"/>
    </sheetView>
  </sheetViews>
  <sheetFormatPr defaultRowHeight="15" x14ac:dyDescent="0.25"/>
  <cols>
    <col min="2" max="2" width="7.7109375" style="3" customWidth="1"/>
    <col min="3" max="3" width="11.7109375" style="2" bestFit="1" customWidth="1"/>
    <col min="4" max="4" width="10.140625" style="2" customWidth="1"/>
    <col min="5" max="5" width="15.28515625" style="39"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3" width="8.140625" customWidth="1"/>
  </cols>
  <sheetData>
    <row r="2" spans="1:20" ht="26.25" x14ac:dyDescent="0.4">
      <c r="B2" s="26" t="s">
        <v>106</v>
      </c>
      <c r="N2" s="21">
        <v>45059</v>
      </c>
    </row>
    <row r="4" spans="1:20" s="5" customFormat="1" ht="30" x14ac:dyDescent="0.25">
      <c r="A4"/>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22</v>
      </c>
      <c r="C5" s="16"/>
      <c r="D5" s="16"/>
      <c r="E5" s="46"/>
      <c r="F5" s="17"/>
      <c r="G5" s="17"/>
      <c r="H5" s="17"/>
      <c r="I5" s="17"/>
      <c r="J5" s="17"/>
      <c r="K5" s="17" t="s">
        <v>142</v>
      </c>
      <c r="L5" s="17"/>
      <c r="M5" s="17"/>
      <c r="N5" s="17"/>
      <c r="P5" t="s">
        <v>37</v>
      </c>
      <c r="R5" s="3">
        <v>121</v>
      </c>
      <c r="S5" s="2">
        <v>3</v>
      </c>
      <c r="T5" t="s">
        <v>38</v>
      </c>
    </row>
    <row r="6" spans="1:20" ht="20.100000000000001" customHeight="1" x14ac:dyDescent="0.25">
      <c r="C6" s="2" t="s">
        <v>76</v>
      </c>
      <c r="D6" s="44">
        <v>3</v>
      </c>
      <c r="E6" s="39" t="s">
        <v>0</v>
      </c>
      <c r="F6" s="1">
        <v>0.53905899999999995</v>
      </c>
      <c r="G6" s="1">
        <v>0.61</v>
      </c>
      <c r="H6" s="1">
        <v>0.52974699999999997</v>
      </c>
      <c r="I6" s="1">
        <v>0.53603100000000004</v>
      </c>
      <c r="J6" s="1">
        <v>0.54629300000000003</v>
      </c>
      <c r="K6" s="1">
        <v>0.13003700000000001</v>
      </c>
      <c r="L6" s="1">
        <v>0.87518799999999997</v>
      </c>
      <c r="M6" s="1">
        <v>0.39</v>
      </c>
      <c r="P6" s="3"/>
      <c r="S6" s="2"/>
    </row>
    <row r="7" spans="1:20" ht="20.100000000000001" customHeight="1" x14ac:dyDescent="0.25">
      <c r="B7" s="2"/>
      <c r="C7" s="2" t="s">
        <v>102</v>
      </c>
      <c r="D7" s="54" t="s">
        <v>103</v>
      </c>
      <c r="E7" s="39" t="s">
        <v>1</v>
      </c>
      <c r="F7" s="1">
        <v>0.51410400000000001</v>
      </c>
      <c r="G7" s="1">
        <v>0.36</v>
      </c>
      <c r="H7" s="1">
        <v>0.249218</v>
      </c>
      <c r="I7" s="1">
        <v>0.22819300000000001</v>
      </c>
      <c r="J7" s="1">
        <v>0.23125100000000001</v>
      </c>
      <c r="K7" s="1">
        <v>0.95286999999999999</v>
      </c>
      <c r="L7" s="1">
        <v>2.9293E-2</v>
      </c>
      <c r="M7" s="1">
        <v>0.64</v>
      </c>
      <c r="P7" s="8"/>
      <c r="Q7" s="8"/>
      <c r="R7" s="8"/>
      <c r="S7" s="6"/>
    </row>
    <row r="8" spans="1:20" ht="20.100000000000001" customHeight="1" x14ac:dyDescent="0.25">
      <c r="C8" s="2" t="s">
        <v>77</v>
      </c>
      <c r="D8" s="49">
        <v>0</v>
      </c>
      <c r="E8" s="39" t="s">
        <v>2</v>
      </c>
      <c r="F8" s="1">
        <v>0.53927999999999998</v>
      </c>
      <c r="G8" s="1">
        <v>0.54</v>
      </c>
      <c r="H8" s="1">
        <v>0.53784600000000005</v>
      </c>
      <c r="I8" s="1">
        <v>0.53729199999999999</v>
      </c>
      <c r="J8" s="1">
        <v>0.53721699999999994</v>
      </c>
      <c r="K8" s="1">
        <v>0.35110400000000003</v>
      </c>
      <c r="L8" s="1">
        <v>0.66552500000000003</v>
      </c>
      <c r="M8" s="1">
        <v>0.46</v>
      </c>
    </row>
    <row r="9" spans="1:20" ht="20.100000000000001" customHeight="1" x14ac:dyDescent="0.25">
      <c r="C9" s="2" t="s">
        <v>51</v>
      </c>
      <c r="D9" s="48">
        <v>1200</v>
      </c>
      <c r="E9" s="35" t="s">
        <v>3</v>
      </c>
      <c r="F9" s="9">
        <v>0.93765500000000002</v>
      </c>
      <c r="G9" s="9">
        <v>0.93500000000000005</v>
      </c>
      <c r="H9" s="9">
        <v>0.93505400000000005</v>
      </c>
      <c r="I9" s="9">
        <v>0.93381400000000003</v>
      </c>
      <c r="J9" s="9">
        <v>0.93327800000000005</v>
      </c>
      <c r="K9" s="9">
        <v>1.4815E-2</v>
      </c>
      <c r="L9" s="9">
        <v>0.17978</v>
      </c>
      <c r="M9" s="9">
        <v>6.5000000000000002E-2</v>
      </c>
    </row>
    <row r="10" spans="1:20" ht="20.100000000000001" customHeight="1" x14ac:dyDescent="0.25">
      <c r="P10" s="51" t="s">
        <v>21</v>
      </c>
      <c r="Q10" s="52"/>
      <c r="R10" s="52"/>
      <c r="S10" s="53"/>
    </row>
    <row r="11" spans="1:20" ht="20.100000000000001" customHeight="1" x14ac:dyDescent="0.25">
      <c r="B11" s="15" t="s">
        <v>23</v>
      </c>
      <c r="C11" s="16"/>
      <c r="D11" s="16"/>
      <c r="E11" s="46"/>
      <c r="F11" s="17"/>
      <c r="G11" s="17"/>
      <c r="H11" s="17"/>
      <c r="I11" s="17"/>
      <c r="J11" s="17"/>
      <c r="K11" s="17" t="s">
        <v>143</v>
      </c>
      <c r="L11" s="17"/>
      <c r="M11" s="17"/>
      <c r="N11" s="17"/>
      <c r="P11" s="3" t="s">
        <v>19</v>
      </c>
      <c r="Q11" s="14">
        <v>1.234</v>
      </c>
    </row>
    <row r="12" spans="1:20" ht="20.100000000000001" customHeight="1" x14ac:dyDescent="0.25">
      <c r="C12" s="2" t="s">
        <v>76</v>
      </c>
      <c r="D12" s="44">
        <v>3</v>
      </c>
      <c r="E12" s="39" t="s">
        <v>0</v>
      </c>
      <c r="F12" s="1">
        <v>0.48820000000000002</v>
      </c>
      <c r="G12" s="1">
        <v>0.44</v>
      </c>
      <c r="H12" s="1">
        <v>0.47370000000000001</v>
      </c>
      <c r="I12" s="1">
        <v>0.46389999999999998</v>
      </c>
      <c r="J12" s="1">
        <v>0.45660000000000001</v>
      </c>
      <c r="K12" s="1">
        <v>0.51170000000000004</v>
      </c>
      <c r="L12" s="1">
        <v>0.65820000000000001</v>
      </c>
      <c r="M12" s="1">
        <v>0.56000000000000005</v>
      </c>
      <c r="N12" s="1"/>
      <c r="P12" s="3" t="s">
        <v>20</v>
      </c>
      <c r="Q12" s="7">
        <v>1.234</v>
      </c>
    </row>
    <row r="13" spans="1:20" ht="20.100000000000001" customHeight="1" x14ac:dyDescent="0.25">
      <c r="C13" s="2" t="s">
        <v>102</v>
      </c>
      <c r="D13" s="55" t="s">
        <v>104</v>
      </c>
      <c r="E13" s="39" t="s">
        <v>1</v>
      </c>
      <c r="F13" s="1">
        <v>0.4884</v>
      </c>
      <c r="G13" s="1">
        <v>0.64</v>
      </c>
      <c r="H13" s="1">
        <v>0.50519999999999998</v>
      </c>
      <c r="I13" s="1">
        <v>0.52459999999999996</v>
      </c>
      <c r="J13" s="1">
        <v>0.54459999999999997</v>
      </c>
      <c r="K13" s="7">
        <v>7.4999999999999997E-2</v>
      </c>
      <c r="L13" s="1">
        <v>0.98819999999999997</v>
      </c>
      <c r="M13" s="1">
        <v>0.36</v>
      </c>
      <c r="N13" s="1"/>
    </row>
    <row r="14" spans="1:20" ht="20.100000000000001" customHeight="1" x14ac:dyDescent="0.25">
      <c r="C14" s="2" t="s">
        <v>77</v>
      </c>
      <c r="D14" s="49">
        <v>0.05</v>
      </c>
      <c r="E14" s="39" t="s">
        <v>2</v>
      </c>
      <c r="F14" s="1">
        <v>0.4914</v>
      </c>
      <c r="G14" s="1">
        <v>0.53500000000000003</v>
      </c>
      <c r="H14" s="1">
        <v>0.47889999999999999</v>
      </c>
      <c r="I14" s="1">
        <v>0.48020000000000002</v>
      </c>
      <c r="J14" s="1">
        <v>0.48630000000000001</v>
      </c>
      <c r="K14" s="1">
        <v>0.21110000000000001</v>
      </c>
      <c r="L14" s="1">
        <v>0.86119999999999997</v>
      </c>
      <c r="M14" s="1">
        <v>0.46500000000000002</v>
      </c>
      <c r="N14" s="1"/>
      <c r="P14" s="51" t="s">
        <v>94</v>
      </c>
      <c r="Q14" s="52"/>
      <c r="R14" s="52"/>
      <c r="S14" s="53"/>
    </row>
    <row r="15" spans="1:20" ht="20.100000000000001" customHeight="1" x14ac:dyDescent="0.25">
      <c r="C15" s="2" t="s">
        <v>51</v>
      </c>
      <c r="D15" s="48">
        <v>1200</v>
      </c>
      <c r="E15" s="35" t="s">
        <v>3</v>
      </c>
      <c r="F15" s="9">
        <v>0.85050000000000003</v>
      </c>
      <c r="G15" s="9">
        <v>0.755</v>
      </c>
      <c r="H15" s="9">
        <v>0.79569999999999996</v>
      </c>
      <c r="I15" s="9">
        <v>0.76739999999999997</v>
      </c>
      <c r="J15" s="9">
        <v>0.75160000000000005</v>
      </c>
      <c r="K15" s="1">
        <v>0.40870000000000001</v>
      </c>
      <c r="L15" s="9">
        <v>0</v>
      </c>
      <c r="M15" s="9">
        <v>0.245</v>
      </c>
      <c r="N15" s="1"/>
      <c r="P15" s="3" t="s">
        <v>95</v>
      </c>
      <c r="Q15" s="3" t="s">
        <v>96</v>
      </c>
    </row>
    <row r="16" spans="1:20" ht="20.100000000000001" customHeight="1" x14ac:dyDescent="0.25">
      <c r="E16" s="35"/>
      <c r="J16" s="7"/>
      <c r="L16" s="7"/>
      <c r="M16" s="7"/>
      <c r="N16" s="1"/>
      <c r="P16" s="3" t="s">
        <v>100</v>
      </c>
      <c r="Q16" s="3" t="s">
        <v>101</v>
      </c>
    </row>
    <row r="17" spans="2:18" ht="20.100000000000001" customHeight="1" x14ac:dyDescent="0.25">
      <c r="B17" s="15" t="s">
        <v>24</v>
      </c>
      <c r="C17" s="16"/>
      <c r="D17" s="16"/>
      <c r="E17" s="46"/>
      <c r="F17" s="17"/>
      <c r="G17" s="17"/>
      <c r="H17" s="17"/>
      <c r="I17" s="17"/>
      <c r="J17" s="17"/>
      <c r="K17" s="17" t="s">
        <v>144</v>
      </c>
      <c r="L17" s="17"/>
      <c r="M17" s="17"/>
      <c r="N17" s="17"/>
      <c r="P17" s="3" t="s">
        <v>51</v>
      </c>
      <c r="Q17" s="3">
        <v>1200</v>
      </c>
    </row>
    <row r="18" spans="2:18" ht="20.100000000000001" customHeight="1" x14ac:dyDescent="0.25">
      <c r="C18" s="2" t="s">
        <v>76</v>
      </c>
      <c r="D18" s="44">
        <v>3</v>
      </c>
      <c r="E18" s="39" t="s">
        <v>0</v>
      </c>
      <c r="F18" s="1">
        <v>0.59523899999999996</v>
      </c>
      <c r="G18" s="1">
        <v>0.52500000000000002</v>
      </c>
      <c r="H18" s="1">
        <v>0.56443399999999999</v>
      </c>
      <c r="I18" s="1">
        <v>0.54660200000000003</v>
      </c>
      <c r="J18" s="1">
        <v>0.53522599999999998</v>
      </c>
      <c r="K18" s="1">
        <v>0.50849</v>
      </c>
      <c r="L18" s="1">
        <v>0.40746700000000002</v>
      </c>
      <c r="M18" s="1">
        <v>0.47499999999999998</v>
      </c>
      <c r="N18" s="1"/>
      <c r="P18" s="3" t="s">
        <v>97</v>
      </c>
      <c r="Q18" s="3">
        <v>800</v>
      </c>
    </row>
    <row r="19" spans="2:18" ht="20.100000000000001" customHeight="1" x14ac:dyDescent="0.25">
      <c r="C19" s="2" t="s">
        <v>102</v>
      </c>
      <c r="D19" s="55" t="s">
        <v>105</v>
      </c>
      <c r="E19" s="39" t="s">
        <v>1</v>
      </c>
      <c r="F19" s="1">
        <v>0.38629799999999997</v>
      </c>
      <c r="G19" s="1">
        <v>0.61499999999999999</v>
      </c>
      <c r="H19" s="1">
        <v>0.41691299999999998</v>
      </c>
      <c r="I19" s="1">
        <v>0.44526700000000002</v>
      </c>
      <c r="J19" s="1">
        <v>0.47357100000000002</v>
      </c>
      <c r="K19" s="7">
        <v>8.0000000000000002E-3</v>
      </c>
      <c r="L19" s="1">
        <v>1</v>
      </c>
      <c r="M19" s="1">
        <v>0.38500000000000001</v>
      </c>
      <c r="N19" s="1"/>
      <c r="P19" s="3" t="s">
        <v>56</v>
      </c>
      <c r="Q19" s="3" t="s">
        <v>99</v>
      </c>
    </row>
    <row r="20" spans="2:18" ht="20.100000000000001" customHeight="1" x14ac:dyDescent="0.25">
      <c r="C20" s="2" t="s">
        <v>77</v>
      </c>
      <c r="D20" s="49">
        <v>0.05</v>
      </c>
      <c r="E20" s="39" t="s">
        <v>2</v>
      </c>
      <c r="F20" s="1">
        <v>0.58159000000000005</v>
      </c>
      <c r="G20" s="1">
        <v>0.56000000000000005</v>
      </c>
      <c r="H20" s="1">
        <v>0.57456799999999997</v>
      </c>
      <c r="I20" s="1">
        <v>0.56992500000000001</v>
      </c>
      <c r="J20" s="1">
        <v>0.56656099999999998</v>
      </c>
      <c r="K20" s="1">
        <v>0.34164499999999998</v>
      </c>
      <c r="L20" s="1">
        <v>0.65246499999999996</v>
      </c>
      <c r="M20" s="1">
        <v>0.44</v>
      </c>
      <c r="N20" s="1"/>
      <c r="P20" s="3" t="s">
        <v>58</v>
      </c>
      <c r="Q20" s="3">
        <v>40</v>
      </c>
      <c r="R20"/>
    </row>
    <row r="21" spans="2:18" ht="20.100000000000001" customHeight="1" x14ac:dyDescent="0.25">
      <c r="C21" s="2" t="s">
        <v>51</v>
      </c>
      <c r="D21" s="48">
        <v>1200</v>
      </c>
      <c r="E21" s="35" t="s">
        <v>3</v>
      </c>
      <c r="F21" s="9">
        <v>0.91455900000000001</v>
      </c>
      <c r="G21" s="9">
        <v>0.89</v>
      </c>
      <c r="H21" s="9">
        <v>0.90323900000000001</v>
      </c>
      <c r="I21" s="9">
        <v>0.896451</v>
      </c>
      <c r="J21" s="9">
        <v>0.89215900000000004</v>
      </c>
      <c r="K21" s="1">
        <v>0.167826</v>
      </c>
      <c r="L21" s="9">
        <v>1.1110999999999999E-2</v>
      </c>
      <c r="M21" s="9">
        <v>0.11</v>
      </c>
      <c r="N21" s="1"/>
      <c r="P21" s="3" t="s">
        <v>98</v>
      </c>
      <c r="Q21" s="3">
        <v>5</v>
      </c>
      <c r="R21"/>
    </row>
    <row r="22" spans="2:18" ht="20.100000000000001" customHeight="1" x14ac:dyDescent="0.25">
      <c r="J22" s="7"/>
      <c r="L22" s="7"/>
      <c r="M22" s="7"/>
      <c r="N22" s="1"/>
      <c r="Q22"/>
      <c r="R22"/>
    </row>
    <row r="23" spans="2:18" x14ac:dyDescent="0.25">
      <c r="C23" s="6"/>
      <c r="N23" s="1"/>
    </row>
    <row r="24" spans="2:18" x14ac:dyDescent="0.25">
      <c r="C24" s="6"/>
      <c r="N24" s="1"/>
    </row>
    <row r="25" spans="2:18" x14ac:dyDescent="0.25">
      <c r="C25" s="6"/>
      <c r="N25" s="1"/>
    </row>
    <row r="26" spans="2:18" x14ac:dyDescent="0.25">
      <c r="C26" s="6"/>
      <c r="N26" s="1"/>
    </row>
    <row r="27" spans="2:18" x14ac:dyDescent="0.25">
      <c r="C27" s="6"/>
      <c r="N27" s="1"/>
    </row>
    <row r="28" spans="2:18" x14ac:dyDescent="0.25">
      <c r="C28" s="6"/>
      <c r="N28" s="1"/>
    </row>
    <row r="29" spans="2:18" x14ac:dyDescent="0.25">
      <c r="C29" s="6"/>
      <c r="N29" s="1"/>
    </row>
    <row r="30" spans="2:18" x14ac:dyDescent="0.25">
      <c r="C30" s="6"/>
      <c r="N30" s="1"/>
    </row>
    <row r="31" spans="2:18" x14ac:dyDescent="0.25">
      <c r="C31" s="6"/>
      <c r="N31" s="1"/>
    </row>
    <row r="32" spans="2:18" x14ac:dyDescent="0.25">
      <c r="C32" s="6"/>
      <c r="N32" s="1"/>
    </row>
    <row r="33" spans="3:14" x14ac:dyDescent="0.25">
      <c r="C33" s="6"/>
      <c r="N33" s="1"/>
    </row>
    <row r="34" spans="3:14" x14ac:dyDescent="0.25">
      <c r="C34" s="6"/>
      <c r="N34" s="1"/>
    </row>
    <row r="35" spans="3:14" x14ac:dyDescent="0.25">
      <c r="C35" s="6"/>
      <c r="N35" s="1"/>
    </row>
    <row r="36" spans="3:14" x14ac:dyDescent="0.25">
      <c r="C36" s="6"/>
      <c r="N36" s="1"/>
    </row>
    <row r="37" spans="3:14" x14ac:dyDescent="0.25">
      <c r="C37" s="6"/>
      <c r="N37" s="1"/>
    </row>
    <row r="38" spans="3:14" x14ac:dyDescent="0.25">
      <c r="C38" s="6"/>
      <c r="N38" s="1"/>
    </row>
    <row r="39" spans="3:14" x14ac:dyDescent="0.25">
      <c r="C39" s="6"/>
      <c r="N39" s="1"/>
    </row>
    <row r="40" spans="3:14" x14ac:dyDescent="0.25">
      <c r="C40" s="6"/>
      <c r="N40" s="1"/>
    </row>
    <row r="41" spans="3:14" x14ac:dyDescent="0.25">
      <c r="C41" s="6"/>
      <c r="N41" s="1"/>
    </row>
    <row r="42" spans="3:14" x14ac:dyDescent="0.25">
      <c r="C42" s="6"/>
      <c r="N42" s="1"/>
    </row>
    <row r="43" spans="3:14" x14ac:dyDescent="0.25">
      <c r="C43" s="6"/>
      <c r="N43" s="1"/>
    </row>
    <row r="44" spans="3:14" x14ac:dyDescent="0.25">
      <c r="C44" s="6"/>
      <c r="N44" s="1"/>
    </row>
    <row r="45" spans="3:14" x14ac:dyDescent="0.25">
      <c r="C45" s="6"/>
      <c r="N45" s="1"/>
    </row>
    <row r="46" spans="3:14" x14ac:dyDescent="0.25">
      <c r="C46" s="6"/>
      <c r="N46" s="1"/>
    </row>
    <row r="47" spans="3:14" x14ac:dyDescent="0.25">
      <c r="C47" s="6"/>
      <c r="N47" s="1"/>
    </row>
    <row r="48" spans="3:14" x14ac:dyDescent="0.25">
      <c r="C48" s="6"/>
      <c r="N48" s="1"/>
    </row>
    <row r="49" spans="3:14" x14ac:dyDescent="0.25">
      <c r="C49" s="6"/>
      <c r="N49" s="1"/>
    </row>
    <row r="50" spans="3:14" x14ac:dyDescent="0.25">
      <c r="C50" s="6"/>
      <c r="N50" s="1"/>
    </row>
    <row r="51" spans="3:14" x14ac:dyDescent="0.25">
      <c r="C51" s="6"/>
      <c r="N51" s="1"/>
    </row>
    <row r="52" spans="3:14" x14ac:dyDescent="0.25">
      <c r="C52" s="6"/>
      <c r="N52" s="1"/>
    </row>
    <row r="53" spans="3:14" x14ac:dyDescent="0.25">
      <c r="C53" s="6"/>
      <c r="N53" s="1"/>
    </row>
    <row r="54" spans="3:14" x14ac:dyDescent="0.25">
      <c r="C54" s="6"/>
      <c r="N54" s="1"/>
    </row>
    <row r="55" spans="3:14" x14ac:dyDescent="0.25">
      <c r="C55" s="6"/>
      <c r="N55" s="1"/>
    </row>
    <row r="56" spans="3:14" x14ac:dyDescent="0.25">
      <c r="C56" s="6"/>
      <c r="N56" s="1"/>
    </row>
    <row r="57" spans="3:14" x14ac:dyDescent="0.25">
      <c r="C57" s="6"/>
      <c r="N57" s="1"/>
    </row>
    <row r="58" spans="3:14" x14ac:dyDescent="0.25">
      <c r="C58" s="6"/>
      <c r="N58" s="1"/>
    </row>
    <row r="59" spans="3:14" x14ac:dyDescent="0.25">
      <c r="C59" s="6"/>
      <c r="N59" s="1"/>
    </row>
    <row r="60" spans="3:14" x14ac:dyDescent="0.25">
      <c r="C60" s="6"/>
      <c r="N60" s="1"/>
    </row>
    <row r="61" spans="3:14" x14ac:dyDescent="0.25">
      <c r="C61" s="6"/>
      <c r="N61" s="1"/>
    </row>
    <row r="62" spans="3:14" x14ac:dyDescent="0.25">
      <c r="C62" s="6"/>
      <c r="N62" s="1"/>
    </row>
    <row r="63" spans="3:14" x14ac:dyDescent="0.25">
      <c r="C63" s="6"/>
      <c r="N63" s="1"/>
    </row>
    <row r="64" spans="3:14" x14ac:dyDescent="0.25">
      <c r="C64" s="6"/>
      <c r="N64" s="1"/>
    </row>
    <row r="65" spans="2:14" x14ac:dyDescent="0.25">
      <c r="C65" s="6"/>
      <c r="N65" s="1"/>
    </row>
    <row r="66" spans="2:14" x14ac:dyDescent="0.25">
      <c r="C66" s="6"/>
      <c r="N66" s="1"/>
    </row>
    <row r="67" spans="2:14" x14ac:dyDescent="0.25">
      <c r="N67" s="1"/>
    </row>
    <row r="68" spans="2:14" x14ac:dyDescent="0.25">
      <c r="N68" s="1"/>
    </row>
    <row r="69" spans="2:14" x14ac:dyDescent="0.25">
      <c r="E69" s="35"/>
      <c r="N69" s="1"/>
    </row>
    <row r="70" spans="2:14" x14ac:dyDescent="0.25">
      <c r="N70" s="1"/>
    </row>
    <row r="71" spans="2:14" x14ac:dyDescent="0.25">
      <c r="B71" s="22" t="s">
        <v>40</v>
      </c>
      <c r="C71" s="23"/>
      <c r="D71" s="23"/>
      <c r="E71" s="47"/>
      <c r="F71" s="24"/>
      <c r="G71" s="24"/>
      <c r="H71" s="24"/>
      <c r="I71" s="24"/>
      <c r="J71" s="24"/>
      <c r="K71" s="24"/>
      <c r="L71" s="25"/>
      <c r="M71" s="43"/>
    </row>
    <row r="72" spans="2:14" x14ac:dyDescent="0.25">
      <c r="B72"/>
      <c r="C72"/>
      <c r="D72"/>
      <c r="E72" s="3"/>
      <c r="F72"/>
      <c r="G72"/>
      <c r="H72"/>
      <c r="I72"/>
      <c r="J72"/>
      <c r="K72"/>
      <c r="L72"/>
      <c r="M72"/>
    </row>
    <row r="87" spans="16:18" x14ac:dyDescent="0.25">
      <c r="P87" s="3"/>
      <c r="Q87"/>
      <c r="R87"/>
    </row>
    <row r="88" spans="16:18" x14ac:dyDescent="0.25">
      <c r="Q88"/>
      <c r="R8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2316C-426C-49E1-8B50-2FDC1BA0BFFE}">
  <dimension ref="A2:W87"/>
  <sheetViews>
    <sheetView showGridLines="0" zoomScaleNormal="100" workbookViewId="0">
      <pane ySplit="4" topLeftCell="A27" activePane="bottomLeft" state="frozen"/>
      <selection pane="bottomLeft" activeCell="I10" sqref="I10"/>
    </sheetView>
  </sheetViews>
  <sheetFormatPr defaultRowHeight="15" x14ac:dyDescent="0.25"/>
  <cols>
    <col min="2" max="2" width="7.7109375" style="3" customWidth="1"/>
    <col min="3" max="3" width="12.85546875" style="2" bestFit="1" customWidth="1"/>
    <col min="4" max="4" width="10.140625" style="2" customWidth="1"/>
    <col min="5" max="5" width="15.28515625" style="39"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0" width="16.5703125" customWidth="1"/>
    <col min="21" max="23" width="8.140625" customWidth="1"/>
  </cols>
  <sheetData>
    <row r="2" spans="1:20" ht="26.25" x14ac:dyDescent="0.4">
      <c r="B2" s="26" t="s">
        <v>107</v>
      </c>
      <c r="N2" s="21">
        <v>45059</v>
      </c>
    </row>
    <row r="4" spans="1:20" s="5" customFormat="1" ht="30" x14ac:dyDescent="0.25">
      <c r="A4" s="50" t="s">
        <v>78</v>
      </c>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79</v>
      </c>
      <c r="C5" s="16"/>
      <c r="D5" s="16"/>
      <c r="E5" s="46"/>
      <c r="F5" s="17"/>
      <c r="G5" s="17"/>
      <c r="H5" s="17"/>
      <c r="I5" s="17"/>
      <c r="J5" s="17"/>
      <c r="K5" s="17"/>
      <c r="L5" s="17"/>
      <c r="M5" s="17"/>
      <c r="N5" s="17"/>
      <c r="P5" s="3" t="s">
        <v>91</v>
      </c>
      <c r="Q5" s="3" t="s">
        <v>8</v>
      </c>
      <c r="R5" s="3">
        <v>348</v>
      </c>
      <c r="S5" s="2">
        <v>0.12</v>
      </c>
      <c r="T5" t="s">
        <v>38</v>
      </c>
    </row>
    <row r="6" spans="1:20" ht="20.100000000000001" customHeight="1" x14ac:dyDescent="0.25">
      <c r="B6" s="3" t="s">
        <v>8</v>
      </c>
      <c r="C6" s="2" t="s">
        <v>76</v>
      </c>
      <c r="D6" s="44">
        <v>0.115</v>
      </c>
      <c r="E6" s="39" t="s">
        <v>0</v>
      </c>
      <c r="F6" s="1">
        <v>0.49499500000000002</v>
      </c>
      <c r="G6" s="1">
        <v>0.49</v>
      </c>
      <c r="H6" s="1">
        <v>0.49042400000000003</v>
      </c>
      <c r="I6" s="1">
        <v>0.48813400000000001</v>
      </c>
      <c r="J6" s="1">
        <v>0.48706199999999999</v>
      </c>
      <c r="K6" s="1">
        <v>0.58293300000000003</v>
      </c>
      <c r="L6" s="1">
        <v>0.44247199999999998</v>
      </c>
      <c r="M6" s="1">
        <v>0.51</v>
      </c>
      <c r="P6" s="3" t="s">
        <v>92</v>
      </c>
      <c r="Q6" s="3" t="s">
        <v>6</v>
      </c>
      <c r="R6" s="3">
        <v>348</v>
      </c>
      <c r="S6" s="2">
        <v>0.1</v>
      </c>
      <c r="T6" t="s">
        <v>38</v>
      </c>
    </row>
    <row r="7" spans="1:20" ht="20.100000000000001" customHeight="1" x14ac:dyDescent="0.25">
      <c r="B7" s="2"/>
      <c r="C7" s="2" t="s">
        <v>102</v>
      </c>
      <c r="D7" s="54" t="s">
        <v>103</v>
      </c>
      <c r="E7" s="39" t="s">
        <v>1</v>
      </c>
      <c r="F7" s="1">
        <v>0.21920200000000001</v>
      </c>
      <c r="G7" s="1">
        <v>0.31</v>
      </c>
      <c r="H7" s="1">
        <v>0.19827400000000001</v>
      </c>
      <c r="I7" s="1">
        <v>0.202544</v>
      </c>
      <c r="J7" s="1">
        <v>0.21337100000000001</v>
      </c>
      <c r="K7" s="1">
        <v>0.97659300000000004</v>
      </c>
      <c r="L7" s="1">
        <v>0.26699299999999998</v>
      </c>
      <c r="M7" s="1">
        <v>0.69</v>
      </c>
      <c r="P7" s="8" t="s">
        <v>93</v>
      </c>
      <c r="Q7" s="8" t="s">
        <v>10</v>
      </c>
      <c r="R7" s="8">
        <v>347</v>
      </c>
      <c r="S7" s="6">
        <v>0.13</v>
      </c>
      <c r="T7" t="s">
        <v>38</v>
      </c>
    </row>
    <row r="8" spans="1:20" ht="20.100000000000001" customHeight="1" x14ac:dyDescent="0.25">
      <c r="C8" s="2" t="s">
        <v>77</v>
      </c>
      <c r="D8" s="49">
        <v>0</v>
      </c>
      <c r="E8" s="39" t="s">
        <v>2</v>
      </c>
      <c r="F8" s="1">
        <v>0.50051500000000004</v>
      </c>
      <c r="G8" s="1">
        <v>0.46500000000000002</v>
      </c>
      <c r="H8" s="1">
        <v>0.48286600000000002</v>
      </c>
      <c r="I8" s="1">
        <v>0.47295900000000002</v>
      </c>
      <c r="J8" s="1">
        <v>0.46698699999999999</v>
      </c>
      <c r="K8" s="1">
        <v>0.59426000000000001</v>
      </c>
      <c r="L8" s="1">
        <v>0.453567</v>
      </c>
      <c r="M8" s="1">
        <v>0.53500000000000003</v>
      </c>
    </row>
    <row r="9" spans="1:20" ht="20.100000000000001" customHeight="1" thickBot="1" x14ac:dyDescent="0.3">
      <c r="C9" s="2" t="s">
        <v>51</v>
      </c>
      <c r="D9" s="48">
        <v>1200</v>
      </c>
      <c r="E9" s="35" t="s">
        <v>3</v>
      </c>
      <c r="F9" s="9">
        <v>0.82413199999999998</v>
      </c>
      <c r="G9" s="9">
        <v>0.65</v>
      </c>
      <c r="H9" s="9">
        <v>0.70454700000000003</v>
      </c>
      <c r="I9" s="9">
        <v>0.65589799999999998</v>
      </c>
      <c r="J9" s="9">
        <v>0.63216300000000003</v>
      </c>
      <c r="K9" s="9">
        <v>0.56201299999999998</v>
      </c>
      <c r="L9" s="9">
        <v>0</v>
      </c>
      <c r="M9" s="9">
        <v>0.35</v>
      </c>
      <c r="P9" s="51" t="s">
        <v>21</v>
      </c>
      <c r="Q9" s="52"/>
      <c r="R9" s="52"/>
      <c r="S9" s="53"/>
      <c r="T9" s="53"/>
    </row>
    <row r="10" spans="1:20" ht="20.100000000000001" customHeight="1" thickBot="1" x14ac:dyDescent="0.3">
      <c r="C10" s="2" t="s">
        <v>133</v>
      </c>
      <c r="D10" s="48">
        <v>800</v>
      </c>
      <c r="P10" s="3" t="s">
        <v>19</v>
      </c>
      <c r="Q10" s="14">
        <v>1.234</v>
      </c>
      <c r="S10" s="70" t="s">
        <v>138</v>
      </c>
      <c r="T10" s="3" t="s">
        <v>139</v>
      </c>
    </row>
    <row r="11" spans="1:20" ht="20.100000000000001" customHeight="1" x14ac:dyDescent="0.25">
      <c r="B11" s="15" t="s">
        <v>80</v>
      </c>
      <c r="C11" s="16"/>
      <c r="D11" s="16"/>
      <c r="E11" s="46"/>
      <c r="F11" s="17"/>
      <c r="G11" s="17"/>
      <c r="H11" s="17"/>
      <c r="I11" s="17"/>
      <c r="J11" s="17"/>
      <c r="K11" s="17" t="s">
        <v>146</v>
      </c>
      <c r="L11" s="17"/>
      <c r="M11" s="17"/>
      <c r="N11" s="17"/>
      <c r="P11" s="3" t="s">
        <v>20</v>
      </c>
      <c r="Q11" s="7">
        <v>1.234</v>
      </c>
    </row>
    <row r="12" spans="1:20" ht="20.100000000000001" customHeight="1" x14ac:dyDescent="0.25">
      <c r="B12" s="3" t="s">
        <v>8</v>
      </c>
      <c r="C12" s="2" t="s">
        <v>76</v>
      </c>
      <c r="D12" s="44">
        <v>0.115</v>
      </c>
      <c r="E12" s="39" t="s">
        <v>0</v>
      </c>
      <c r="F12" s="1">
        <v>0.47380800000000001</v>
      </c>
      <c r="G12" s="1">
        <v>0.51</v>
      </c>
      <c r="H12" s="1">
        <v>0.47237099999999999</v>
      </c>
      <c r="I12" s="1">
        <v>0.474943</v>
      </c>
      <c r="J12" s="1">
        <v>0.47941099999999998</v>
      </c>
      <c r="K12" s="1">
        <v>0.28125800000000001</v>
      </c>
      <c r="L12" s="1">
        <v>0.82675100000000001</v>
      </c>
      <c r="M12" s="1">
        <v>0.49</v>
      </c>
      <c r="N12" s="1"/>
      <c r="P12" s="3" t="s">
        <v>108</v>
      </c>
      <c r="Q12" s="56">
        <v>0.86967899999999998</v>
      </c>
    </row>
    <row r="13" spans="1:20" ht="20.100000000000001" customHeight="1" x14ac:dyDescent="0.25">
      <c r="C13" s="2" t="s">
        <v>102</v>
      </c>
      <c r="D13" s="55" t="s">
        <v>104</v>
      </c>
      <c r="E13" s="39" t="s">
        <v>1</v>
      </c>
      <c r="F13" s="1">
        <v>0.40830899999999998</v>
      </c>
      <c r="G13" s="1">
        <v>0.61499999999999999</v>
      </c>
      <c r="H13" s="1">
        <v>0.43726900000000002</v>
      </c>
      <c r="I13" s="1">
        <v>0.46371099999999998</v>
      </c>
      <c r="J13" s="1">
        <v>0.48975400000000002</v>
      </c>
      <c r="K13" s="1">
        <v>4.2875000000000003E-2</v>
      </c>
      <c r="L13" s="1">
        <v>1</v>
      </c>
      <c r="M13" s="1">
        <v>0.38500000000000001</v>
      </c>
      <c r="N13" s="1"/>
    </row>
    <row r="14" spans="1:20" ht="20.100000000000001" customHeight="1" x14ac:dyDescent="0.25">
      <c r="C14" s="2" t="s">
        <v>77</v>
      </c>
      <c r="D14" s="49">
        <v>0.05</v>
      </c>
      <c r="E14" s="39" t="s">
        <v>2</v>
      </c>
      <c r="F14" s="1">
        <v>0.538184</v>
      </c>
      <c r="G14" s="1">
        <v>0.48</v>
      </c>
      <c r="H14" s="1">
        <v>0.49573800000000001</v>
      </c>
      <c r="I14" s="1">
        <v>0.47649999999999998</v>
      </c>
      <c r="J14" s="1">
        <v>0.46711799999999998</v>
      </c>
      <c r="K14" s="1">
        <v>0.66229300000000002</v>
      </c>
      <c r="L14" s="7">
        <v>0.314606</v>
      </c>
      <c r="M14" s="1">
        <v>0.52</v>
      </c>
      <c r="N14" s="1"/>
      <c r="P14" s="51" t="s">
        <v>94</v>
      </c>
      <c r="Q14" s="52"/>
      <c r="R14" s="52"/>
      <c r="S14" s="53"/>
      <c r="T14" s="53"/>
    </row>
    <row r="15" spans="1:20" ht="20.100000000000001" customHeight="1" x14ac:dyDescent="0.25">
      <c r="C15" s="2" t="s">
        <v>51</v>
      </c>
      <c r="D15" s="48">
        <v>1200</v>
      </c>
      <c r="E15" s="35" t="s">
        <v>3</v>
      </c>
      <c r="F15" s="9">
        <v>0.85091399999999995</v>
      </c>
      <c r="G15" s="9">
        <v>0.8</v>
      </c>
      <c r="H15" s="9">
        <v>0.80744000000000005</v>
      </c>
      <c r="I15" s="9">
        <v>0.79010199999999997</v>
      </c>
      <c r="J15" s="9">
        <v>0.782941</v>
      </c>
      <c r="K15" s="9">
        <v>9.0910000000000001E-3</v>
      </c>
      <c r="L15" s="1">
        <v>0.44517499999999999</v>
      </c>
      <c r="M15" s="9">
        <v>0.2</v>
      </c>
      <c r="N15" s="1"/>
      <c r="P15" s="3" t="s">
        <v>95</v>
      </c>
      <c r="Q15" s="3" t="s">
        <v>96</v>
      </c>
    </row>
    <row r="16" spans="1:20" ht="20.100000000000001" customHeight="1" x14ac:dyDescent="0.25">
      <c r="C16" s="2" t="s">
        <v>133</v>
      </c>
      <c r="D16" s="48">
        <v>800</v>
      </c>
      <c r="E16" s="35"/>
      <c r="J16" s="7"/>
      <c r="L16" s="7"/>
      <c r="M16" s="7"/>
      <c r="N16" s="1"/>
      <c r="P16" s="3" t="s">
        <v>100</v>
      </c>
      <c r="Q16" s="3" t="s">
        <v>101</v>
      </c>
    </row>
    <row r="17" spans="1:23" ht="20.100000000000001" customHeight="1" x14ac:dyDescent="0.25">
      <c r="B17" s="15" t="s">
        <v>81</v>
      </c>
      <c r="C17" s="16"/>
      <c r="D17" s="16"/>
      <c r="E17" s="46"/>
      <c r="F17" s="17"/>
      <c r="G17" s="17"/>
      <c r="H17" s="17"/>
      <c r="I17" s="17"/>
      <c r="J17" s="17"/>
      <c r="K17" s="17" t="s">
        <v>145</v>
      </c>
      <c r="L17" s="17"/>
      <c r="M17" s="17"/>
      <c r="N17" s="17"/>
      <c r="P17" s="3" t="s">
        <v>51</v>
      </c>
      <c r="Q17" s="3">
        <v>1200</v>
      </c>
    </row>
    <row r="18" spans="1:23" ht="20.100000000000001" customHeight="1" x14ac:dyDescent="0.25">
      <c r="B18" s="3" t="s">
        <v>8</v>
      </c>
      <c r="C18" s="2" t="s">
        <v>76</v>
      </c>
      <c r="D18" s="44">
        <v>0.115</v>
      </c>
      <c r="E18" s="39" t="s">
        <v>0</v>
      </c>
      <c r="F18" s="1">
        <v>0.55794500000000002</v>
      </c>
      <c r="G18" s="1">
        <v>0.5</v>
      </c>
      <c r="H18" s="1">
        <v>0.52871999999999997</v>
      </c>
      <c r="I18" s="1">
        <v>0.51312999999999998</v>
      </c>
      <c r="J18" s="1">
        <v>0.50386399999999998</v>
      </c>
      <c r="K18" s="1">
        <v>0.52904099999999998</v>
      </c>
      <c r="L18" s="7">
        <v>0.436475</v>
      </c>
      <c r="M18" s="1">
        <v>0.5</v>
      </c>
      <c r="N18" s="1"/>
      <c r="P18" s="3" t="s">
        <v>97</v>
      </c>
      <c r="Q18" s="3">
        <v>800</v>
      </c>
    </row>
    <row r="19" spans="1:23" ht="20.100000000000001" customHeight="1" x14ac:dyDescent="0.25">
      <c r="C19" s="2" t="s">
        <v>102</v>
      </c>
      <c r="D19" s="55" t="s">
        <v>105</v>
      </c>
      <c r="E19" s="39" t="s">
        <v>1</v>
      </c>
      <c r="F19" s="1">
        <v>0.117621</v>
      </c>
      <c r="G19" s="1">
        <v>0.115</v>
      </c>
      <c r="H19" s="1">
        <v>0.116719</v>
      </c>
      <c r="I19" s="1">
        <v>0.116135</v>
      </c>
      <c r="J19" s="1">
        <v>0.11572200000000001</v>
      </c>
      <c r="K19" s="1">
        <v>0.81576400000000004</v>
      </c>
      <c r="L19" s="1">
        <v>0.97777800000000004</v>
      </c>
      <c r="M19" s="1">
        <v>0.88500000000000001</v>
      </c>
      <c r="N19" s="1"/>
      <c r="P19" s="3" t="s">
        <v>56</v>
      </c>
      <c r="Q19" s="3" t="s">
        <v>99</v>
      </c>
    </row>
    <row r="20" spans="1:23" ht="20.100000000000001" customHeight="1" x14ac:dyDescent="0.25">
      <c r="C20" s="2" t="s">
        <v>77</v>
      </c>
      <c r="D20" s="49">
        <v>0.05</v>
      </c>
      <c r="E20" s="39" t="s">
        <v>2</v>
      </c>
      <c r="F20" s="1">
        <v>0.47948800000000003</v>
      </c>
      <c r="G20" s="1">
        <v>0.47499999999999998</v>
      </c>
      <c r="H20" s="1">
        <v>0.47623300000000002</v>
      </c>
      <c r="I20" s="1">
        <v>0.47448400000000002</v>
      </c>
      <c r="J20" s="1">
        <v>0.47356399999999998</v>
      </c>
      <c r="K20" s="1">
        <v>0.43054599999999998</v>
      </c>
      <c r="L20" s="1">
        <v>0.65420900000000004</v>
      </c>
      <c r="M20" s="1">
        <v>0.52500000000000002</v>
      </c>
      <c r="N20" s="1"/>
      <c r="P20" s="3" t="s">
        <v>58</v>
      </c>
      <c r="Q20" s="3">
        <v>40</v>
      </c>
      <c r="R20"/>
    </row>
    <row r="21" spans="1:23" ht="20.100000000000001" customHeight="1" x14ac:dyDescent="0.25">
      <c r="C21" s="2" t="s">
        <v>51</v>
      </c>
      <c r="D21" s="48">
        <v>1200</v>
      </c>
      <c r="E21" s="35" t="s">
        <v>3</v>
      </c>
      <c r="F21" s="9">
        <v>0.71129900000000001</v>
      </c>
      <c r="G21" s="9">
        <v>0.69</v>
      </c>
      <c r="H21" s="9">
        <v>0.69091100000000005</v>
      </c>
      <c r="I21" s="9">
        <v>0.68146600000000002</v>
      </c>
      <c r="J21" s="9">
        <v>0.67737899999999995</v>
      </c>
      <c r="K21" s="9">
        <v>0.13151499999999999</v>
      </c>
      <c r="L21" s="1">
        <v>0.51027800000000001</v>
      </c>
      <c r="M21" s="9">
        <v>0.31</v>
      </c>
      <c r="N21" s="1"/>
      <c r="P21" s="3" t="s">
        <v>98</v>
      </c>
      <c r="Q21" s="3">
        <v>5</v>
      </c>
      <c r="R21"/>
    </row>
    <row r="22" spans="1:23" ht="20.100000000000001" customHeight="1" x14ac:dyDescent="0.25">
      <c r="C22" s="2" t="s">
        <v>133</v>
      </c>
      <c r="D22" s="48">
        <v>800</v>
      </c>
      <c r="J22" s="7"/>
      <c r="L22" s="7"/>
      <c r="M22" s="7"/>
      <c r="N22" s="1"/>
      <c r="P22" s="3" t="s">
        <v>110</v>
      </c>
      <c r="Q22" s="3" t="s">
        <v>111</v>
      </c>
      <c r="R22"/>
    </row>
    <row r="23" spans="1:23" ht="30" x14ac:dyDescent="0.25">
      <c r="A23" s="50" t="s">
        <v>83</v>
      </c>
      <c r="B23" s="10" t="s">
        <v>5</v>
      </c>
      <c r="C23" s="11"/>
      <c r="D23" s="11"/>
      <c r="E23" s="45" t="s">
        <v>4</v>
      </c>
      <c r="F23" s="13" t="s">
        <v>14</v>
      </c>
      <c r="G23" s="13" t="s">
        <v>15</v>
      </c>
      <c r="H23" s="13" t="s">
        <v>73</v>
      </c>
      <c r="I23" s="13" t="s">
        <v>74</v>
      </c>
      <c r="J23" s="13" t="s">
        <v>75</v>
      </c>
      <c r="K23" s="13" t="s">
        <v>16</v>
      </c>
      <c r="L23" s="13" t="s">
        <v>17</v>
      </c>
      <c r="M23" s="13" t="s">
        <v>18</v>
      </c>
      <c r="N23" s="12" t="s">
        <v>7</v>
      </c>
    </row>
    <row r="24" spans="1:23" ht="20.100000000000001" customHeight="1" x14ac:dyDescent="0.25">
      <c r="B24" s="15" t="s">
        <v>84</v>
      </c>
      <c r="C24" s="16"/>
      <c r="D24" s="16"/>
      <c r="E24" s="46"/>
      <c r="F24" s="17"/>
      <c r="G24" s="17"/>
      <c r="H24" s="17"/>
      <c r="I24" s="17"/>
      <c r="J24" s="17"/>
      <c r="K24" s="17"/>
      <c r="L24" s="17"/>
      <c r="M24" s="17"/>
      <c r="N24" s="17"/>
      <c r="Q24"/>
      <c r="R24"/>
    </row>
    <row r="25" spans="1:23" ht="20.100000000000001" customHeight="1" x14ac:dyDescent="0.25">
      <c r="B25" s="3" t="s">
        <v>6</v>
      </c>
      <c r="C25" s="2" t="s">
        <v>76</v>
      </c>
      <c r="D25" s="44">
        <v>0.1</v>
      </c>
      <c r="E25" s="39" t="s">
        <v>0</v>
      </c>
      <c r="F25" s="1">
        <v>0.54172299999999995</v>
      </c>
      <c r="G25" s="1">
        <v>0.54</v>
      </c>
      <c r="H25" s="1">
        <v>0.539246</v>
      </c>
      <c r="I25" s="1">
        <v>0.53808900000000004</v>
      </c>
      <c r="J25" s="1">
        <v>0.537632</v>
      </c>
      <c r="K25" s="1">
        <v>0.54846499999999998</v>
      </c>
      <c r="L25" s="1">
        <v>0.40976200000000002</v>
      </c>
      <c r="M25" s="1">
        <v>0.46</v>
      </c>
      <c r="Q25"/>
      <c r="R25"/>
    </row>
    <row r="26" spans="1:23" ht="20.100000000000001" customHeight="1" x14ac:dyDescent="0.25">
      <c r="B26" s="2"/>
      <c r="C26" s="2" t="s">
        <v>102</v>
      </c>
      <c r="D26" s="54" t="s">
        <v>103</v>
      </c>
      <c r="E26" s="39" t="s">
        <v>1</v>
      </c>
      <c r="F26" s="1">
        <v>0.179928</v>
      </c>
      <c r="G26" s="1">
        <v>0.41</v>
      </c>
      <c r="H26" s="1">
        <v>0.202126</v>
      </c>
      <c r="I26" s="1">
        <v>0.22437699999999999</v>
      </c>
      <c r="J26" s="1">
        <v>0.248447</v>
      </c>
      <c r="K26" s="7">
        <v>2.3529000000000001E-2</v>
      </c>
      <c r="L26" s="1">
        <v>1</v>
      </c>
      <c r="M26" s="1">
        <v>0.59</v>
      </c>
      <c r="Q26"/>
      <c r="R26"/>
    </row>
    <row r="27" spans="1:23" ht="20.100000000000001" customHeight="1" x14ac:dyDescent="0.25">
      <c r="C27" s="2" t="s">
        <v>77</v>
      </c>
      <c r="D27" s="49">
        <v>0</v>
      </c>
      <c r="E27" s="39" t="s">
        <v>2</v>
      </c>
      <c r="F27" s="1">
        <v>0.50059100000000001</v>
      </c>
      <c r="G27" s="1">
        <v>0.46500000000000002</v>
      </c>
      <c r="H27" s="1">
        <v>0.48336200000000001</v>
      </c>
      <c r="I27" s="1">
        <v>0.47368900000000003</v>
      </c>
      <c r="J27" s="1">
        <v>0.46781099999999998</v>
      </c>
      <c r="K27" s="1">
        <v>0.451123</v>
      </c>
      <c r="L27" s="1">
        <v>0.61703300000000005</v>
      </c>
      <c r="M27" s="1">
        <v>0.53500000000000003</v>
      </c>
      <c r="Q27"/>
      <c r="R27"/>
    </row>
    <row r="28" spans="1:23" ht="20.100000000000001" customHeight="1" x14ac:dyDescent="0.25">
      <c r="C28" s="2" t="s">
        <v>51</v>
      </c>
      <c r="D28" s="48">
        <v>1200</v>
      </c>
      <c r="E28" s="35" t="s">
        <v>3</v>
      </c>
      <c r="F28" s="9">
        <v>0.874641</v>
      </c>
      <c r="G28" s="9">
        <v>0.83</v>
      </c>
      <c r="H28" s="9">
        <v>0.84126199999999995</v>
      </c>
      <c r="I28" s="9">
        <v>0.82590300000000005</v>
      </c>
      <c r="J28" s="9">
        <v>0.81872699999999998</v>
      </c>
      <c r="K28" s="1">
        <v>0.38161800000000001</v>
      </c>
      <c r="L28" s="9">
        <v>0</v>
      </c>
      <c r="M28" s="9">
        <v>0.17</v>
      </c>
      <c r="Q28"/>
      <c r="R28"/>
    </row>
    <row r="29" spans="1:23" ht="20.100000000000001" customHeight="1" x14ac:dyDescent="0.25">
      <c r="C29" s="2" t="s">
        <v>133</v>
      </c>
      <c r="D29" s="48">
        <v>800</v>
      </c>
      <c r="Q29"/>
      <c r="R29"/>
    </row>
    <row r="30" spans="1:23" ht="20.100000000000001" customHeight="1" x14ac:dyDescent="0.25">
      <c r="B30" s="15" t="s">
        <v>85</v>
      </c>
      <c r="C30" s="16"/>
      <c r="D30" s="16"/>
      <c r="E30" s="46"/>
      <c r="F30" s="17"/>
      <c r="G30" s="17"/>
      <c r="H30" s="17"/>
      <c r="I30" s="17"/>
      <c r="J30" s="17"/>
      <c r="K30" s="17"/>
      <c r="L30" s="17"/>
      <c r="M30" s="17"/>
      <c r="N30" s="17"/>
      <c r="P30" s="1"/>
      <c r="Q30" s="42"/>
      <c r="R30" s="42"/>
      <c r="S30" s="1"/>
      <c r="T30" s="1"/>
      <c r="U30" s="1"/>
      <c r="V30" s="1"/>
      <c r="W30" s="1"/>
    </row>
    <row r="31" spans="1:23" ht="20.100000000000001" customHeight="1" x14ac:dyDescent="0.25">
      <c r="B31" s="3" t="s">
        <v>6</v>
      </c>
      <c r="C31" s="2" t="s">
        <v>76</v>
      </c>
      <c r="D31" s="44">
        <v>0.1</v>
      </c>
      <c r="E31" s="39" t="s">
        <v>0</v>
      </c>
      <c r="F31" s="1">
        <v>0.35293600000000003</v>
      </c>
      <c r="G31" s="1">
        <v>0.41499999999999998</v>
      </c>
      <c r="H31" s="1">
        <v>0.32617600000000002</v>
      </c>
      <c r="I31" s="1">
        <v>0.32554300000000003</v>
      </c>
      <c r="J31" s="1">
        <v>0.33318399999999998</v>
      </c>
      <c r="K31" s="7">
        <v>0.21380199999999999</v>
      </c>
      <c r="L31" s="1">
        <v>0.92100499999999996</v>
      </c>
      <c r="M31" s="1">
        <v>0.58499999999999996</v>
      </c>
      <c r="N31" s="1"/>
      <c r="P31" s="1"/>
      <c r="Q31" s="42"/>
      <c r="R31" s="42"/>
      <c r="S31" s="1"/>
      <c r="T31" s="1"/>
      <c r="U31" s="1"/>
      <c r="V31" s="1"/>
      <c r="W31" s="1"/>
    </row>
    <row r="32" spans="1:23" ht="20.100000000000001" customHeight="1" x14ac:dyDescent="0.25">
      <c r="C32" s="2" t="s">
        <v>102</v>
      </c>
      <c r="D32" s="55" t="s">
        <v>104</v>
      </c>
      <c r="E32" s="39" t="s">
        <v>1</v>
      </c>
      <c r="F32" s="1">
        <v>0.58022600000000002</v>
      </c>
      <c r="G32" s="1">
        <v>0.59</v>
      </c>
      <c r="H32" s="1">
        <v>0.46299600000000002</v>
      </c>
      <c r="I32" s="1">
        <v>0.46197500000000002</v>
      </c>
      <c r="J32" s="1">
        <v>0.47584399999999999</v>
      </c>
      <c r="K32" s="1">
        <v>0.94242099999999995</v>
      </c>
      <c r="L32" s="1">
        <v>3.5025000000000001E-2</v>
      </c>
      <c r="M32" s="1">
        <v>0.41</v>
      </c>
      <c r="N32" s="1"/>
      <c r="P32" s="1"/>
      <c r="Q32" s="42"/>
      <c r="R32" s="42"/>
      <c r="S32" s="1"/>
      <c r="T32" s="1"/>
      <c r="U32" s="1"/>
      <c r="V32" s="1"/>
      <c r="W32" s="1"/>
    </row>
    <row r="33" spans="1:14" ht="20.100000000000001" customHeight="1" x14ac:dyDescent="0.25">
      <c r="C33" s="2" t="s">
        <v>77</v>
      </c>
      <c r="D33" s="49">
        <v>0.05</v>
      </c>
      <c r="E33" s="39" t="s">
        <v>2</v>
      </c>
      <c r="F33" s="1">
        <v>0.57935800000000004</v>
      </c>
      <c r="G33" s="1">
        <v>0.51500000000000001</v>
      </c>
      <c r="H33" s="1">
        <v>0.54454499999999995</v>
      </c>
      <c r="I33" s="1">
        <v>0.52656999999999998</v>
      </c>
      <c r="J33" s="1">
        <v>0.51624700000000001</v>
      </c>
      <c r="K33" s="1">
        <v>0.352601</v>
      </c>
      <c r="L33" s="1">
        <v>0.56254999999999999</v>
      </c>
      <c r="M33" s="1">
        <v>0.48499999999999999</v>
      </c>
      <c r="N33" s="1"/>
    </row>
    <row r="34" spans="1:14" ht="20.100000000000001" customHeight="1" x14ac:dyDescent="0.25">
      <c r="C34" s="2" t="s">
        <v>51</v>
      </c>
      <c r="D34" s="48">
        <v>1200</v>
      </c>
      <c r="E34" s="35" t="s">
        <v>3</v>
      </c>
      <c r="F34" s="9">
        <v>0.83572400000000002</v>
      </c>
      <c r="G34" s="9">
        <v>0.755</v>
      </c>
      <c r="H34" s="9">
        <v>0.77830999999999995</v>
      </c>
      <c r="I34" s="9">
        <v>0.75249200000000005</v>
      </c>
      <c r="J34" s="9">
        <v>0.74014000000000002</v>
      </c>
      <c r="K34" s="1">
        <v>0.49270399999999998</v>
      </c>
      <c r="L34" s="9">
        <v>1.1764999999999999E-2</v>
      </c>
      <c r="M34" s="9">
        <v>0.245</v>
      </c>
      <c r="N34" s="1"/>
    </row>
    <row r="35" spans="1:14" ht="20.100000000000001" customHeight="1" x14ac:dyDescent="0.25">
      <c r="C35" s="2" t="s">
        <v>133</v>
      </c>
      <c r="D35" s="48">
        <v>800</v>
      </c>
      <c r="E35" s="35"/>
      <c r="J35" s="7"/>
      <c r="L35" s="7"/>
      <c r="M35" s="7"/>
      <c r="N35" s="1"/>
    </row>
    <row r="36" spans="1:14" ht="20.100000000000001" customHeight="1" x14ac:dyDescent="0.25">
      <c r="B36" s="15" t="s">
        <v>86</v>
      </c>
      <c r="C36" s="16"/>
      <c r="D36" s="16"/>
      <c r="E36" s="46"/>
      <c r="F36" s="17"/>
      <c r="G36" s="17"/>
      <c r="H36" s="17"/>
      <c r="I36" s="17"/>
      <c r="J36" s="17"/>
      <c r="K36" s="17"/>
      <c r="L36" s="17"/>
      <c r="M36" s="17"/>
      <c r="N36" s="17"/>
    </row>
    <row r="37" spans="1:14" ht="20.100000000000001" customHeight="1" x14ac:dyDescent="0.25">
      <c r="B37" s="3" t="s">
        <v>6</v>
      </c>
      <c r="C37" s="2" t="s">
        <v>76</v>
      </c>
      <c r="D37" s="44">
        <v>0.1</v>
      </c>
      <c r="E37" s="39" t="s">
        <v>0</v>
      </c>
      <c r="F37" s="1">
        <v>0.505687</v>
      </c>
      <c r="G37" s="1">
        <v>0.49</v>
      </c>
      <c r="H37" s="1">
        <v>0.49713800000000002</v>
      </c>
      <c r="I37" s="1">
        <v>0.49244199999999999</v>
      </c>
      <c r="J37" s="1">
        <v>0.48972599999999999</v>
      </c>
      <c r="K37" s="1">
        <v>0.455044</v>
      </c>
      <c r="L37" s="1">
        <v>0.56976400000000005</v>
      </c>
      <c r="M37" s="1">
        <v>0.51</v>
      </c>
      <c r="N37" s="1"/>
    </row>
    <row r="38" spans="1:14" ht="20.100000000000001" customHeight="1" x14ac:dyDescent="0.25">
      <c r="C38" s="2" t="s">
        <v>102</v>
      </c>
      <c r="D38" s="55" t="s">
        <v>105</v>
      </c>
      <c r="E38" s="39" t="s">
        <v>1</v>
      </c>
      <c r="F38" s="1">
        <v>0.36106700000000003</v>
      </c>
      <c r="G38" s="1">
        <v>0.435</v>
      </c>
      <c r="H38" s="1">
        <v>0.27184599999999998</v>
      </c>
      <c r="I38" s="1">
        <v>0.27590500000000001</v>
      </c>
      <c r="J38" s="1">
        <v>0.29210700000000001</v>
      </c>
      <c r="K38" s="1">
        <v>4.2271999999999997E-2</v>
      </c>
      <c r="L38" s="1">
        <v>0.97552399999999995</v>
      </c>
      <c r="M38" s="1">
        <v>0.56499999999999995</v>
      </c>
      <c r="N38" s="1"/>
    </row>
    <row r="39" spans="1:14" ht="20.100000000000001" customHeight="1" x14ac:dyDescent="0.25">
      <c r="C39" s="2" t="s">
        <v>77</v>
      </c>
      <c r="D39" s="49">
        <v>0.1</v>
      </c>
      <c r="E39" s="39" t="s">
        <v>2</v>
      </c>
      <c r="F39" s="1">
        <v>0.55039400000000005</v>
      </c>
      <c r="G39" s="1">
        <v>0.53</v>
      </c>
      <c r="H39" s="1">
        <v>0.53864500000000004</v>
      </c>
      <c r="I39" s="1">
        <v>0.53236700000000003</v>
      </c>
      <c r="J39" s="1">
        <v>0.52883000000000002</v>
      </c>
      <c r="K39" s="1">
        <v>0.388631</v>
      </c>
      <c r="L39" s="1">
        <v>0.52960099999999999</v>
      </c>
      <c r="M39" s="1">
        <v>0.47</v>
      </c>
      <c r="N39" s="1"/>
    </row>
    <row r="40" spans="1:14" ht="20.100000000000001" customHeight="1" x14ac:dyDescent="0.25">
      <c r="C40" s="2" t="s">
        <v>51</v>
      </c>
      <c r="D40" s="48">
        <v>1200</v>
      </c>
      <c r="E40" s="35" t="s">
        <v>3</v>
      </c>
      <c r="F40" s="9">
        <v>0.795126</v>
      </c>
      <c r="G40" s="9">
        <v>0.72499999999999998</v>
      </c>
      <c r="H40" s="9">
        <v>0.74686900000000001</v>
      </c>
      <c r="I40" s="9">
        <v>0.72373900000000002</v>
      </c>
      <c r="J40" s="9">
        <v>0.71220099999999997</v>
      </c>
      <c r="K40" s="9">
        <v>4.0050000000000002E-2</v>
      </c>
      <c r="L40" s="9">
        <v>0.48710599999999998</v>
      </c>
      <c r="M40" s="9">
        <v>0.27500000000000002</v>
      </c>
      <c r="N40" s="1"/>
    </row>
    <row r="41" spans="1:14" ht="20.100000000000001" customHeight="1" x14ac:dyDescent="0.25">
      <c r="C41" s="2" t="s">
        <v>133</v>
      </c>
      <c r="D41" s="48">
        <v>800</v>
      </c>
      <c r="N41" s="1"/>
    </row>
    <row r="42" spans="1:14" ht="30" x14ac:dyDescent="0.25">
      <c r="A42" s="50" t="s">
        <v>87</v>
      </c>
      <c r="B42" s="10" t="s">
        <v>5</v>
      </c>
      <c r="C42" s="11" t="s">
        <v>13</v>
      </c>
      <c r="D42" s="11" t="s">
        <v>11</v>
      </c>
      <c r="E42" s="45" t="s">
        <v>4</v>
      </c>
      <c r="F42" s="13" t="s">
        <v>14</v>
      </c>
      <c r="G42" s="13" t="s">
        <v>15</v>
      </c>
      <c r="H42" s="13" t="s">
        <v>73</v>
      </c>
      <c r="I42" s="13" t="s">
        <v>74</v>
      </c>
      <c r="J42" s="13" t="s">
        <v>75</v>
      </c>
      <c r="K42" s="13" t="s">
        <v>16</v>
      </c>
      <c r="L42" s="13" t="s">
        <v>17</v>
      </c>
      <c r="M42" s="13" t="s">
        <v>18</v>
      </c>
      <c r="N42" s="12" t="s">
        <v>7</v>
      </c>
    </row>
    <row r="43" spans="1:14" ht="20.100000000000001" customHeight="1" x14ac:dyDescent="0.25">
      <c r="B43" s="15" t="s">
        <v>88</v>
      </c>
      <c r="C43" s="16"/>
      <c r="D43" s="16"/>
      <c r="E43" s="46"/>
      <c r="F43" s="17"/>
      <c r="G43" s="17"/>
      <c r="H43" s="17"/>
      <c r="I43" s="17"/>
      <c r="J43" s="17"/>
      <c r="K43" s="17"/>
      <c r="L43" s="17"/>
      <c r="M43" s="17"/>
      <c r="N43" s="17"/>
    </row>
    <row r="44" spans="1:14" ht="20.100000000000001" customHeight="1" x14ac:dyDescent="0.25">
      <c r="B44" s="3" t="s">
        <v>10</v>
      </c>
      <c r="C44" s="2" t="s">
        <v>76</v>
      </c>
      <c r="D44" s="44">
        <v>0.13</v>
      </c>
      <c r="E44" s="39" t="s">
        <v>0</v>
      </c>
      <c r="F44" s="1">
        <v>0.53898000000000001</v>
      </c>
      <c r="G44" s="1">
        <v>0.505</v>
      </c>
      <c r="H44" s="1">
        <v>0.52193800000000001</v>
      </c>
      <c r="I44" s="1">
        <v>0.51252399999999998</v>
      </c>
      <c r="J44" s="1">
        <v>0.50688299999999997</v>
      </c>
      <c r="K44" s="1">
        <v>0.54894299999999996</v>
      </c>
      <c r="L44" s="1">
        <v>0.41484300000000002</v>
      </c>
      <c r="M44" s="1">
        <v>0.495</v>
      </c>
      <c r="N44" s="1"/>
    </row>
    <row r="45" spans="1:14" ht="20.100000000000001" customHeight="1" x14ac:dyDescent="0.25">
      <c r="B45" s="2"/>
      <c r="C45" s="2" t="s">
        <v>66</v>
      </c>
      <c r="D45" s="54" t="s">
        <v>103</v>
      </c>
      <c r="E45" s="39" t="s">
        <v>1</v>
      </c>
      <c r="F45" s="1">
        <v>0.55663700000000005</v>
      </c>
      <c r="G45" s="1">
        <v>0.65500000000000003</v>
      </c>
      <c r="H45" s="1">
        <v>0.49708200000000002</v>
      </c>
      <c r="I45" s="1">
        <v>0.51204099999999997</v>
      </c>
      <c r="J45" s="1">
        <v>0.53349400000000002</v>
      </c>
      <c r="K45" s="1">
        <v>7.143E-3</v>
      </c>
      <c r="L45" s="1">
        <v>0.97280699999999998</v>
      </c>
      <c r="M45" s="1">
        <v>0.34499999999999997</v>
      </c>
      <c r="N45" s="1"/>
    </row>
    <row r="46" spans="1:14" ht="20.100000000000001" customHeight="1" x14ac:dyDescent="0.25">
      <c r="C46" s="2" t="s">
        <v>77</v>
      </c>
      <c r="D46" s="49">
        <v>0</v>
      </c>
      <c r="E46" s="39" t="s">
        <v>2</v>
      </c>
      <c r="F46" s="1">
        <v>0.50197899999999995</v>
      </c>
      <c r="G46" s="1">
        <v>0.46500000000000002</v>
      </c>
      <c r="H46" s="1">
        <v>0.48992799999999997</v>
      </c>
      <c r="I46" s="1">
        <v>0.48205500000000001</v>
      </c>
      <c r="J46" s="1">
        <v>0.47637000000000002</v>
      </c>
      <c r="K46" s="1">
        <v>0.49453200000000003</v>
      </c>
      <c r="L46" s="1">
        <v>0.61762499999999998</v>
      </c>
      <c r="M46" s="1">
        <v>0.53500000000000003</v>
      </c>
      <c r="N46" s="1"/>
    </row>
    <row r="47" spans="1:14" ht="20.100000000000001" customHeight="1" x14ac:dyDescent="0.25">
      <c r="C47" s="2" t="s">
        <v>51</v>
      </c>
      <c r="D47" s="48">
        <v>1200</v>
      </c>
      <c r="E47" s="35" t="s">
        <v>3</v>
      </c>
      <c r="F47" s="9">
        <v>0.93240100000000004</v>
      </c>
      <c r="G47" s="9">
        <v>0.93</v>
      </c>
      <c r="H47" s="9">
        <v>0.93081499999999995</v>
      </c>
      <c r="I47" s="9">
        <v>0.92995099999999997</v>
      </c>
      <c r="J47" s="9">
        <v>0.92948500000000001</v>
      </c>
      <c r="K47" s="9">
        <v>4.0106000000000003E-2</v>
      </c>
      <c r="L47" s="9">
        <v>0.114699</v>
      </c>
      <c r="M47" s="9">
        <v>7.0000000000000007E-2</v>
      </c>
      <c r="N47" s="1"/>
    </row>
    <row r="48" spans="1:14" ht="20.100000000000001" customHeight="1" x14ac:dyDescent="0.25">
      <c r="C48" s="2" t="s">
        <v>133</v>
      </c>
      <c r="D48" s="48">
        <v>800</v>
      </c>
    </row>
    <row r="49" spans="1:14" ht="20.100000000000001" customHeight="1" x14ac:dyDescent="0.25">
      <c r="B49" s="15" t="s">
        <v>89</v>
      </c>
      <c r="C49" s="16"/>
      <c r="D49" s="16"/>
      <c r="E49" s="46"/>
      <c r="F49" s="17"/>
      <c r="G49" s="17"/>
      <c r="H49" s="17"/>
      <c r="I49" s="17"/>
      <c r="J49" s="17"/>
      <c r="K49" s="17"/>
      <c r="L49" s="17"/>
      <c r="M49" s="17"/>
      <c r="N49" s="17"/>
    </row>
    <row r="50" spans="1:14" ht="20.100000000000001" customHeight="1" x14ac:dyDescent="0.25">
      <c r="B50" s="3" t="s">
        <v>10</v>
      </c>
      <c r="C50" s="2" t="s">
        <v>76</v>
      </c>
      <c r="D50" s="44">
        <v>0.13</v>
      </c>
      <c r="E50" s="39" t="s">
        <v>0</v>
      </c>
      <c r="F50" s="1">
        <v>0.54322300000000001</v>
      </c>
      <c r="G50" s="1">
        <v>0.48</v>
      </c>
      <c r="H50" s="1">
        <v>0.51867300000000005</v>
      </c>
      <c r="I50" s="1">
        <v>0.50397899999999995</v>
      </c>
      <c r="J50" s="1">
        <v>0.49410999999999999</v>
      </c>
      <c r="K50" s="1">
        <v>0.518706</v>
      </c>
      <c r="L50" s="1">
        <v>0.53298699999999999</v>
      </c>
      <c r="M50" s="1">
        <v>0.52</v>
      </c>
      <c r="N50" s="1"/>
    </row>
    <row r="51" spans="1:14" ht="20.100000000000001" customHeight="1" x14ac:dyDescent="0.25">
      <c r="C51" s="2" t="s">
        <v>66</v>
      </c>
      <c r="D51" s="55" t="s">
        <v>104</v>
      </c>
      <c r="E51" s="39" t="s">
        <v>1</v>
      </c>
      <c r="F51" s="1">
        <v>0.166932</v>
      </c>
      <c r="G51" s="1">
        <v>0.32</v>
      </c>
      <c r="H51" s="1">
        <v>0.14169399999999999</v>
      </c>
      <c r="I51" s="1">
        <v>0.15182999999999999</v>
      </c>
      <c r="J51" s="1">
        <v>0.16800200000000001</v>
      </c>
      <c r="K51" s="1">
        <v>0.99166699999999997</v>
      </c>
      <c r="L51" s="1">
        <v>3.0682000000000001E-2</v>
      </c>
      <c r="M51" s="1">
        <v>0.68</v>
      </c>
      <c r="N51" s="1"/>
    </row>
    <row r="52" spans="1:14" ht="20.100000000000001" customHeight="1" x14ac:dyDescent="0.25">
      <c r="C52" s="2" t="s">
        <v>77</v>
      </c>
      <c r="D52" s="49">
        <v>0.05</v>
      </c>
      <c r="E52" s="39" t="s">
        <v>2</v>
      </c>
      <c r="F52" s="1">
        <v>0.62450300000000003</v>
      </c>
      <c r="G52" s="1">
        <v>0.54</v>
      </c>
      <c r="H52" s="1">
        <v>0.57845299999999999</v>
      </c>
      <c r="I52" s="1">
        <v>0.55432199999999998</v>
      </c>
      <c r="J52" s="1">
        <v>0.54047599999999996</v>
      </c>
      <c r="K52" s="1">
        <v>0.568272</v>
      </c>
      <c r="L52" s="1">
        <v>0.27158700000000002</v>
      </c>
      <c r="M52" s="1">
        <v>0.46</v>
      </c>
      <c r="N52" s="1"/>
    </row>
    <row r="53" spans="1:14" ht="20.100000000000001" customHeight="1" x14ac:dyDescent="0.25">
      <c r="C53" s="2" t="s">
        <v>51</v>
      </c>
      <c r="D53" s="48">
        <v>1200</v>
      </c>
      <c r="E53" s="35" t="s">
        <v>3</v>
      </c>
      <c r="F53" s="9">
        <v>0.90453300000000003</v>
      </c>
      <c r="G53" s="9">
        <v>0.86</v>
      </c>
      <c r="H53" s="9">
        <v>0.88455399999999995</v>
      </c>
      <c r="I53" s="9">
        <v>0.87248400000000004</v>
      </c>
      <c r="J53" s="9">
        <v>0.86473800000000001</v>
      </c>
      <c r="K53" s="9">
        <v>0.20841999999999999</v>
      </c>
      <c r="L53" s="9">
        <v>0</v>
      </c>
      <c r="M53" s="9">
        <v>0.14000000000000001</v>
      </c>
      <c r="N53" s="1"/>
    </row>
    <row r="54" spans="1:14" ht="20.100000000000001" customHeight="1" x14ac:dyDescent="0.25">
      <c r="C54" s="2" t="s">
        <v>133</v>
      </c>
      <c r="D54" s="48">
        <v>800</v>
      </c>
      <c r="E54" s="35"/>
      <c r="J54" s="7"/>
      <c r="L54" s="7"/>
      <c r="M54" s="7"/>
      <c r="N54" s="1"/>
    </row>
    <row r="55" spans="1:14" ht="20.100000000000001" customHeight="1" x14ac:dyDescent="0.25">
      <c r="B55" s="15" t="s">
        <v>90</v>
      </c>
      <c r="C55" s="16"/>
      <c r="D55" s="16"/>
      <c r="E55" s="46"/>
      <c r="F55" s="17"/>
      <c r="G55" s="17"/>
      <c r="H55" s="17"/>
      <c r="I55" s="17"/>
      <c r="J55" s="17"/>
      <c r="K55" s="17"/>
      <c r="L55" s="17"/>
      <c r="M55" s="17"/>
      <c r="N55" s="17"/>
    </row>
    <row r="56" spans="1:14" ht="20.100000000000001" customHeight="1" x14ac:dyDescent="0.25">
      <c r="B56" s="3" t="s">
        <v>10</v>
      </c>
      <c r="C56" s="2" t="s">
        <v>76</v>
      </c>
      <c r="D56" s="44">
        <v>0.13</v>
      </c>
      <c r="E56" s="39" t="s">
        <v>0</v>
      </c>
      <c r="F56" s="1">
        <v>0.54085899999999998</v>
      </c>
      <c r="G56" s="1">
        <v>0.51500000000000001</v>
      </c>
      <c r="H56" s="1">
        <v>0.52921700000000005</v>
      </c>
      <c r="I56" s="1">
        <v>0.52241099999999996</v>
      </c>
      <c r="J56" s="1">
        <v>0.51813200000000004</v>
      </c>
      <c r="K56" s="1">
        <v>0.52583199999999997</v>
      </c>
      <c r="L56" s="1">
        <v>0.43597399999999997</v>
      </c>
      <c r="M56" s="1">
        <v>0.48499999999999999</v>
      </c>
      <c r="N56" s="1"/>
    </row>
    <row r="57" spans="1:14" ht="20.100000000000001" customHeight="1" x14ac:dyDescent="0.25">
      <c r="C57" s="2" t="s">
        <v>66</v>
      </c>
      <c r="D57" s="55" t="s">
        <v>105</v>
      </c>
      <c r="E57" s="39" t="s">
        <v>1</v>
      </c>
      <c r="F57" s="1">
        <v>0.20683699999999999</v>
      </c>
      <c r="G57" s="1">
        <v>0.44500000000000001</v>
      </c>
      <c r="H57" s="1">
        <v>0.23131099999999999</v>
      </c>
      <c r="I57" s="1">
        <v>0.25558399999999998</v>
      </c>
      <c r="J57" s="1">
        <v>0.28152700000000003</v>
      </c>
      <c r="K57" s="1">
        <v>1</v>
      </c>
      <c r="L57" s="7">
        <v>2.0202000000000001E-2</v>
      </c>
      <c r="M57" s="1">
        <v>0.55500000000000005</v>
      </c>
      <c r="N57" s="1"/>
    </row>
    <row r="58" spans="1:14" ht="20.100000000000001" customHeight="1" x14ac:dyDescent="0.25">
      <c r="C58" s="2" t="s">
        <v>77</v>
      </c>
      <c r="D58" s="49">
        <v>0.1</v>
      </c>
      <c r="E58" s="39" t="s">
        <v>2</v>
      </c>
      <c r="F58" s="1">
        <v>0.55154000000000003</v>
      </c>
      <c r="G58" s="1">
        <v>0.52</v>
      </c>
      <c r="H58" s="1">
        <v>0.541516</v>
      </c>
      <c r="I58" s="1">
        <v>0.53483199999999997</v>
      </c>
      <c r="J58" s="1">
        <v>0.52993900000000005</v>
      </c>
      <c r="K58" s="1">
        <v>0.43717699999999998</v>
      </c>
      <c r="L58" s="1">
        <v>0.55246799999999996</v>
      </c>
      <c r="M58" s="1">
        <v>0.48</v>
      </c>
      <c r="N58" s="1"/>
    </row>
    <row r="59" spans="1:14" ht="20.100000000000001" customHeight="1" x14ac:dyDescent="0.25">
      <c r="C59" s="2" t="s">
        <v>51</v>
      </c>
      <c r="D59" s="48">
        <v>1200</v>
      </c>
      <c r="E59" s="35" t="s">
        <v>3</v>
      </c>
      <c r="F59" s="9">
        <v>0.68883899999999998</v>
      </c>
      <c r="G59" s="9">
        <v>0.66</v>
      </c>
      <c r="H59" s="9">
        <v>0.56948399999999999</v>
      </c>
      <c r="I59" s="9">
        <v>0.55812499999999998</v>
      </c>
      <c r="J59" s="9">
        <v>0.56521500000000002</v>
      </c>
      <c r="K59" s="9">
        <v>8.3330000000000001E-3</v>
      </c>
      <c r="L59" s="56">
        <v>0.86967899999999998</v>
      </c>
      <c r="M59" s="9">
        <v>0.34</v>
      </c>
      <c r="N59" s="42" t="s">
        <v>119</v>
      </c>
    </row>
    <row r="60" spans="1:14" ht="20.100000000000001" customHeight="1" x14ac:dyDescent="0.25">
      <c r="C60" s="2" t="s">
        <v>97</v>
      </c>
      <c r="D60" s="48">
        <v>800</v>
      </c>
      <c r="E60" s="35"/>
      <c r="F60" s="35"/>
      <c r="G60" s="35"/>
      <c r="H60" s="35"/>
      <c r="I60" s="35"/>
      <c r="J60" s="35"/>
      <c r="K60" s="35"/>
      <c r="L60" s="35"/>
      <c r="M60" s="35"/>
      <c r="N60" s="35"/>
    </row>
    <row r="61" spans="1:14" ht="20.100000000000001" customHeight="1" thickBot="1" x14ac:dyDescent="0.3">
      <c r="C61" s="6"/>
      <c r="N61" s="1"/>
    </row>
    <row r="62" spans="1:14" ht="20.100000000000001" customHeight="1" thickBot="1" x14ac:dyDescent="0.3">
      <c r="A62" s="70" t="s">
        <v>138</v>
      </c>
      <c r="B62" s="15" t="s">
        <v>118</v>
      </c>
      <c r="C62" s="16"/>
      <c r="D62" s="16"/>
      <c r="E62" s="46"/>
      <c r="F62" s="17"/>
      <c r="G62" s="17"/>
      <c r="H62" s="17"/>
      <c r="I62" s="17"/>
      <c r="J62" s="17"/>
      <c r="K62" s="17"/>
      <c r="L62" s="17"/>
      <c r="M62" s="17"/>
      <c r="N62" s="17"/>
    </row>
    <row r="63" spans="1:14" ht="20.100000000000001" customHeight="1" x14ac:dyDescent="0.25">
      <c r="B63" s="3" t="s">
        <v>10</v>
      </c>
      <c r="C63" s="2" t="s">
        <v>76</v>
      </c>
      <c r="D63" s="44">
        <v>0.13</v>
      </c>
      <c r="E63" s="39" t="s">
        <v>0</v>
      </c>
      <c r="F63" s="57">
        <v>0.39387499999999998</v>
      </c>
      <c r="G63" s="57">
        <v>0.625</v>
      </c>
      <c r="H63" s="57">
        <v>0.4249</v>
      </c>
      <c r="I63" s="57">
        <v>0.45360899999999998</v>
      </c>
      <c r="J63" s="57">
        <v>0.48224499999999998</v>
      </c>
      <c r="K63" s="57">
        <v>0</v>
      </c>
      <c r="L63" s="57">
        <v>1</v>
      </c>
      <c r="M63" s="57">
        <v>0.375</v>
      </c>
    </row>
    <row r="64" spans="1:14" ht="20.100000000000001" customHeight="1" x14ac:dyDescent="0.25">
      <c r="C64" s="2" t="s">
        <v>66</v>
      </c>
      <c r="D64" s="55" t="s">
        <v>105</v>
      </c>
      <c r="E64" s="39" t="s">
        <v>1</v>
      </c>
      <c r="F64" s="57">
        <v>0.48565000000000003</v>
      </c>
      <c r="G64" s="57">
        <v>0.6</v>
      </c>
      <c r="H64" s="57">
        <v>0.44285200000000002</v>
      </c>
      <c r="I64" s="57">
        <v>0.45757399999999998</v>
      </c>
      <c r="J64" s="57">
        <v>0.47864400000000001</v>
      </c>
      <c r="K64" s="57">
        <v>4.2125000000000003E-2</v>
      </c>
      <c r="L64" s="57">
        <v>0.97614000000000001</v>
      </c>
      <c r="M64" s="57">
        <v>0.4</v>
      </c>
    </row>
    <row r="65" spans="2:22" ht="20.100000000000001" customHeight="1" x14ac:dyDescent="0.25">
      <c r="C65" s="2" t="s">
        <v>77</v>
      </c>
      <c r="D65" s="49">
        <v>0.1</v>
      </c>
      <c r="E65" s="39" t="s">
        <v>2</v>
      </c>
      <c r="F65" s="57">
        <v>0.53642900000000004</v>
      </c>
      <c r="G65" s="57">
        <v>0.495</v>
      </c>
      <c r="H65" s="57">
        <v>0.51601399999999997</v>
      </c>
      <c r="I65" s="57">
        <v>0.50471999999999995</v>
      </c>
      <c r="J65" s="57">
        <v>0.49790699999999999</v>
      </c>
      <c r="K65" s="57">
        <v>0.53065600000000002</v>
      </c>
      <c r="L65" s="57">
        <v>0.45722499999999999</v>
      </c>
      <c r="M65" s="57">
        <v>0.505</v>
      </c>
    </row>
    <row r="66" spans="2:22" ht="20.100000000000001" customHeight="1" x14ac:dyDescent="0.25">
      <c r="C66" s="2" t="s">
        <v>51</v>
      </c>
      <c r="D66" s="66">
        <v>1500</v>
      </c>
      <c r="E66" s="35" t="s">
        <v>3</v>
      </c>
      <c r="F66" s="9">
        <v>0.84449700000000005</v>
      </c>
      <c r="G66" s="9">
        <v>0.79500000000000004</v>
      </c>
      <c r="H66" s="9">
        <v>0.81926900000000002</v>
      </c>
      <c r="I66" s="9">
        <v>0.80498899999999995</v>
      </c>
      <c r="J66" s="9">
        <v>0.79644099999999995</v>
      </c>
      <c r="K66" s="9">
        <v>0.303203</v>
      </c>
      <c r="L66" s="9">
        <v>5.3332999999999998E-2</v>
      </c>
      <c r="M66" s="9">
        <v>0.20499999999999999</v>
      </c>
      <c r="N66" s="42" t="s">
        <v>120</v>
      </c>
    </row>
    <row r="67" spans="2:22" ht="20.100000000000001" customHeight="1" x14ac:dyDescent="0.25">
      <c r="C67" s="2" t="s">
        <v>97</v>
      </c>
      <c r="D67" s="66">
        <v>1000</v>
      </c>
      <c r="N67" s="1"/>
    </row>
    <row r="68" spans="2:22" x14ac:dyDescent="0.25">
      <c r="C68" s="6"/>
      <c r="N68" s="1"/>
    </row>
    <row r="69" spans="2:22" x14ac:dyDescent="0.25">
      <c r="N69" s="1"/>
    </row>
    <row r="70" spans="2:22" x14ac:dyDescent="0.25">
      <c r="B70" s="22" t="s">
        <v>117</v>
      </c>
      <c r="C70" s="23"/>
      <c r="D70" s="23"/>
      <c r="E70" s="47"/>
      <c r="F70" s="24"/>
      <c r="G70" s="24"/>
      <c r="H70" s="24"/>
      <c r="I70" s="24"/>
      <c r="J70" s="24"/>
      <c r="K70" s="24"/>
      <c r="L70" s="25"/>
      <c r="M70" s="25"/>
      <c r="N70" s="25"/>
      <c r="O70" s="25"/>
      <c r="P70" s="25"/>
      <c r="S70" s="3"/>
      <c r="T70" s="3"/>
      <c r="U70" s="3"/>
      <c r="V70" s="3"/>
    </row>
    <row r="71" spans="2:22" x14ac:dyDescent="0.25">
      <c r="B71"/>
      <c r="C71"/>
      <c r="D71"/>
      <c r="E71" s="3"/>
      <c r="F71"/>
      <c r="G71"/>
      <c r="H71"/>
      <c r="I71"/>
      <c r="J71"/>
      <c r="K71"/>
      <c r="L71"/>
      <c r="M71"/>
    </row>
    <row r="86" spans="16:18" x14ac:dyDescent="0.25">
      <c r="P86" s="3"/>
      <c r="Q86"/>
      <c r="R86"/>
    </row>
    <row r="87" spans="16:18" x14ac:dyDescent="0.25">
      <c r="Q87"/>
      <c r="R8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99FEF-4516-4E3F-8EE7-4192FF715912}">
  <dimension ref="A2:W162"/>
  <sheetViews>
    <sheetView showGridLines="0" zoomScale="115" zoomScaleNormal="115" workbookViewId="0">
      <pane ySplit="4" topLeftCell="A16" activePane="bottomLeft" state="frozen"/>
      <selection pane="bottomLeft" activeCell="D46" sqref="D46"/>
    </sheetView>
  </sheetViews>
  <sheetFormatPr defaultRowHeight="15" x14ac:dyDescent="0.25"/>
  <cols>
    <col min="2" max="2" width="7.7109375" style="3" customWidth="1"/>
    <col min="3" max="3" width="14.28515625" style="2" bestFit="1" customWidth="1"/>
    <col min="4" max="4" width="10.140625" style="2" customWidth="1"/>
    <col min="5" max="5" width="13.5703125" style="39" bestFit="1" customWidth="1"/>
    <col min="6" max="13" width="9.42578125" style="1" customWidth="1"/>
    <col min="14" max="14" width="17.28515625" customWidth="1"/>
    <col min="15" max="15" width="8.140625" customWidth="1"/>
    <col min="16" max="16" width="30.85546875" customWidth="1"/>
    <col min="17" max="17" width="8.140625" style="3" customWidth="1"/>
    <col min="18" max="18" width="6.85546875" style="3" bestFit="1" customWidth="1"/>
    <col min="19" max="19" width="10.140625" bestFit="1" customWidth="1"/>
    <col min="20" max="20" width="16.5703125" customWidth="1"/>
    <col min="21" max="23" width="8.140625" customWidth="1"/>
  </cols>
  <sheetData>
    <row r="2" spans="1:20" ht="26.25" x14ac:dyDescent="0.4">
      <c r="B2" s="26" t="s">
        <v>109</v>
      </c>
      <c r="N2" s="21">
        <v>45059</v>
      </c>
    </row>
    <row r="4" spans="1:20" s="5" customFormat="1" ht="30" x14ac:dyDescent="0.25">
      <c r="A4" s="50" t="s">
        <v>78</v>
      </c>
      <c r="B4" s="10" t="s">
        <v>5</v>
      </c>
      <c r="C4" s="11"/>
      <c r="D4" s="11"/>
      <c r="E4" s="45" t="s">
        <v>4</v>
      </c>
      <c r="F4" s="13" t="s">
        <v>14</v>
      </c>
      <c r="G4" s="13" t="s">
        <v>15</v>
      </c>
      <c r="H4" s="13" t="s">
        <v>73</v>
      </c>
      <c r="I4" s="13" t="s">
        <v>74</v>
      </c>
      <c r="J4" s="13" t="s">
        <v>75</v>
      </c>
      <c r="K4" s="13" t="s">
        <v>16</v>
      </c>
      <c r="L4" s="13" t="s">
        <v>17</v>
      </c>
      <c r="M4" s="13" t="s">
        <v>18</v>
      </c>
      <c r="N4" s="12" t="s">
        <v>7</v>
      </c>
      <c r="P4" s="18" t="s">
        <v>9</v>
      </c>
      <c r="Q4" s="19" t="s">
        <v>12</v>
      </c>
      <c r="R4" s="19" t="s">
        <v>82</v>
      </c>
      <c r="S4" s="20" t="s">
        <v>76</v>
      </c>
      <c r="T4" s="20"/>
    </row>
    <row r="5" spans="1:20" ht="20.100000000000001" customHeight="1" x14ac:dyDescent="0.25">
      <c r="B5" s="15" t="s">
        <v>79</v>
      </c>
      <c r="C5" s="16"/>
      <c r="D5" s="16"/>
      <c r="E5" s="46"/>
      <c r="F5" s="17"/>
      <c r="G5" s="17"/>
      <c r="H5" s="17"/>
      <c r="I5" s="17"/>
      <c r="J5" s="17"/>
      <c r="K5" s="17"/>
      <c r="L5" s="17"/>
      <c r="M5" s="17"/>
      <c r="N5" s="17"/>
      <c r="P5" s="3" t="s">
        <v>91</v>
      </c>
      <c r="Q5" s="3" t="s">
        <v>8</v>
      </c>
      <c r="R5" s="3">
        <v>348</v>
      </c>
      <c r="S5" s="2">
        <v>0.12</v>
      </c>
      <c r="T5" t="s">
        <v>38</v>
      </c>
    </row>
    <row r="6" spans="1:20" ht="20.100000000000001" customHeight="1" x14ac:dyDescent="0.25">
      <c r="B6" s="3" t="s">
        <v>8</v>
      </c>
      <c r="C6" s="2" t="s">
        <v>76</v>
      </c>
      <c r="D6" s="44">
        <v>0.115</v>
      </c>
      <c r="E6" s="39" t="s">
        <v>0</v>
      </c>
      <c r="F6" s="57">
        <v>0.49</v>
      </c>
      <c r="G6" s="57">
        <v>0.49</v>
      </c>
      <c r="H6" s="57">
        <v>0.48799999999999999</v>
      </c>
      <c r="I6" s="57">
        <v>0.48699999999999999</v>
      </c>
      <c r="J6" s="57">
        <v>0.48599999999999999</v>
      </c>
      <c r="K6" s="57">
        <v>0.54</v>
      </c>
      <c r="L6" s="57">
        <v>0.48</v>
      </c>
      <c r="M6" s="57">
        <v>0.51</v>
      </c>
      <c r="P6" s="3" t="s">
        <v>92</v>
      </c>
      <c r="Q6" s="3" t="s">
        <v>6</v>
      </c>
      <c r="R6" s="3">
        <v>348</v>
      </c>
      <c r="S6" s="2">
        <v>0.1</v>
      </c>
      <c r="T6" t="s">
        <v>38</v>
      </c>
    </row>
    <row r="7" spans="1:20" ht="20.100000000000001" customHeight="1" x14ac:dyDescent="0.25">
      <c r="B7" s="2"/>
      <c r="C7" s="2" t="s">
        <v>102</v>
      </c>
      <c r="D7" s="54" t="s">
        <v>103</v>
      </c>
      <c r="E7" s="39" t="s">
        <v>1</v>
      </c>
      <c r="F7" s="57">
        <v>0.34699999999999998</v>
      </c>
      <c r="G7" s="57">
        <v>0.49</v>
      </c>
      <c r="H7" s="57">
        <v>0.29499999999999998</v>
      </c>
      <c r="I7" s="57">
        <v>0.313</v>
      </c>
      <c r="J7" s="57">
        <v>0.33700000000000002</v>
      </c>
      <c r="K7" s="57">
        <v>0.03</v>
      </c>
      <c r="L7" s="57">
        <v>0.99</v>
      </c>
      <c r="M7" s="57">
        <v>0.51</v>
      </c>
      <c r="P7" s="8" t="s">
        <v>93</v>
      </c>
      <c r="Q7" s="8" t="s">
        <v>10</v>
      </c>
      <c r="R7" s="8">
        <v>347</v>
      </c>
      <c r="S7" s="6">
        <v>0.13</v>
      </c>
      <c r="T7" t="s">
        <v>38</v>
      </c>
    </row>
    <row r="8" spans="1:20" ht="20.100000000000001" customHeight="1" x14ac:dyDescent="0.25">
      <c r="C8" s="2" t="s">
        <v>77</v>
      </c>
      <c r="D8" s="49">
        <v>0</v>
      </c>
      <c r="E8" s="39" t="s">
        <v>2</v>
      </c>
      <c r="F8" s="57">
        <v>0.51600000000000001</v>
      </c>
      <c r="G8" s="57">
        <v>0.51</v>
      </c>
      <c r="H8" s="57">
        <v>0.50800000000000001</v>
      </c>
      <c r="I8" s="57">
        <v>0.504</v>
      </c>
      <c r="J8" s="57">
        <v>0.503</v>
      </c>
      <c r="K8" s="57">
        <v>0.57999999999999996</v>
      </c>
      <c r="L8" s="57">
        <v>0.4</v>
      </c>
      <c r="M8" s="57">
        <v>0.49</v>
      </c>
    </row>
    <row r="9" spans="1:20" ht="20.100000000000001" customHeight="1" thickBot="1" x14ac:dyDescent="0.3">
      <c r="C9" s="2" t="s">
        <v>51</v>
      </c>
      <c r="D9" s="63">
        <v>1200</v>
      </c>
      <c r="E9" s="35" t="s">
        <v>3</v>
      </c>
      <c r="F9" s="9">
        <v>0.82</v>
      </c>
      <c r="G9" s="9">
        <v>0.81</v>
      </c>
      <c r="H9" s="9">
        <v>0.81299999999999994</v>
      </c>
      <c r="I9" s="9">
        <v>0.81</v>
      </c>
      <c r="J9" s="9">
        <v>0.80800000000000005</v>
      </c>
      <c r="K9" s="9">
        <v>0.28000000000000003</v>
      </c>
      <c r="L9" s="9">
        <v>0.1</v>
      </c>
      <c r="M9" s="9">
        <v>0.19</v>
      </c>
      <c r="P9" s="51" t="s">
        <v>21</v>
      </c>
      <c r="Q9" s="52"/>
      <c r="R9" s="52"/>
      <c r="S9" s="53"/>
      <c r="T9" s="53"/>
    </row>
    <row r="10" spans="1:20" ht="20.100000000000001" customHeight="1" thickBot="1" x14ac:dyDescent="0.3">
      <c r="C10" s="2" t="s">
        <v>97</v>
      </c>
      <c r="D10" s="63">
        <v>1000</v>
      </c>
      <c r="P10" s="3" t="s">
        <v>19</v>
      </c>
      <c r="Q10" s="14">
        <v>1.234</v>
      </c>
      <c r="S10" s="70" t="s">
        <v>138</v>
      </c>
      <c r="T10" s="3" t="s">
        <v>139</v>
      </c>
    </row>
    <row r="11" spans="1:20" ht="20.100000000000001" customHeight="1" x14ac:dyDescent="0.25">
      <c r="B11" s="15" t="s">
        <v>80</v>
      </c>
      <c r="C11" s="16"/>
      <c r="D11" s="16"/>
      <c r="E11" s="46"/>
      <c r="F11" s="17"/>
      <c r="G11" s="17"/>
      <c r="H11" s="17"/>
      <c r="I11" s="17"/>
      <c r="J11" s="17"/>
      <c r="K11" s="17"/>
      <c r="L11" s="17"/>
      <c r="M11" s="17"/>
      <c r="N11" s="17"/>
      <c r="P11" s="3" t="s">
        <v>20</v>
      </c>
      <c r="Q11" s="7">
        <v>1.234</v>
      </c>
    </row>
    <row r="12" spans="1:20" ht="20.100000000000001" customHeight="1" x14ac:dyDescent="0.25">
      <c r="B12" s="3" t="s">
        <v>8</v>
      </c>
      <c r="C12" s="2" t="s">
        <v>76</v>
      </c>
      <c r="D12" s="44">
        <v>0.115</v>
      </c>
      <c r="E12" s="39" t="s">
        <v>0</v>
      </c>
      <c r="F12" s="57">
        <v>0.52624700000000002</v>
      </c>
      <c r="G12" s="57">
        <v>0.44</v>
      </c>
      <c r="H12" s="57">
        <v>0.47889999999999999</v>
      </c>
      <c r="I12" s="57">
        <v>0.454233</v>
      </c>
      <c r="J12" s="57">
        <v>0.44014199999999998</v>
      </c>
      <c r="K12" s="57">
        <v>0.66026200000000002</v>
      </c>
      <c r="L12" s="57">
        <v>0.37605300000000003</v>
      </c>
      <c r="M12" s="57">
        <v>0.56000000000000005</v>
      </c>
      <c r="N12" s="1"/>
      <c r="P12" s="3" t="s">
        <v>108</v>
      </c>
      <c r="Q12" s="56">
        <v>0.86967899999999998</v>
      </c>
    </row>
    <row r="13" spans="1:20" ht="20.100000000000001" customHeight="1" x14ac:dyDescent="0.25">
      <c r="C13" s="2" t="s">
        <v>102</v>
      </c>
      <c r="D13" s="55" t="s">
        <v>104</v>
      </c>
      <c r="E13" s="39" t="s">
        <v>1</v>
      </c>
      <c r="F13" s="57">
        <v>0.26966699999999999</v>
      </c>
      <c r="G13" s="57">
        <v>0.36</v>
      </c>
      <c r="H13" s="57">
        <v>0.21025199999999999</v>
      </c>
      <c r="I13" s="57">
        <v>0.21374099999999999</v>
      </c>
      <c r="J13" s="57">
        <v>0.22736100000000001</v>
      </c>
      <c r="K13" s="57">
        <v>0.97592599999999996</v>
      </c>
      <c r="L13" s="67">
        <v>0.10425</v>
      </c>
      <c r="M13" s="57">
        <v>0.64</v>
      </c>
      <c r="N13" s="1"/>
    </row>
    <row r="14" spans="1:20" ht="20.100000000000001" customHeight="1" x14ac:dyDescent="0.25">
      <c r="C14" s="2" t="s">
        <v>77</v>
      </c>
      <c r="D14" s="49">
        <v>0.05</v>
      </c>
      <c r="E14" s="39" t="s">
        <v>2</v>
      </c>
      <c r="F14" s="57">
        <v>0.54367100000000002</v>
      </c>
      <c r="G14" s="57">
        <v>0.52</v>
      </c>
      <c r="H14" s="57">
        <v>0.53242699999999998</v>
      </c>
      <c r="I14" s="57">
        <v>0.52595499999999995</v>
      </c>
      <c r="J14" s="57">
        <v>0.52196200000000004</v>
      </c>
      <c r="K14" s="57">
        <v>0.51052900000000001</v>
      </c>
      <c r="L14" s="57">
        <v>0.44590800000000003</v>
      </c>
      <c r="M14" s="57">
        <v>0.48</v>
      </c>
      <c r="N14" s="1"/>
      <c r="P14" s="51" t="s">
        <v>94</v>
      </c>
      <c r="Q14" s="52"/>
      <c r="R14" s="52"/>
      <c r="S14" s="53"/>
      <c r="T14" s="53"/>
    </row>
    <row r="15" spans="1:20" ht="20.100000000000001" customHeight="1" x14ac:dyDescent="0.25">
      <c r="C15" s="2" t="s">
        <v>51</v>
      </c>
      <c r="D15" s="63">
        <v>1800</v>
      </c>
      <c r="E15" s="35" t="s">
        <v>3</v>
      </c>
      <c r="F15" s="9">
        <v>0.73341800000000001</v>
      </c>
      <c r="G15" s="9">
        <v>0.73</v>
      </c>
      <c r="H15" s="9">
        <v>0.71030499999999996</v>
      </c>
      <c r="I15" s="9">
        <v>0.70309500000000003</v>
      </c>
      <c r="J15" s="9">
        <v>0.70234399999999997</v>
      </c>
      <c r="K15" s="9">
        <v>8.1398999999999999E-2</v>
      </c>
      <c r="L15" s="57">
        <v>0.64204399999999995</v>
      </c>
      <c r="M15" s="9">
        <v>0.27</v>
      </c>
      <c r="N15" s="1"/>
      <c r="P15" s="3" t="s">
        <v>95</v>
      </c>
      <c r="Q15" s="3" t="s">
        <v>116</v>
      </c>
    </row>
    <row r="16" spans="1:20" ht="20.100000000000001" customHeight="1" x14ac:dyDescent="0.25">
      <c r="C16" s="2" t="s">
        <v>97</v>
      </c>
      <c r="D16" s="63">
        <v>1500</v>
      </c>
      <c r="E16" s="35"/>
      <c r="J16" s="7"/>
      <c r="L16" s="7"/>
      <c r="M16" s="7"/>
      <c r="N16" s="1"/>
      <c r="P16" s="3" t="s">
        <v>100</v>
      </c>
      <c r="Q16" s="3" t="s">
        <v>114</v>
      </c>
    </row>
    <row r="17" spans="1:18" ht="20.100000000000001" customHeight="1" x14ac:dyDescent="0.25">
      <c r="B17" s="15" t="s">
        <v>81</v>
      </c>
      <c r="C17" s="16"/>
      <c r="D17" s="16"/>
      <c r="E17" s="46"/>
      <c r="F17" s="17"/>
      <c r="G17" s="17"/>
      <c r="H17" s="17"/>
      <c r="I17" s="17"/>
      <c r="J17" s="17"/>
      <c r="K17" s="17"/>
      <c r="L17" s="17"/>
      <c r="M17" s="17"/>
      <c r="N17" s="17"/>
      <c r="Q17" s="3" t="s">
        <v>115</v>
      </c>
    </row>
    <row r="18" spans="1:18" ht="20.100000000000001" customHeight="1" x14ac:dyDescent="0.25">
      <c r="B18" s="3" t="s">
        <v>8</v>
      </c>
      <c r="C18" s="2" t="s">
        <v>76</v>
      </c>
      <c r="D18" s="44">
        <v>0.115</v>
      </c>
      <c r="E18" s="39" t="s">
        <v>0</v>
      </c>
      <c r="F18" s="57">
        <v>0.51565399999999995</v>
      </c>
      <c r="G18" s="57">
        <v>0.48499999999999999</v>
      </c>
      <c r="H18" s="57">
        <v>0.50102400000000002</v>
      </c>
      <c r="I18" s="57">
        <v>0.49265100000000001</v>
      </c>
      <c r="J18" s="57">
        <v>0.48751</v>
      </c>
      <c r="K18" s="57">
        <v>0.56136699999999995</v>
      </c>
      <c r="L18" s="57">
        <v>0.45231700000000002</v>
      </c>
      <c r="M18" s="57">
        <v>0.51500000000000001</v>
      </c>
      <c r="N18" s="1"/>
      <c r="P18" s="3" t="s">
        <v>51</v>
      </c>
      <c r="Q18" s="62">
        <v>1500</v>
      </c>
    </row>
    <row r="19" spans="1:18" ht="20.100000000000001" customHeight="1" x14ac:dyDescent="0.25">
      <c r="C19" s="2" t="s">
        <v>102</v>
      </c>
      <c r="D19" s="55" t="s">
        <v>105</v>
      </c>
      <c r="E19" s="39" t="s">
        <v>1</v>
      </c>
      <c r="F19" s="57">
        <v>0.37508599999999997</v>
      </c>
      <c r="G19" s="57">
        <v>0.35499999999999998</v>
      </c>
      <c r="H19" s="57">
        <v>0.24263899999999999</v>
      </c>
      <c r="I19" s="57">
        <v>0.23191999999999999</v>
      </c>
      <c r="J19" s="57">
        <v>0.23852999999999999</v>
      </c>
      <c r="K19" s="57">
        <v>0.95913899999999996</v>
      </c>
      <c r="L19" s="67">
        <v>0.12460599999999999</v>
      </c>
      <c r="M19" s="57">
        <v>0.64500000000000002</v>
      </c>
      <c r="N19" s="1"/>
      <c r="P19" s="3" t="s">
        <v>97</v>
      </c>
      <c r="Q19" s="62">
        <v>1000</v>
      </c>
    </row>
    <row r="20" spans="1:18" ht="20.100000000000001" customHeight="1" x14ac:dyDescent="0.25">
      <c r="C20" s="2" t="s">
        <v>77</v>
      </c>
      <c r="D20" s="49">
        <v>0.1</v>
      </c>
      <c r="E20" s="39" t="s">
        <v>2</v>
      </c>
      <c r="F20" s="57">
        <v>0.55005199999999999</v>
      </c>
      <c r="G20" s="57">
        <v>0.505</v>
      </c>
      <c r="H20" s="57">
        <v>0.53109399999999996</v>
      </c>
      <c r="I20" s="57">
        <v>0.51975000000000005</v>
      </c>
      <c r="J20" s="57">
        <v>0.512378</v>
      </c>
      <c r="K20" s="57">
        <v>0.53175300000000003</v>
      </c>
      <c r="L20" s="57">
        <v>0.44875900000000002</v>
      </c>
      <c r="M20" s="57">
        <v>0.495</v>
      </c>
      <c r="N20" s="1"/>
      <c r="P20" s="3" t="s">
        <v>56</v>
      </c>
      <c r="Q20" s="3" t="s">
        <v>99</v>
      </c>
    </row>
    <row r="21" spans="1:18" ht="20.100000000000001" customHeight="1" x14ac:dyDescent="0.25">
      <c r="C21" s="2" t="s">
        <v>51</v>
      </c>
      <c r="D21" s="63">
        <v>1000</v>
      </c>
      <c r="E21" s="35" t="s">
        <v>3</v>
      </c>
      <c r="F21" s="9">
        <v>0.73857799999999996</v>
      </c>
      <c r="G21" s="9">
        <v>0.73</v>
      </c>
      <c r="H21" s="9">
        <v>0.676925</v>
      </c>
      <c r="I21" s="9">
        <v>0.66550200000000004</v>
      </c>
      <c r="J21" s="9">
        <v>0.66783700000000001</v>
      </c>
      <c r="K21" s="9">
        <v>1.4999999999999999E-2</v>
      </c>
      <c r="L21" s="57">
        <v>0.80558799999999997</v>
      </c>
      <c r="M21" s="9">
        <v>0.27</v>
      </c>
      <c r="N21" s="1"/>
      <c r="P21" s="3" t="s">
        <v>58</v>
      </c>
      <c r="Q21" s="3">
        <v>40</v>
      </c>
      <c r="R21"/>
    </row>
    <row r="22" spans="1:18" ht="20.100000000000001" customHeight="1" x14ac:dyDescent="0.25">
      <c r="C22" s="2" t="s">
        <v>97</v>
      </c>
      <c r="D22" s="63">
        <v>800</v>
      </c>
      <c r="J22" s="7"/>
      <c r="L22" s="7"/>
      <c r="M22" s="7"/>
      <c r="N22" s="1"/>
      <c r="P22" s="3" t="s">
        <v>98</v>
      </c>
      <c r="Q22" s="3">
        <v>5</v>
      </c>
      <c r="R22"/>
    </row>
    <row r="23" spans="1:18" ht="30" x14ac:dyDescent="0.25">
      <c r="A23" s="50" t="s">
        <v>83</v>
      </c>
      <c r="B23" s="10" t="s">
        <v>5</v>
      </c>
      <c r="C23" s="11"/>
      <c r="D23" s="11"/>
      <c r="E23" s="45" t="s">
        <v>4</v>
      </c>
      <c r="F23" s="13" t="s">
        <v>14</v>
      </c>
      <c r="G23" s="13" t="s">
        <v>15</v>
      </c>
      <c r="H23" s="13" t="s">
        <v>73</v>
      </c>
      <c r="I23" s="13" t="s">
        <v>74</v>
      </c>
      <c r="J23" s="13" t="s">
        <v>75</v>
      </c>
      <c r="K23" s="13" t="s">
        <v>16</v>
      </c>
      <c r="L23" s="13" t="s">
        <v>17</v>
      </c>
      <c r="M23" s="13" t="s">
        <v>18</v>
      </c>
      <c r="N23" s="12" t="s">
        <v>7</v>
      </c>
      <c r="P23" s="61" t="s">
        <v>110</v>
      </c>
      <c r="Q23" s="61" t="s">
        <v>111</v>
      </c>
      <c r="R23" s="60"/>
    </row>
    <row r="24" spans="1:18" ht="20.100000000000001" customHeight="1" x14ac:dyDescent="0.25">
      <c r="B24" s="15" t="s">
        <v>84</v>
      </c>
      <c r="C24" s="16"/>
      <c r="D24" s="16"/>
      <c r="E24" s="46"/>
      <c r="F24" s="17"/>
      <c r="G24" s="17"/>
      <c r="H24" s="17"/>
      <c r="I24" s="17"/>
      <c r="J24" s="17"/>
      <c r="K24" s="17"/>
      <c r="L24" s="17"/>
      <c r="M24" s="17"/>
      <c r="N24" s="17"/>
    </row>
    <row r="25" spans="1:18" ht="20.100000000000001" customHeight="1" x14ac:dyDescent="0.25">
      <c r="B25" s="3" t="s">
        <v>6</v>
      </c>
      <c r="C25" s="2" t="s">
        <v>76</v>
      </c>
      <c r="D25" s="73">
        <v>0.1</v>
      </c>
      <c r="E25" s="39" t="s">
        <v>0</v>
      </c>
      <c r="F25" s="57">
        <v>0.47562399999999999</v>
      </c>
      <c r="G25" s="57">
        <v>0.505</v>
      </c>
      <c r="H25" s="57">
        <v>0.45020500000000002</v>
      </c>
      <c r="I25" s="57">
        <v>0.44553900000000002</v>
      </c>
      <c r="J25" s="57">
        <v>0.44889000000000001</v>
      </c>
      <c r="K25" s="57">
        <v>0.82901899999999995</v>
      </c>
      <c r="L25" s="67">
        <v>0.19778000000000001</v>
      </c>
      <c r="M25" s="57">
        <v>0.495</v>
      </c>
      <c r="Q25"/>
      <c r="R25"/>
    </row>
    <row r="26" spans="1:18" ht="20.100000000000001" customHeight="1" x14ac:dyDescent="0.25">
      <c r="B26" s="2"/>
      <c r="C26" s="2" t="s">
        <v>102</v>
      </c>
      <c r="D26" s="54" t="s">
        <v>103</v>
      </c>
      <c r="E26" s="39" t="s">
        <v>1</v>
      </c>
      <c r="F26" s="57">
        <v>0.34883900000000001</v>
      </c>
      <c r="G26" s="57">
        <v>0.45</v>
      </c>
      <c r="H26" s="57">
        <v>0.26862599999999998</v>
      </c>
      <c r="I26" s="57">
        <v>0.27943699999999999</v>
      </c>
      <c r="J26" s="57">
        <v>0.29936699999999999</v>
      </c>
      <c r="K26" s="57">
        <v>3.1746000000000003E-2</v>
      </c>
      <c r="L26" s="57">
        <v>0.98138499999999995</v>
      </c>
      <c r="M26" s="57">
        <v>0.55000000000000004</v>
      </c>
      <c r="Q26"/>
      <c r="R26"/>
    </row>
    <row r="27" spans="1:18" ht="20.100000000000001" customHeight="1" x14ac:dyDescent="0.25">
      <c r="C27" s="2" t="s">
        <v>77</v>
      </c>
      <c r="D27" s="49">
        <v>0</v>
      </c>
      <c r="E27" s="39" t="s">
        <v>2</v>
      </c>
      <c r="F27" s="57">
        <v>0.50987499999999997</v>
      </c>
      <c r="G27" s="57">
        <v>0.505</v>
      </c>
      <c r="H27" s="57">
        <v>0.50178299999999998</v>
      </c>
      <c r="I27" s="57">
        <v>0.49864999999999998</v>
      </c>
      <c r="J27" s="57">
        <v>0.49767800000000001</v>
      </c>
      <c r="K27" s="57">
        <v>0.443463</v>
      </c>
      <c r="L27" s="57">
        <v>0.547342</v>
      </c>
      <c r="M27" s="57">
        <v>0.495</v>
      </c>
      <c r="Q27"/>
      <c r="R27"/>
    </row>
    <row r="28" spans="1:18" ht="20.100000000000001" customHeight="1" x14ac:dyDescent="0.25">
      <c r="C28" s="2" t="s">
        <v>51</v>
      </c>
      <c r="D28" s="63">
        <v>1200</v>
      </c>
      <c r="E28" s="35" t="s">
        <v>3</v>
      </c>
      <c r="F28" s="9">
        <v>0.78775300000000004</v>
      </c>
      <c r="G28" s="9">
        <v>0.64</v>
      </c>
      <c r="H28" s="9">
        <v>0.65794900000000001</v>
      </c>
      <c r="I28" s="9">
        <v>0.61424100000000004</v>
      </c>
      <c r="J28" s="9">
        <v>0.59743100000000005</v>
      </c>
      <c r="K28" s="9">
        <v>9.5239999999999995E-3</v>
      </c>
      <c r="L28" s="57">
        <v>0.67124399999999995</v>
      </c>
      <c r="M28" s="9">
        <v>0.36</v>
      </c>
      <c r="Q28"/>
      <c r="R28"/>
    </row>
    <row r="29" spans="1:18" ht="20.100000000000001" customHeight="1" x14ac:dyDescent="0.25">
      <c r="C29" s="2" t="s">
        <v>97</v>
      </c>
      <c r="D29" s="73">
        <v>800</v>
      </c>
      <c r="Q29"/>
      <c r="R29"/>
    </row>
    <row r="30" spans="1:18" ht="20.100000000000001" customHeight="1" x14ac:dyDescent="0.25">
      <c r="Q30"/>
      <c r="R30"/>
    </row>
    <row r="31" spans="1:18" ht="20.100000000000001" customHeight="1" x14ac:dyDescent="0.25">
      <c r="A31" s="74" t="s">
        <v>147</v>
      </c>
      <c r="B31" s="15" t="s">
        <v>84</v>
      </c>
      <c r="C31" s="16"/>
      <c r="D31" s="16"/>
      <c r="E31" s="46"/>
      <c r="F31" s="17"/>
      <c r="G31" s="17"/>
      <c r="H31" s="17"/>
      <c r="I31" s="17"/>
      <c r="J31" s="17"/>
      <c r="K31" s="17"/>
      <c r="L31" s="17"/>
      <c r="M31" s="17"/>
      <c r="N31" s="17"/>
      <c r="Q31"/>
      <c r="R31"/>
    </row>
    <row r="32" spans="1:18" ht="20.100000000000001" customHeight="1" x14ac:dyDescent="0.25">
      <c r="B32" s="3" t="s">
        <v>6</v>
      </c>
      <c r="C32" s="2" t="s">
        <v>76</v>
      </c>
      <c r="D32" s="73">
        <v>0.12</v>
      </c>
      <c r="E32" s="39" t="s">
        <v>0</v>
      </c>
      <c r="F32" s="1">
        <v>0.56100000000000005</v>
      </c>
      <c r="G32" s="1">
        <v>0.56000000000000005</v>
      </c>
      <c r="H32" s="1">
        <v>0.55900000000000005</v>
      </c>
      <c r="I32" s="1">
        <v>0.55800000000000005</v>
      </c>
      <c r="J32" s="9">
        <v>0.55800000000000005</v>
      </c>
      <c r="K32" s="1">
        <v>0.43</v>
      </c>
      <c r="L32" s="1">
        <v>0.45</v>
      </c>
      <c r="M32" s="1">
        <v>0.44</v>
      </c>
      <c r="Q32"/>
      <c r="R32"/>
    </row>
    <row r="33" spans="1:18" ht="20.100000000000001" customHeight="1" x14ac:dyDescent="0.25">
      <c r="C33" s="2" t="s">
        <v>102</v>
      </c>
      <c r="D33" s="54" t="s">
        <v>103</v>
      </c>
      <c r="E33" s="39" t="s">
        <v>1</v>
      </c>
      <c r="F33" s="1">
        <v>0.40100000000000002</v>
      </c>
      <c r="G33" s="1">
        <v>0.505</v>
      </c>
      <c r="H33" s="1">
        <v>0.33200000000000002</v>
      </c>
      <c r="I33" s="1">
        <v>0.34</v>
      </c>
      <c r="J33" s="1">
        <v>0.35899999999999999</v>
      </c>
      <c r="K33" s="1">
        <v>0.02</v>
      </c>
      <c r="L33" s="1">
        <v>0.97</v>
      </c>
      <c r="M33" s="1">
        <v>0.495</v>
      </c>
      <c r="Q33"/>
      <c r="R33"/>
    </row>
    <row r="34" spans="1:18" ht="20.100000000000001" customHeight="1" x14ac:dyDescent="0.25">
      <c r="C34" s="2" t="s">
        <v>77</v>
      </c>
      <c r="D34" s="2">
        <v>0</v>
      </c>
      <c r="E34" s="39" t="s">
        <v>2</v>
      </c>
      <c r="F34" s="1">
        <v>0.52600000000000002</v>
      </c>
      <c r="G34" s="1">
        <v>0.52500000000000002</v>
      </c>
      <c r="H34" s="1">
        <v>0.52300000000000002</v>
      </c>
      <c r="I34" s="1">
        <v>0.52200000000000002</v>
      </c>
      <c r="J34" s="1">
        <v>0.52100000000000002</v>
      </c>
      <c r="K34" s="1">
        <v>0.56000000000000005</v>
      </c>
      <c r="L34" s="7">
        <v>0.39</v>
      </c>
      <c r="M34" s="1">
        <v>0.47499999999999998</v>
      </c>
      <c r="Q34"/>
      <c r="R34"/>
    </row>
    <row r="35" spans="1:18" ht="20.100000000000001" customHeight="1" x14ac:dyDescent="0.25">
      <c r="C35" s="2" t="s">
        <v>51</v>
      </c>
      <c r="D35" s="63">
        <v>1500</v>
      </c>
      <c r="E35" s="35" t="s">
        <v>3</v>
      </c>
      <c r="F35" s="9">
        <v>0.78400000000000003</v>
      </c>
      <c r="G35" s="9">
        <v>0.62</v>
      </c>
      <c r="H35" s="9">
        <v>0.61699999999999999</v>
      </c>
      <c r="I35" s="9">
        <v>0.56999999999999995</v>
      </c>
      <c r="J35" s="67">
        <v>0.55600000000000005</v>
      </c>
      <c r="K35" s="9">
        <v>0</v>
      </c>
      <c r="L35" s="57">
        <v>0.76</v>
      </c>
      <c r="M35" s="9">
        <v>0.38</v>
      </c>
      <c r="Q35"/>
      <c r="R35"/>
    </row>
    <row r="36" spans="1:18" ht="20.100000000000001" customHeight="1" x14ac:dyDescent="0.25">
      <c r="C36" s="2" t="s">
        <v>97</v>
      </c>
      <c r="D36" s="63">
        <v>1400</v>
      </c>
      <c r="Q36"/>
      <c r="R36"/>
    </row>
    <row r="37" spans="1:18" ht="20.100000000000001" customHeight="1" x14ac:dyDescent="0.25">
      <c r="D37" s="63"/>
      <c r="Q37"/>
      <c r="R37"/>
    </row>
    <row r="38" spans="1:18" ht="20.100000000000001" customHeight="1" x14ac:dyDescent="0.25">
      <c r="A38" s="74" t="s">
        <v>148</v>
      </c>
      <c r="B38" s="15" t="s">
        <v>84</v>
      </c>
      <c r="C38" s="16"/>
      <c r="D38" s="16"/>
      <c r="E38" s="46"/>
      <c r="F38" s="17"/>
      <c r="G38" s="17"/>
      <c r="H38" s="17"/>
      <c r="I38" s="17"/>
      <c r="J38" s="17"/>
      <c r="K38" s="17"/>
      <c r="L38" s="17"/>
      <c r="M38" s="17"/>
      <c r="N38" s="17"/>
      <c r="Q38"/>
      <c r="R38"/>
    </row>
    <row r="39" spans="1:18" ht="20.100000000000001" customHeight="1" x14ac:dyDescent="0.25">
      <c r="B39" s="3" t="s">
        <v>6</v>
      </c>
      <c r="C39" s="2" t="s">
        <v>76</v>
      </c>
      <c r="D39" s="72">
        <v>0.12</v>
      </c>
      <c r="E39" s="39" t="s">
        <v>0</v>
      </c>
      <c r="F39" s="1">
        <v>0.495</v>
      </c>
      <c r="G39" s="1">
        <v>0.495</v>
      </c>
      <c r="H39" s="1">
        <v>0.49299999999999999</v>
      </c>
      <c r="I39" s="1">
        <v>0.49199999999999999</v>
      </c>
      <c r="J39" s="1">
        <v>0.49199999999999999</v>
      </c>
      <c r="K39" s="1">
        <v>0.49</v>
      </c>
      <c r="L39" s="1">
        <v>0.52</v>
      </c>
      <c r="M39" s="1">
        <v>0.505</v>
      </c>
      <c r="Q39"/>
      <c r="R39"/>
    </row>
    <row r="40" spans="1:18" ht="20.100000000000001" customHeight="1" x14ac:dyDescent="0.25">
      <c r="C40" s="2" t="s">
        <v>102</v>
      </c>
      <c r="D40" s="54" t="s">
        <v>103</v>
      </c>
      <c r="E40" s="39" t="s">
        <v>1</v>
      </c>
      <c r="F40" s="1">
        <v>0.60299999999999998</v>
      </c>
      <c r="G40" s="1">
        <v>0.51</v>
      </c>
      <c r="H40" s="1">
        <v>0.36</v>
      </c>
      <c r="I40" s="1">
        <v>0.35599999999999998</v>
      </c>
      <c r="J40" s="9">
        <v>0.371</v>
      </c>
      <c r="K40" s="1">
        <v>0.02</v>
      </c>
      <c r="L40" s="1">
        <v>0.96</v>
      </c>
      <c r="M40" s="1">
        <v>0.49</v>
      </c>
      <c r="Q40"/>
      <c r="R40"/>
    </row>
    <row r="41" spans="1:18" ht="20.100000000000001" customHeight="1" x14ac:dyDescent="0.25">
      <c r="C41" s="2" t="s">
        <v>77</v>
      </c>
      <c r="D41" s="2">
        <v>0</v>
      </c>
      <c r="E41" s="39" t="s">
        <v>2</v>
      </c>
      <c r="F41" s="1">
        <v>0.51800000000000002</v>
      </c>
      <c r="G41" s="1">
        <v>0.51</v>
      </c>
      <c r="H41" s="1">
        <v>0.504</v>
      </c>
      <c r="I41" s="1">
        <v>0.498</v>
      </c>
      <c r="J41" s="1">
        <v>0.497</v>
      </c>
      <c r="K41" s="1">
        <v>0.64</v>
      </c>
      <c r="L41" s="7">
        <v>0.34</v>
      </c>
      <c r="M41" s="1">
        <v>0.49</v>
      </c>
      <c r="Q41"/>
      <c r="R41"/>
    </row>
    <row r="42" spans="1:18" ht="20.100000000000001" customHeight="1" x14ac:dyDescent="0.25">
      <c r="C42" s="2" t="s">
        <v>51</v>
      </c>
      <c r="D42" s="63">
        <v>1200</v>
      </c>
      <c r="E42" s="35" t="s">
        <v>3</v>
      </c>
      <c r="F42" s="9">
        <v>0.77100000000000002</v>
      </c>
      <c r="G42" s="9">
        <v>0.57499999999999996</v>
      </c>
      <c r="H42" s="9">
        <v>0.51900000000000002</v>
      </c>
      <c r="I42" s="9">
        <v>0.48199999999999998</v>
      </c>
      <c r="J42" s="1">
        <v>0.47799999999999998</v>
      </c>
      <c r="K42" s="9">
        <v>0</v>
      </c>
      <c r="L42" s="57">
        <v>0.85</v>
      </c>
      <c r="M42" s="9">
        <v>0.42499999999999999</v>
      </c>
      <c r="Q42"/>
      <c r="R42"/>
    </row>
    <row r="43" spans="1:18" ht="20.100000000000001" customHeight="1" x14ac:dyDescent="0.25">
      <c r="C43" s="2" t="s">
        <v>97</v>
      </c>
      <c r="D43" s="63">
        <v>800</v>
      </c>
      <c r="Q43"/>
      <c r="R43"/>
    </row>
    <row r="44" spans="1:18" ht="20.100000000000001" customHeight="1" x14ac:dyDescent="0.25">
      <c r="D44" s="63"/>
      <c r="Q44"/>
      <c r="R44"/>
    </row>
    <row r="45" spans="1:18" ht="20.100000000000001" customHeight="1" x14ac:dyDescent="0.25">
      <c r="A45" s="74" t="s">
        <v>149</v>
      </c>
      <c r="B45" s="15" t="s">
        <v>84</v>
      </c>
      <c r="C45" s="16"/>
      <c r="D45" s="16"/>
      <c r="E45" s="46"/>
      <c r="F45" s="17"/>
      <c r="G45" s="17"/>
      <c r="H45" s="17"/>
      <c r="I45" s="17"/>
      <c r="J45" s="17"/>
      <c r="K45" s="17"/>
      <c r="L45" s="17"/>
      <c r="M45" s="17"/>
      <c r="N45" s="17"/>
      <c r="Q45"/>
      <c r="R45"/>
    </row>
    <row r="46" spans="1:18" ht="20.100000000000001" customHeight="1" x14ac:dyDescent="0.25">
      <c r="B46" s="3" t="s">
        <v>6</v>
      </c>
      <c r="C46" s="2" t="s">
        <v>76</v>
      </c>
      <c r="D46" s="73">
        <v>0.11</v>
      </c>
      <c r="E46" s="39" t="s">
        <v>0</v>
      </c>
      <c r="F46" s="1">
        <v>0.505</v>
      </c>
      <c r="G46" s="1">
        <v>0.505</v>
      </c>
      <c r="H46" s="1">
        <v>0.504</v>
      </c>
      <c r="I46" s="1">
        <v>0.504</v>
      </c>
      <c r="J46" s="1">
        <v>0.504</v>
      </c>
      <c r="K46" s="1">
        <v>0.49</v>
      </c>
      <c r="L46" s="1">
        <v>0.5</v>
      </c>
      <c r="M46" s="1">
        <v>0.495</v>
      </c>
      <c r="Q46"/>
      <c r="R46"/>
    </row>
    <row r="47" spans="1:18" ht="20.100000000000001" customHeight="1" x14ac:dyDescent="0.25">
      <c r="C47" s="2" t="s">
        <v>102</v>
      </c>
      <c r="D47" s="54" t="s">
        <v>103</v>
      </c>
      <c r="E47" s="39" t="s">
        <v>1</v>
      </c>
      <c r="F47" s="1">
        <v>0.34699999999999998</v>
      </c>
      <c r="G47" s="1">
        <v>0.49</v>
      </c>
      <c r="H47" s="1">
        <v>0.31</v>
      </c>
      <c r="I47" s="1">
        <v>0.32300000000000001</v>
      </c>
      <c r="J47" s="1">
        <v>0.34499999999999997</v>
      </c>
      <c r="K47" s="1">
        <v>0.98</v>
      </c>
      <c r="L47" s="9">
        <v>0.04</v>
      </c>
      <c r="M47" s="1">
        <v>0.51</v>
      </c>
      <c r="Q47"/>
      <c r="R47"/>
    </row>
    <row r="48" spans="1:18" ht="20.100000000000001" customHeight="1" x14ac:dyDescent="0.25">
      <c r="C48" s="2" t="s">
        <v>77</v>
      </c>
      <c r="D48" s="2">
        <v>0</v>
      </c>
      <c r="E48" s="39" t="s">
        <v>2</v>
      </c>
      <c r="F48" s="1">
        <v>0.42199999999999999</v>
      </c>
      <c r="G48" s="1">
        <v>0.42499999999999999</v>
      </c>
      <c r="H48" s="1">
        <v>0.41499999999999998</v>
      </c>
      <c r="I48" s="1">
        <v>0.41299999999999998</v>
      </c>
      <c r="J48" s="1">
        <v>0.41299999999999998</v>
      </c>
      <c r="K48" s="1">
        <v>0.45</v>
      </c>
      <c r="L48" s="1">
        <v>0.7</v>
      </c>
      <c r="M48" s="1">
        <v>0.57499999999999996</v>
      </c>
      <c r="Q48"/>
      <c r="R48"/>
    </row>
    <row r="49" spans="1:23" ht="20.100000000000001" customHeight="1" x14ac:dyDescent="0.25">
      <c r="C49" s="2" t="s">
        <v>51</v>
      </c>
      <c r="D49" s="63">
        <v>1200</v>
      </c>
      <c r="E49" s="35" t="s">
        <v>3</v>
      </c>
      <c r="F49" s="9">
        <v>0.82799999999999996</v>
      </c>
      <c r="G49" s="9">
        <v>0.73499999999999999</v>
      </c>
      <c r="H49" s="9">
        <v>0.755</v>
      </c>
      <c r="I49" s="9">
        <v>0.72499999999999998</v>
      </c>
      <c r="J49" s="9">
        <v>0.71199999999999997</v>
      </c>
      <c r="K49" s="9">
        <v>0</v>
      </c>
      <c r="L49" s="57">
        <v>0.53</v>
      </c>
      <c r="M49" s="9">
        <v>0.26500000000000001</v>
      </c>
      <c r="Q49"/>
      <c r="R49"/>
    </row>
    <row r="50" spans="1:23" ht="20.100000000000001" customHeight="1" x14ac:dyDescent="0.25">
      <c r="C50" s="2" t="s">
        <v>97</v>
      </c>
      <c r="D50" s="63">
        <v>800</v>
      </c>
      <c r="Q50"/>
      <c r="R50"/>
    </row>
    <row r="51" spans="1:23" ht="20.100000000000001" customHeight="1" x14ac:dyDescent="0.25">
      <c r="Q51"/>
      <c r="R51"/>
    </row>
    <row r="52" spans="1:23" ht="20.100000000000001" customHeight="1" x14ac:dyDescent="0.25">
      <c r="B52" s="15" t="s">
        <v>85</v>
      </c>
      <c r="C52" s="16"/>
      <c r="D52" s="16"/>
      <c r="E52" s="46"/>
      <c r="F52" s="17"/>
      <c r="G52" s="17"/>
      <c r="H52" s="17"/>
      <c r="I52" s="17"/>
      <c r="J52" s="17"/>
      <c r="K52" s="17"/>
      <c r="L52" s="17"/>
      <c r="M52" s="17"/>
      <c r="N52" s="17"/>
      <c r="P52" s="1"/>
      <c r="Q52" s="42"/>
      <c r="R52" s="42"/>
      <c r="S52" s="1"/>
      <c r="T52" s="1"/>
      <c r="U52" s="1"/>
      <c r="V52" s="1"/>
      <c r="W52" s="1"/>
    </row>
    <row r="53" spans="1:23" ht="20.100000000000001" customHeight="1" x14ac:dyDescent="0.25">
      <c r="B53" s="3" t="s">
        <v>6</v>
      </c>
      <c r="C53" s="2" t="s">
        <v>76</v>
      </c>
      <c r="D53" s="44">
        <v>0.1</v>
      </c>
      <c r="E53" s="39" t="s">
        <v>0</v>
      </c>
      <c r="F53" s="57"/>
      <c r="G53" s="57"/>
      <c r="H53" s="57"/>
      <c r="I53" s="57"/>
      <c r="J53" s="57"/>
      <c r="K53" s="57"/>
      <c r="L53" s="57"/>
      <c r="M53" s="57"/>
      <c r="N53" s="1"/>
      <c r="P53" s="1"/>
      <c r="Q53" s="42"/>
      <c r="R53" s="42"/>
      <c r="S53" s="1"/>
      <c r="T53" s="1"/>
      <c r="U53" s="1"/>
      <c r="V53" s="1"/>
      <c r="W53" s="1"/>
    </row>
    <row r="54" spans="1:23" ht="20.100000000000001" customHeight="1" x14ac:dyDescent="0.25">
      <c r="C54" s="2" t="s">
        <v>102</v>
      </c>
      <c r="D54" s="55" t="s">
        <v>104</v>
      </c>
      <c r="E54" s="39" t="s">
        <v>1</v>
      </c>
      <c r="F54" s="57"/>
      <c r="G54" s="57"/>
      <c r="H54" s="57"/>
      <c r="I54" s="57"/>
      <c r="J54" s="57"/>
      <c r="K54" s="57"/>
      <c r="L54" s="57"/>
      <c r="M54" s="57"/>
      <c r="N54" s="1"/>
      <c r="P54" s="1"/>
      <c r="Q54" s="42"/>
      <c r="R54" s="42"/>
      <c r="S54" s="1"/>
      <c r="T54" s="1"/>
      <c r="U54" s="1"/>
      <c r="V54" s="1"/>
      <c r="W54" s="1"/>
    </row>
    <row r="55" spans="1:23" ht="20.100000000000001" customHeight="1" x14ac:dyDescent="0.25">
      <c r="C55" s="2" t="s">
        <v>77</v>
      </c>
      <c r="D55" s="49">
        <v>0.05</v>
      </c>
      <c r="E55" s="39" t="s">
        <v>2</v>
      </c>
      <c r="F55" s="57"/>
      <c r="G55" s="57"/>
      <c r="H55" s="57"/>
      <c r="I55" s="57"/>
      <c r="J55" s="57"/>
      <c r="K55" s="57"/>
      <c r="L55" s="57"/>
      <c r="M55" s="57"/>
      <c r="N55" s="1"/>
    </row>
    <row r="56" spans="1:23" ht="20.100000000000001" customHeight="1" x14ac:dyDescent="0.25">
      <c r="C56" s="2" t="s">
        <v>51</v>
      </c>
      <c r="D56" s="63">
        <v>1200</v>
      </c>
      <c r="E56" s="35" t="s">
        <v>3</v>
      </c>
      <c r="F56" s="58"/>
      <c r="G56" s="58"/>
      <c r="H56" s="58"/>
      <c r="I56" s="58"/>
      <c r="J56" s="58"/>
      <c r="K56" s="58"/>
      <c r="L56" s="58"/>
      <c r="M56" s="58"/>
      <c r="N56" s="1"/>
    </row>
    <row r="57" spans="1:23" ht="20.100000000000001" customHeight="1" x14ac:dyDescent="0.25">
      <c r="D57" s="63">
        <v>1100</v>
      </c>
      <c r="E57" s="35"/>
      <c r="J57" s="7"/>
      <c r="L57" s="7"/>
      <c r="M57" s="7"/>
      <c r="N57" s="1"/>
    </row>
    <row r="58" spans="1:23" ht="20.100000000000001" customHeight="1" x14ac:dyDescent="0.25">
      <c r="B58" s="15" t="s">
        <v>86</v>
      </c>
      <c r="C58" s="16"/>
      <c r="D58" s="16"/>
      <c r="E58" s="46"/>
      <c r="F58" s="17"/>
      <c r="G58" s="17"/>
      <c r="H58" s="17"/>
      <c r="I58" s="17"/>
      <c r="J58" s="17"/>
      <c r="K58" s="17"/>
      <c r="L58" s="17"/>
      <c r="M58" s="17"/>
      <c r="N58" s="17"/>
    </row>
    <row r="59" spans="1:23" ht="20.100000000000001" customHeight="1" x14ac:dyDescent="0.25">
      <c r="B59" s="3" t="s">
        <v>6</v>
      </c>
      <c r="C59" s="2" t="s">
        <v>76</v>
      </c>
      <c r="D59" s="44">
        <v>0.1</v>
      </c>
      <c r="E59" s="39" t="s">
        <v>0</v>
      </c>
      <c r="F59" s="57"/>
      <c r="G59" s="57"/>
      <c r="H59" s="57"/>
      <c r="I59" s="57"/>
      <c r="J59" s="57"/>
      <c r="K59" s="57"/>
      <c r="L59" s="57"/>
      <c r="M59" s="57"/>
      <c r="N59" s="1"/>
    </row>
    <row r="60" spans="1:23" ht="20.100000000000001" customHeight="1" x14ac:dyDescent="0.25">
      <c r="C60" s="2" t="s">
        <v>102</v>
      </c>
      <c r="D60" s="55" t="s">
        <v>105</v>
      </c>
      <c r="E60" s="39" t="s">
        <v>1</v>
      </c>
      <c r="F60" s="57"/>
      <c r="G60" s="57"/>
      <c r="H60" s="57"/>
      <c r="I60" s="57"/>
      <c r="J60" s="57"/>
      <c r="K60" s="57"/>
      <c r="L60" s="57"/>
      <c r="M60" s="57"/>
      <c r="N60" s="1"/>
    </row>
    <row r="61" spans="1:23" ht="20.100000000000001" customHeight="1" x14ac:dyDescent="0.25">
      <c r="C61" s="2" t="s">
        <v>77</v>
      </c>
      <c r="D61" s="49">
        <v>0.1</v>
      </c>
      <c r="E61" s="39" t="s">
        <v>2</v>
      </c>
      <c r="F61" s="57"/>
      <c r="G61" s="57"/>
      <c r="H61" s="57"/>
      <c r="I61" s="57"/>
      <c r="J61" s="57"/>
      <c r="K61" s="57"/>
      <c r="L61" s="57"/>
      <c r="M61" s="57"/>
      <c r="N61" s="1"/>
    </row>
    <row r="62" spans="1:23" ht="20.100000000000001" customHeight="1" x14ac:dyDescent="0.25">
      <c r="C62" s="2" t="s">
        <v>51</v>
      </c>
      <c r="D62" s="48"/>
      <c r="E62" s="35" t="s">
        <v>3</v>
      </c>
      <c r="F62" s="58"/>
      <c r="G62" s="58"/>
      <c r="H62" s="58"/>
      <c r="I62" s="58"/>
      <c r="J62" s="58"/>
      <c r="K62" s="58"/>
      <c r="L62" s="58"/>
      <c r="M62" s="58"/>
      <c r="N62" s="1"/>
    </row>
    <row r="63" spans="1:23" ht="20.100000000000001" customHeight="1" x14ac:dyDescent="0.25">
      <c r="N63" s="1"/>
    </row>
    <row r="64" spans="1:23" ht="30" x14ac:dyDescent="0.25">
      <c r="A64" s="50" t="s">
        <v>87</v>
      </c>
      <c r="B64" s="10" t="s">
        <v>5</v>
      </c>
      <c r="C64" s="11" t="s">
        <v>13</v>
      </c>
      <c r="D64" s="11" t="s">
        <v>11</v>
      </c>
      <c r="E64" s="45" t="s">
        <v>4</v>
      </c>
      <c r="F64" s="13" t="s">
        <v>14</v>
      </c>
      <c r="G64" s="13" t="s">
        <v>15</v>
      </c>
      <c r="H64" s="13" t="s">
        <v>73</v>
      </c>
      <c r="I64" s="13" t="s">
        <v>74</v>
      </c>
      <c r="J64" s="13" t="s">
        <v>75</v>
      </c>
      <c r="K64" s="13" t="s">
        <v>16</v>
      </c>
      <c r="L64" s="13" t="s">
        <v>17</v>
      </c>
      <c r="M64" s="13" t="s">
        <v>18</v>
      </c>
      <c r="N64" s="12" t="s">
        <v>7</v>
      </c>
    </row>
    <row r="65" spans="2:14" ht="20.100000000000001" customHeight="1" x14ac:dyDescent="0.25">
      <c r="B65" s="15" t="s">
        <v>88</v>
      </c>
      <c r="C65" s="16"/>
      <c r="D65" s="16"/>
      <c r="E65" s="46"/>
      <c r="F65" s="17"/>
      <c r="G65" s="17"/>
      <c r="H65" s="17"/>
      <c r="I65" s="17"/>
      <c r="J65" s="17"/>
      <c r="K65" s="17"/>
      <c r="L65" s="17"/>
      <c r="M65" s="17"/>
      <c r="N65" s="17"/>
    </row>
    <row r="66" spans="2:14" ht="20.100000000000001" customHeight="1" x14ac:dyDescent="0.25">
      <c r="B66" s="3" t="s">
        <v>10</v>
      </c>
      <c r="C66" s="2" t="s">
        <v>76</v>
      </c>
      <c r="D66" s="44">
        <v>0.13</v>
      </c>
      <c r="E66" s="39" t="s">
        <v>0</v>
      </c>
      <c r="F66" s="57">
        <v>0.54417899999999997</v>
      </c>
      <c r="G66" s="67">
        <v>0.53</v>
      </c>
      <c r="H66" s="67">
        <v>0.53493800000000002</v>
      </c>
      <c r="I66" s="67">
        <v>0.53006200000000003</v>
      </c>
      <c r="J66" s="57">
        <v>0.52746000000000004</v>
      </c>
      <c r="K66" s="67">
        <v>0.36816199999999999</v>
      </c>
      <c r="L66" s="57">
        <v>0.62563199999999997</v>
      </c>
      <c r="M66" s="67">
        <v>0.47</v>
      </c>
      <c r="N66" s="1"/>
    </row>
    <row r="67" spans="2:14" ht="20.100000000000001" customHeight="1" x14ac:dyDescent="0.25">
      <c r="B67" s="2"/>
      <c r="C67" s="2" t="s">
        <v>66</v>
      </c>
      <c r="D67" s="54" t="s">
        <v>103</v>
      </c>
      <c r="E67" s="39" t="s">
        <v>1</v>
      </c>
      <c r="F67" s="57">
        <v>0.46665400000000001</v>
      </c>
      <c r="G67" s="57">
        <v>0.34</v>
      </c>
      <c r="H67" s="57">
        <v>0.24832299999999999</v>
      </c>
      <c r="I67" s="57">
        <v>0.223049</v>
      </c>
      <c r="J67" s="57">
        <v>0.22284200000000001</v>
      </c>
      <c r="K67" s="57">
        <v>0.95034099999999999</v>
      </c>
      <c r="L67" s="57">
        <v>6.0233000000000002E-2</v>
      </c>
      <c r="M67" s="57">
        <v>0.66</v>
      </c>
      <c r="N67" s="1"/>
    </row>
    <row r="68" spans="2:14" ht="20.100000000000001" customHeight="1" x14ac:dyDescent="0.25">
      <c r="C68" s="2" t="s">
        <v>77</v>
      </c>
      <c r="D68" s="49">
        <v>0</v>
      </c>
      <c r="E68" s="39" t="s">
        <v>2</v>
      </c>
      <c r="F68" s="57">
        <v>0.53305899999999995</v>
      </c>
      <c r="G68" s="57">
        <v>0.51500000000000001</v>
      </c>
      <c r="H68" s="57">
        <v>0.52414499999999997</v>
      </c>
      <c r="I68" s="57">
        <v>0.51906799999999997</v>
      </c>
      <c r="J68" s="67">
        <v>0.51599899999999999</v>
      </c>
      <c r="K68" s="57">
        <v>0.41410999999999998</v>
      </c>
      <c r="L68" s="57">
        <v>0.56725400000000004</v>
      </c>
      <c r="M68" s="57">
        <v>0.48499999999999999</v>
      </c>
      <c r="N68" s="1"/>
    </row>
    <row r="69" spans="2:14" ht="20.100000000000001" customHeight="1" x14ac:dyDescent="0.25">
      <c r="C69" s="2" t="s">
        <v>51</v>
      </c>
      <c r="D69" s="63">
        <v>1200</v>
      </c>
      <c r="E69" s="35" t="s">
        <v>3</v>
      </c>
      <c r="F69" s="9">
        <v>0.79397600000000002</v>
      </c>
      <c r="G69" s="57">
        <v>0.495</v>
      </c>
      <c r="H69" s="68">
        <v>0.51964100000000002</v>
      </c>
      <c r="I69" s="57">
        <v>0.45324900000000001</v>
      </c>
      <c r="J69" s="57">
        <v>0.42981900000000001</v>
      </c>
      <c r="K69" s="57">
        <v>0.79665699999999995</v>
      </c>
      <c r="L69" s="9">
        <v>0</v>
      </c>
      <c r="M69" s="57">
        <v>0.505</v>
      </c>
      <c r="N69" s="1"/>
    </row>
    <row r="70" spans="2:14" ht="20.100000000000001" customHeight="1" x14ac:dyDescent="0.25">
      <c r="C70" s="2" t="s">
        <v>97</v>
      </c>
      <c r="D70" s="63">
        <v>800</v>
      </c>
    </row>
    <row r="71" spans="2:14" ht="20.100000000000001" customHeight="1" x14ac:dyDescent="0.25">
      <c r="B71" s="15" t="s">
        <v>134</v>
      </c>
      <c r="C71" s="16"/>
      <c r="D71" s="16"/>
      <c r="E71" s="46"/>
      <c r="F71" s="17"/>
      <c r="G71" s="17"/>
      <c r="H71" s="17"/>
      <c r="I71" s="17"/>
      <c r="J71" s="17"/>
      <c r="K71" s="17"/>
      <c r="L71" s="17"/>
      <c r="M71" s="17"/>
      <c r="N71" s="17"/>
    </row>
    <row r="72" spans="2:14" ht="20.100000000000001" customHeight="1" x14ac:dyDescent="0.25">
      <c r="B72" s="3" t="s">
        <v>10</v>
      </c>
      <c r="C72" s="2" t="s">
        <v>76</v>
      </c>
      <c r="D72" s="44">
        <v>0.13</v>
      </c>
      <c r="E72" s="39" t="s">
        <v>0</v>
      </c>
      <c r="F72" s="57">
        <v>0.55370799999999998</v>
      </c>
      <c r="G72" s="57">
        <v>0.435</v>
      </c>
      <c r="H72" s="57">
        <v>0.403055</v>
      </c>
      <c r="I72" s="57">
        <v>0.368703</v>
      </c>
      <c r="J72" s="57">
        <v>0.36066399999999998</v>
      </c>
      <c r="K72" s="57">
        <v>0.86304099999999995</v>
      </c>
      <c r="L72" s="67">
        <v>0.136935</v>
      </c>
      <c r="M72" s="57">
        <v>0.56499999999999995</v>
      </c>
      <c r="N72" s="1"/>
    </row>
    <row r="73" spans="2:14" ht="20.100000000000001" customHeight="1" x14ac:dyDescent="0.25">
      <c r="B73" s="2"/>
      <c r="C73" s="2" t="s">
        <v>66</v>
      </c>
      <c r="D73" s="54" t="s">
        <v>103</v>
      </c>
      <c r="E73" s="39" t="s">
        <v>1</v>
      </c>
      <c r="F73" s="57">
        <v>0.62873199999999996</v>
      </c>
      <c r="G73" s="57">
        <v>0.64</v>
      </c>
      <c r="H73" s="57">
        <v>0.50267099999999998</v>
      </c>
      <c r="I73" s="57">
        <v>0.50503200000000004</v>
      </c>
      <c r="J73" s="57">
        <v>0.52159199999999994</v>
      </c>
      <c r="K73" s="57">
        <v>7.6920000000000001E-3</v>
      </c>
      <c r="L73" s="57">
        <v>0.94906000000000001</v>
      </c>
      <c r="M73" s="57">
        <v>0.36</v>
      </c>
      <c r="N73" s="1"/>
    </row>
    <row r="74" spans="2:14" ht="20.100000000000001" customHeight="1" x14ac:dyDescent="0.25">
      <c r="C74" s="2" t="s">
        <v>77</v>
      </c>
      <c r="D74" s="49">
        <v>0</v>
      </c>
      <c r="E74" s="39" t="s">
        <v>2</v>
      </c>
      <c r="F74" s="57">
        <v>0.51003699999999996</v>
      </c>
      <c r="G74" s="57">
        <v>0.505</v>
      </c>
      <c r="H74" s="57">
        <v>0.50768899999999995</v>
      </c>
      <c r="I74" s="57">
        <v>0.50630900000000001</v>
      </c>
      <c r="J74" s="57">
        <v>0.50545200000000001</v>
      </c>
      <c r="K74" s="57">
        <v>0.49773899999999999</v>
      </c>
      <c r="L74" s="57">
        <v>0.49839899999999998</v>
      </c>
      <c r="M74" s="57">
        <v>0.495</v>
      </c>
      <c r="N74" s="1"/>
    </row>
    <row r="75" spans="2:14" ht="20.100000000000001" customHeight="1" x14ac:dyDescent="0.25">
      <c r="C75" s="2" t="s">
        <v>51</v>
      </c>
      <c r="D75" s="63">
        <v>1500</v>
      </c>
      <c r="E75" s="35" t="s">
        <v>3</v>
      </c>
      <c r="F75" s="9">
        <v>0.85310600000000003</v>
      </c>
      <c r="G75" s="9">
        <v>0.8</v>
      </c>
      <c r="H75" s="9">
        <v>0.80689699999999998</v>
      </c>
      <c r="I75" s="9">
        <v>0.78798400000000002</v>
      </c>
      <c r="J75" s="9">
        <v>0.78028200000000003</v>
      </c>
      <c r="K75" s="9">
        <v>0</v>
      </c>
      <c r="L75" s="57">
        <v>0.49335699999999999</v>
      </c>
      <c r="M75" s="9">
        <v>0.2</v>
      </c>
      <c r="N75" s="1"/>
    </row>
    <row r="76" spans="2:14" ht="20.100000000000001" customHeight="1" x14ac:dyDescent="0.25">
      <c r="C76" s="2" t="s">
        <v>97</v>
      </c>
      <c r="D76" s="63">
        <v>1000</v>
      </c>
    </row>
    <row r="77" spans="2:14" ht="20.100000000000001" customHeight="1" x14ac:dyDescent="0.25">
      <c r="C77" s="3"/>
      <c r="D77" s="63"/>
    </row>
    <row r="78" spans="2:14" ht="20.100000000000001" customHeight="1" x14ac:dyDescent="0.25">
      <c r="B78" s="15" t="s">
        <v>89</v>
      </c>
      <c r="C78" s="16"/>
      <c r="D78" s="16"/>
      <c r="E78" s="46"/>
      <c r="F78" s="17"/>
      <c r="G78" s="17"/>
      <c r="H78" s="17"/>
      <c r="I78" s="17"/>
      <c r="J78" s="17"/>
      <c r="K78" s="17"/>
      <c r="L78" s="17"/>
      <c r="M78" s="17"/>
      <c r="N78" s="17"/>
    </row>
    <row r="79" spans="2:14" ht="20.100000000000001" customHeight="1" x14ac:dyDescent="0.25">
      <c r="B79" s="3" t="s">
        <v>10</v>
      </c>
      <c r="C79" s="2" t="s">
        <v>76</v>
      </c>
      <c r="D79" s="44">
        <v>0.13</v>
      </c>
      <c r="E79" s="39" t="s">
        <v>0</v>
      </c>
      <c r="F79" s="57">
        <v>0.50042799999999998</v>
      </c>
      <c r="G79" s="57">
        <v>0.45500000000000002</v>
      </c>
      <c r="H79" s="57">
        <v>0.47365699999999999</v>
      </c>
      <c r="I79" s="57">
        <v>0.45971400000000001</v>
      </c>
      <c r="J79" s="57">
        <v>0.451986</v>
      </c>
      <c r="K79" s="57">
        <v>0.64251599999999998</v>
      </c>
      <c r="L79" s="67">
        <v>0.40168100000000001</v>
      </c>
      <c r="M79" s="57">
        <v>0.54500000000000004</v>
      </c>
      <c r="N79" s="1"/>
    </row>
    <row r="80" spans="2:14" ht="20.100000000000001" customHeight="1" x14ac:dyDescent="0.25">
      <c r="C80" s="2" t="s">
        <v>66</v>
      </c>
      <c r="D80" s="55" t="s">
        <v>104</v>
      </c>
      <c r="E80" s="39" t="s">
        <v>1</v>
      </c>
      <c r="F80" s="57">
        <v>0.47820200000000002</v>
      </c>
      <c r="G80" s="67">
        <v>0.56499999999999995</v>
      </c>
      <c r="H80" s="57">
        <v>0.391982</v>
      </c>
      <c r="I80" s="57">
        <v>0.404644</v>
      </c>
      <c r="J80" s="57">
        <v>0.42641499999999999</v>
      </c>
      <c r="K80" s="57">
        <v>1.8696000000000001E-2</v>
      </c>
      <c r="L80" s="57">
        <v>0.97394999999999998</v>
      </c>
      <c r="M80" s="57">
        <v>0.435</v>
      </c>
      <c r="N80" s="1"/>
    </row>
    <row r="81" spans="1:14" ht="20.100000000000001" customHeight="1" x14ac:dyDescent="0.25">
      <c r="C81" s="2" t="s">
        <v>77</v>
      </c>
      <c r="D81" s="49">
        <v>0.05</v>
      </c>
      <c r="E81" s="39" t="s">
        <v>2</v>
      </c>
      <c r="F81" s="57">
        <v>0.49519299999999999</v>
      </c>
      <c r="G81" s="57">
        <v>0.46</v>
      </c>
      <c r="H81" s="67">
        <v>0.48143799999999998</v>
      </c>
      <c r="I81" s="67">
        <v>0.47306300000000001</v>
      </c>
      <c r="J81" s="67">
        <v>0.46745900000000001</v>
      </c>
      <c r="K81" s="57">
        <v>0.55843600000000004</v>
      </c>
      <c r="L81" s="57">
        <v>0.51603200000000005</v>
      </c>
      <c r="M81" s="57">
        <v>0.54</v>
      </c>
      <c r="N81" s="1"/>
    </row>
    <row r="82" spans="1:14" ht="20.100000000000001" customHeight="1" x14ac:dyDescent="0.25">
      <c r="C82" s="2" t="s">
        <v>51</v>
      </c>
      <c r="D82" s="63">
        <v>1800</v>
      </c>
      <c r="E82" s="35" t="s">
        <v>3</v>
      </c>
      <c r="F82" s="9">
        <v>0.63498600000000005</v>
      </c>
      <c r="G82" s="57">
        <v>0.58499999999999996</v>
      </c>
      <c r="H82" s="57">
        <v>0.46704200000000001</v>
      </c>
      <c r="I82" s="57">
        <v>0.45617099999999999</v>
      </c>
      <c r="J82" s="71">
        <v>0.46635399999999999</v>
      </c>
      <c r="K82" s="9">
        <v>9.0910000000000001E-3</v>
      </c>
      <c r="L82" s="56">
        <v>0.92254000000000003</v>
      </c>
      <c r="M82" s="9">
        <v>0.41499999999999998</v>
      </c>
      <c r="N82" s="42" t="s">
        <v>135</v>
      </c>
    </row>
    <row r="83" spans="1:14" ht="20.100000000000001" customHeight="1" x14ac:dyDescent="0.25">
      <c r="C83" s="2" t="s">
        <v>97</v>
      </c>
      <c r="D83" s="63">
        <v>1000</v>
      </c>
      <c r="E83" s="35"/>
      <c r="J83" s="7"/>
      <c r="L83" s="7"/>
      <c r="M83" s="7"/>
      <c r="N83" s="1"/>
    </row>
    <row r="84" spans="1:14" ht="20.100000000000001" customHeight="1" thickBot="1" x14ac:dyDescent="0.3">
      <c r="D84" s="63"/>
      <c r="E84" s="35"/>
      <c r="J84" s="7"/>
      <c r="L84" s="7"/>
      <c r="M84" s="7"/>
      <c r="N84" s="1"/>
    </row>
    <row r="85" spans="1:14" ht="20.100000000000001" customHeight="1" thickBot="1" x14ac:dyDescent="0.3">
      <c r="A85" s="70" t="s">
        <v>138</v>
      </c>
      <c r="B85" s="15" t="s">
        <v>136</v>
      </c>
      <c r="C85" s="16"/>
      <c r="D85" s="16"/>
      <c r="E85" s="46"/>
      <c r="F85" s="17"/>
      <c r="G85" s="17"/>
      <c r="H85" s="17"/>
      <c r="I85" s="17"/>
      <c r="J85" s="17"/>
      <c r="K85" s="17"/>
      <c r="L85" s="17"/>
      <c r="M85" s="17"/>
      <c r="N85" s="17"/>
    </row>
    <row r="86" spans="1:14" ht="20.100000000000001" customHeight="1" x14ac:dyDescent="0.25">
      <c r="B86" s="3" t="s">
        <v>10</v>
      </c>
      <c r="C86" s="2" t="s">
        <v>76</v>
      </c>
      <c r="D86" s="44">
        <v>0.13</v>
      </c>
      <c r="E86" s="39" t="s">
        <v>0</v>
      </c>
      <c r="F86" s="57">
        <v>0.52957200000000004</v>
      </c>
      <c r="G86" s="57">
        <v>0.47</v>
      </c>
      <c r="H86" s="57">
        <v>0.47777999999999998</v>
      </c>
      <c r="I86" s="57">
        <v>0.45651799999999998</v>
      </c>
      <c r="J86" s="57">
        <v>0.44710100000000003</v>
      </c>
      <c r="K86" s="57">
        <v>0.701824</v>
      </c>
      <c r="L86" s="57">
        <v>0.26685300000000001</v>
      </c>
      <c r="M86" s="57">
        <v>0.53</v>
      </c>
      <c r="N86" s="1"/>
    </row>
    <row r="87" spans="1:14" ht="20.100000000000001" customHeight="1" x14ac:dyDescent="0.25">
      <c r="C87" s="2" t="s">
        <v>66</v>
      </c>
      <c r="D87" s="55" t="s">
        <v>104</v>
      </c>
      <c r="E87" s="39" t="s">
        <v>1</v>
      </c>
      <c r="F87" s="57">
        <v>0.423095</v>
      </c>
      <c r="G87" s="57">
        <v>0.63</v>
      </c>
      <c r="H87" s="57">
        <v>0.45200699999999999</v>
      </c>
      <c r="I87" s="57">
        <v>0.47840700000000003</v>
      </c>
      <c r="J87" s="57">
        <v>0.50442200000000004</v>
      </c>
      <c r="K87" s="57">
        <v>2.9266E-2</v>
      </c>
      <c r="L87" s="57">
        <v>1</v>
      </c>
      <c r="M87" s="57">
        <v>0.37</v>
      </c>
      <c r="N87" s="1"/>
    </row>
    <row r="88" spans="1:14" ht="20.100000000000001" customHeight="1" x14ac:dyDescent="0.25">
      <c r="C88" s="2" t="s">
        <v>77</v>
      </c>
      <c r="D88" s="49">
        <v>0.05</v>
      </c>
      <c r="E88" s="39" t="s">
        <v>2</v>
      </c>
      <c r="F88" s="57">
        <v>0.55037899999999995</v>
      </c>
      <c r="G88" s="57">
        <v>0.51</v>
      </c>
      <c r="H88" s="57">
        <v>0.53003299999999998</v>
      </c>
      <c r="I88" s="57">
        <v>0.51857900000000001</v>
      </c>
      <c r="J88" s="57">
        <v>0.51167200000000002</v>
      </c>
      <c r="K88" s="57">
        <v>0.569886</v>
      </c>
      <c r="L88" s="57">
        <v>0.37756699999999999</v>
      </c>
      <c r="M88" s="57">
        <v>0.49</v>
      </c>
      <c r="N88" s="1"/>
    </row>
    <row r="89" spans="1:14" ht="20.100000000000001" customHeight="1" x14ac:dyDescent="0.25">
      <c r="C89" s="2" t="s">
        <v>51</v>
      </c>
      <c r="D89" s="66">
        <v>2000</v>
      </c>
      <c r="E89" s="35" t="s">
        <v>3</v>
      </c>
      <c r="F89" s="9">
        <v>0.82070100000000001</v>
      </c>
      <c r="G89" s="9">
        <v>0.69</v>
      </c>
      <c r="H89" s="9">
        <v>0.73819199999999996</v>
      </c>
      <c r="I89" s="9">
        <v>0.69941799999999998</v>
      </c>
      <c r="J89" s="9">
        <v>0.67926699999999995</v>
      </c>
      <c r="K89" s="9">
        <v>0.50468100000000005</v>
      </c>
      <c r="L89" s="9">
        <v>1.3332999999999999E-2</v>
      </c>
      <c r="M89" s="9">
        <v>0.31</v>
      </c>
      <c r="N89" s="69" t="s">
        <v>137</v>
      </c>
    </row>
    <row r="90" spans="1:14" ht="20.100000000000001" customHeight="1" x14ac:dyDescent="0.25">
      <c r="C90" s="2" t="s">
        <v>97</v>
      </c>
      <c r="D90" s="66">
        <v>1500</v>
      </c>
      <c r="E90" s="35"/>
      <c r="J90" s="7"/>
      <c r="L90" s="7"/>
      <c r="M90" s="7"/>
      <c r="N90" s="1"/>
    </row>
    <row r="91" spans="1:14" ht="20.100000000000001" customHeight="1" x14ac:dyDescent="0.25">
      <c r="D91" s="63"/>
      <c r="E91" s="35"/>
      <c r="J91" s="7"/>
      <c r="L91" s="7"/>
      <c r="M91" s="7"/>
      <c r="N91" s="1"/>
    </row>
    <row r="92" spans="1:14" ht="20.100000000000001" customHeight="1" x14ac:dyDescent="0.25">
      <c r="B92" s="15" t="s">
        <v>90</v>
      </c>
      <c r="C92" s="16"/>
      <c r="D92" s="16"/>
      <c r="E92" s="46"/>
      <c r="F92" s="17"/>
      <c r="G92" s="17"/>
      <c r="H92" s="17"/>
      <c r="I92" s="17"/>
      <c r="J92" s="17"/>
      <c r="K92" s="17"/>
      <c r="L92" s="17"/>
      <c r="M92" s="17"/>
      <c r="N92" s="17"/>
    </row>
    <row r="93" spans="1:14" ht="20.100000000000001" customHeight="1" x14ac:dyDescent="0.25">
      <c r="B93" s="3" t="s">
        <v>10</v>
      </c>
      <c r="C93" s="2" t="s">
        <v>76</v>
      </c>
      <c r="D93" s="44">
        <v>0.13</v>
      </c>
      <c r="E93" s="39" t="s">
        <v>0</v>
      </c>
      <c r="F93" s="67">
        <v>0.55489699999999997</v>
      </c>
      <c r="G93" s="57">
        <v>0.505</v>
      </c>
      <c r="H93" s="57">
        <v>0.469088</v>
      </c>
      <c r="I93" s="57">
        <v>0.44793699999999997</v>
      </c>
      <c r="J93" s="57">
        <v>0.44409300000000002</v>
      </c>
      <c r="K93" s="57">
        <v>0.81087200000000004</v>
      </c>
      <c r="L93" s="57">
        <v>0.142953</v>
      </c>
      <c r="M93" s="57">
        <v>0.495</v>
      </c>
      <c r="N93" s="1"/>
    </row>
    <row r="94" spans="1:14" ht="20.100000000000001" customHeight="1" x14ac:dyDescent="0.25">
      <c r="C94" s="2" t="s">
        <v>66</v>
      </c>
      <c r="D94" s="55" t="s">
        <v>105</v>
      </c>
      <c r="E94" s="39" t="s">
        <v>1</v>
      </c>
      <c r="F94" s="57">
        <v>0.35937200000000002</v>
      </c>
      <c r="G94" s="57">
        <v>0.39</v>
      </c>
      <c r="H94" s="57">
        <v>0.23521600000000001</v>
      </c>
      <c r="I94" s="57">
        <v>0.24043400000000001</v>
      </c>
      <c r="J94" s="57">
        <v>0.25619599999999998</v>
      </c>
      <c r="K94" s="57">
        <v>0.98366699999999996</v>
      </c>
      <c r="L94" s="67">
        <v>9.8863999999999994E-2</v>
      </c>
      <c r="M94" s="57">
        <v>0.61</v>
      </c>
      <c r="N94" s="1"/>
    </row>
    <row r="95" spans="1:14" ht="20.100000000000001" customHeight="1" x14ac:dyDescent="0.25">
      <c r="C95" s="2" t="s">
        <v>77</v>
      </c>
      <c r="D95" s="49">
        <v>0.1</v>
      </c>
      <c r="E95" s="39" t="s">
        <v>2</v>
      </c>
      <c r="F95" s="57">
        <v>0.55212000000000006</v>
      </c>
      <c r="G95" s="57">
        <v>0.495</v>
      </c>
      <c r="H95" s="67">
        <v>0.52401500000000001</v>
      </c>
      <c r="I95" s="67">
        <v>0.50854299999999997</v>
      </c>
      <c r="J95" s="67">
        <v>0.49918299999999999</v>
      </c>
      <c r="K95" s="57">
        <v>0.57175699999999996</v>
      </c>
      <c r="L95" s="57">
        <v>0.38815699999999997</v>
      </c>
      <c r="M95" s="57">
        <v>0.505</v>
      </c>
      <c r="N95" s="1"/>
    </row>
    <row r="96" spans="1:14" ht="20.100000000000001" customHeight="1" x14ac:dyDescent="0.25">
      <c r="C96" s="2" t="s">
        <v>51</v>
      </c>
      <c r="D96" s="63">
        <v>2500</v>
      </c>
      <c r="E96" s="35" t="s">
        <v>3</v>
      </c>
      <c r="F96" s="57">
        <v>0.40412500000000001</v>
      </c>
      <c r="G96" s="9">
        <v>0.63500000000000001</v>
      </c>
      <c r="H96" s="57">
        <v>0.43570199999999998</v>
      </c>
      <c r="I96" s="57">
        <v>0.46478700000000001</v>
      </c>
      <c r="J96" s="71">
        <v>0.49365399999999998</v>
      </c>
      <c r="K96" s="9">
        <v>0</v>
      </c>
      <c r="L96" s="56">
        <v>1</v>
      </c>
      <c r="M96" s="9">
        <v>0.36499999999999999</v>
      </c>
      <c r="N96" s="1"/>
    </row>
    <row r="97" spans="1:14" ht="20.100000000000001" customHeight="1" thickBot="1" x14ac:dyDescent="0.3">
      <c r="C97" s="2" t="s">
        <v>97</v>
      </c>
      <c r="D97" s="63">
        <v>2000</v>
      </c>
      <c r="N97" s="1"/>
    </row>
    <row r="98" spans="1:14" ht="20.100000000000001" customHeight="1" thickBot="1" x14ac:dyDescent="0.3">
      <c r="A98" s="70" t="s">
        <v>138</v>
      </c>
      <c r="B98" s="15" t="s">
        <v>140</v>
      </c>
      <c r="C98" s="16"/>
      <c r="D98" s="16"/>
      <c r="E98" s="46"/>
      <c r="F98" s="17"/>
      <c r="G98" s="17"/>
      <c r="H98" s="17"/>
      <c r="I98" s="17"/>
      <c r="J98" s="17"/>
      <c r="K98" s="17"/>
      <c r="L98" s="17"/>
      <c r="M98" s="17"/>
      <c r="N98" s="17"/>
    </row>
    <row r="99" spans="1:14" ht="20.100000000000001" customHeight="1" x14ac:dyDescent="0.25">
      <c r="A99" t="s">
        <v>141</v>
      </c>
      <c r="B99" s="3" t="s">
        <v>10</v>
      </c>
      <c r="C99" s="2" t="s">
        <v>76</v>
      </c>
      <c r="D99" s="44">
        <v>0.13</v>
      </c>
      <c r="E99" s="39" t="s">
        <v>0</v>
      </c>
      <c r="F99" s="57">
        <v>0.48685200000000001</v>
      </c>
      <c r="G99" s="57">
        <v>0.45500000000000002</v>
      </c>
      <c r="H99" s="57">
        <v>0.47313100000000002</v>
      </c>
      <c r="I99" s="57">
        <v>0.465032</v>
      </c>
      <c r="J99" s="57">
        <v>0.45982600000000001</v>
      </c>
      <c r="K99" s="57">
        <v>0.53969299999999998</v>
      </c>
      <c r="L99" s="57">
        <v>0.55131200000000002</v>
      </c>
      <c r="M99" s="57">
        <v>0.54500000000000004</v>
      </c>
      <c r="N99" s="1"/>
    </row>
    <row r="100" spans="1:14" ht="20.100000000000001" customHeight="1" x14ac:dyDescent="0.25">
      <c r="C100" s="2" t="s">
        <v>66</v>
      </c>
      <c r="D100" s="55" t="s">
        <v>105</v>
      </c>
      <c r="E100" s="39" t="s">
        <v>1</v>
      </c>
      <c r="F100" s="57">
        <v>0.40894200000000003</v>
      </c>
      <c r="G100" s="57">
        <v>0.63</v>
      </c>
      <c r="H100" s="57">
        <v>0.43956400000000001</v>
      </c>
      <c r="I100" s="57">
        <v>0.46764899999999998</v>
      </c>
      <c r="J100" s="57">
        <v>0.49541499999999999</v>
      </c>
      <c r="K100" s="67">
        <v>1.5476E-2</v>
      </c>
      <c r="L100" s="57">
        <v>1</v>
      </c>
      <c r="M100" s="57">
        <v>0.37</v>
      </c>
      <c r="N100" s="1"/>
    </row>
    <row r="101" spans="1:14" ht="20.100000000000001" customHeight="1" x14ac:dyDescent="0.25">
      <c r="C101" s="2" t="s">
        <v>77</v>
      </c>
      <c r="D101" s="49">
        <v>0.1</v>
      </c>
      <c r="E101" s="39" t="s">
        <v>2</v>
      </c>
      <c r="F101" s="57">
        <v>0.52954400000000001</v>
      </c>
      <c r="G101" s="57">
        <v>0.48499999999999999</v>
      </c>
      <c r="H101" s="57">
        <v>0.51397499999999996</v>
      </c>
      <c r="I101" s="57">
        <v>0.50402000000000002</v>
      </c>
      <c r="J101" s="57">
        <v>0.497029</v>
      </c>
      <c r="K101" s="57">
        <v>0.50992099999999996</v>
      </c>
      <c r="L101" s="57">
        <v>0.53269200000000005</v>
      </c>
      <c r="M101" s="57">
        <v>0.51500000000000001</v>
      </c>
      <c r="N101" s="1"/>
    </row>
    <row r="102" spans="1:14" ht="20.100000000000001" customHeight="1" x14ac:dyDescent="0.25">
      <c r="C102" s="2" t="s">
        <v>51</v>
      </c>
      <c r="D102" s="63">
        <v>1000</v>
      </c>
      <c r="E102" s="35" t="s">
        <v>3</v>
      </c>
      <c r="F102" s="9">
        <v>0.73575000000000002</v>
      </c>
      <c r="G102" s="9">
        <v>0.72499999999999998</v>
      </c>
      <c r="H102" s="9">
        <v>0.70614500000000002</v>
      </c>
      <c r="I102" s="9">
        <v>0.696523</v>
      </c>
      <c r="J102" s="9">
        <v>0.69491099999999995</v>
      </c>
      <c r="K102" s="71">
        <v>7.0999000000000007E-2</v>
      </c>
      <c r="L102" s="9">
        <v>0.62804700000000002</v>
      </c>
      <c r="M102" s="9">
        <v>0.27500000000000002</v>
      </c>
      <c r="N102" s="69" t="s">
        <v>137</v>
      </c>
    </row>
    <row r="103" spans="1:14" ht="20.100000000000001" customHeight="1" x14ac:dyDescent="0.25">
      <c r="C103" s="2" t="s">
        <v>97</v>
      </c>
      <c r="D103" s="63">
        <v>1000</v>
      </c>
      <c r="N103" s="1"/>
    </row>
    <row r="104" spans="1:14" x14ac:dyDescent="0.25">
      <c r="C104" s="6"/>
      <c r="N104" s="1"/>
    </row>
    <row r="105" spans="1:14" x14ac:dyDescent="0.25">
      <c r="C105" s="6"/>
      <c r="N105" s="1"/>
    </row>
    <row r="106" spans="1:14" x14ac:dyDescent="0.25">
      <c r="C106" s="6"/>
      <c r="N106" s="1"/>
    </row>
    <row r="107" spans="1:14" x14ac:dyDescent="0.25">
      <c r="C107" s="6"/>
      <c r="N107" s="1"/>
    </row>
    <row r="108" spans="1:14" x14ac:dyDescent="0.25">
      <c r="C108" s="6"/>
      <c r="N108" s="1"/>
    </row>
    <row r="109" spans="1:14" x14ac:dyDescent="0.25">
      <c r="C109" s="6"/>
      <c r="N109" s="1"/>
    </row>
    <row r="110" spans="1:14" x14ac:dyDescent="0.25">
      <c r="C110" s="6"/>
      <c r="N110" s="1"/>
    </row>
    <row r="111" spans="1:14" x14ac:dyDescent="0.25">
      <c r="C111" s="6"/>
      <c r="N111" s="1"/>
    </row>
    <row r="112" spans="1:14" x14ac:dyDescent="0.25">
      <c r="C112" s="6"/>
      <c r="N112" s="1"/>
    </row>
    <row r="113" spans="3:14" x14ac:dyDescent="0.25">
      <c r="C113" s="6"/>
      <c r="N113" s="1"/>
    </row>
    <row r="114" spans="3:14" x14ac:dyDescent="0.25">
      <c r="C114" s="6"/>
      <c r="N114" s="1"/>
    </row>
    <row r="115" spans="3:14" x14ac:dyDescent="0.25">
      <c r="C115" s="6"/>
      <c r="N115" s="1"/>
    </row>
    <row r="116" spans="3:14" x14ac:dyDescent="0.25">
      <c r="C116" s="6"/>
      <c r="N116" s="1"/>
    </row>
    <row r="117" spans="3:14" x14ac:dyDescent="0.25">
      <c r="C117" s="6"/>
      <c r="N117" s="1"/>
    </row>
    <row r="118" spans="3:14" x14ac:dyDescent="0.25">
      <c r="C118" s="6"/>
      <c r="N118" s="1"/>
    </row>
    <row r="119" spans="3:14" x14ac:dyDescent="0.25">
      <c r="C119" s="6"/>
      <c r="N119" s="1"/>
    </row>
    <row r="120" spans="3:14" x14ac:dyDescent="0.25">
      <c r="C120" s="6"/>
      <c r="N120" s="1"/>
    </row>
    <row r="121" spans="3:14" x14ac:dyDescent="0.25">
      <c r="C121" s="6"/>
      <c r="N121" s="1"/>
    </row>
    <row r="122" spans="3:14" x14ac:dyDescent="0.25">
      <c r="C122" s="6"/>
      <c r="N122" s="1"/>
    </row>
    <row r="123" spans="3:14" x14ac:dyDescent="0.25">
      <c r="C123" s="6"/>
      <c r="N123" s="1"/>
    </row>
    <row r="124" spans="3:14" x14ac:dyDescent="0.25">
      <c r="C124" s="6"/>
      <c r="N124" s="1"/>
    </row>
    <row r="125" spans="3:14" x14ac:dyDescent="0.25">
      <c r="C125" s="6"/>
      <c r="N125" s="1"/>
    </row>
    <row r="126" spans="3:14" x14ac:dyDescent="0.25">
      <c r="C126" s="6"/>
      <c r="N126" s="1"/>
    </row>
    <row r="127" spans="3:14" x14ac:dyDescent="0.25">
      <c r="C127" s="6"/>
      <c r="N127" s="1"/>
    </row>
    <row r="128" spans="3:14" x14ac:dyDescent="0.25">
      <c r="C128" s="6"/>
      <c r="N128" s="1"/>
    </row>
    <row r="129" spans="3:14" x14ac:dyDescent="0.25">
      <c r="C129" s="6"/>
      <c r="N129" s="1"/>
    </row>
    <row r="130" spans="3:14" x14ac:dyDescent="0.25">
      <c r="C130" s="6"/>
      <c r="N130" s="1"/>
    </row>
    <row r="131" spans="3:14" x14ac:dyDescent="0.25">
      <c r="C131" s="6"/>
      <c r="N131" s="1"/>
    </row>
    <row r="132" spans="3:14" x14ac:dyDescent="0.25">
      <c r="C132" s="6"/>
      <c r="N132" s="1"/>
    </row>
    <row r="133" spans="3:14" x14ac:dyDescent="0.25">
      <c r="C133" s="6"/>
      <c r="N133" s="1"/>
    </row>
    <row r="134" spans="3:14" x14ac:dyDescent="0.25">
      <c r="C134" s="6"/>
      <c r="N134" s="1"/>
    </row>
    <row r="135" spans="3:14" x14ac:dyDescent="0.25">
      <c r="C135" s="6"/>
      <c r="N135" s="1"/>
    </row>
    <row r="136" spans="3:14" x14ac:dyDescent="0.25">
      <c r="C136" s="6"/>
      <c r="N136" s="1"/>
    </row>
    <row r="137" spans="3:14" x14ac:dyDescent="0.25">
      <c r="C137" s="6"/>
      <c r="N137" s="1"/>
    </row>
    <row r="138" spans="3:14" x14ac:dyDescent="0.25">
      <c r="C138" s="6"/>
      <c r="N138" s="1"/>
    </row>
    <row r="139" spans="3:14" x14ac:dyDescent="0.25">
      <c r="C139" s="6"/>
      <c r="N139" s="1"/>
    </row>
    <row r="140" spans="3:14" x14ac:dyDescent="0.25">
      <c r="C140" s="6"/>
      <c r="N140" s="1"/>
    </row>
    <row r="141" spans="3:14" x14ac:dyDescent="0.25">
      <c r="N141" s="1"/>
    </row>
    <row r="142" spans="3:14" x14ac:dyDescent="0.25">
      <c r="N142" s="1"/>
    </row>
    <row r="143" spans="3:14" x14ac:dyDescent="0.25">
      <c r="E143" s="35"/>
      <c r="N143" s="1"/>
    </row>
    <row r="144" spans="3:14" x14ac:dyDescent="0.25">
      <c r="N144" s="1"/>
    </row>
    <row r="145" spans="2:13" x14ac:dyDescent="0.25">
      <c r="B145" s="22" t="s">
        <v>40</v>
      </c>
      <c r="C145" s="23"/>
      <c r="D145" s="23"/>
      <c r="E145" s="47"/>
      <c r="F145" s="24"/>
      <c r="G145" s="24"/>
      <c r="H145" s="24"/>
      <c r="I145" s="24"/>
      <c r="J145" s="24"/>
      <c r="K145" s="24"/>
      <c r="L145" s="25"/>
      <c r="M145" s="43"/>
    </row>
    <row r="146" spans="2:13" x14ac:dyDescent="0.25">
      <c r="B146"/>
      <c r="C146"/>
      <c r="D146"/>
      <c r="E146" s="3"/>
      <c r="F146"/>
      <c r="G146"/>
      <c r="H146"/>
      <c r="I146"/>
      <c r="J146"/>
      <c r="K146"/>
      <c r="L146"/>
      <c r="M146"/>
    </row>
    <row r="161" spans="16:18" x14ac:dyDescent="0.25">
      <c r="P161" s="3"/>
      <c r="Q161"/>
      <c r="R161"/>
    </row>
    <row r="162" spans="16:18" x14ac:dyDescent="0.25">
      <c r="Q162"/>
      <c r="R16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tabSelected="1" zoomScale="115" zoomScaleNormal="115" workbookViewId="0">
      <pane ySplit="2" topLeftCell="A3" activePane="bottomLeft" state="frozen"/>
      <selection pane="bottomLeft" activeCell="C25" sqref="C25"/>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6" t="s">
        <v>25</v>
      </c>
      <c r="J2" s="21">
        <v>45059</v>
      </c>
    </row>
    <row r="3" spans="2:16" ht="18" customHeight="1" x14ac:dyDescent="0.25"/>
    <row r="4" spans="2:16" ht="18" customHeight="1" x14ac:dyDescent="0.3">
      <c r="B4" s="27" t="s">
        <v>41</v>
      </c>
    </row>
    <row r="5" spans="2:16" ht="18" customHeight="1" x14ac:dyDescent="0.25">
      <c r="B5" s="4"/>
    </row>
    <row r="6" spans="2:16" ht="18" customHeight="1" x14ac:dyDescent="0.25">
      <c r="B6" s="28">
        <v>1</v>
      </c>
      <c r="C6" s="3" t="s">
        <v>33</v>
      </c>
      <c r="J6" s="37" t="s">
        <v>61</v>
      </c>
      <c r="K6" s="30"/>
      <c r="L6" s="30"/>
      <c r="M6" s="31"/>
      <c r="N6" s="30"/>
      <c r="O6" s="31"/>
      <c r="P6" s="30"/>
    </row>
    <row r="7" spans="2:16" ht="18" customHeight="1" x14ac:dyDescent="0.25">
      <c r="B7" s="28">
        <v>2</v>
      </c>
      <c r="C7" s="3" t="s">
        <v>34</v>
      </c>
      <c r="J7" s="3" t="s">
        <v>62</v>
      </c>
      <c r="L7" s="3"/>
      <c r="M7"/>
    </row>
    <row r="8" spans="2:16" ht="18" customHeight="1" x14ac:dyDescent="0.25">
      <c r="B8" s="28"/>
      <c r="C8" s="3"/>
      <c r="J8" s="3" t="s">
        <v>68</v>
      </c>
      <c r="L8" s="3"/>
      <c r="M8"/>
    </row>
    <row r="9" spans="2:16" ht="18" customHeight="1" x14ac:dyDescent="0.25">
      <c r="B9" s="28">
        <v>3</v>
      </c>
      <c r="C9" s="3" t="s">
        <v>35</v>
      </c>
      <c r="J9" s="3" t="s">
        <v>63</v>
      </c>
      <c r="L9" s="3"/>
      <c r="M9"/>
    </row>
    <row r="10" spans="2:16" ht="18" customHeight="1" x14ac:dyDescent="0.25">
      <c r="B10" s="28">
        <v>4</v>
      </c>
      <c r="C10" s="3" t="s">
        <v>36</v>
      </c>
      <c r="J10" s="40" t="s">
        <v>64</v>
      </c>
      <c r="L10" s="3"/>
      <c r="M10"/>
    </row>
    <row r="11" spans="2:16" ht="18" customHeight="1" x14ac:dyDescent="0.25">
      <c r="B11" s="28"/>
      <c r="C11" s="3"/>
      <c r="J11" s="38" t="s">
        <v>69</v>
      </c>
      <c r="L11" s="3"/>
      <c r="M11"/>
    </row>
    <row r="12" spans="2:16" ht="18" customHeight="1" x14ac:dyDescent="0.25">
      <c r="B12" s="28"/>
      <c r="C12" s="3"/>
      <c r="J12" s="38"/>
      <c r="L12" s="3"/>
      <c r="M12"/>
    </row>
    <row r="13" spans="2:16" ht="18" customHeight="1" x14ac:dyDescent="0.25">
      <c r="B13" s="28">
        <v>5</v>
      </c>
      <c r="C13" s="3" t="s">
        <v>39</v>
      </c>
      <c r="J13" s="37" t="s">
        <v>42</v>
      </c>
      <c r="K13" s="30"/>
      <c r="L13" s="30"/>
      <c r="M13" s="31"/>
      <c r="N13" s="30"/>
      <c r="O13" s="31"/>
      <c r="P13" s="30"/>
    </row>
    <row r="14" spans="2:16" ht="18" customHeight="1" x14ac:dyDescent="0.35">
      <c r="B14" s="28">
        <v>6</v>
      </c>
      <c r="C14" s="3" t="s">
        <v>26</v>
      </c>
      <c r="J14" s="39" t="s">
        <v>43</v>
      </c>
      <c r="K14" t="s">
        <v>44</v>
      </c>
      <c r="L14" s="32" t="s">
        <v>45</v>
      </c>
      <c r="M14" s="41" t="s">
        <v>70</v>
      </c>
      <c r="N14" s="33">
        <v>-2.4941</v>
      </c>
      <c r="O14" s="41" t="s">
        <v>72</v>
      </c>
      <c r="P14" s="33">
        <v>0.3342</v>
      </c>
    </row>
    <row r="15" spans="2:16" ht="18" customHeight="1" x14ac:dyDescent="0.35">
      <c r="B15" s="28">
        <v>7</v>
      </c>
      <c r="C15" s="3" t="s">
        <v>27</v>
      </c>
      <c r="J15" s="39" t="s">
        <v>46</v>
      </c>
      <c r="M15" s="41" t="s">
        <v>71</v>
      </c>
      <c r="N15" s="33">
        <v>3.1469999999999998E-2</v>
      </c>
      <c r="O15" s="41" t="s">
        <v>47</v>
      </c>
      <c r="P15" s="33">
        <v>8.2570000000000005E-2</v>
      </c>
    </row>
    <row r="16" spans="2:16" ht="18" customHeight="1" x14ac:dyDescent="0.25">
      <c r="B16" s="28">
        <v>8</v>
      </c>
      <c r="C16" s="3" t="s">
        <v>28</v>
      </c>
      <c r="J16" s="39" t="s">
        <v>48</v>
      </c>
      <c r="M16" s="34"/>
      <c r="O16" s="34"/>
    </row>
    <row r="17" spans="2:16" ht="18" customHeight="1" x14ac:dyDescent="0.25">
      <c r="B17" s="28">
        <v>9</v>
      </c>
      <c r="C17" s="3" t="s">
        <v>29</v>
      </c>
      <c r="J17" s="3"/>
      <c r="L17" s="3"/>
      <c r="M17"/>
    </row>
    <row r="18" spans="2:16" ht="18" customHeight="1" x14ac:dyDescent="0.25">
      <c r="B18" s="28">
        <v>10</v>
      </c>
      <c r="C18" s="3" t="s">
        <v>30</v>
      </c>
      <c r="J18" s="37" t="s">
        <v>59</v>
      </c>
      <c r="K18" s="30"/>
      <c r="L18" s="30"/>
      <c r="M18" s="31"/>
      <c r="N18" s="30"/>
      <c r="O18" s="31"/>
      <c r="P18" s="30"/>
    </row>
    <row r="19" spans="2:16" ht="18" customHeight="1" x14ac:dyDescent="0.25">
      <c r="B19" s="28">
        <v>11</v>
      </c>
      <c r="C19" s="3" t="s">
        <v>31</v>
      </c>
      <c r="J19" s="3" t="s">
        <v>65</v>
      </c>
      <c r="L19" s="3"/>
      <c r="M19"/>
    </row>
    <row r="20" spans="2:16" ht="18" customHeight="1" x14ac:dyDescent="0.25">
      <c r="B20" s="28">
        <v>12</v>
      </c>
      <c r="C20" s="3" t="s">
        <v>32</v>
      </c>
      <c r="J20" s="3"/>
      <c r="L20" s="3"/>
      <c r="M20"/>
    </row>
    <row r="21" spans="2:16" ht="18" customHeight="1" x14ac:dyDescent="0.25">
      <c r="C21" s="59" t="s">
        <v>112</v>
      </c>
      <c r="J21" s="3"/>
      <c r="L21" s="3"/>
      <c r="M21"/>
    </row>
    <row r="22" spans="2:16" x14ac:dyDescent="0.25">
      <c r="C22" s="59" t="s">
        <v>113</v>
      </c>
      <c r="J22" s="3"/>
      <c r="L22" s="3"/>
      <c r="M22"/>
    </row>
    <row r="23" spans="2:16" ht="18.75" x14ac:dyDescent="0.25">
      <c r="J23" s="29" t="s">
        <v>60</v>
      </c>
      <c r="K23" s="30"/>
      <c r="L23" s="30"/>
      <c r="M23" s="31"/>
      <c r="N23" s="30"/>
      <c r="O23" s="31"/>
      <c r="P23" s="30"/>
    </row>
    <row r="24" spans="2:16" x14ac:dyDescent="0.25">
      <c r="C24" s="2" t="s">
        <v>150</v>
      </c>
      <c r="J24" s="35" t="s">
        <v>49</v>
      </c>
      <c r="K24" s="3">
        <v>3</v>
      </c>
      <c r="L24" t="s">
        <v>50</v>
      </c>
      <c r="M24" s="34"/>
      <c r="O24" s="34"/>
    </row>
    <row r="25" spans="2:16" x14ac:dyDescent="0.25">
      <c r="J25" t="s">
        <v>66</v>
      </c>
      <c r="M25" s="34"/>
      <c r="O25" s="34"/>
    </row>
    <row r="26" spans="2:16" x14ac:dyDescent="0.25">
      <c r="J26" t="s">
        <v>67</v>
      </c>
      <c r="M26" s="34"/>
      <c r="O26" s="34"/>
    </row>
    <row r="27" spans="2:16" x14ac:dyDescent="0.25">
      <c r="J27" s="35" t="s">
        <v>51</v>
      </c>
      <c r="K27" s="3">
        <v>600</v>
      </c>
      <c r="M27" s="34"/>
      <c r="O27" s="34"/>
    </row>
    <row r="28" spans="2:16" x14ac:dyDescent="0.25">
      <c r="J28" s="35" t="s">
        <v>52</v>
      </c>
      <c r="K28" s="3">
        <f>0.99</f>
        <v>0.99</v>
      </c>
      <c r="M28" s="34"/>
      <c r="O28" s="34"/>
    </row>
    <row r="29" spans="2:16" x14ac:dyDescent="0.25">
      <c r="J29" s="35" t="s">
        <v>53</v>
      </c>
      <c r="K29" s="3">
        <f>0.01</f>
        <v>0.01</v>
      </c>
      <c r="M29" s="34"/>
      <c r="O29" s="34"/>
    </row>
    <row r="30" spans="2:16" x14ac:dyDescent="0.25">
      <c r="J30" s="35" t="s">
        <v>54</v>
      </c>
      <c r="K30" s="3" t="s">
        <v>55</v>
      </c>
      <c r="M30" s="34"/>
      <c r="O30" s="34"/>
    </row>
    <row r="31" spans="2:16" x14ac:dyDescent="0.25">
      <c r="J31" s="35" t="s">
        <v>56</v>
      </c>
      <c r="K31" s="36" t="s">
        <v>57</v>
      </c>
      <c r="M31" s="34"/>
      <c r="O31" s="34"/>
    </row>
    <row r="32" spans="2:16" x14ac:dyDescent="0.25">
      <c r="J32" s="35" t="s">
        <v>58</v>
      </c>
      <c r="K32" s="3">
        <v>40</v>
      </c>
      <c r="M32" s="34"/>
      <c r="O32" s="34"/>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131</v>
      </c>
    </row>
    <row r="2" spans="1:5" x14ac:dyDescent="0.25">
      <c r="A2" s="60"/>
      <c r="B2" s="60" t="s">
        <v>122</v>
      </c>
      <c r="C2" s="64" t="s">
        <v>121</v>
      </c>
      <c r="D2" s="60">
        <v>2022</v>
      </c>
      <c r="E2" s="60"/>
    </row>
    <row r="3" spans="1:5" x14ac:dyDescent="0.25">
      <c r="A3" s="60"/>
      <c r="B3" s="60" t="s">
        <v>123</v>
      </c>
      <c r="C3" s="64" t="s">
        <v>124</v>
      </c>
      <c r="D3" s="60">
        <v>2007</v>
      </c>
      <c r="E3" s="60"/>
    </row>
    <row r="4" spans="1:5" ht="105" x14ac:dyDescent="0.25">
      <c r="A4" s="60"/>
      <c r="B4" s="60" t="s">
        <v>128</v>
      </c>
      <c r="C4" s="64" t="s">
        <v>129</v>
      </c>
      <c r="D4" s="60">
        <v>2011</v>
      </c>
      <c r="E4" s="65" t="s">
        <v>132</v>
      </c>
    </row>
    <row r="5" spans="1:5" s="60" customFormat="1" ht="165" x14ac:dyDescent="0.25">
      <c r="A5" s="60" t="s">
        <v>130</v>
      </c>
      <c r="B5" s="60" t="s">
        <v>126</v>
      </c>
      <c r="C5" s="64" t="s">
        <v>125</v>
      </c>
      <c r="D5" s="60">
        <v>2020</v>
      </c>
      <c r="E5" s="65" t="s">
        <v>127</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Simulated Env. Expts.</vt:lpstr>
      <vt:lpstr>PHM Expts.-Simple State</vt:lpstr>
      <vt:lpstr>PHM Expts.-Multi-var State</vt:lpstr>
      <vt:lpstr>Notes</vt:lpstr>
      <vt:lpstr>Emperical study 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2023-05-10T12:58:59Z</dcterms:created>
  <dcterms:modified xsi:type="dcterms:W3CDTF">2023-05-15T16:21:07Z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