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Data\NASA_Milling_dataset\"/>
    </mc:Choice>
  </mc:AlternateContent>
  <xr:revisionPtr revIDLastSave="0" documentId="13_ncr:1_{39D74633-9FCE-45AE-A7B8-DE720D8E14F5}" xr6:coauthVersionLast="47" xr6:coauthVersionMax="47" xr10:uidLastSave="{00000000-0000-0000-0000-000000000000}"/>
  <bookViews>
    <workbookView xWindow="-120" yWindow="-120" windowWidth="20730" windowHeight="11040" activeTab="1" xr2:uid="{4254749D-E727-4FB1-9304-6EC6A3C9AB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C65" i="2"/>
  <c r="C66" i="2" s="1"/>
</calcChain>
</file>

<file path=xl/sharedStrings.xml><?xml version="1.0" encoding="utf-8"?>
<sst xmlns="http://schemas.openxmlformats.org/spreadsheetml/2006/main" count="106" uniqueCount="20">
  <si>
    <t>case</t>
  </si>
  <si>
    <t>run</t>
  </si>
  <si>
    <t>VB</t>
  </si>
  <si>
    <t>time</t>
  </si>
  <si>
    <t>DOC</t>
  </si>
  <si>
    <t>feed</t>
  </si>
  <si>
    <t>material</t>
  </si>
  <si>
    <t>smcAC</t>
  </si>
  <si>
    <t>smcDC</t>
  </si>
  <si>
    <t>vib_table</t>
  </si>
  <si>
    <t>vib_spindle</t>
  </si>
  <si>
    <t>AE_table</t>
  </si>
  <si>
    <t>AE_spindle</t>
  </si>
  <si>
    <t>OPERATION_CLASS</t>
  </si>
  <si>
    <t>Normal</t>
  </si>
  <si>
    <t>Wear-L1</t>
  </si>
  <si>
    <t>Wear-L2</t>
  </si>
  <si>
    <t>Wear-L3</t>
  </si>
  <si>
    <t>REPLACE</t>
  </si>
  <si>
    <t>CLASS_CODE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</si>
</sst>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quotePrefix="1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16A9-C929-428E-BD65-C5038691FAB2}">
  <dimension ref="A1:M16"/>
  <sheetViews>
    <sheetView workbookViewId="0">
      <selection sqref="A1:M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13</v>
      </c>
      <c r="B2">
        <v>1</v>
      </c>
      <c r="D2">
        <v>1</v>
      </c>
      <c r="E2">
        <v>0.75</v>
      </c>
      <c r="F2">
        <v>0.25</v>
      </c>
      <c r="G2">
        <v>2</v>
      </c>
      <c r="H2">
        <v>-0.15625</v>
      </c>
      <c r="I2">
        <v>1.3720703125</v>
      </c>
      <c r="J2">
        <v>6.103515625E-2</v>
      </c>
      <c r="K2">
        <v>0.311279296875</v>
      </c>
      <c r="L2">
        <v>9.033203125E-2</v>
      </c>
      <c r="M2">
        <v>0.1031494140625</v>
      </c>
    </row>
    <row r="3" spans="1:13" x14ac:dyDescent="0.25">
      <c r="A3">
        <v>13</v>
      </c>
      <c r="B3">
        <v>2</v>
      </c>
      <c r="D3">
        <v>2</v>
      </c>
      <c r="E3">
        <v>0.75</v>
      </c>
      <c r="F3">
        <v>0.25</v>
      </c>
      <c r="G3">
        <v>2</v>
      </c>
      <c r="H3">
        <v>-0.224609375</v>
      </c>
      <c r="I3">
        <v>1.3671875</v>
      </c>
      <c r="J3">
        <v>6.591796875E-2</v>
      </c>
      <c r="K3">
        <v>0.303955078125</v>
      </c>
      <c r="L3">
        <v>7.8125E-2</v>
      </c>
      <c r="M3">
        <v>9.521484375E-2</v>
      </c>
    </row>
    <row r="4" spans="1:13" x14ac:dyDescent="0.25">
      <c r="A4">
        <v>13</v>
      </c>
      <c r="B4">
        <v>3</v>
      </c>
      <c r="C4">
        <v>0.1</v>
      </c>
      <c r="D4">
        <v>4</v>
      </c>
      <c r="E4">
        <v>0.75</v>
      </c>
      <c r="F4">
        <v>0.25</v>
      </c>
      <c r="G4">
        <v>2</v>
      </c>
      <c r="H4">
        <v>0.1318359375</v>
      </c>
      <c r="I4">
        <v>1.4111328125</v>
      </c>
      <c r="J4">
        <v>5.615234375E-2</v>
      </c>
      <c r="K4">
        <v>0.27587890625</v>
      </c>
      <c r="L4">
        <v>7.50732421875E-2</v>
      </c>
      <c r="M4">
        <v>9.765625E-2</v>
      </c>
    </row>
    <row r="5" spans="1:13" x14ac:dyDescent="0.25">
      <c r="A5">
        <v>13</v>
      </c>
      <c r="B5">
        <v>4</v>
      </c>
      <c r="C5">
        <v>0.13</v>
      </c>
      <c r="D5">
        <v>7</v>
      </c>
      <c r="E5">
        <v>0.75</v>
      </c>
      <c r="F5">
        <v>0.25</v>
      </c>
      <c r="G5">
        <v>2</v>
      </c>
      <c r="H5">
        <v>-0.5078125</v>
      </c>
      <c r="I5">
        <v>1.3330078125</v>
      </c>
      <c r="J5">
        <v>5.37109375E-2</v>
      </c>
      <c r="K5">
        <v>0.28076171875</v>
      </c>
      <c r="L5">
        <v>9.27734375E-2</v>
      </c>
      <c r="M5">
        <v>0.10498046875</v>
      </c>
    </row>
    <row r="6" spans="1:13" x14ac:dyDescent="0.25">
      <c r="A6">
        <v>13</v>
      </c>
      <c r="B6">
        <v>5</v>
      </c>
      <c r="C6">
        <v>0.17</v>
      </c>
      <c r="D6">
        <v>11</v>
      </c>
      <c r="E6">
        <v>0.75</v>
      </c>
      <c r="F6">
        <v>0.25</v>
      </c>
      <c r="G6">
        <v>2</v>
      </c>
      <c r="H6">
        <v>-0.6298828125</v>
      </c>
      <c r="I6">
        <v>1.3037109375</v>
      </c>
      <c r="J6">
        <v>6.8359375E-2</v>
      </c>
      <c r="K6">
        <v>0.274658203125</v>
      </c>
      <c r="L6">
        <v>1.77001953125E-2</v>
      </c>
      <c r="M6">
        <v>0.1019287109375</v>
      </c>
    </row>
    <row r="7" spans="1:13" x14ac:dyDescent="0.25">
      <c r="A7">
        <v>13</v>
      </c>
      <c r="B7">
        <v>6</v>
      </c>
      <c r="C7">
        <v>0.32</v>
      </c>
      <c r="D7">
        <v>16</v>
      </c>
      <c r="E7">
        <v>0.75</v>
      </c>
      <c r="F7">
        <v>0.25</v>
      </c>
      <c r="G7">
        <v>2</v>
      </c>
      <c r="H7">
        <v>0.2294921875</v>
      </c>
      <c r="I7">
        <v>1.396484375</v>
      </c>
      <c r="J7">
        <v>6.8359375E-2</v>
      </c>
      <c r="K7">
        <v>0.26611328125</v>
      </c>
      <c r="L7">
        <v>8.60595703125E-2</v>
      </c>
      <c r="M7">
        <v>0.1025390625</v>
      </c>
    </row>
    <row r="8" spans="1:13" x14ac:dyDescent="0.25">
      <c r="A8">
        <v>13</v>
      </c>
      <c r="B8">
        <v>7</v>
      </c>
      <c r="C8">
        <v>0.38</v>
      </c>
      <c r="D8">
        <v>19</v>
      </c>
      <c r="E8">
        <v>0.75</v>
      </c>
      <c r="F8">
        <v>0.25</v>
      </c>
      <c r="G8">
        <v>2</v>
      </c>
      <c r="H8">
        <v>0.10986328125</v>
      </c>
      <c r="I8">
        <v>1.4111328125</v>
      </c>
      <c r="J8">
        <v>5.615234375E-2</v>
      </c>
      <c r="K8">
        <v>0.281982421875</v>
      </c>
      <c r="L8">
        <v>1.77001953125E-2</v>
      </c>
      <c r="M8">
        <v>9.46044921875E-2</v>
      </c>
    </row>
    <row r="9" spans="1:13" x14ac:dyDescent="0.25">
      <c r="A9">
        <v>13</v>
      </c>
      <c r="B9">
        <v>8</v>
      </c>
      <c r="C9">
        <v>0.49</v>
      </c>
      <c r="D9">
        <v>22</v>
      </c>
      <c r="E9">
        <v>0.75</v>
      </c>
      <c r="F9">
        <v>0.25</v>
      </c>
      <c r="G9">
        <v>2</v>
      </c>
      <c r="H9">
        <v>-0.6103515625</v>
      </c>
      <c r="I9">
        <v>1.357421875</v>
      </c>
      <c r="J9">
        <v>5.859375E-2</v>
      </c>
      <c r="K9">
        <v>0.2783203125</v>
      </c>
      <c r="L9">
        <v>0.10986328125</v>
      </c>
      <c r="M9">
        <v>0.130615234375</v>
      </c>
    </row>
    <row r="10" spans="1:13" x14ac:dyDescent="0.25">
      <c r="A10">
        <v>13</v>
      </c>
      <c r="B10">
        <v>9</v>
      </c>
      <c r="C10">
        <v>0.56000000000000005</v>
      </c>
      <c r="D10">
        <v>25</v>
      </c>
      <c r="E10">
        <v>0.75</v>
      </c>
      <c r="F10">
        <v>0.25</v>
      </c>
      <c r="G10">
        <v>2</v>
      </c>
      <c r="H10">
        <v>0.166015625</v>
      </c>
      <c r="I10">
        <v>1.3671875</v>
      </c>
      <c r="J10">
        <v>8.7890625E-2</v>
      </c>
      <c r="K10">
        <v>0.2734375</v>
      </c>
      <c r="L10">
        <v>9.765625E-2</v>
      </c>
      <c r="M10">
        <v>0.1165771484375</v>
      </c>
    </row>
    <row r="11" spans="1:13" x14ac:dyDescent="0.25">
      <c r="A11">
        <v>13</v>
      </c>
      <c r="B11">
        <v>10</v>
      </c>
      <c r="C11">
        <v>0.68</v>
      </c>
      <c r="D11">
        <v>29</v>
      </c>
      <c r="E11">
        <v>0.75</v>
      </c>
      <c r="F11">
        <v>0.25</v>
      </c>
      <c r="G11">
        <v>2</v>
      </c>
      <c r="H11">
        <v>-0.5419921875</v>
      </c>
      <c r="I11">
        <v>1.357421875</v>
      </c>
      <c r="J11">
        <v>6.103515625E-2</v>
      </c>
      <c r="K11">
        <v>0.26611328125</v>
      </c>
      <c r="L11">
        <v>0.111083984375</v>
      </c>
      <c r="M11">
        <v>0.133056640625</v>
      </c>
    </row>
    <row r="12" spans="1:13" x14ac:dyDescent="0.25">
      <c r="A12">
        <v>13</v>
      </c>
      <c r="B12">
        <v>11</v>
      </c>
      <c r="C12">
        <v>0.83</v>
      </c>
      <c r="D12">
        <v>32</v>
      </c>
      <c r="E12">
        <v>0.75</v>
      </c>
      <c r="F12">
        <v>0.25</v>
      </c>
      <c r="G12">
        <v>2</v>
      </c>
      <c r="H12">
        <v>-0.71533203125</v>
      </c>
      <c r="I12">
        <v>1.357421875</v>
      </c>
      <c r="J12">
        <v>6.103515625E-2</v>
      </c>
      <c r="K12">
        <v>0.289306640625</v>
      </c>
      <c r="L12">
        <v>0.10009765625</v>
      </c>
      <c r="M12">
        <v>0.118408203125</v>
      </c>
    </row>
    <row r="13" spans="1:13" x14ac:dyDescent="0.25">
      <c r="A13">
        <v>13</v>
      </c>
      <c r="B13">
        <v>12</v>
      </c>
      <c r="C13">
        <v>0.92</v>
      </c>
      <c r="D13">
        <v>35</v>
      </c>
      <c r="E13">
        <v>0.75</v>
      </c>
      <c r="F13">
        <v>0.25</v>
      </c>
      <c r="G13">
        <v>2</v>
      </c>
      <c r="H13">
        <v>-0.4638671875</v>
      </c>
      <c r="I13">
        <v>1.3330078125</v>
      </c>
      <c r="J13">
        <v>6.103515625E-2</v>
      </c>
      <c r="K13">
        <v>0.267333984375</v>
      </c>
      <c r="L13">
        <v>0.111083984375</v>
      </c>
      <c r="M13">
        <v>0.125732421875</v>
      </c>
    </row>
    <row r="14" spans="1:13" x14ac:dyDescent="0.25">
      <c r="A14">
        <v>13</v>
      </c>
      <c r="B14">
        <v>13</v>
      </c>
      <c r="C14">
        <v>1.07</v>
      </c>
      <c r="D14">
        <v>38</v>
      </c>
      <c r="E14">
        <v>0.75</v>
      </c>
      <c r="F14">
        <v>0.25</v>
      </c>
      <c r="G14">
        <v>2</v>
      </c>
      <c r="H14">
        <v>-0.4150390625</v>
      </c>
      <c r="I14">
        <v>1.3916015625</v>
      </c>
      <c r="J14">
        <v>6.591796875E-2</v>
      </c>
      <c r="K14">
        <v>0.27099609375</v>
      </c>
      <c r="L14">
        <v>0.1025390625</v>
      </c>
      <c r="M14">
        <v>0.1226806640625</v>
      </c>
    </row>
    <row r="15" spans="1:13" x14ac:dyDescent="0.25">
      <c r="A15">
        <v>13</v>
      </c>
      <c r="B15">
        <v>14</v>
      </c>
      <c r="C15">
        <v>1.3</v>
      </c>
      <c r="D15">
        <v>42</v>
      </c>
      <c r="E15">
        <v>0.75</v>
      </c>
      <c r="F15">
        <v>0.25</v>
      </c>
      <c r="G15">
        <v>2</v>
      </c>
      <c r="H15">
        <v>-0.62255859375</v>
      </c>
      <c r="I15">
        <v>1.3671875</v>
      </c>
      <c r="J15">
        <v>6.8359375E-2</v>
      </c>
      <c r="K15">
        <v>0.277099609375</v>
      </c>
      <c r="L15">
        <v>9.521484375E-2</v>
      </c>
      <c r="M15">
        <v>0.1104736328125</v>
      </c>
    </row>
    <row r="16" spans="1:13" x14ac:dyDescent="0.25">
      <c r="A16">
        <v>13</v>
      </c>
      <c r="B16">
        <v>15</v>
      </c>
      <c r="C16">
        <v>1.53</v>
      </c>
      <c r="D16">
        <v>45</v>
      </c>
      <c r="E16">
        <v>0.75</v>
      </c>
      <c r="F16">
        <v>0.25</v>
      </c>
      <c r="G16">
        <v>2</v>
      </c>
      <c r="H16">
        <v>-0.6103515625</v>
      </c>
      <c r="I16">
        <v>1.357421875</v>
      </c>
      <c r="J16">
        <v>5.615234375E-2</v>
      </c>
      <c r="K16">
        <v>0.264892578125</v>
      </c>
      <c r="L16">
        <v>9.765625E-2</v>
      </c>
      <c r="M16">
        <v>0.1177978515625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8BD9-3CD0-4FC3-A5AB-B5EF917340F2}">
  <dimension ref="A1:O79"/>
  <sheetViews>
    <sheetView tabSelected="1" workbookViewId="0">
      <selection activeCell="O80" sqref="O80"/>
    </sheetView>
  </sheetViews>
  <sheetFormatPr defaultRowHeight="15" x14ac:dyDescent="0.25"/>
  <cols>
    <col min="1" max="12" width="9.140625" style="1"/>
    <col min="13" max="13" width="12" style="1" bestFit="1" customWidth="1"/>
    <col min="14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19</v>
      </c>
    </row>
    <row r="2" spans="1:15" x14ac:dyDescent="0.25">
      <c r="A2" s="1">
        <v>20</v>
      </c>
      <c r="B2" s="1">
        <v>1</v>
      </c>
      <c r="C2" s="1">
        <v>0</v>
      </c>
      <c r="D2" s="1">
        <v>1</v>
      </c>
      <c r="E2" s="1">
        <v>0.75</v>
      </c>
      <c r="F2" s="1">
        <v>0.25</v>
      </c>
      <c r="G2" s="1">
        <v>2</v>
      </c>
      <c r="H2" s="1">
        <v>-0.15535136096268939</v>
      </c>
      <c r="I2" s="1">
        <v>1.3723066411074898</v>
      </c>
      <c r="J2" s="1">
        <v>6.2031830707983293E-2</v>
      </c>
      <c r="K2" s="1">
        <v>0.31194490929056296</v>
      </c>
      <c r="L2" s="1">
        <v>9.081013526540152E-2</v>
      </c>
      <c r="M2" s="1">
        <v>0.10321787456192066</v>
      </c>
      <c r="N2" s="2" t="s">
        <v>14</v>
      </c>
      <c r="O2" s="1">
        <v>0</v>
      </c>
    </row>
    <row r="3" spans="1:15" x14ac:dyDescent="0.25">
      <c r="A3" s="1">
        <v>20</v>
      </c>
      <c r="B3" s="1">
        <v>2</v>
      </c>
      <c r="C3" s="1">
        <v>5.0000000000000002E-5</v>
      </c>
      <c r="D3" s="1">
        <f t="shared" ref="D3:D66" si="0">0.0117*B3^2 + 3.1161*B3 - 4.0308</f>
        <v>2.2481999999999998</v>
      </c>
      <c r="E3" s="1">
        <v>0.75</v>
      </c>
      <c r="F3" s="1">
        <v>0.25</v>
      </c>
      <c r="G3" s="1">
        <v>2</v>
      </c>
      <c r="H3" s="1">
        <v>-0.15568133182169488</v>
      </c>
      <c r="I3" s="1">
        <v>1.3728645058991693</v>
      </c>
      <c r="J3" s="1">
        <v>6.2005641452364653E-2</v>
      </c>
      <c r="K3" s="1">
        <v>0.31225430146695515</v>
      </c>
      <c r="L3" s="1">
        <v>9.0931151540902366E-2</v>
      </c>
      <c r="M3" s="1">
        <v>0.10368813080490451</v>
      </c>
      <c r="N3" s="2" t="s">
        <v>14</v>
      </c>
      <c r="O3" s="1">
        <v>0</v>
      </c>
    </row>
    <row r="4" spans="1:15" x14ac:dyDescent="0.25">
      <c r="A4" s="1">
        <v>20</v>
      </c>
      <c r="B4" s="1">
        <v>3</v>
      </c>
      <c r="C4" s="1">
        <v>1.5000000000000001E-4</v>
      </c>
      <c r="D4" s="1">
        <f t="shared" si="0"/>
        <v>5.4227999999999996</v>
      </c>
      <c r="E4" s="1">
        <v>0.75</v>
      </c>
      <c r="F4" s="1">
        <v>0.25</v>
      </c>
      <c r="G4" s="1">
        <v>2</v>
      </c>
      <c r="H4" s="1">
        <v>-0.15574241110320744</v>
      </c>
      <c r="I4" s="1">
        <v>1.3722217654395228</v>
      </c>
      <c r="J4" s="1">
        <v>6.1762578486326554E-2</v>
      </c>
      <c r="K4" s="1">
        <v>0.31184925262737717</v>
      </c>
      <c r="L4" s="1">
        <v>9.0461283348415855E-2</v>
      </c>
      <c r="M4" s="1">
        <v>0.10375021785926876</v>
      </c>
      <c r="N4" s="2" t="s">
        <v>14</v>
      </c>
      <c r="O4" s="1">
        <v>0</v>
      </c>
    </row>
    <row r="5" spans="1:15" x14ac:dyDescent="0.25">
      <c r="A5" s="1">
        <v>20</v>
      </c>
      <c r="B5" s="1">
        <v>4</v>
      </c>
      <c r="C5" s="1">
        <v>3.0000000000000003E-4</v>
      </c>
      <c r="D5" s="1">
        <f t="shared" si="0"/>
        <v>8.6207999999999991</v>
      </c>
      <c r="E5" s="1">
        <v>0.75</v>
      </c>
      <c r="F5" s="1">
        <v>0.25</v>
      </c>
      <c r="G5" s="1">
        <v>2</v>
      </c>
      <c r="H5" s="1">
        <v>-0.15575359284097237</v>
      </c>
      <c r="I5" s="1">
        <v>1.3722278765398244</v>
      </c>
      <c r="J5" s="1">
        <v>6.1521327816827995E-2</v>
      </c>
      <c r="K5" s="1">
        <v>0.31153268160870123</v>
      </c>
      <c r="L5" s="1">
        <v>9.0960345785355209E-2</v>
      </c>
      <c r="M5" s="1">
        <v>0.10346936369650143</v>
      </c>
      <c r="N5" s="2" t="s">
        <v>14</v>
      </c>
      <c r="O5" s="1">
        <v>0</v>
      </c>
    </row>
    <row r="6" spans="1:15" x14ac:dyDescent="0.25">
      <c r="A6" s="1">
        <v>20</v>
      </c>
      <c r="B6" s="1">
        <v>5</v>
      </c>
      <c r="C6" s="1">
        <v>5.0000000000000001E-4</v>
      </c>
      <c r="D6" s="1">
        <f t="shared" si="0"/>
        <v>11.842199999999998</v>
      </c>
      <c r="E6" s="1">
        <v>0.75</v>
      </c>
      <c r="F6" s="1">
        <v>0.25</v>
      </c>
      <c r="G6" s="1">
        <v>2</v>
      </c>
      <c r="H6" s="1">
        <v>-0.15525320853880037</v>
      </c>
      <c r="I6" s="1">
        <v>1.37296510485137</v>
      </c>
      <c r="J6" s="1">
        <v>6.1141342625143348E-2</v>
      </c>
      <c r="K6" s="1">
        <v>0.31193714555960278</v>
      </c>
      <c r="L6" s="1">
        <v>9.1193631166914826E-2</v>
      </c>
      <c r="M6" s="1">
        <v>0.10414859738420701</v>
      </c>
      <c r="N6" s="2" t="s">
        <v>14</v>
      </c>
      <c r="O6" s="1">
        <v>0</v>
      </c>
    </row>
    <row r="7" spans="1:15" x14ac:dyDescent="0.25">
      <c r="A7" s="1">
        <v>20</v>
      </c>
      <c r="B7" s="1">
        <v>6</v>
      </c>
      <c r="C7" s="1">
        <v>7.5000000000000002E-4</v>
      </c>
      <c r="D7" s="1">
        <f t="shared" si="0"/>
        <v>15.087</v>
      </c>
      <c r="E7" s="1">
        <v>0.75</v>
      </c>
      <c r="F7" s="1">
        <v>0.25</v>
      </c>
      <c r="G7" s="1">
        <v>2</v>
      </c>
      <c r="H7" s="1">
        <v>-0.15599680837879165</v>
      </c>
      <c r="I7" s="1">
        <v>1.3723314415686798</v>
      </c>
      <c r="J7" s="1">
        <v>6.1280612701574311E-2</v>
      </c>
      <c r="K7" s="1">
        <v>0.31154062660178283</v>
      </c>
      <c r="L7" s="1">
        <v>9.066725439485325E-2</v>
      </c>
      <c r="M7" s="1">
        <v>0.10411049757336101</v>
      </c>
      <c r="N7" s="2" t="s">
        <v>14</v>
      </c>
      <c r="O7" s="1">
        <v>0</v>
      </c>
    </row>
    <row r="8" spans="1:15" x14ac:dyDescent="0.25">
      <c r="A8" s="1">
        <v>20</v>
      </c>
      <c r="B8" s="1">
        <v>7</v>
      </c>
      <c r="C8" s="1">
        <v>1.0500000000000002E-3</v>
      </c>
      <c r="D8" s="1">
        <f t="shared" si="0"/>
        <v>18.3552</v>
      </c>
      <c r="E8" s="1">
        <v>0.75</v>
      </c>
      <c r="F8" s="1">
        <v>0.25</v>
      </c>
      <c r="G8" s="1">
        <v>2</v>
      </c>
      <c r="H8" s="1">
        <v>-0.15536596744678655</v>
      </c>
      <c r="I8" s="1">
        <v>1.3727510460779844</v>
      </c>
      <c r="J8" s="1">
        <v>6.1634957312609887E-2</v>
      </c>
      <c r="K8" s="1">
        <v>0.3122276242132197</v>
      </c>
      <c r="L8" s="1">
        <v>9.1292891036617335E-2</v>
      </c>
      <c r="M8" s="1">
        <v>0.10337604037916164</v>
      </c>
      <c r="N8" s="2" t="s">
        <v>14</v>
      </c>
      <c r="O8" s="1">
        <v>0</v>
      </c>
    </row>
    <row r="9" spans="1:15" x14ac:dyDescent="0.25">
      <c r="A9" s="1">
        <v>20</v>
      </c>
      <c r="B9" s="1">
        <v>8</v>
      </c>
      <c r="C9" s="1">
        <v>1.4000000000000002E-3</v>
      </c>
      <c r="D9" s="1">
        <f t="shared" si="0"/>
        <v>21.646799999999999</v>
      </c>
      <c r="E9" s="1">
        <v>0.75</v>
      </c>
      <c r="F9" s="1">
        <v>0.25</v>
      </c>
      <c r="G9" s="1">
        <v>2</v>
      </c>
      <c r="H9" s="1">
        <v>-0.15543162348029915</v>
      </c>
      <c r="I9" s="1">
        <v>1.3722042410509609</v>
      </c>
      <c r="J9" s="1">
        <v>6.1068108939070817E-2</v>
      </c>
      <c r="K9" s="1">
        <v>0.31141794943298712</v>
      </c>
      <c r="L9" s="1">
        <v>9.0457483444294648E-2</v>
      </c>
      <c r="M9" s="1">
        <v>0.10407810659152181</v>
      </c>
      <c r="N9" s="2" t="s">
        <v>14</v>
      </c>
      <c r="O9" s="1">
        <v>0</v>
      </c>
    </row>
    <row r="10" spans="1:15" x14ac:dyDescent="0.25">
      <c r="A10" s="1">
        <v>20</v>
      </c>
      <c r="B10" s="1">
        <v>9</v>
      </c>
      <c r="C10" s="1">
        <v>1.8000000000000002E-3</v>
      </c>
      <c r="D10" s="1">
        <f t="shared" si="0"/>
        <v>24.9618</v>
      </c>
      <c r="E10" s="1">
        <v>0.75</v>
      </c>
      <c r="F10" s="1">
        <v>0.25</v>
      </c>
      <c r="G10" s="1">
        <v>2</v>
      </c>
      <c r="H10" s="1">
        <v>-0.15580405673223707</v>
      </c>
      <c r="I10" s="1">
        <v>1.3721386795902457</v>
      </c>
      <c r="J10" s="1">
        <v>6.1680861930929511E-2</v>
      </c>
      <c r="K10" s="1">
        <v>0.31204760321273595</v>
      </c>
      <c r="L10" s="1">
        <v>9.1102296783498002E-2</v>
      </c>
      <c r="M10" s="1">
        <v>0.103542006515385</v>
      </c>
      <c r="N10" s="2" t="s">
        <v>14</v>
      </c>
      <c r="O10" s="1">
        <v>0</v>
      </c>
    </row>
    <row r="11" spans="1:15" x14ac:dyDescent="0.25">
      <c r="A11" s="1">
        <v>20</v>
      </c>
      <c r="B11" s="1">
        <v>10</v>
      </c>
      <c r="C11" s="1">
        <v>2.2500000000000003E-3</v>
      </c>
      <c r="D11" s="1">
        <f t="shared" si="0"/>
        <v>28.300199999999997</v>
      </c>
      <c r="E11" s="1">
        <v>0.75</v>
      </c>
      <c r="F11" s="1">
        <v>0.25</v>
      </c>
      <c r="G11" s="1">
        <v>2</v>
      </c>
      <c r="H11" s="1">
        <v>-0.1553345026992802</v>
      </c>
      <c r="I11" s="1">
        <v>1.3730366935482359</v>
      </c>
      <c r="J11" s="1">
        <v>6.1940857814397683E-2</v>
      </c>
      <c r="K11" s="1">
        <v>0.31186119806932222</v>
      </c>
      <c r="L11" s="1">
        <v>9.0716073285704982E-2</v>
      </c>
      <c r="M11" s="1">
        <v>0.10393966300106168</v>
      </c>
      <c r="N11" s="2" t="s">
        <v>14</v>
      </c>
      <c r="O11" s="1">
        <v>0</v>
      </c>
    </row>
    <row r="12" spans="1:15" x14ac:dyDescent="0.25">
      <c r="A12" s="1">
        <v>20</v>
      </c>
      <c r="B12" s="1">
        <v>11</v>
      </c>
      <c r="C12" s="1">
        <v>2.7500000000000003E-3</v>
      </c>
      <c r="D12" s="1">
        <f t="shared" si="0"/>
        <v>31.661999999999999</v>
      </c>
      <c r="E12" s="1">
        <v>0.75</v>
      </c>
      <c r="F12" s="1">
        <v>0.25</v>
      </c>
      <c r="G12" s="1">
        <v>2</v>
      </c>
      <c r="H12" s="1">
        <v>-0.15543623991890559</v>
      </c>
      <c r="I12" s="1">
        <v>1.3721190035112845</v>
      </c>
      <c r="J12" s="1">
        <v>6.1777820001847839E-2</v>
      </c>
      <c r="K12" s="1">
        <v>0.31151085172242943</v>
      </c>
      <c r="L12" s="1">
        <v>9.0578795681263119E-2</v>
      </c>
      <c r="M12" s="1">
        <v>0.10345703982520912</v>
      </c>
      <c r="N12" s="2" t="s">
        <v>14</v>
      </c>
      <c r="O12" s="1">
        <v>0</v>
      </c>
    </row>
    <row r="13" spans="1:15" x14ac:dyDescent="0.25">
      <c r="A13" s="1">
        <v>20</v>
      </c>
      <c r="B13" s="1">
        <v>12</v>
      </c>
      <c r="C13" s="1">
        <v>3.3E-3</v>
      </c>
      <c r="D13" s="1">
        <f t="shared" si="0"/>
        <v>35.047200000000004</v>
      </c>
      <c r="E13" s="1">
        <v>0.75</v>
      </c>
      <c r="F13" s="1">
        <v>0.25</v>
      </c>
      <c r="G13" s="1">
        <v>2</v>
      </c>
      <c r="H13" s="1">
        <v>-0.15555593690355127</v>
      </c>
      <c r="I13" s="1">
        <v>1.3724218110066988</v>
      </c>
      <c r="J13" s="1">
        <v>6.1035727462781172E-2</v>
      </c>
      <c r="K13" s="1">
        <v>0.31142836306015881</v>
      </c>
      <c r="L13" s="1">
        <v>9.1293128381595992E-2</v>
      </c>
      <c r="M13" s="1">
        <v>0.10398949044548166</v>
      </c>
      <c r="N13" s="2" t="s">
        <v>14</v>
      </c>
      <c r="O13" s="1">
        <v>0</v>
      </c>
    </row>
    <row r="14" spans="1:15" x14ac:dyDescent="0.25">
      <c r="A14" s="1">
        <v>20</v>
      </c>
      <c r="B14" s="1">
        <v>13</v>
      </c>
      <c r="C14" s="1">
        <v>3.8999999999999998E-3</v>
      </c>
      <c r="D14" s="1">
        <f t="shared" si="0"/>
        <v>38.455799999999996</v>
      </c>
      <c r="E14" s="1">
        <v>0.75</v>
      </c>
      <c r="F14" s="1">
        <v>0.25</v>
      </c>
      <c r="G14" s="1">
        <v>2</v>
      </c>
      <c r="H14" s="1">
        <v>-0.15609084512001772</v>
      </c>
      <c r="I14" s="1">
        <v>1.372413312524676</v>
      </c>
      <c r="J14" s="1">
        <v>6.1324030716585487E-2</v>
      </c>
      <c r="K14" s="1">
        <v>0.31180981778518674</v>
      </c>
      <c r="L14" s="1">
        <v>9.079596663304057E-2</v>
      </c>
      <c r="M14" s="1">
        <v>0.10372645487250419</v>
      </c>
      <c r="N14" s="2" t="s">
        <v>14</v>
      </c>
      <c r="O14" s="1">
        <v>0</v>
      </c>
    </row>
    <row r="15" spans="1:15" x14ac:dyDescent="0.25">
      <c r="A15" s="1">
        <v>20</v>
      </c>
      <c r="B15" s="1">
        <v>14</v>
      </c>
      <c r="C15" s="1">
        <v>4.5499999999999994E-3</v>
      </c>
      <c r="D15" s="1">
        <f t="shared" si="0"/>
        <v>41.887799999999999</v>
      </c>
      <c r="E15" s="1">
        <v>0.75</v>
      </c>
      <c r="F15" s="1">
        <v>0.25</v>
      </c>
      <c r="G15" s="1">
        <v>2</v>
      </c>
      <c r="H15" s="1">
        <v>-0.15602932704487313</v>
      </c>
      <c r="I15" s="1">
        <v>1.3722502133451691</v>
      </c>
      <c r="J15" s="1">
        <v>6.1360373229843786E-2</v>
      </c>
      <c r="K15" s="1">
        <v>0.31136570423301718</v>
      </c>
      <c r="L15" s="1">
        <v>9.0973004680117056E-2</v>
      </c>
      <c r="M15" s="1">
        <v>0.1041454742939474</v>
      </c>
      <c r="N15" s="2" t="s">
        <v>14</v>
      </c>
      <c r="O15" s="1">
        <v>0</v>
      </c>
    </row>
    <row r="16" spans="1:15" x14ac:dyDescent="0.25">
      <c r="A16" s="1">
        <v>20</v>
      </c>
      <c r="B16" s="1">
        <v>15</v>
      </c>
      <c r="C16" s="1">
        <v>5.2499999999999995E-3</v>
      </c>
      <c r="D16" s="1">
        <f t="shared" si="0"/>
        <v>45.343199999999996</v>
      </c>
      <c r="E16" s="1">
        <v>0.75</v>
      </c>
      <c r="F16" s="1">
        <v>0.25</v>
      </c>
      <c r="G16" s="1">
        <v>2</v>
      </c>
      <c r="H16" s="1">
        <v>-0.15528768590874986</v>
      </c>
      <c r="I16" s="1">
        <v>1.372916578203291</v>
      </c>
      <c r="J16" s="1">
        <v>6.1768399939561319E-2</v>
      </c>
      <c r="K16" s="1">
        <v>0.31171280616454533</v>
      </c>
      <c r="L16" s="1">
        <v>9.1204499720858076E-2</v>
      </c>
      <c r="M16" s="1">
        <v>0.10402741676098209</v>
      </c>
      <c r="N16" s="2" t="s">
        <v>14</v>
      </c>
      <c r="O16" s="1">
        <v>0</v>
      </c>
    </row>
    <row r="17" spans="1:15" x14ac:dyDescent="0.25">
      <c r="A17" s="1">
        <v>20</v>
      </c>
      <c r="B17" s="1">
        <v>16</v>
      </c>
      <c r="C17" s="1">
        <v>5.9999999999999993E-3</v>
      </c>
      <c r="D17" s="1">
        <f t="shared" si="0"/>
        <v>48.821999999999996</v>
      </c>
      <c r="E17" s="1">
        <v>0.75</v>
      </c>
      <c r="F17" s="1">
        <v>0.25</v>
      </c>
      <c r="G17" s="1">
        <v>2</v>
      </c>
      <c r="H17" s="1">
        <v>-0.15569618301445973</v>
      </c>
      <c r="I17" s="1">
        <v>1.3723095783070303</v>
      </c>
      <c r="J17" s="1">
        <v>6.1394726247897692E-2</v>
      </c>
      <c r="K17" s="1">
        <v>0.31151787879704396</v>
      </c>
      <c r="L17" s="1">
        <v>9.1022842655085742E-2</v>
      </c>
      <c r="M17" s="1">
        <v>0.10394676537050732</v>
      </c>
      <c r="N17" s="2" t="s">
        <v>14</v>
      </c>
      <c r="O17" s="1">
        <v>0</v>
      </c>
    </row>
    <row r="18" spans="1:15" x14ac:dyDescent="0.25">
      <c r="A18" s="1">
        <v>20</v>
      </c>
      <c r="B18" s="1">
        <v>17</v>
      </c>
      <c r="C18" s="1">
        <v>6.7999999999999996E-3</v>
      </c>
      <c r="D18" s="1">
        <f t="shared" si="0"/>
        <v>52.324200000000005</v>
      </c>
      <c r="E18" s="1">
        <v>0.75</v>
      </c>
      <c r="F18" s="1">
        <v>0.25</v>
      </c>
      <c r="G18" s="1">
        <v>2</v>
      </c>
      <c r="H18" s="1">
        <v>-0.15569130666534392</v>
      </c>
      <c r="I18" s="1">
        <v>1.372070553089733</v>
      </c>
      <c r="J18" s="1">
        <v>6.1880536176389785E-2</v>
      </c>
      <c r="K18" s="1">
        <v>0.31225980461938391</v>
      </c>
      <c r="L18" s="1">
        <v>9.0375068535327022E-2</v>
      </c>
      <c r="M18" s="1">
        <v>0.10360722638678707</v>
      </c>
      <c r="N18" s="2" t="s">
        <v>14</v>
      </c>
      <c r="O18" s="1">
        <v>0</v>
      </c>
    </row>
    <row r="19" spans="1:15" x14ac:dyDescent="0.25">
      <c r="A19" s="1">
        <v>20</v>
      </c>
      <c r="B19" s="1">
        <v>18</v>
      </c>
      <c r="C19" s="1">
        <v>7.6499999999999997E-3</v>
      </c>
      <c r="D19" s="1">
        <f t="shared" si="0"/>
        <v>55.849799999999995</v>
      </c>
      <c r="E19" s="1">
        <v>0.75</v>
      </c>
      <c r="F19" s="1">
        <v>0.25</v>
      </c>
      <c r="G19" s="1">
        <v>2</v>
      </c>
      <c r="H19" s="1">
        <v>-0.15576180369242296</v>
      </c>
      <c r="I19" s="1">
        <v>1.3729417051888204</v>
      </c>
      <c r="J19" s="1">
        <v>6.1663006357746755E-2</v>
      </c>
      <c r="K19" s="1">
        <v>0.31181290969915537</v>
      </c>
      <c r="L19" s="1">
        <v>9.0897851993057541E-2</v>
      </c>
      <c r="M19" s="1">
        <v>0.10335220471168975</v>
      </c>
      <c r="N19" s="2" t="s">
        <v>14</v>
      </c>
      <c r="O19" s="1">
        <v>0</v>
      </c>
    </row>
    <row r="20" spans="1:15" x14ac:dyDescent="0.25">
      <c r="A20" s="1">
        <v>20</v>
      </c>
      <c r="B20" s="1">
        <v>19</v>
      </c>
      <c r="C20" s="1">
        <v>8.5500000000000003E-3</v>
      </c>
      <c r="D20" s="1">
        <f t="shared" si="0"/>
        <v>59.398800000000001</v>
      </c>
      <c r="E20" s="1">
        <v>0.75</v>
      </c>
      <c r="F20" s="1">
        <v>0.25</v>
      </c>
      <c r="G20" s="1">
        <v>2</v>
      </c>
      <c r="H20" s="1">
        <v>-0.15567451057909612</v>
      </c>
      <c r="I20" s="1">
        <v>1.3726922381949311</v>
      </c>
      <c r="J20" s="1">
        <v>6.181121261332425E-2</v>
      </c>
      <c r="K20" s="1">
        <v>0.31199699819059024</v>
      </c>
      <c r="L20" s="1">
        <v>9.0454243825909386E-2</v>
      </c>
      <c r="M20" s="1">
        <v>0.10397751840701336</v>
      </c>
      <c r="N20" s="2" t="s">
        <v>14</v>
      </c>
      <c r="O20" s="1">
        <v>0</v>
      </c>
    </row>
    <row r="21" spans="1:15" x14ac:dyDescent="0.25">
      <c r="A21" s="1">
        <v>20</v>
      </c>
      <c r="B21" s="1">
        <v>20</v>
      </c>
      <c r="C21" s="1">
        <v>9.4999999999999998E-3</v>
      </c>
      <c r="D21" s="1">
        <f t="shared" si="0"/>
        <v>62.971199999999996</v>
      </c>
      <c r="E21" s="1">
        <v>0.75</v>
      </c>
      <c r="F21" s="1">
        <v>0.25</v>
      </c>
      <c r="G21" s="1">
        <v>2</v>
      </c>
      <c r="H21" s="1">
        <v>-0.15607128137120935</v>
      </c>
      <c r="I21" s="1">
        <v>1.3722018628179071</v>
      </c>
      <c r="J21" s="1">
        <v>6.1524047143000145E-2</v>
      </c>
      <c r="K21" s="1">
        <v>0.31223328174559328</v>
      </c>
      <c r="L21" s="1">
        <v>9.0919525821663197E-2</v>
      </c>
      <c r="M21" s="1">
        <v>0.10330984001885184</v>
      </c>
      <c r="N21" s="2" t="s">
        <v>14</v>
      </c>
      <c r="O21" s="1">
        <v>0</v>
      </c>
    </row>
    <row r="22" spans="1:15" x14ac:dyDescent="0.25">
      <c r="A22" s="1">
        <v>20</v>
      </c>
      <c r="B22" s="1">
        <v>21</v>
      </c>
      <c r="C22" s="1">
        <v>1.0500000000000001E-2</v>
      </c>
      <c r="D22" s="1">
        <f t="shared" si="0"/>
        <v>66.566999999999993</v>
      </c>
      <c r="E22" s="1">
        <v>0.75</v>
      </c>
      <c r="F22" s="1">
        <v>0.25</v>
      </c>
      <c r="G22" s="1">
        <v>2</v>
      </c>
      <c r="H22" s="1">
        <v>-0.15586169450587728</v>
      </c>
      <c r="I22" s="1">
        <v>1.3727447580062655</v>
      </c>
      <c r="J22" s="1">
        <v>6.1877767626201209E-2</v>
      </c>
      <c r="K22" s="1">
        <v>0.31128156954160924</v>
      </c>
      <c r="L22" s="1">
        <v>9.0458442162868927E-2</v>
      </c>
      <c r="M22" s="1">
        <v>0.10327609749126829</v>
      </c>
      <c r="N22" s="2" t="s">
        <v>14</v>
      </c>
      <c r="O22" s="1">
        <v>0</v>
      </c>
    </row>
    <row r="23" spans="1:15" x14ac:dyDescent="0.25">
      <c r="A23" s="1">
        <v>20</v>
      </c>
      <c r="B23" s="1">
        <v>22</v>
      </c>
      <c r="C23" s="1">
        <v>1.1550000000000001E-2</v>
      </c>
      <c r="D23" s="1">
        <f t="shared" si="0"/>
        <v>70.186199999999999</v>
      </c>
      <c r="E23" s="1">
        <v>0.75</v>
      </c>
      <c r="F23" s="1">
        <v>0.25</v>
      </c>
      <c r="G23" s="1">
        <v>2</v>
      </c>
      <c r="H23" s="1">
        <v>-0.15528532460727013</v>
      </c>
      <c r="I23" s="1">
        <v>1.3729821755295737</v>
      </c>
      <c r="J23" s="1">
        <v>6.1568231729157916E-2</v>
      </c>
      <c r="K23" s="1">
        <v>0.31192296500194927</v>
      </c>
      <c r="L23" s="1">
        <v>9.0449401731780829E-2</v>
      </c>
      <c r="M23" s="1">
        <v>0.10379507238793992</v>
      </c>
      <c r="N23" s="2" t="s">
        <v>14</v>
      </c>
      <c r="O23" s="1">
        <v>0</v>
      </c>
    </row>
    <row r="24" spans="1:15" x14ac:dyDescent="0.25">
      <c r="A24" s="1">
        <v>20</v>
      </c>
      <c r="B24" s="1">
        <v>23</v>
      </c>
      <c r="C24" s="1">
        <v>1.2650000000000002E-2</v>
      </c>
      <c r="D24" s="1">
        <f t="shared" si="0"/>
        <v>73.828800000000001</v>
      </c>
      <c r="E24" s="1">
        <v>0.75</v>
      </c>
      <c r="F24" s="1">
        <v>0.25</v>
      </c>
      <c r="G24" s="1">
        <v>2</v>
      </c>
      <c r="H24" s="1">
        <v>-0.1556598476993557</v>
      </c>
      <c r="I24" s="1">
        <v>1.3728793235472063</v>
      </c>
      <c r="J24" s="1">
        <v>6.1545975182326164E-2</v>
      </c>
      <c r="K24" s="1">
        <v>0.31179868753361017</v>
      </c>
      <c r="L24" s="1">
        <v>9.1310002180886113E-2</v>
      </c>
      <c r="M24" s="1">
        <v>0.10373279419164556</v>
      </c>
      <c r="N24" s="2" t="s">
        <v>14</v>
      </c>
      <c r="O24" s="1">
        <v>0</v>
      </c>
    </row>
    <row r="25" spans="1:15" x14ac:dyDescent="0.25">
      <c r="A25" s="1">
        <v>20</v>
      </c>
      <c r="B25" s="1">
        <v>24</v>
      </c>
      <c r="C25" s="1">
        <v>1.3800000000000002E-2</v>
      </c>
      <c r="D25" s="1">
        <f t="shared" si="0"/>
        <v>77.494799999999998</v>
      </c>
      <c r="E25" s="1">
        <v>0.75</v>
      </c>
      <c r="F25" s="1">
        <v>0.25</v>
      </c>
      <c r="G25" s="1">
        <v>2</v>
      </c>
      <c r="H25" s="1">
        <v>-0.15561527095961455</v>
      </c>
      <c r="I25" s="1">
        <v>1.3728910126736535</v>
      </c>
      <c r="J25" s="1">
        <v>6.1035808164702582E-2</v>
      </c>
      <c r="K25" s="1">
        <v>0.3113354592514293</v>
      </c>
      <c r="L25" s="1">
        <v>9.0661619878977154E-2</v>
      </c>
      <c r="M25" s="1">
        <v>0.1031815606813978</v>
      </c>
      <c r="N25" s="2" t="s">
        <v>14</v>
      </c>
      <c r="O25" s="1">
        <v>0</v>
      </c>
    </row>
    <row r="26" spans="1:15" x14ac:dyDescent="0.25">
      <c r="A26" s="1">
        <v>20</v>
      </c>
      <c r="B26" s="1">
        <v>25</v>
      </c>
      <c r="C26" s="1">
        <v>1.5000000000000001E-2</v>
      </c>
      <c r="D26" s="1">
        <f t="shared" si="0"/>
        <v>81.184200000000004</v>
      </c>
      <c r="E26" s="1">
        <v>0.75</v>
      </c>
      <c r="F26" s="1">
        <v>0.25</v>
      </c>
      <c r="G26" s="1">
        <v>2</v>
      </c>
      <c r="H26" s="1">
        <v>-0.15606267352449846</v>
      </c>
      <c r="I26" s="1">
        <v>1.3725805947721044</v>
      </c>
      <c r="J26" s="1">
        <v>6.1832233487023193E-2</v>
      </c>
      <c r="K26" s="1">
        <v>0.3117665040351501</v>
      </c>
      <c r="L26" s="1">
        <v>9.1171991221613041E-2</v>
      </c>
      <c r="M26" s="1">
        <v>0.10382767857546858</v>
      </c>
      <c r="N26" s="2" t="s">
        <v>14</v>
      </c>
      <c r="O26" s="1">
        <v>0</v>
      </c>
    </row>
    <row r="27" spans="1:15" x14ac:dyDescent="0.25">
      <c r="A27" s="1">
        <v>20</v>
      </c>
      <c r="B27" s="1">
        <v>26</v>
      </c>
      <c r="C27" s="1">
        <v>1.6250000000000001E-2</v>
      </c>
      <c r="D27" s="1">
        <f t="shared" si="0"/>
        <v>84.896999999999991</v>
      </c>
      <c r="E27" s="1">
        <v>0.75</v>
      </c>
      <c r="F27" s="1">
        <v>0.25</v>
      </c>
      <c r="G27" s="1">
        <v>2</v>
      </c>
      <c r="H27" s="1">
        <v>-0.15536674607331841</v>
      </c>
      <c r="I27" s="1">
        <v>1.3721797372847904</v>
      </c>
      <c r="J27" s="1">
        <v>6.1608066947780669E-2</v>
      </c>
      <c r="K27" s="1">
        <v>0.31210034376135004</v>
      </c>
      <c r="L27" s="1">
        <v>9.120073158472905E-2</v>
      </c>
      <c r="M27" s="1">
        <v>0.103239504041647</v>
      </c>
      <c r="N27" s="2" t="s">
        <v>14</v>
      </c>
      <c r="O27" s="1">
        <v>0</v>
      </c>
    </row>
    <row r="28" spans="1:15" x14ac:dyDescent="0.25">
      <c r="A28" s="1">
        <v>20</v>
      </c>
      <c r="B28" s="1">
        <v>27</v>
      </c>
      <c r="C28" s="1">
        <v>1.755E-2</v>
      </c>
      <c r="D28" s="1">
        <f t="shared" si="0"/>
        <v>88.633200000000002</v>
      </c>
      <c r="E28" s="1">
        <v>0.75</v>
      </c>
      <c r="F28" s="1">
        <v>0.25</v>
      </c>
      <c r="G28" s="1">
        <v>2</v>
      </c>
      <c r="H28" s="1">
        <v>-0.15545322078459572</v>
      </c>
      <c r="I28" s="1">
        <v>1.3725824990545812</v>
      </c>
      <c r="J28" s="1">
        <v>6.1795409167438919E-2</v>
      </c>
      <c r="K28" s="1">
        <v>0.31181611355467942</v>
      </c>
      <c r="L28" s="1">
        <v>9.0449997536169613E-2</v>
      </c>
      <c r="M28" s="1">
        <v>0.10339729767381479</v>
      </c>
      <c r="N28" s="2" t="s">
        <v>14</v>
      </c>
      <c r="O28" s="1">
        <v>0</v>
      </c>
    </row>
    <row r="29" spans="1:15" x14ac:dyDescent="0.25">
      <c r="A29" s="1">
        <v>20</v>
      </c>
      <c r="B29" s="1">
        <v>28</v>
      </c>
      <c r="C29" s="1">
        <v>1.89E-2</v>
      </c>
      <c r="D29" s="1">
        <f t="shared" si="0"/>
        <v>92.392799999999994</v>
      </c>
      <c r="E29" s="1">
        <v>0.75</v>
      </c>
      <c r="F29" s="1">
        <v>0.25</v>
      </c>
      <c r="G29" s="1">
        <v>2</v>
      </c>
      <c r="H29" s="1">
        <v>-0.15605524306955379</v>
      </c>
      <c r="I29" s="1">
        <v>1.3725234982209114</v>
      </c>
      <c r="J29" s="1">
        <v>6.1341448491215145E-2</v>
      </c>
      <c r="K29" s="1">
        <v>0.31221439129301315</v>
      </c>
      <c r="L29" s="1">
        <v>9.0584429346234577E-2</v>
      </c>
      <c r="M29" s="1">
        <v>0.1039842813864275</v>
      </c>
      <c r="N29" s="2" t="s">
        <v>14</v>
      </c>
      <c r="O29" s="1">
        <v>0</v>
      </c>
    </row>
    <row r="30" spans="1:15" x14ac:dyDescent="0.25">
      <c r="A30" s="1">
        <v>20</v>
      </c>
      <c r="B30" s="1">
        <v>29</v>
      </c>
      <c r="C30" s="1">
        <v>2.0300000000000002E-2</v>
      </c>
      <c r="D30" s="1">
        <f t="shared" si="0"/>
        <v>96.17580000000001</v>
      </c>
      <c r="E30" s="1">
        <v>0.75</v>
      </c>
      <c r="F30" s="1">
        <v>0.25</v>
      </c>
      <c r="G30" s="1">
        <v>2</v>
      </c>
      <c r="H30" s="1">
        <v>-0.1561419416433279</v>
      </c>
      <c r="I30" s="1">
        <v>1.3728461126577989</v>
      </c>
      <c r="J30" s="1">
        <v>6.1531979257602447E-2</v>
      </c>
      <c r="K30" s="1">
        <v>0.31170505020370864</v>
      </c>
      <c r="L30" s="1">
        <v>9.0972318854106296E-2</v>
      </c>
      <c r="M30" s="1">
        <v>0.10320273324021155</v>
      </c>
      <c r="N30" s="2" t="s">
        <v>14</v>
      </c>
      <c r="O30" s="1">
        <v>0</v>
      </c>
    </row>
    <row r="31" spans="1:15" x14ac:dyDescent="0.25">
      <c r="A31" s="1">
        <v>20</v>
      </c>
      <c r="B31" s="1">
        <v>30</v>
      </c>
      <c r="C31" s="1">
        <v>2.1750000000000002E-2</v>
      </c>
      <c r="D31" s="1">
        <f t="shared" si="0"/>
        <v>99.982199999999992</v>
      </c>
      <c r="E31" s="1">
        <v>0.75</v>
      </c>
      <c r="F31" s="1">
        <v>0.25</v>
      </c>
      <c r="G31" s="1">
        <v>2</v>
      </c>
      <c r="H31" s="1">
        <v>-0.15570582281492862</v>
      </c>
      <c r="I31" s="1">
        <v>1.3725325055313218</v>
      </c>
      <c r="J31" s="1">
        <v>6.1522575790245185E-2</v>
      </c>
      <c r="K31" s="1">
        <v>0.3122454990881271</v>
      </c>
      <c r="L31" s="1">
        <v>9.0837135244688214E-2</v>
      </c>
      <c r="M31" s="1">
        <v>0.10339723227365974</v>
      </c>
      <c r="N31" s="2" t="s">
        <v>14</v>
      </c>
      <c r="O31" s="1">
        <v>0</v>
      </c>
    </row>
    <row r="32" spans="1:15" x14ac:dyDescent="0.25">
      <c r="A32" s="1">
        <v>20</v>
      </c>
      <c r="B32" s="1">
        <v>31</v>
      </c>
      <c r="C32" s="1">
        <v>2.3250000000000003E-2</v>
      </c>
      <c r="D32" s="1">
        <f t="shared" si="0"/>
        <v>103.812</v>
      </c>
      <c r="E32" s="1">
        <v>0.75</v>
      </c>
      <c r="F32" s="1">
        <v>0.25</v>
      </c>
      <c r="G32" s="1">
        <v>2</v>
      </c>
      <c r="H32" s="1">
        <v>-0.15595387192631741</v>
      </c>
      <c r="I32" s="1">
        <v>1.3722052319044424</v>
      </c>
      <c r="J32" s="1">
        <v>6.164669175477664E-2</v>
      </c>
      <c r="K32" s="1">
        <v>0.31186988125794673</v>
      </c>
      <c r="L32" s="1">
        <v>9.0528220641995796E-2</v>
      </c>
      <c r="M32" s="1">
        <v>0.10385452264281041</v>
      </c>
      <c r="N32" s="2" t="s">
        <v>14</v>
      </c>
      <c r="O32" s="1">
        <v>0</v>
      </c>
    </row>
    <row r="33" spans="1:15" x14ac:dyDescent="0.25">
      <c r="A33" s="1">
        <v>20</v>
      </c>
      <c r="B33" s="1">
        <v>32</v>
      </c>
      <c r="C33" s="1">
        <v>2.4800000000000003E-2</v>
      </c>
      <c r="D33" s="1">
        <f t="shared" si="0"/>
        <v>107.6652</v>
      </c>
      <c r="E33" s="1">
        <v>0.75</v>
      </c>
      <c r="F33" s="1">
        <v>0.25</v>
      </c>
      <c r="G33" s="1">
        <v>2</v>
      </c>
      <c r="H33" s="1">
        <v>-0.15591307473771424</v>
      </c>
      <c r="I33" s="1">
        <v>1.3729890935101361</v>
      </c>
      <c r="J33" s="1">
        <v>6.1064873871008472E-2</v>
      </c>
      <c r="K33" s="1">
        <v>0.31195951125215332</v>
      </c>
      <c r="L33" s="1">
        <v>9.1162775267601165E-2</v>
      </c>
      <c r="M33" s="1">
        <v>0.10385749818054688</v>
      </c>
      <c r="N33" s="2" t="s">
        <v>14</v>
      </c>
      <c r="O33" s="1">
        <v>0</v>
      </c>
    </row>
    <row r="34" spans="1:15" x14ac:dyDescent="0.25">
      <c r="A34" s="1">
        <v>20</v>
      </c>
      <c r="B34" s="1">
        <v>33</v>
      </c>
      <c r="C34" s="1">
        <v>2.6400000000000003E-2</v>
      </c>
      <c r="D34" s="1">
        <f t="shared" si="0"/>
        <v>111.54179999999999</v>
      </c>
      <c r="E34" s="1">
        <v>0.75</v>
      </c>
      <c r="F34" s="1">
        <v>0.25</v>
      </c>
      <c r="G34" s="1">
        <v>2</v>
      </c>
      <c r="H34" s="1">
        <v>-0.15576705687990802</v>
      </c>
      <c r="I34" s="1">
        <v>1.3722704253809259</v>
      </c>
      <c r="J34" s="1">
        <v>6.1868301592303186E-2</v>
      </c>
      <c r="K34" s="1">
        <v>0.31132062908619912</v>
      </c>
      <c r="L34" s="1">
        <v>9.0488506137208893E-2</v>
      </c>
      <c r="M34" s="1">
        <v>0.10400381286768622</v>
      </c>
      <c r="N34" s="2" t="s">
        <v>14</v>
      </c>
      <c r="O34" s="1">
        <v>0</v>
      </c>
    </row>
    <row r="35" spans="1:15" x14ac:dyDescent="0.25">
      <c r="A35" s="1">
        <v>20</v>
      </c>
      <c r="B35" s="1">
        <v>34</v>
      </c>
      <c r="C35" s="1">
        <v>2.8050000000000005E-2</v>
      </c>
      <c r="D35" s="1">
        <f t="shared" si="0"/>
        <v>115.4418</v>
      </c>
      <c r="E35" s="1">
        <v>0.75</v>
      </c>
      <c r="F35" s="1">
        <v>0.25</v>
      </c>
      <c r="G35" s="1">
        <v>2</v>
      </c>
      <c r="H35" s="1">
        <v>-0.15565746613637602</v>
      </c>
      <c r="I35" s="1">
        <v>1.37305970941793</v>
      </c>
      <c r="J35" s="1">
        <v>6.1186553174422648E-2</v>
      </c>
      <c r="K35" s="1">
        <v>0.31224916110432888</v>
      </c>
      <c r="L35" s="1">
        <v>9.03401229202241E-2</v>
      </c>
      <c r="M35" s="1">
        <v>0.1031646352868039</v>
      </c>
      <c r="N35" s="2" t="s">
        <v>14</v>
      </c>
      <c r="O35" s="1">
        <v>0</v>
      </c>
    </row>
    <row r="36" spans="1:15" x14ac:dyDescent="0.25">
      <c r="A36" s="1">
        <v>20</v>
      </c>
      <c r="B36" s="1">
        <v>35</v>
      </c>
      <c r="C36" s="1">
        <v>2.9750000000000006E-2</v>
      </c>
      <c r="D36" s="1">
        <f t="shared" si="0"/>
        <v>119.36519999999999</v>
      </c>
      <c r="E36" s="1">
        <v>0.75</v>
      </c>
      <c r="F36" s="1">
        <v>0.25</v>
      </c>
      <c r="G36" s="1">
        <v>2</v>
      </c>
      <c r="H36" s="1">
        <v>-0.15605681939567531</v>
      </c>
      <c r="I36" s="1">
        <v>1.372119782398677</v>
      </c>
      <c r="J36" s="1">
        <v>6.2006455533627255E-2</v>
      </c>
      <c r="K36" s="1">
        <v>0.31136414997867073</v>
      </c>
      <c r="L36" s="1">
        <v>9.083613205550839E-2</v>
      </c>
      <c r="M36" s="1">
        <v>0.10323686509538314</v>
      </c>
      <c r="N36" s="2" t="s">
        <v>14</v>
      </c>
      <c r="O36" s="1">
        <v>0</v>
      </c>
    </row>
    <row r="37" spans="1:15" x14ac:dyDescent="0.25">
      <c r="A37" s="1">
        <v>20</v>
      </c>
      <c r="B37" s="1">
        <v>36</v>
      </c>
      <c r="C37" s="1">
        <v>3.1500000000000007E-2</v>
      </c>
      <c r="D37" s="1">
        <f t="shared" si="0"/>
        <v>123.312</v>
      </c>
      <c r="E37" s="1">
        <v>0.75</v>
      </c>
      <c r="F37" s="1">
        <v>0.25</v>
      </c>
      <c r="G37" s="1">
        <v>2</v>
      </c>
      <c r="H37" s="1">
        <v>-0.15544385955571818</v>
      </c>
      <c r="I37" s="1">
        <v>1.3723475640352465</v>
      </c>
      <c r="J37" s="1">
        <v>6.1454142278342366E-2</v>
      </c>
      <c r="K37" s="1">
        <v>0.3122148597975184</v>
      </c>
      <c r="L37" s="1">
        <v>9.0923814157402583E-2</v>
      </c>
      <c r="M37" s="1">
        <v>0.10365768241813424</v>
      </c>
      <c r="N37" s="2" t="s">
        <v>14</v>
      </c>
      <c r="O37" s="1">
        <v>0</v>
      </c>
    </row>
    <row r="38" spans="1:15" x14ac:dyDescent="0.25">
      <c r="A38" s="1">
        <v>20</v>
      </c>
      <c r="B38" s="1">
        <v>37</v>
      </c>
      <c r="C38" s="1">
        <v>3.330000000000001E-2</v>
      </c>
      <c r="D38" s="1">
        <f t="shared" si="0"/>
        <v>127.28219999999999</v>
      </c>
      <c r="E38" s="1">
        <v>0.75</v>
      </c>
      <c r="F38" s="1">
        <v>0.25</v>
      </c>
      <c r="G38" s="1">
        <v>2</v>
      </c>
      <c r="H38" s="1">
        <v>-0.15543124988784304</v>
      </c>
      <c r="I38" s="1">
        <v>1.3720703477178269</v>
      </c>
      <c r="J38" s="1">
        <v>6.1932811463207033E-2</v>
      </c>
      <c r="K38" s="1">
        <v>0.31219802834724569</v>
      </c>
      <c r="L38" s="1">
        <v>9.0643881691765363E-2</v>
      </c>
      <c r="M38" s="1">
        <v>0.10316002226408891</v>
      </c>
      <c r="N38" s="2" t="s">
        <v>14</v>
      </c>
      <c r="O38" s="1">
        <v>0</v>
      </c>
    </row>
    <row r="39" spans="1:15" x14ac:dyDescent="0.25">
      <c r="A39" s="1">
        <v>20</v>
      </c>
      <c r="B39" s="1">
        <v>38</v>
      </c>
      <c r="C39" s="1">
        <v>3.5150000000000015E-2</v>
      </c>
      <c r="D39" s="1">
        <f t="shared" si="0"/>
        <v>131.2758</v>
      </c>
      <c r="E39" s="1">
        <v>0.75</v>
      </c>
      <c r="F39" s="1">
        <v>0.25</v>
      </c>
      <c r="G39" s="1">
        <v>2</v>
      </c>
      <c r="H39" s="1">
        <v>-0.15596072644490663</v>
      </c>
      <c r="I39" s="1">
        <v>1.3728532776608333</v>
      </c>
      <c r="J39" s="1">
        <v>6.1294419977918985E-2</v>
      </c>
      <c r="K39" s="1">
        <v>0.31185705798199476</v>
      </c>
      <c r="L39" s="1">
        <v>9.0544867236731788E-2</v>
      </c>
      <c r="M39" s="1">
        <v>0.10333320454924666</v>
      </c>
      <c r="N39" s="2" t="s">
        <v>14</v>
      </c>
      <c r="O39" s="1">
        <v>0</v>
      </c>
    </row>
    <row r="40" spans="1:15" x14ac:dyDescent="0.25">
      <c r="A40" s="1">
        <v>20</v>
      </c>
      <c r="B40" s="1">
        <v>39</v>
      </c>
      <c r="C40" s="1">
        <v>3.7050000000000013E-2</v>
      </c>
      <c r="D40" s="1">
        <f t="shared" si="0"/>
        <v>135.2928</v>
      </c>
      <c r="E40" s="1">
        <v>0.75</v>
      </c>
      <c r="F40" s="1">
        <v>0.25</v>
      </c>
      <c r="G40" s="1">
        <v>2</v>
      </c>
      <c r="H40" s="1">
        <v>-0.15585625018788113</v>
      </c>
      <c r="I40" s="1">
        <v>1.372751190618887</v>
      </c>
      <c r="J40" s="1">
        <v>6.1459482388774883E-2</v>
      </c>
      <c r="K40" s="1">
        <v>0.31138630073943291</v>
      </c>
      <c r="L40" s="1">
        <v>9.119106232667272E-2</v>
      </c>
      <c r="M40" s="1">
        <v>0.10405704340531653</v>
      </c>
      <c r="N40" s="2" t="s">
        <v>14</v>
      </c>
      <c r="O40" s="1">
        <v>0</v>
      </c>
    </row>
    <row r="41" spans="1:15" x14ac:dyDescent="0.25">
      <c r="A41" s="1">
        <v>20</v>
      </c>
      <c r="B41" s="1">
        <v>40</v>
      </c>
      <c r="C41" s="1">
        <v>3.9000000000000014E-2</v>
      </c>
      <c r="D41" s="1">
        <f t="shared" si="0"/>
        <v>139.33319999999998</v>
      </c>
      <c r="E41" s="1">
        <v>0.75</v>
      </c>
      <c r="F41" s="1">
        <v>0.25</v>
      </c>
      <c r="G41" s="1">
        <v>2</v>
      </c>
      <c r="H41" s="1">
        <v>-0.15589937944726776</v>
      </c>
      <c r="I41" s="1">
        <v>1.372099782275451</v>
      </c>
      <c r="J41" s="1">
        <v>6.1621683633869467E-2</v>
      </c>
      <c r="K41" s="1">
        <v>0.31183566364998461</v>
      </c>
      <c r="L41" s="1">
        <v>9.1195457445361783E-2</v>
      </c>
      <c r="M41" s="1">
        <v>0.10375229766972371</v>
      </c>
      <c r="N41" s="2" t="s">
        <v>14</v>
      </c>
      <c r="O41" s="1">
        <v>0</v>
      </c>
    </row>
    <row r="42" spans="1:15" x14ac:dyDescent="0.25">
      <c r="A42" s="1">
        <v>20</v>
      </c>
      <c r="B42" s="1">
        <v>41</v>
      </c>
      <c r="C42" s="1">
        <v>4.1000000000000016E-2</v>
      </c>
      <c r="D42" s="1">
        <f t="shared" si="0"/>
        <v>143.39699999999999</v>
      </c>
      <c r="E42" s="1">
        <v>0.75</v>
      </c>
      <c r="F42" s="1">
        <v>0.25</v>
      </c>
      <c r="G42" s="1">
        <v>2</v>
      </c>
      <c r="H42" s="1">
        <v>-0.15530370394608836</v>
      </c>
      <c r="I42" s="1">
        <v>1.3723488121446401</v>
      </c>
      <c r="J42" s="1">
        <v>6.1687879469703062E-2</v>
      </c>
      <c r="K42" s="1">
        <v>0.31151127245416443</v>
      </c>
      <c r="L42" s="1">
        <v>9.0537943326950532E-2</v>
      </c>
      <c r="M42" s="1">
        <v>0.10317127364581063</v>
      </c>
      <c r="N42" s="2" t="s">
        <v>14</v>
      </c>
      <c r="O42" s="1">
        <v>0</v>
      </c>
    </row>
    <row r="43" spans="1:15" x14ac:dyDescent="0.25">
      <c r="A43" s="1">
        <v>20</v>
      </c>
      <c r="B43" s="1">
        <v>42</v>
      </c>
      <c r="C43" s="1">
        <v>4.3050000000000019E-2</v>
      </c>
      <c r="D43" s="1">
        <f t="shared" si="0"/>
        <v>147.48419999999999</v>
      </c>
      <c r="E43" s="1">
        <v>0.75</v>
      </c>
      <c r="F43" s="1">
        <v>0.25</v>
      </c>
      <c r="G43" s="1">
        <v>2</v>
      </c>
      <c r="H43" s="1">
        <v>-0.15544575087286011</v>
      </c>
      <c r="I43" s="1">
        <v>1.3721659898995227</v>
      </c>
      <c r="J43" s="1">
        <v>6.1360813818967172E-2</v>
      </c>
      <c r="K43" s="1">
        <v>0.31169466983835559</v>
      </c>
      <c r="L43" s="1">
        <v>9.1320764578835284E-2</v>
      </c>
      <c r="M43" s="1">
        <v>0.10337903489125483</v>
      </c>
      <c r="N43" s="2" t="s">
        <v>14</v>
      </c>
      <c r="O43" s="1">
        <v>0</v>
      </c>
    </row>
    <row r="44" spans="1:15" x14ac:dyDescent="0.25">
      <c r="A44" s="1">
        <v>20</v>
      </c>
      <c r="B44" s="1">
        <v>43</v>
      </c>
      <c r="C44" s="1">
        <v>4.5150000000000023E-2</v>
      </c>
      <c r="D44" s="1">
        <f t="shared" si="0"/>
        <v>151.59479999999999</v>
      </c>
      <c r="E44" s="1">
        <v>0.75</v>
      </c>
      <c r="F44" s="1">
        <v>0.25</v>
      </c>
      <c r="G44" s="1">
        <v>2</v>
      </c>
      <c r="H44" s="1">
        <v>-0.15551734218384683</v>
      </c>
      <c r="I44" s="1">
        <v>1.3723078734283811</v>
      </c>
      <c r="J44" s="1">
        <v>6.1409388432513756E-2</v>
      </c>
      <c r="K44" s="1">
        <v>0.31177667742190929</v>
      </c>
      <c r="L44" s="1">
        <v>9.127223442007637E-2</v>
      </c>
      <c r="M44" s="1">
        <v>0.10379081674099001</v>
      </c>
      <c r="N44" s="2" t="s">
        <v>14</v>
      </c>
      <c r="O44" s="1">
        <v>0</v>
      </c>
    </row>
    <row r="45" spans="1:15" x14ac:dyDescent="0.25">
      <c r="A45" s="1">
        <v>20</v>
      </c>
      <c r="B45" s="1">
        <v>44</v>
      </c>
      <c r="C45" s="1">
        <v>4.7300000000000023E-2</v>
      </c>
      <c r="D45" s="1">
        <f t="shared" si="0"/>
        <v>155.72879999999998</v>
      </c>
      <c r="E45" s="1">
        <v>0.75</v>
      </c>
      <c r="F45" s="1">
        <v>0.25</v>
      </c>
      <c r="G45" s="1">
        <v>2</v>
      </c>
      <c r="H45" s="1">
        <v>-0.15621875321927109</v>
      </c>
      <c r="I45" s="1">
        <v>1.3730189418044456</v>
      </c>
      <c r="J45" s="1">
        <v>6.1903566432082724E-2</v>
      </c>
      <c r="K45" s="1">
        <v>0.3116123578391784</v>
      </c>
      <c r="L45" s="1">
        <v>9.0702312142693933E-2</v>
      </c>
      <c r="M45" s="1">
        <v>0.10341150245890304</v>
      </c>
      <c r="N45" s="2" t="s">
        <v>14</v>
      </c>
      <c r="O45" s="1">
        <v>0</v>
      </c>
    </row>
    <row r="46" spans="1:15" x14ac:dyDescent="0.25">
      <c r="A46" s="1">
        <v>20</v>
      </c>
      <c r="B46" s="1">
        <v>45</v>
      </c>
      <c r="C46" s="1">
        <v>4.9500000000000023E-2</v>
      </c>
      <c r="D46" s="1">
        <f t="shared" si="0"/>
        <v>159.8862</v>
      </c>
      <c r="E46" s="1">
        <v>0.75</v>
      </c>
      <c r="F46" s="1">
        <v>0.25</v>
      </c>
      <c r="G46" s="1">
        <v>2</v>
      </c>
      <c r="H46" s="1">
        <v>-0.1555351097979244</v>
      </c>
      <c r="I46" s="1">
        <v>1.3722899431412274</v>
      </c>
      <c r="J46" s="1">
        <v>6.1241665262308599E-2</v>
      </c>
      <c r="K46" s="1">
        <v>0.31134214629480544</v>
      </c>
      <c r="L46" s="1">
        <v>9.0848795528241807E-2</v>
      </c>
      <c r="M46" s="1">
        <v>0.10355807524441743</v>
      </c>
      <c r="N46" s="2" t="s">
        <v>14</v>
      </c>
      <c r="O46" s="1">
        <v>0</v>
      </c>
    </row>
    <row r="47" spans="1:15" x14ac:dyDescent="0.25">
      <c r="A47" s="1">
        <v>20</v>
      </c>
      <c r="B47" s="1">
        <v>46</v>
      </c>
      <c r="C47" s="1">
        <v>5.1750000000000025E-2</v>
      </c>
      <c r="D47" s="1">
        <f t="shared" si="0"/>
        <v>164.06700000000001</v>
      </c>
      <c r="E47" s="1">
        <v>0.75</v>
      </c>
      <c r="F47" s="1">
        <v>0.25</v>
      </c>
      <c r="G47" s="1">
        <v>2</v>
      </c>
      <c r="H47" s="1">
        <v>-0.15590427799676096</v>
      </c>
      <c r="I47" s="1">
        <v>1.3726449830752898</v>
      </c>
      <c r="J47" s="1">
        <v>6.1426745396188726E-2</v>
      </c>
      <c r="K47" s="1">
        <v>0.3114441588829211</v>
      </c>
      <c r="L47" s="1">
        <v>9.0809207612085274E-2</v>
      </c>
      <c r="M47" s="1">
        <v>0.1032359086462368</v>
      </c>
      <c r="N47" s="2" t="s">
        <v>14</v>
      </c>
      <c r="O47" s="1">
        <v>0</v>
      </c>
    </row>
    <row r="48" spans="1:15" x14ac:dyDescent="0.25">
      <c r="A48" s="1">
        <v>20</v>
      </c>
      <c r="B48" s="1">
        <v>47</v>
      </c>
      <c r="C48" s="1">
        <v>5.4050000000000029E-2</v>
      </c>
      <c r="D48" s="1">
        <f t="shared" si="0"/>
        <v>168.27119999999999</v>
      </c>
      <c r="E48" s="1">
        <v>0.75</v>
      </c>
      <c r="F48" s="1">
        <v>0.25</v>
      </c>
      <c r="G48" s="1">
        <v>2</v>
      </c>
      <c r="H48" s="1">
        <v>-0.15569849827800838</v>
      </c>
      <c r="I48" s="1">
        <v>1.372924098037364</v>
      </c>
      <c r="J48" s="1">
        <v>6.1510260319823692E-2</v>
      </c>
      <c r="K48" s="1">
        <v>0.3122433599555936</v>
      </c>
      <c r="L48" s="1">
        <v>9.1301489295037341E-2</v>
      </c>
      <c r="M48" s="1">
        <v>0.10403317004376009</v>
      </c>
      <c r="N48" s="2" t="s">
        <v>14</v>
      </c>
      <c r="O48" s="1">
        <v>0</v>
      </c>
    </row>
    <row r="49" spans="1:15" x14ac:dyDescent="0.25">
      <c r="A49" s="1">
        <v>20</v>
      </c>
      <c r="B49" s="1">
        <v>48</v>
      </c>
      <c r="C49" s="1">
        <v>5.6400000000000033E-2</v>
      </c>
      <c r="D49" s="1">
        <f t="shared" si="0"/>
        <v>172.49880000000002</v>
      </c>
      <c r="E49" s="1">
        <v>0.75</v>
      </c>
      <c r="F49" s="1">
        <v>0.25</v>
      </c>
      <c r="G49" s="1">
        <v>2</v>
      </c>
      <c r="H49" s="1">
        <v>-0.15601355886669457</v>
      </c>
      <c r="I49" s="1">
        <v>1.3725266114283703</v>
      </c>
      <c r="J49" s="1">
        <v>6.1860393744244575E-2</v>
      </c>
      <c r="K49" s="1">
        <v>0.31155523092316606</v>
      </c>
      <c r="L49" s="1">
        <v>9.067655142410222E-2</v>
      </c>
      <c r="M49" s="1">
        <v>0.10384532867639637</v>
      </c>
      <c r="N49" s="2" t="s">
        <v>14</v>
      </c>
      <c r="O49" s="1">
        <v>0</v>
      </c>
    </row>
    <row r="50" spans="1:15" x14ac:dyDescent="0.25">
      <c r="A50" s="1">
        <v>20</v>
      </c>
      <c r="B50" s="1">
        <v>49</v>
      </c>
      <c r="C50" s="1">
        <v>5.8800000000000033E-2</v>
      </c>
      <c r="D50" s="1">
        <f t="shared" si="0"/>
        <v>176.74979999999999</v>
      </c>
      <c r="E50" s="1">
        <v>0.75</v>
      </c>
      <c r="F50" s="1">
        <v>0.25</v>
      </c>
      <c r="G50" s="1">
        <v>2</v>
      </c>
      <c r="H50" s="1">
        <v>-0.15606138143607232</v>
      </c>
      <c r="I50" s="1">
        <v>1.3725843249943035</v>
      </c>
      <c r="J50" s="1">
        <v>6.1852561980276839E-2</v>
      </c>
      <c r="K50" s="1">
        <v>0.31157000296957077</v>
      </c>
      <c r="L50" s="1">
        <v>9.0664241505269208E-2</v>
      </c>
      <c r="M50" s="1">
        <v>0.10409383455250518</v>
      </c>
      <c r="N50" s="2" t="s">
        <v>14</v>
      </c>
      <c r="O50" s="1">
        <v>0</v>
      </c>
    </row>
    <row r="51" spans="1:15" x14ac:dyDescent="0.25">
      <c r="A51" s="1">
        <v>20</v>
      </c>
      <c r="B51" s="1">
        <v>50</v>
      </c>
      <c r="C51" s="1">
        <v>6.1250000000000034E-2</v>
      </c>
      <c r="D51" s="1">
        <f t="shared" si="0"/>
        <v>181.02420000000001</v>
      </c>
      <c r="E51" s="1">
        <v>0.75</v>
      </c>
      <c r="F51" s="1">
        <v>0.25</v>
      </c>
      <c r="G51" s="1">
        <v>2</v>
      </c>
      <c r="H51" s="1">
        <v>-0.1561303873684709</v>
      </c>
      <c r="I51" s="1">
        <v>1.3722044159402107</v>
      </c>
      <c r="J51" s="1">
        <v>6.1100346656613923E-2</v>
      </c>
      <c r="K51" s="1">
        <v>0.31209186035628728</v>
      </c>
      <c r="L51" s="1">
        <v>9.1128802868403552E-2</v>
      </c>
      <c r="M51" s="1">
        <v>0.10350075781213952</v>
      </c>
      <c r="N51" s="2" t="s">
        <v>14</v>
      </c>
      <c r="O51" s="1">
        <v>0</v>
      </c>
    </row>
    <row r="52" spans="1:15" x14ac:dyDescent="0.25">
      <c r="A52" s="1">
        <v>20</v>
      </c>
      <c r="B52" s="1">
        <v>51</v>
      </c>
      <c r="C52" s="1">
        <v>6.3750000000000029E-2</v>
      </c>
      <c r="D52" s="1">
        <f t="shared" si="0"/>
        <v>185.322</v>
      </c>
      <c r="E52" s="1">
        <v>0.75</v>
      </c>
      <c r="F52" s="1">
        <v>0.25</v>
      </c>
      <c r="G52" s="1">
        <v>2</v>
      </c>
      <c r="H52" s="1">
        <v>-0.15553648021973102</v>
      </c>
      <c r="I52" s="1">
        <v>1.3722576913331563</v>
      </c>
      <c r="J52" s="1">
        <v>6.1980576996445276E-2</v>
      </c>
      <c r="K52" s="1">
        <v>0.31130589303839779</v>
      </c>
      <c r="L52" s="1">
        <v>9.1201675426325068E-2</v>
      </c>
      <c r="M52" s="1">
        <v>0.1037174106959346</v>
      </c>
      <c r="N52" s="2" t="s">
        <v>14</v>
      </c>
      <c r="O52" s="1">
        <v>0</v>
      </c>
    </row>
    <row r="53" spans="1:15" x14ac:dyDescent="0.25">
      <c r="A53" s="1">
        <v>20</v>
      </c>
      <c r="B53" s="1">
        <v>52</v>
      </c>
      <c r="C53" s="1">
        <v>6.6300000000000026E-2</v>
      </c>
      <c r="D53" s="1">
        <f t="shared" si="0"/>
        <v>189.64319999999998</v>
      </c>
      <c r="E53" s="1">
        <v>0.75</v>
      </c>
      <c r="F53" s="1">
        <v>0.25</v>
      </c>
      <c r="G53" s="1">
        <v>2</v>
      </c>
      <c r="H53" s="1">
        <v>-0.15609105233288947</v>
      </c>
      <c r="I53" s="1">
        <v>1.3725902125596594</v>
      </c>
      <c r="J53" s="1">
        <v>6.1993141340808647E-2</v>
      </c>
      <c r="K53" s="1">
        <v>0.31174066227152653</v>
      </c>
      <c r="L53" s="1">
        <v>9.0642290294312214E-2</v>
      </c>
      <c r="M53" s="1">
        <v>0.10329000907211602</v>
      </c>
      <c r="N53" s="2" t="s">
        <v>14</v>
      </c>
      <c r="O53" s="1">
        <v>0</v>
      </c>
    </row>
    <row r="54" spans="1:15" x14ac:dyDescent="0.25">
      <c r="A54" s="1">
        <v>20</v>
      </c>
      <c r="B54" s="1">
        <v>53</v>
      </c>
      <c r="C54" s="1">
        <v>6.8900000000000031E-2</v>
      </c>
      <c r="D54" s="1">
        <f t="shared" si="0"/>
        <v>193.98779999999999</v>
      </c>
      <c r="E54" s="1">
        <v>0.75</v>
      </c>
      <c r="F54" s="1">
        <v>0.25</v>
      </c>
      <c r="G54" s="1">
        <v>2</v>
      </c>
      <c r="H54" s="1">
        <v>-0.15581306982193269</v>
      </c>
      <c r="I54" s="1">
        <v>1.3730685031182568</v>
      </c>
      <c r="J54" s="1">
        <v>6.1358531436313118E-2</v>
      </c>
      <c r="K54" s="1">
        <v>0.31221159405228865</v>
      </c>
      <c r="L54" s="1">
        <v>9.065412383032756E-2</v>
      </c>
      <c r="M54" s="1">
        <v>0.10406816855536663</v>
      </c>
      <c r="N54" s="2" t="s">
        <v>14</v>
      </c>
      <c r="O54" s="1">
        <v>0</v>
      </c>
    </row>
    <row r="55" spans="1:15" x14ac:dyDescent="0.25">
      <c r="A55" s="1">
        <v>20</v>
      </c>
      <c r="B55" s="1">
        <v>54</v>
      </c>
      <c r="C55" s="1">
        <v>7.155000000000003E-2</v>
      </c>
      <c r="D55" s="1">
        <f t="shared" si="0"/>
        <v>198.35579999999999</v>
      </c>
      <c r="E55" s="1">
        <v>0.75</v>
      </c>
      <c r="F55" s="1">
        <v>0.25</v>
      </c>
      <c r="G55" s="1">
        <v>2</v>
      </c>
      <c r="H55" s="1">
        <v>-0.15539949314297155</v>
      </c>
      <c r="I55" s="1">
        <v>1.372842972255895</v>
      </c>
      <c r="J55" s="1">
        <v>6.1232894019420565E-2</v>
      </c>
      <c r="K55" s="1">
        <v>0.31164119187950062</v>
      </c>
      <c r="L55" s="1">
        <v>9.0871488114058735E-2</v>
      </c>
      <c r="M55" s="1">
        <v>0.10345323802837347</v>
      </c>
      <c r="N55" s="2" t="s">
        <v>14</v>
      </c>
      <c r="O55" s="1">
        <v>0</v>
      </c>
    </row>
    <row r="56" spans="1:15" x14ac:dyDescent="0.25">
      <c r="A56" s="1">
        <v>20</v>
      </c>
      <c r="B56" s="1">
        <v>55</v>
      </c>
      <c r="C56" s="1">
        <v>7.4250000000000038E-2</v>
      </c>
      <c r="D56" s="1">
        <f t="shared" si="0"/>
        <v>202.74719999999996</v>
      </c>
      <c r="E56" s="1">
        <v>0.75</v>
      </c>
      <c r="F56" s="1">
        <v>0.25</v>
      </c>
      <c r="G56" s="1">
        <v>2</v>
      </c>
      <c r="H56" s="1">
        <v>-0.15589027747555192</v>
      </c>
      <c r="I56" s="1">
        <v>1.372457136369553</v>
      </c>
      <c r="J56" s="1">
        <v>6.1280241652463881E-2</v>
      </c>
      <c r="K56" s="1">
        <v>0.3113640884081158</v>
      </c>
      <c r="L56" s="1">
        <v>9.0482830490808547E-2</v>
      </c>
      <c r="M56" s="1">
        <v>0.10354120462772903</v>
      </c>
      <c r="N56" s="2" t="s">
        <v>14</v>
      </c>
      <c r="O56" s="1">
        <v>0</v>
      </c>
    </row>
    <row r="57" spans="1:15" x14ac:dyDescent="0.25">
      <c r="A57" s="1">
        <v>20</v>
      </c>
      <c r="B57" s="1">
        <v>56</v>
      </c>
      <c r="C57" s="1">
        <v>7.7000000000000041E-2</v>
      </c>
      <c r="D57" s="1">
        <f t="shared" si="0"/>
        <v>207.16200000000001</v>
      </c>
      <c r="E57" s="1">
        <v>0.75</v>
      </c>
      <c r="F57" s="1">
        <v>0.25</v>
      </c>
      <c r="G57" s="1">
        <v>2</v>
      </c>
      <c r="H57" s="1">
        <v>-0.15547370592103291</v>
      </c>
      <c r="I57" s="1">
        <v>1.3723771536279392</v>
      </c>
      <c r="J57" s="1">
        <v>6.2019755358729153E-2</v>
      </c>
      <c r="K57" s="1">
        <v>0.31174462247594892</v>
      </c>
      <c r="L57" s="1">
        <v>9.0509635875467148E-2</v>
      </c>
      <c r="M57" s="1">
        <v>0.10381574244792094</v>
      </c>
      <c r="N57" s="2" t="s">
        <v>15</v>
      </c>
      <c r="O57" s="1">
        <v>1</v>
      </c>
    </row>
    <row r="58" spans="1:15" x14ac:dyDescent="0.25">
      <c r="A58" s="1">
        <v>20</v>
      </c>
      <c r="B58" s="1">
        <v>57</v>
      </c>
      <c r="C58" s="1">
        <v>7.9800000000000038E-2</v>
      </c>
      <c r="D58" s="1">
        <f t="shared" si="0"/>
        <v>211.60019999999997</v>
      </c>
      <c r="E58" s="1">
        <v>0.75</v>
      </c>
      <c r="F58" s="1">
        <v>0.25</v>
      </c>
      <c r="G58" s="1">
        <v>2</v>
      </c>
      <c r="H58" s="1">
        <v>-0.155818410098122</v>
      </c>
      <c r="I58" s="1">
        <v>1.372183953579821</v>
      </c>
      <c r="J58" s="1">
        <v>6.1801476097808408E-2</v>
      </c>
      <c r="K58" s="1">
        <v>0.31180383683043766</v>
      </c>
      <c r="L58" s="1">
        <v>9.0747690270957568E-2</v>
      </c>
      <c r="M58" s="1">
        <v>0.10366071443300799</v>
      </c>
      <c r="N58" s="2" t="s">
        <v>15</v>
      </c>
      <c r="O58" s="1">
        <v>1</v>
      </c>
    </row>
    <row r="59" spans="1:15" x14ac:dyDescent="0.25">
      <c r="A59" s="1">
        <v>20</v>
      </c>
      <c r="B59" s="1">
        <v>58</v>
      </c>
      <c r="C59" s="1">
        <v>8.2650000000000043E-2</v>
      </c>
      <c r="D59" s="1">
        <f t="shared" si="0"/>
        <v>216.06180000000001</v>
      </c>
      <c r="E59" s="1">
        <v>0.75</v>
      </c>
      <c r="F59" s="1">
        <v>0.25</v>
      </c>
      <c r="G59" s="1">
        <v>2</v>
      </c>
      <c r="H59" s="1">
        <v>-0.15601182999754501</v>
      </c>
      <c r="I59" s="1">
        <v>1.3722550713317709</v>
      </c>
      <c r="J59" s="1">
        <v>6.1653898726219777E-2</v>
      </c>
      <c r="K59" s="1">
        <v>0.31161837846168522</v>
      </c>
      <c r="L59" s="1">
        <v>9.0365538063814366E-2</v>
      </c>
      <c r="M59" s="1">
        <v>0.10391330772803423</v>
      </c>
      <c r="N59" s="2" t="s">
        <v>15</v>
      </c>
      <c r="O59" s="1">
        <v>1</v>
      </c>
    </row>
    <row r="60" spans="1:15" x14ac:dyDescent="0.25">
      <c r="A60" s="1">
        <v>20</v>
      </c>
      <c r="B60" s="1">
        <v>59</v>
      </c>
      <c r="C60" s="1">
        <v>8.5550000000000043E-2</v>
      </c>
      <c r="D60" s="1">
        <f t="shared" si="0"/>
        <v>220.54679999999999</v>
      </c>
      <c r="E60" s="1">
        <v>0.75</v>
      </c>
      <c r="F60" s="1">
        <v>0.25</v>
      </c>
      <c r="G60" s="1">
        <v>2</v>
      </c>
      <c r="H60" s="1">
        <v>-0.15587137545448929</v>
      </c>
      <c r="I60" s="1">
        <v>1.372309200067225</v>
      </c>
      <c r="J60" s="1">
        <v>6.1281576678832654E-2</v>
      </c>
      <c r="K60" s="1">
        <v>0.31155902719129552</v>
      </c>
      <c r="L60" s="1">
        <v>9.0581364158220407E-2</v>
      </c>
      <c r="M60" s="1">
        <v>0.10346263220255039</v>
      </c>
      <c r="N60" s="2" t="s">
        <v>15</v>
      </c>
      <c r="O60" s="1">
        <v>1</v>
      </c>
    </row>
    <row r="61" spans="1:15" x14ac:dyDescent="0.25">
      <c r="A61" s="1">
        <v>20</v>
      </c>
      <c r="B61" s="1">
        <v>60</v>
      </c>
      <c r="C61" s="1">
        <v>8.8500000000000051E-2</v>
      </c>
      <c r="D61" s="1">
        <f t="shared" si="0"/>
        <v>225.05519999999999</v>
      </c>
      <c r="E61" s="1">
        <v>0.75</v>
      </c>
      <c r="F61" s="1">
        <v>0.25</v>
      </c>
      <c r="G61" s="1">
        <v>2</v>
      </c>
      <c r="H61" s="1">
        <v>-0.15620778083628487</v>
      </c>
      <c r="I61" s="1">
        <v>1.3726095216867962</v>
      </c>
      <c r="J61" s="1">
        <v>6.1122973899847222E-2</v>
      </c>
      <c r="K61" s="1">
        <v>0.31226547495740326</v>
      </c>
      <c r="L61" s="1">
        <v>9.0725570264758582E-2</v>
      </c>
      <c r="M61" s="1">
        <v>0.10318105325503292</v>
      </c>
      <c r="N61" s="2" t="s">
        <v>15</v>
      </c>
      <c r="O61" s="1">
        <v>1</v>
      </c>
    </row>
    <row r="62" spans="1:15" x14ac:dyDescent="0.25">
      <c r="A62" s="1">
        <v>20</v>
      </c>
      <c r="B62" s="1">
        <v>61</v>
      </c>
      <c r="C62" s="1">
        <v>9.1500000000000054E-2</v>
      </c>
      <c r="D62" s="1">
        <f t="shared" si="0"/>
        <v>229.58699999999999</v>
      </c>
      <c r="E62" s="1">
        <v>0.75</v>
      </c>
      <c r="F62" s="1">
        <v>0.25</v>
      </c>
      <c r="G62" s="1">
        <v>2</v>
      </c>
      <c r="H62" s="1">
        <v>-0.15622787424310633</v>
      </c>
      <c r="I62" s="1">
        <v>1.3724171387742656</v>
      </c>
      <c r="J62" s="1">
        <v>6.1709109288635128E-2</v>
      </c>
      <c r="K62" s="1">
        <v>0.31222990990906596</v>
      </c>
      <c r="L62" s="1">
        <v>9.051845176940343E-2</v>
      </c>
      <c r="M62" s="1">
        <v>0.10382159170140631</v>
      </c>
      <c r="N62" s="2" t="s">
        <v>15</v>
      </c>
      <c r="O62" s="1">
        <v>1</v>
      </c>
    </row>
    <row r="63" spans="1:15" x14ac:dyDescent="0.25">
      <c r="A63" s="1">
        <v>20</v>
      </c>
      <c r="B63" s="1">
        <v>62</v>
      </c>
      <c r="C63" s="1">
        <v>9.4550000000000051E-2</v>
      </c>
      <c r="D63" s="1">
        <f t="shared" si="0"/>
        <v>234.1422</v>
      </c>
      <c r="E63" s="1">
        <v>0.75</v>
      </c>
      <c r="F63" s="1">
        <v>0.25</v>
      </c>
      <c r="G63" s="1">
        <v>2</v>
      </c>
      <c r="H63" s="1">
        <v>-0.15534823397112849</v>
      </c>
      <c r="I63" s="1">
        <v>1.3722970185596171</v>
      </c>
      <c r="J63" s="1">
        <v>6.1876152178056316E-2</v>
      </c>
      <c r="K63" s="1">
        <v>0.31191596466867555</v>
      </c>
      <c r="L63" s="1">
        <v>9.0506026487726807E-2</v>
      </c>
      <c r="M63" s="1">
        <v>0.10338093582456694</v>
      </c>
      <c r="N63" s="2" t="s">
        <v>15</v>
      </c>
      <c r="O63" s="1">
        <v>1</v>
      </c>
    </row>
    <row r="64" spans="1:15" x14ac:dyDescent="0.25">
      <c r="A64" s="1">
        <v>20</v>
      </c>
      <c r="B64" s="1">
        <v>63</v>
      </c>
      <c r="C64" s="1">
        <v>9.7650000000000056E-2</v>
      </c>
      <c r="D64" s="1">
        <f t="shared" si="0"/>
        <v>238.7208</v>
      </c>
      <c r="E64" s="1">
        <v>0.75</v>
      </c>
      <c r="F64" s="1">
        <v>0.25</v>
      </c>
      <c r="G64" s="1">
        <v>2</v>
      </c>
      <c r="H64" s="1">
        <v>-0.15601553614978661</v>
      </c>
      <c r="I64" s="1">
        <v>1.3728451220458824</v>
      </c>
      <c r="J64" s="1">
        <v>6.1531205719989032E-2</v>
      </c>
      <c r="K64" s="1">
        <v>0.31140686877520896</v>
      </c>
      <c r="L64" s="1">
        <v>9.1082177285855007E-2</v>
      </c>
      <c r="M64" s="1">
        <v>0.1038061134708259</v>
      </c>
      <c r="N64" s="2" t="s">
        <v>15</v>
      </c>
      <c r="O64" s="1">
        <v>1</v>
      </c>
    </row>
    <row r="65" spans="1:15" x14ac:dyDescent="0.25">
      <c r="A65" s="1">
        <v>20</v>
      </c>
      <c r="B65" s="1">
        <v>64</v>
      </c>
      <c r="C65" s="1">
        <f>C64+0.001</f>
        <v>9.8650000000000057E-2</v>
      </c>
      <c r="D65" s="1">
        <f t="shared" si="0"/>
        <v>243.3228</v>
      </c>
      <c r="E65" s="1">
        <v>0.75</v>
      </c>
      <c r="F65" s="1">
        <v>0.25</v>
      </c>
      <c r="G65" s="1">
        <v>2</v>
      </c>
      <c r="H65" s="1">
        <v>-0.15625</v>
      </c>
      <c r="I65" s="1">
        <v>1.3720703125</v>
      </c>
      <c r="J65" s="1">
        <v>6.103515625E-2</v>
      </c>
      <c r="K65" s="1">
        <v>0.311279296875</v>
      </c>
      <c r="L65" s="1">
        <v>9.033203125E-2</v>
      </c>
      <c r="M65" s="1">
        <v>0.1031494140625</v>
      </c>
      <c r="N65" s="2" t="s">
        <v>15</v>
      </c>
      <c r="O65" s="1">
        <v>1</v>
      </c>
    </row>
    <row r="66" spans="1:15" ht="15.75" thickBot="1" x14ac:dyDescent="0.3">
      <c r="A66" s="3">
        <v>20</v>
      </c>
      <c r="B66" s="3">
        <v>65</v>
      </c>
      <c r="C66" s="3">
        <f>C65+0.001</f>
        <v>9.9650000000000058E-2</v>
      </c>
      <c r="D66" s="3">
        <f t="shared" si="0"/>
        <v>247.94819999999999</v>
      </c>
      <c r="E66" s="3">
        <v>0.75</v>
      </c>
      <c r="F66" s="3">
        <v>0.25</v>
      </c>
      <c r="G66" s="3">
        <v>2</v>
      </c>
      <c r="H66" s="3">
        <v>-0.224609375</v>
      </c>
      <c r="I66" s="3">
        <v>1.3671875</v>
      </c>
      <c r="J66" s="3">
        <v>6.591796875E-2</v>
      </c>
      <c r="K66" s="3">
        <v>0.303955078125</v>
      </c>
      <c r="L66" s="3">
        <v>7.8125E-2</v>
      </c>
      <c r="M66" s="3">
        <v>9.521484375E-2</v>
      </c>
      <c r="N66" s="2" t="s">
        <v>15</v>
      </c>
      <c r="O66" s="1">
        <v>1</v>
      </c>
    </row>
    <row r="67" spans="1:15" ht="15.75" thickTop="1" x14ac:dyDescent="0.25">
      <c r="A67" s="1">
        <v>20</v>
      </c>
      <c r="B67" s="1">
        <v>66</v>
      </c>
      <c r="C67" s="1">
        <v>0.1</v>
      </c>
      <c r="D67" s="1">
        <f t="shared" ref="D67:D79" si="1">0.0117*B67^2 + 3.1161*B67 - 4.0308</f>
        <v>252.59699999999998</v>
      </c>
      <c r="E67" s="1">
        <v>0.75</v>
      </c>
      <c r="F67" s="1">
        <v>0.25</v>
      </c>
      <c r="G67" s="1">
        <v>2</v>
      </c>
      <c r="H67" s="1">
        <v>0.1318359375</v>
      </c>
      <c r="I67" s="1">
        <v>1.4111328125</v>
      </c>
      <c r="J67" s="1">
        <v>5.615234375E-2</v>
      </c>
      <c r="K67" s="1">
        <v>0.27587890625</v>
      </c>
      <c r="L67" s="1">
        <v>7.50732421875E-2</v>
      </c>
      <c r="M67" s="1">
        <v>9.765625E-2</v>
      </c>
      <c r="N67" s="2" t="s">
        <v>16</v>
      </c>
      <c r="O67" s="1">
        <v>2</v>
      </c>
    </row>
    <row r="68" spans="1:15" x14ac:dyDescent="0.25">
      <c r="A68" s="1">
        <v>20</v>
      </c>
      <c r="B68" s="1">
        <v>67</v>
      </c>
      <c r="C68" s="1">
        <v>0.13</v>
      </c>
      <c r="D68" s="1">
        <f t="shared" si="1"/>
        <v>257.26920000000001</v>
      </c>
      <c r="E68" s="1">
        <v>0.75</v>
      </c>
      <c r="F68" s="1">
        <v>0.25</v>
      </c>
      <c r="G68" s="1">
        <v>2</v>
      </c>
      <c r="H68" s="1">
        <v>-0.5078125</v>
      </c>
      <c r="I68" s="1">
        <v>1.3330078125</v>
      </c>
      <c r="J68" s="1">
        <v>5.37109375E-2</v>
      </c>
      <c r="K68" s="1">
        <v>0.28076171875</v>
      </c>
      <c r="L68" s="1">
        <v>9.27734375E-2</v>
      </c>
      <c r="M68" s="1">
        <v>0.10498046875</v>
      </c>
      <c r="N68" s="2" t="s">
        <v>16</v>
      </c>
      <c r="O68" s="1">
        <v>2</v>
      </c>
    </row>
    <row r="69" spans="1:15" x14ac:dyDescent="0.25">
      <c r="A69" s="1">
        <v>20</v>
      </c>
      <c r="B69" s="1">
        <v>68</v>
      </c>
      <c r="C69" s="1">
        <v>0.17</v>
      </c>
      <c r="D69" s="1">
        <f t="shared" si="1"/>
        <v>261.96480000000003</v>
      </c>
      <c r="E69" s="1">
        <v>0.75</v>
      </c>
      <c r="F69" s="1">
        <v>0.25</v>
      </c>
      <c r="G69" s="1">
        <v>2</v>
      </c>
      <c r="H69" s="1">
        <v>-0.6298828125</v>
      </c>
      <c r="I69" s="1">
        <v>1.3037109375</v>
      </c>
      <c r="J69" s="1">
        <v>6.8359375E-2</v>
      </c>
      <c r="K69" s="1">
        <v>0.274658203125</v>
      </c>
      <c r="L69" s="1">
        <v>1.77001953125E-2</v>
      </c>
      <c r="M69" s="1">
        <v>0.1019287109375</v>
      </c>
      <c r="N69" s="2" t="s">
        <v>16</v>
      </c>
      <c r="O69" s="1">
        <v>2</v>
      </c>
    </row>
    <row r="70" spans="1:15" x14ac:dyDescent="0.25">
      <c r="A70" s="1">
        <v>20</v>
      </c>
      <c r="B70" s="1">
        <v>69</v>
      </c>
      <c r="C70" s="1">
        <v>0.32</v>
      </c>
      <c r="D70" s="1">
        <f t="shared" si="1"/>
        <v>266.68380000000002</v>
      </c>
      <c r="E70" s="1">
        <v>0.75</v>
      </c>
      <c r="F70" s="1">
        <v>0.25</v>
      </c>
      <c r="G70" s="1">
        <v>2</v>
      </c>
      <c r="H70" s="1">
        <v>0.2294921875</v>
      </c>
      <c r="I70" s="1">
        <v>1.396484375</v>
      </c>
      <c r="J70" s="1">
        <v>6.8359375E-2</v>
      </c>
      <c r="K70" s="1">
        <v>0.26611328125</v>
      </c>
      <c r="L70" s="1">
        <v>8.60595703125E-2</v>
      </c>
      <c r="M70" s="1">
        <v>0.1025390625</v>
      </c>
      <c r="N70" s="2" t="s">
        <v>16</v>
      </c>
      <c r="O70" s="1">
        <v>2</v>
      </c>
    </row>
    <row r="71" spans="1:15" x14ac:dyDescent="0.25">
      <c r="A71" s="1">
        <v>20</v>
      </c>
      <c r="B71" s="1">
        <v>70</v>
      </c>
      <c r="C71" s="1">
        <v>0.38</v>
      </c>
      <c r="D71" s="1">
        <f t="shared" si="1"/>
        <v>271.42619999999999</v>
      </c>
      <c r="E71" s="1">
        <v>0.75</v>
      </c>
      <c r="F71" s="1">
        <v>0.25</v>
      </c>
      <c r="G71" s="1">
        <v>2</v>
      </c>
      <c r="H71" s="1">
        <v>0.10986328125</v>
      </c>
      <c r="I71" s="1">
        <v>1.4111328125</v>
      </c>
      <c r="J71" s="1">
        <v>5.615234375E-2</v>
      </c>
      <c r="K71" s="1">
        <v>0.281982421875</v>
      </c>
      <c r="L71" s="1">
        <v>1.77001953125E-2</v>
      </c>
      <c r="M71" s="1">
        <v>9.46044921875E-2</v>
      </c>
      <c r="N71" s="2" t="s">
        <v>17</v>
      </c>
      <c r="O71" s="1">
        <v>3</v>
      </c>
    </row>
    <row r="72" spans="1:15" x14ac:dyDescent="0.25">
      <c r="A72" s="1">
        <v>20</v>
      </c>
      <c r="B72" s="1">
        <v>71</v>
      </c>
      <c r="C72" s="1">
        <v>0.49</v>
      </c>
      <c r="D72" s="1">
        <f t="shared" si="1"/>
        <v>276.19200000000001</v>
      </c>
      <c r="E72" s="1">
        <v>0.75</v>
      </c>
      <c r="F72" s="1">
        <v>0.25</v>
      </c>
      <c r="G72" s="1">
        <v>2</v>
      </c>
      <c r="H72" s="1">
        <v>-0.6103515625</v>
      </c>
      <c r="I72" s="1">
        <v>1.357421875</v>
      </c>
      <c r="J72" s="1">
        <v>5.859375E-2</v>
      </c>
      <c r="K72" s="1">
        <v>0.2783203125</v>
      </c>
      <c r="L72" s="1">
        <v>0.10986328125</v>
      </c>
      <c r="M72" s="1">
        <v>0.130615234375</v>
      </c>
      <c r="N72" s="2" t="s">
        <v>17</v>
      </c>
      <c r="O72" s="1">
        <v>3</v>
      </c>
    </row>
    <row r="73" spans="1:15" x14ac:dyDescent="0.25">
      <c r="A73" s="1">
        <v>20</v>
      </c>
      <c r="B73" s="1">
        <v>72</v>
      </c>
      <c r="C73" s="1">
        <v>0.56000000000000005</v>
      </c>
      <c r="D73" s="1">
        <f t="shared" si="1"/>
        <v>280.9812</v>
      </c>
      <c r="E73" s="1">
        <v>0.75</v>
      </c>
      <c r="F73" s="1">
        <v>0.25</v>
      </c>
      <c r="G73" s="1">
        <v>2</v>
      </c>
      <c r="H73" s="1">
        <v>0.166015625</v>
      </c>
      <c r="I73" s="1">
        <v>1.3671875</v>
      </c>
      <c r="J73" s="1">
        <v>8.7890625E-2</v>
      </c>
      <c r="K73" s="1">
        <v>0.2734375</v>
      </c>
      <c r="L73" s="1">
        <v>9.765625E-2</v>
      </c>
      <c r="M73" s="1">
        <v>0.1165771484375</v>
      </c>
      <c r="N73" s="2" t="s">
        <v>17</v>
      </c>
      <c r="O73" s="1">
        <v>3</v>
      </c>
    </row>
    <row r="74" spans="1:15" x14ac:dyDescent="0.25">
      <c r="A74" s="1">
        <v>20</v>
      </c>
      <c r="B74" s="1">
        <v>73</v>
      </c>
      <c r="C74" s="1">
        <v>0.68</v>
      </c>
      <c r="D74" s="1">
        <f t="shared" si="1"/>
        <v>285.79380000000003</v>
      </c>
      <c r="E74" s="1">
        <v>0.75</v>
      </c>
      <c r="F74" s="1">
        <v>0.25</v>
      </c>
      <c r="G74" s="1">
        <v>2</v>
      </c>
      <c r="H74" s="1">
        <v>-0.5419921875</v>
      </c>
      <c r="I74" s="1">
        <v>1.357421875</v>
      </c>
      <c r="J74" s="1">
        <v>6.103515625E-2</v>
      </c>
      <c r="K74" s="1">
        <v>0.26611328125</v>
      </c>
      <c r="L74" s="1">
        <v>0.111083984375</v>
      </c>
      <c r="M74" s="1">
        <v>0.133056640625</v>
      </c>
      <c r="N74" s="2" t="s">
        <v>17</v>
      </c>
      <c r="O74" s="1">
        <v>3</v>
      </c>
    </row>
    <row r="75" spans="1:15" x14ac:dyDescent="0.25">
      <c r="A75" s="1">
        <v>20</v>
      </c>
      <c r="B75" s="1">
        <v>74</v>
      </c>
      <c r="C75" s="1">
        <v>0.83</v>
      </c>
      <c r="D75" s="1">
        <f t="shared" si="1"/>
        <v>290.62979999999999</v>
      </c>
      <c r="E75" s="1">
        <v>0.75</v>
      </c>
      <c r="F75" s="1">
        <v>0.25</v>
      </c>
      <c r="G75" s="1">
        <v>2</v>
      </c>
      <c r="H75" s="1">
        <v>-0.71533203125</v>
      </c>
      <c r="I75" s="1">
        <v>1.357421875</v>
      </c>
      <c r="J75" s="1">
        <v>6.103515625E-2</v>
      </c>
      <c r="K75" s="1">
        <v>0.289306640625</v>
      </c>
      <c r="L75" s="1">
        <v>0.10009765625</v>
      </c>
      <c r="M75" s="1">
        <v>0.118408203125</v>
      </c>
      <c r="N75" s="2" t="s">
        <v>18</v>
      </c>
      <c r="O75" s="1">
        <v>9</v>
      </c>
    </row>
    <row r="76" spans="1:15" x14ac:dyDescent="0.25">
      <c r="A76" s="1">
        <v>20</v>
      </c>
      <c r="B76" s="1">
        <v>75</v>
      </c>
      <c r="C76" s="1">
        <v>0.92</v>
      </c>
      <c r="D76" s="1">
        <f t="shared" si="1"/>
        <v>295.48919999999998</v>
      </c>
      <c r="E76" s="1">
        <v>0.75</v>
      </c>
      <c r="F76" s="1">
        <v>0.25</v>
      </c>
      <c r="G76" s="1">
        <v>2</v>
      </c>
      <c r="H76" s="1">
        <v>-0.4638671875</v>
      </c>
      <c r="I76" s="1">
        <v>1.3330078125</v>
      </c>
      <c r="J76" s="1">
        <v>6.103515625E-2</v>
      </c>
      <c r="K76" s="1">
        <v>0.267333984375</v>
      </c>
      <c r="L76" s="1">
        <v>0.111083984375</v>
      </c>
      <c r="M76" s="1">
        <v>0.125732421875</v>
      </c>
      <c r="N76" s="2" t="s">
        <v>18</v>
      </c>
      <c r="O76" s="1">
        <v>9</v>
      </c>
    </row>
    <row r="77" spans="1:15" x14ac:dyDescent="0.25">
      <c r="A77" s="1">
        <v>20</v>
      </c>
      <c r="B77" s="1">
        <v>76</v>
      </c>
      <c r="C77" s="1">
        <v>1.07</v>
      </c>
      <c r="D77" s="1">
        <f t="shared" si="1"/>
        <v>300.37200000000001</v>
      </c>
      <c r="E77" s="1">
        <v>0.75</v>
      </c>
      <c r="F77" s="1">
        <v>0.25</v>
      </c>
      <c r="G77" s="1">
        <v>2</v>
      </c>
      <c r="H77" s="1">
        <v>-0.4150390625</v>
      </c>
      <c r="I77" s="1">
        <v>1.3916015625</v>
      </c>
      <c r="J77" s="1">
        <v>6.591796875E-2</v>
      </c>
      <c r="K77" s="1">
        <v>0.27099609375</v>
      </c>
      <c r="L77" s="1">
        <v>0.1025390625</v>
      </c>
      <c r="M77" s="1">
        <v>0.1226806640625</v>
      </c>
      <c r="N77" s="2" t="s">
        <v>18</v>
      </c>
      <c r="O77" s="1">
        <v>9</v>
      </c>
    </row>
    <row r="78" spans="1:15" x14ac:dyDescent="0.25">
      <c r="A78" s="1">
        <v>20</v>
      </c>
      <c r="B78" s="1">
        <v>77</v>
      </c>
      <c r="C78" s="1">
        <v>1.3</v>
      </c>
      <c r="D78" s="1">
        <f t="shared" si="1"/>
        <v>305.27819999999997</v>
      </c>
      <c r="E78" s="1">
        <v>0.75</v>
      </c>
      <c r="F78" s="1">
        <v>0.25</v>
      </c>
      <c r="G78" s="1">
        <v>2</v>
      </c>
      <c r="H78" s="1">
        <v>-0.62255859375</v>
      </c>
      <c r="I78" s="1">
        <v>1.3671875</v>
      </c>
      <c r="J78" s="1">
        <v>6.8359375E-2</v>
      </c>
      <c r="K78" s="1">
        <v>0.277099609375</v>
      </c>
      <c r="L78" s="1">
        <v>9.521484375E-2</v>
      </c>
      <c r="M78" s="1">
        <v>0.1104736328125</v>
      </c>
      <c r="N78" s="2" t="s">
        <v>18</v>
      </c>
      <c r="O78" s="1">
        <v>9</v>
      </c>
    </row>
    <row r="79" spans="1:15" x14ac:dyDescent="0.25">
      <c r="A79" s="1">
        <v>20</v>
      </c>
      <c r="B79" s="1">
        <v>78</v>
      </c>
      <c r="C79" s="1">
        <v>1.53</v>
      </c>
      <c r="D79" s="1">
        <f t="shared" si="1"/>
        <v>310.20779999999996</v>
      </c>
      <c r="E79" s="1">
        <v>0.75</v>
      </c>
      <c r="F79" s="1">
        <v>0.25</v>
      </c>
      <c r="G79" s="1">
        <v>2</v>
      </c>
      <c r="H79" s="1">
        <v>-0.6103515625</v>
      </c>
      <c r="I79" s="1">
        <v>1.357421875</v>
      </c>
      <c r="J79" s="1">
        <v>5.615234375E-2</v>
      </c>
      <c r="K79" s="1">
        <v>0.264892578125</v>
      </c>
      <c r="L79" s="1">
        <v>9.765625E-2</v>
      </c>
      <c r="M79" s="1">
        <v>0.1177978515625</v>
      </c>
      <c r="N79" s="2" t="s">
        <v>18</v>
      </c>
      <c r="O79" s="1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2022-01-21T18:10:34Z</dcterms:created>
  <dcterms:modified xsi:type="dcterms:W3CDTF">2022-01-21T18:25:44Z</dcterms:modified>
</cp:coreProperties>
</file>