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jesh\ResearchLab\LG_\results_plots\Analysis V.5.2 (1K episodes)\"/>
    </mc:Choice>
  </mc:AlternateContent>
  <xr:revisionPtr revIDLastSave="0" documentId="13_ncr:1_{907AC5A8-3698-4E2A-A9DB-3A0901CC08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mary" sheetId="2" r:id="rId1"/>
    <sheet name="V_5_2_test_results" sheetId="1" r:id="rId2"/>
  </sheets>
  <definedNames>
    <definedName name="_xlnm._FilterDatabase" localSheetId="1" hidden="1">V_5_2_test_results!$A$1:$O$161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C10" i="2"/>
  <c r="F18" i="2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3" i="1"/>
</calcChain>
</file>

<file path=xl/sharedStrings.xml><?xml version="1.0" encoding="utf-8"?>
<sst xmlns="http://schemas.openxmlformats.org/spreadsheetml/2006/main" count="689" uniqueCount="44">
  <si>
    <t>Simple</t>
  </si>
  <si>
    <t>Tool_Wear_VB.csv</t>
  </si>
  <si>
    <t>Sampled from training</t>
  </si>
  <si>
    <t>REINFORCE</t>
  </si>
  <si>
    <t>A2C</t>
  </si>
  <si>
    <t>DQN</t>
  </si>
  <si>
    <t>PPO</t>
  </si>
  <si>
    <t>Date</t>
  </si>
  <si>
    <t>Time</t>
  </si>
  <si>
    <t>Round</t>
  </si>
  <si>
    <t>Environment</t>
  </si>
  <si>
    <t>Training data</t>
  </si>
  <si>
    <t>Test data</t>
  </si>
  <si>
    <t>Algo</t>
  </si>
  <si>
    <t>Episodes</t>
  </si>
  <si>
    <t>Normal cases</t>
  </si>
  <si>
    <t>Normal cases Error %</t>
  </si>
  <si>
    <t>Replacement cases</t>
  </si>
  <si>
    <t>Replacement cases Error %</t>
  </si>
  <si>
    <t>Overal error %</t>
  </si>
  <si>
    <t>Execution time</t>
  </si>
  <si>
    <t>Time * (secs.)</t>
  </si>
  <si>
    <t>Overall</t>
  </si>
  <si>
    <t>Model performance - Average error</t>
  </si>
  <si>
    <t>Stable-Baseline 3 Algorithms</t>
  </si>
  <si>
    <t>gamma</t>
  </si>
  <si>
    <t>alpha</t>
  </si>
  <si>
    <t>Test cases</t>
  </si>
  <si>
    <t>Model</t>
  </si>
  <si>
    <t>(no noise, no random breakdown)</t>
  </si>
  <si>
    <t>Tool Wear Model</t>
  </si>
  <si>
    <t>a</t>
  </si>
  <si>
    <t>Threshold</t>
  </si>
  <si>
    <t>mm</t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</si>
  <si>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</si>
  <si>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vertAlign val="subscript"/>
        <sz val="11"/>
        <color theme="1"/>
        <rFont val="Calibri"/>
        <family val="2"/>
        <scheme val="minor"/>
      </rPr>
      <t>1</t>
    </r>
  </si>
  <si>
    <r>
      <t>b</t>
    </r>
    <r>
      <rPr>
        <vertAlign val="subscript"/>
        <sz val="11"/>
        <color theme="1"/>
        <rFont val="Calibri"/>
        <family val="2"/>
        <scheme val="minor"/>
      </rPr>
      <t>2</t>
    </r>
  </si>
  <si>
    <t>Wear threshold for tool replacement</t>
  </si>
  <si>
    <t>General model</t>
  </si>
  <si>
    <t>Reference:</t>
  </si>
  <si>
    <t>Link</t>
  </si>
  <si>
    <t>Dašić (2006)</t>
  </si>
  <si>
    <t>Experiment-1</t>
  </si>
  <si>
    <t>Sampled from training data itself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</si>
</sst>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70" formatCode="0.0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4" fillId="0" borderId="0" applyNumberFormat="0" applyFill="0" applyBorder="0" applyAlignment="0" applyProtection="0"/>
  </cellStyleXfs>
  <cellXfs count="47">
    <xf numFmtId="0" fontId="0" fillId="0" borderId="0" xfId="0"/>
    <xf numFmtId="15" fontId="0" fillId="0" borderId="0" xfId="0" applyNumberFormat="1"/>
    <xf numFmtId="21" fontId="0" fillId="0" borderId="0" xfId="0" applyNumberFormat="1"/>
    <xf numFmtId="0" fontId="16" fillId="33" borderId="0" xfId="0" applyFont="1" applyFill="1"/>
    <xf numFmtId="0" fontId="16" fillId="33" borderId="0" xfId="0" applyFont="1" applyFill="1" applyAlignment="1">
      <alignment horizontal="right"/>
    </xf>
    <xf numFmtId="164" fontId="16" fillId="33" borderId="0" xfId="1" applyNumberFormat="1" applyFont="1" applyFill="1" applyAlignment="1">
      <alignment horizontal="right"/>
    </xf>
    <xf numFmtId="164" fontId="0" fillId="0" borderId="0" xfId="1" applyNumberFormat="1" applyFont="1"/>
    <xf numFmtId="0" fontId="0" fillId="0" borderId="0" xfId="0" applyAlignment="1">
      <alignment horizontal="left" indent="1"/>
    </xf>
    <xf numFmtId="170" fontId="0" fillId="0" borderId="0" xfId="0" applyNumberFormat="1"/>
    <xf numFmtId="164" fontId="0" fillId="0" borderId="10" xfId="1" applyNumberFormat="1" applyFont="1" applyBorder="1"/>
    <xf numFmtId="0" fontId="16" fillId="0" borderId="0" xfId="0" applyFont="1" applyAlignment="1">
      <alignment horizontal="left" indent="1"/>
    </xf>
    <xf numFmtId="0" fontId="0" fillId="0" borderId="0" xfId="0" applyAlignment="1">
      <alignment horizontal="left" vertical="top" wrapText="1" indent="1"/>
    </xf>
    <xf numFmtId="164" fontId="0" fillId="0" borderId="24" xfId="1" applyNumberFormat="1" applyFont="1" applyBorder="1"/>
    <xf numFmtId="164" fontId="0" fillId="0" borderId="22" xfId="1" applyNumberFormat="1" applyFont="1" applyBorder="1"/>
    <xf numFmtId="164" fontId="0" fillId="0" borderId="23" xfId="1" applyNumberFormat="1" applyFont="1" applyBorder="1"/>
    <xf numFmtId="164" fontId="0" fillId="0" borderId="25" xfId="1" applyNumberFormat="1" applyFont="1" applyBorder="1"/>
    <xf numFmtId="0" fontId="0" fillId="35" borderId="13" xfId="0" applyFill="1" applyBorder="1" applyAlignment="1">
      <alignment horizontal="center" vertical="center"/>
    </xf>
    <xf numFmtId="0" fontId="0" fillId="35" borderId="14" xfId="0" applyFill="1" applyBorder="1" applyAlignment="1">
      <alignment horizontal="center" vertical="center"/>
    </xf>
    <xf numFmtId="0" fontId="0" fillId="35" borderId="15" xfId="0" applyFill="1" applyBorder="1" applyAlignment="1">
      <alignment horizontal="center" vertical="center"/>
    </xf>
    <xf numFmtId="164" fontId="18" fillId="34" borderId="16" xfId="1" applyNumberFormat="1" applyFont="1" applyFill="1" applyBorder="1" applyAlignment="1">
      <alignment horizontal="right" wrapText="1"/>
    </xf>
    <xf numFmtId="164" fontId="18" fillId="34" borderId="17" xfId="1" applyNumberFormat="1" applyFont="1" applyFill="1" applyBorder="1" applyAlignment="1">
      <alignment horizontal="right" wrapText="1"/>
    </xf>
    <xf numFmtId="164" fontId="18" fillId="34" borderId="18" xfId="1" applyNumberFormat="1" applyFont="1" applyFill="1" applyBorder="1" applyAlignment="1">
      <alignment horizontal="right" wrapText="1"/>
    </xf>
    <xf numFmtId="164" fontId="20" fillId="36" borderId="21" xfId="1" applyNumberFormat="1" applyFont="1" applyFill="1" applyBorder="1"/>
    <xf numFmtId="164" fontId="19" fillId="37" borderId="21" xfId="1" applyNumberFormat="1" applyFont="1" applyFill="1" applyBorder="1"/>
    <xf numFmtId="164" fontId="19" fillId="37" borderId="10" xfId="1" applyNumberFormat="1" applyFont="1" applyFill="1" applyBorder="1"/>
    <xf numFmtId="164" fontId="19" fillId="37" borderId="22" xfId="1" applyNumberFormat="1" applyFont="1" applyFill="1" applyBorder="1"/>
    <xf numFmtId="0" fontId="16" fillId="0" borderId="21" xfId="0" applyFont="1" applyBorder="1" applyAlignment="1">
      <alignment horizontal="left" indent="1"/>
    </xf>
    <xf numFmtId="0" fontId="16" fillId="0" borderId="23" xfId="0" applyFont="1" applyBorder="1" applyAlignment="1">
      <alignment horizontal="left" indent="1"/>
    </xf>
    <xf numFmtId="0" fontId="16" fillId="0" borderId="16" xfId="0" applyFont="1" applyBorder="1" applyAlignment="1">
      <alignment horizontal="left" indent="1"/>
    </xf>
    <xf numFmtId="164" fontId="0" fillId="0" borderId="16" xfId="1" applyNumberFormat="1" applyFont="1" applyBorder="1"/>
    <xf numFmtId="164" fontId="20" fillId="36" borderId="17" xfId="1" applyNumberFormat="1" applyFont="1" applyFill="1" applyBorder="1"/>
    <xf numFmtId="164" fontId="20" fillId="36" borderId="18" xfId="1" applyNumberFormat="1" applyFont="1" applyFill="1" applyBorder="1"/>
    <xf numFmtId="0" fontId="16" fillId="0" borderId="19" xfId="0" applyFont="1" applyBorder="1" applyAlignment="1">
      <alignment horizontal="left" indent="1"/>
    </xf>
    <xf numFmtId="0" fontId="16" fillId="0" borderId="11" xfId="0" applyFont="1" applyBorder="1" applyAlignment="1">
      <alignment horizontal="left" indent="1"/>
    </xf>
    <xf numFmtId="0" fontId="16" fillId="0" borderId="20" xfId="0" applyFont="1" applyBorder="1" applyAlignment="1">
      <alignment horizontal="left" indent="1"/>
    </xf>
    <xf numFmtId="0" fontId="0" fillId="0" borderId="0" xfId="0" applyAlignment="1">
      <alignment horizontal="right"/>
    </xf>
    <xf numFmtId="0" fontId="16" fillId="0" borderId="0" xfId="0" applyFont="1" applyAlignment="1">
      <alignment horizontal="left" indent="2"/>
    </xf>
    <xf numFmtId="0" fontId="24" fillId="0" borderId="0" xfId="43"/>
    <xf numFmtId="0" fontId="23" fillId="34" borderId="12" xfId="0" applyFont="1" applyFill="1" applyBorder="1" applyAlignment="1">
      <alignment horizontal="left" vertical="center" indent="1"/>
    </xf>
    <xf numFmtId="0" fontId="0" fillId="34" borderId="12" xfId="0" applyFill="1" applyBorder="1"/>
    <xf numFmtId="0" fontId="21" fillId="34" borderId="12" xfId="0" applyFont="1" applyFill="1" applyBorder="1" applyAlignment="1">
      <alignment horizontal="left" indent="1"/>
    </xf>
    <xf numFmtId="0" fontId="25" fillId="0" borderId="0" xfId="0" applyFont="1" applyAlignment="1">
      <alignment horizontal="left" indent="1"/>
    </xf>
    <xf numFmtId="0" fontId="0" fillId="34" borderId="12" xfId="0" applyFill="1" applyBorder="1" applyAlignment="1">
      <alignment horizontal="right"/>
    </xf>
    <xf numFmtId="0" fontId="0" fillId="0" borderId="0" xfId="0" applyAlignment="1">
      <alignment horizontal="right" indent="1"/>
    </xf>
    <xf numFmtId="0" fontId="19" fillId="37" borderId="18" xfId="0" applyFont="1" applyFill="1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5" xfId="0" applyBorder="1" applyAlignment="1">
      <alignment horizontal="right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0000FF"/>
      <color rgb="FFFA7B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931069</xdr:colOff>
      <xdr:row>3</xdr:row>
      <xdr:rowOff>41672</xdr:rowOff>
    </xdr:from>
    <xdr:ext cx="2155142" cy="2543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61DE3A3-6B18-4823-BEF9-ADDC1B734BAA}"/>
                </a:ext>
              </a:extLst>
            </xdr:cNvPr>
            <xdr:cNvSpPr txBox="1"/>
          </xdr:nvSpPr>
          <xdr:spPr>
            <a:xfrm>
              <a:off x="1538288" y="1041797"/>
              <a:ext cx="2155142" cy="2543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𝑉𝐵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=0.08257 .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0.3342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.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0.03147.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p>
                    </m:sSup>
                  </m:oMath>
                </m:oMathPara>
              </a14:m>
              <a:endParaRPr lang="en-US" sz="1100" b="0"/>
            </a:p>
            <a:p>
              <a:endParaRPr lang="en-US" sz="1100" b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61DE3A3-6B18-4823-BEF9-ADDC1B734BAA}"/>
                </a:ext>
              </a:extLst>
            </xdr:cNvPr>
            <xdr:cNvSpPr txBox="1"/>
          </xdr:nvSpPr>
          <xdr:spPr>
            <a:xfrm>
              <a:off x="1538288" y="1041797"/>
              <a:ext cx="2155142" cy="2543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𝑉𝐵=0.08257 . 𝑡^0.3342. 𝑒^(0.03147.𝑡)</a:t>
              </a:r>
              <a:endParaRPr lang="en-US" sz="1100" b="0"/>
            </a:p>
            <a:p>
              <a:endParaRPr lang="en-US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10119</xdr:colOff>
      <xdr:row>2</xdr:row>
      <xdr:rowOff>51791</xdr:rowOff>
    </xdr:from>
    <xdr:ext cx="1880900" cy="1788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6D225CD-93FF-1A81-EC40-CA9EB4AAAB74}"/>
                </a:ext>
              </a:extLst>
            </xdr:cNvPr>
            <xdr:cNvSpPr txBox="1"/>
          </xdr:nvSpPr>
          <xdr:spPr>
            <a:xfrm>
              <a:off x="1635322" y="551854"/>
              <a:ext cx="1880900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𝑉𝐵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.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.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 |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=0,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6D225CD-93FF-1A81-EC40-CA9EB4AAAB74}"/>
                </a:ext>
              </a:extLst>
            </xdr:cNvPr>
            <xdr:cNvSpPr txBox="1"/>
          </xdr:nvSpPr>
          <xdr:spPr>
            <a:xfrm>
              <a:off x="1635322" y="551854"/>
              <a:ext cx="1880900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𝑉𝐵=𝑎.𝑡^(𝑏_1 ). 𝑒^(𝑏_2. 𝑡)  | 𝑡=0, 𝑡=𝑡_𝑘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esearchgate.net/publication/236870312_Analysis_of_wear_cutting_tools_by_complex_power-exponential_function_for_finishing_turning_of_hardened_steel_20CrMo5_by_mixed_ceramic_too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516C0-A51A-47C7-9317-CC3B93AD02C5}">
  <dimension ref="B1:O22"/>
  <sheetViews>
    <sheetView showGridLines="0" tabSelected="1" zoomScale="145" zoomScaleNormal="145" workbookViewId="0">
      <selection activeCell="O2" sqref="O2"/>
    </sheetView>
  </sheetViews>
  <sheetFormatPr defaultRowHeight="15" x14ac:dyDescent="0.25"/>
  <cols>
    <col min="1" max="1" width="5.140625" customWidth="1"/>
    <col min="2" max="2" width="15.28515625" style="7" bestFit="1" customWidth="1"/>
    <col min="3" max="3" width="11" customWidth="1"/>
    <col min="4" max="4" width="11.85546875" customWidth="1"/>
    <col min="5" max="5" width="10.28515625" customWidth="1"/>
    <col min="6" max="6" width="10.28515625" style="35" customWidth="1"/>
    <col min="8" max="8" width="9.140625" style="35"/>
  </cols>
  <sheetData>
    <row r="1" spans="2:15" ht="19.5" customHeight="1" x14ac:dyDescent="0.25">
      <c r="B1" s="38" t="s">
        <v>30</v>
      </c>
      <c r="C1" s="39"/>
      <c r="D1" s="39"/>
      <c r="E1" s="39"/>
      <c r="F1" s="42"/>
      <c r="G1" s="39"/>
      <c r="H1" s="42"/>
      <c r="I1" s="39"/>
    </row>
    <row r="2" spans="2:15" ht="19.5" customHeight="1" x14ac:dyDescent="0.35">
      <c r="B2" s="7" t="s">
        <v>39</v>
      </c>
      <c r="C2" t="s">
        <v>41</v>
      </c>
      <c r="D2" s="37" t="s">
        <v>40</v>
      </c>
      <c r="F2" s="43" t="s">
        <v>34</v>
      </c>
      <c r="G2" s="8">
        <v>-2.4941</v>
      </c>
      <c r="H2" s="43" t="s">
        <v>35</v>
      </c>
      <c r="I2" s="8">
        <v>0.3342</v>
      </c>
    </row>
    <row r="3" spans="2:15" ht="19.5" customHeight="1" x14ac:dyDescent="0.35">
      <c r="B3" s="7" t="s">
        <v>38</v>
      </c>
      <c r="F3" s="43" t="s">
        <v>36</v>
      </c>
      <c r="G3" s="8">
        <v>3.1469999999999998E-2</v>
      </c>
      <c r="H3" s="43" t="s">
        <v>31</v>
      </c>
      <c r="I3" s="8">
        <v>8.2570000000000005E-2</v>
      </c>
    </row>
    <row r="4" spans="2:15" ht="19.5" customHeight="1" x14ac:dyDescent="0.25">
      <c r="B4" s="7" t="s">
        <v>28</v>
      </c>
    </row>
    <row r="6" spans="2:15" ht="15.75" x14ac:dyDescent="0.25">
      <c r="B6" s="40" t="s">
        <v>42</v>
      </c>
      <c r="C6" s="39"/>
      <c r="D6" s="39"/>
      <c r="E6" s="39"/>
      <c r="F6" s="42"/>
      <c r="G6" s="39"/>
      <c r="H6" s="42"/>
      <c r="I6" s="39"/>
      <c r="J6" s="39"/>
      <c r="K6" s="39"/>
      <c r="L6" s="39"/>
      <c r="M6" s="39"/>
      <c r="N6" s="39"/>
      <c r="O6" s="39"/>
    </row>
    <row r="7" spans="2:15" x14ac:dyDescent="0.25">
      <c r="B7" s="36" t="s">
        <v>28</v>
      </c>
      <c r="C7" s="7" t="s">
        <v>0</v>
      </c>
      <c r="D7" t="s">
        <v>29</v>
      </c>
    </row>
    <row r="8" spans="2:15" x14ac:dyDescent="0.25">
      <c r="B8" s="36" t="s">
        <v>32</v>
      </c>
      <c r="C8" s="7">
        <v>3</v>
      </c>
      <c r="D8" t="s">
        <v>33</v>
      </c>
      <c r="E8" t="s">
        <v>37</v>
      </c>
    </row>
    <row r="9" spans="2:15" x14ac:dyDescent="0.25">
      <c r="B9" s="36" t="s">
        <v>14</v>
      </c>
      <c r="C9" s="7">
        <v>1000</v>
      </c>
    </row>
    <row r="10" spans="2:15" x14ac:dyDescent="0.25">
      <c r="B10" s="36" t="s">
        <v>25</v>
      </c>
      <c r="C10" s="7">
        <f>0.99</f>
        <v>0.99</v>
      </c>
    </row>
    <row r="11" spans="2:15" x14ac:dyDescent="0.25">
      <c r="B11" s="36" t="s">
        <v>26</v>
      </c>
      <c r="C11" s="7">
        <f>0.01</f>
        <v>0.01</v>
      </c>
    </row>
    <row r="12" spans="2:15" x14ac:dyDescent="0.25">
      <c r="B12" s="36" t="s">
        <v>11</v>
      </c>
      <c r="C12" s="7" t="s">
        <v>1</v>
      </c>
    </row>
    <row r="13" spans="2:15" x14ac:dyDescent="0.25">
      <c r="B13" s="36" t="s">
        <v>12</v>
      </c>
      <c r="C13" s="41" t="s">
        <v>43</v>
      </c>
    </row>
    <row r="14" spans="2:15" x14ac:dyDescent="0.25">
      <c r="B14" s="36" t="s">
        <v>27</v>
      </c>
      <c r="C14" s="7">
        <v>40</v>
      </c>
    </row>
    <row r="16" spans="2:15" x14ac:dyDescent="0.25">
      <c r="B16" s="10"/>
      <c r="C16" s="16" t="s">
        <v>23</v>
      </c>
      <c r="D16" s="17"/>
      <c r="E16" s="18"/>
    </row>
    <row r="17" spans="2:6" ht="26.25" x14ac:dyDescent="0.25">
      <c r="B17" s="11"/>
      <c r="C17" s="19" t="s">
        <v>15</v>
      </c>
      <c r="D17" s="20" t="s">
        <v>17</v>
      </c>
      <c r="E17" s="21" t="s">
        <v>22</v>
      </c>
      <c r="F17" s="21" t="s">
        <v>21</v>
      </c>
    </row>
    <row r="18" spans="2:6" x14ac:dyDescent="0.25">
      <c r="B18" s="28" t="s">
        <v>3</v>
      </c>
      <c r="C18" s="29">
        <v>0.1801486339164525</v>
      </c>
      <c r="D18" s="30">
        <v>0.10486207355595886</v>
      </c>
      <c r="E18" s="31">
        <v>0.15624999999999997</v>
      </c>
      <c r="F18" s="44">
        <f>3*60</f>
        <v>180</v>
      </c>
    </row>
    <row r="19" spans="2:6" x14ac:dyDescent="0.25">
      <c r="B19" s="32" t="s">
        <v>24</v>
      </c>
      <c r="C19" s="33"/>
      <c r="D19" s="33"/>
      <c r="E19" s="33"/>
      <c r="F19" s="34"/>
    </row>
    <row r="20" spans="2:6" x14ac:dyDescent="0.25">
      <c r="B20" s="26" t="s">
        <v>4</v>
      </c>
      <c r="C20" s="23">
        <v>0.31836786532587402</v>
      </c>
      <c r="D20" s="9">
        <v>0.67544649794649769</v>
      </c>
      <c r="E20" s="25">
        <v>0.44624999999999992</v>
      </c>
      <c r="F20" s="45">
        <v>5</v>
      </c>
    </row>
    <row r="21" spans="2:6" x14ac:dyDescent="0.25">
      <c r="B21" s="26" t="s">
        <v>5</v>
      </c>
      <c r="C21" s="22">
        <v>3.1682453473354848E-2</v>
      </c>
      <c r="D21" s="24">
        <v>0.97928290459540457</v>
      </c>
      <c r="E21" s="13">
        <v>0.35312500000000002</v>
      </c>
      <c r="F21" s="45">
        <v>0</v>
      </c>
    </row>
    <row r="22" spans="2:6" x14ac:dyDescent="0.25">
      <c r="B22" s="27" t="s">
        <v>6</v>
      </c>
      <c r="C22" s="14">
        <v>0.12351661555670827</v>
      </c>
      <c r="D22" s="12">
        <v>0.52536907483211626</v>
      </c>
      <c r="E22" s="15">
        <v>0.27250000000000002</v>
      </c>
      <c r="F22" s="46">
        <v>8</v>
      </c>
    </row>
  </sheetData>
  <mergeCells count="2">
    <mergeCell ref="C16:E16"/>
    <mergeCell ref="B19:F19"/>
  </mergeCells>
  <hyperlinks>
    <hyperlink ref="D2" r:id="rId1" xr:uid="{FE2FD460-A429-4971-BD00-587D79AF67C1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1"/>
  <sheetViews>
    <sheetView workbookViewId="0">
      <selection activeCell="G1" sqref="G1:M1048576"/>
    </sheetView>
  </sheetViews>
  <sheetFormatPr defaultRowHeight="15" x14ac:dyDescent="0.25"/>
  <cols>
    <col min="1" max="1" width="9.140625" bestFit="1" customWidth="1"/>
    <col min="2" max="6" width="8.42578125" customWidth="1"/>
    <col min="7" max="7" width="10.85546875" bestFit="1" customWidth="1"/>
    <col min="8" max="8" width="8.85546875" bestFit="1" customWidth="1"/>
    <col min="9" max="9" width="12.7109375" bestFit="1" customWidth="1"/>
    <col min="10" max="10" width="19.7109375" style="6" bestFit="1" customWidth="1"/>
    <col min="11" max="11" width="18.140625" bestFit="1" customWidth="1"/>
    <col min="12" max="12" width="25" style="6" bestFit="1" customWidth="1"/>
    <col min="13" max="13" width="13.85546875" style="6" bestFit="1" customWidth="1"/>
    <col min="15" max="15" width="14.42578125" bestFit="1" customWidth="1"/>
  </cols>
  <sheetData>
    <row r="1" spans="1:15" x14ac:dyDescent="0.25">
      <c r="A1" s="3" t="s">
        <v>7</v>
      </c>
      <c r="B1" s="3" t="s">
        <v>8</v>
      </c>
      <c r="C1" s="4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4" t="s">
        <v>14</v>
      </c>
      <c r="I1" s="4" t="s">
        <v>15</v>
      </c>
      <c r="J1" s="5" t="s">
        <v>16</v>
      </c>
      <c r="K1" s="4" t="s">
        <v>17</v>
      </c>
      <c r="L1" s="5" t="s">
        <v>18</v>
      </c>
      <c r="M1" s="5" t="s">
        <v>19</v>
      </c>
      <c r="O1" s="5" t="s">
        <v>20</v>
      </c>
    </row>
    <row r="2" spans="1:15" x14ac:dyDescent="0.25">
      <c r="A2" s="1">
        <v>45054</v>
      </c>
      <c r="B2" s="2">
        <v>0.42054398148148148</v>
      </c>
      <c r="C2">
        <v>0</v>
      </c>
      <c r="D2" t="s">
        <v>0</v>
      </c>
      <c r="E2" t="s">
        <v>1</v>
      </c>
      <c r="F2" t="s">
        <v>2</v>
      </c>
      <c r="G2" t="s">
        <v>3</v>
      </c>
      <c r="H2">
        <v>1000</v>
      </c>
      <c r="I2">
        <v>27</v>
      </c>
      <c r="J2" s="6">
        <v>0.51851851851851805</v>
      </c>
      <c r="K2">
        <v>13</v>
      </c>
      <c r="L2" s="6">
        <v>0</v>
      </c>
      <c r="M2" s="6">
        <v>0.35</v>
      </c>
      <c r="O2" s="2">
        <v>0</v>
      </c>
    </row>
    <row r="3" spans="1:15" x14ac:dyDescent="0.25">
      <c r="A3" s="1">
        <v>45054</v>
      </c>
      <c r="B3" s="2">
        <v>0.42250000000000004</v>
      </c>
      <c r="C3">
        <v>1</v>
      </c>
      <c r="D3" t="s">
        <v>0</v>
      </c>
      <c r="E3" t="s">
        <v>1</v>
      </c>
      <c r="F3" t="s">
        <v>2</v>
      </c>
      <c r="G3" t="s">
        <v>3</v>
      </c>
      <c r="H3">
        <v>1000</v>
      </c>
      <c r="I3">
        <v>29</v>
      </c>
      <c r="J3" s="6">
        <v>0.31034482758620602</v>
      </c>
      <c r="K3">
        <v>11</v>
      </c>
      <c r="L3" s="6">
        <v>0</v>
      </c>
      <c r="M3" s="6">
        <v>0.22500000000000001</v>
      </c>
      <c r="O3" s="2">
        <f>B3-B2</f>
        <v>1.9560185185185652E-3</v>
      </c>
    </row>
    <row r="4" spans="1:15" x14ac:dyDescent="0.25">
      <c r="A4" s="1">
        <v>45054</v>
      </c>
      <c r="B4" s="2">
        <v>0.42459490740740741</v>
      </c>
      <c r="C4">
        <v>2</v>
      </c>
      <c r="D4" t="s">
        <v>0</v>
      </c>
      <c r="E4" t="s">
        <v>1</v>
      </c>
      <c r="F4" t="s">
        <v>2</v>
      </c>
      <c r="G4" t="s">
        <v>3</v>
      </c>
      <c r="H4">
        <v>1000</v>
      </c>
      <c r="I4">
        <v>28</v>
      </c>
      <c r="J4" s="6">
        <v>1</v>
      </c>
      <c r="K4">
        <v>12</v>
      </c>
      <c r="L4" s="6">
        <v>0</v>
      </c>
      <c r="M4" s="6">
        <v>0.7</v>
      </c>
      <c r="O4" s="2">
        <f t="shared" ref="O2:O67" si="0">B4-B3</f>
        <v>2.0949074074073648E-3</v>
      </c>
    </row>
    <row r="5" spans="1:15" x14ac:dyDescent="0.25">
      <c r="A5" s="1">
        <v>45054</v>
      </c>
      <c r="B5" s="2">
        <v>0.42657407407407405</v>
      </c>
      <c r="C5">
        <v>3</v>
      </c>
      <c r="D5" t="s">
        <v>0</v>
      </c>
      <c r="E5" t="s">
        <v>1</v>
      </c>
      <c r="F5" t="s">
        <v>2</v>
      </c>
      <c r="G5" t="s">
        <v>3</v>
      </c>
      <c r="H5">
        <v>1000</v>
      </c>
      <c r="I5">
        <v>25</v>
      </c>
      <c r="J5" s="6">
        <v>0.04</v>
      </c>
      <c r="K5">
        <v>15</v>
      </c>
      <c r="L5" s="6">
        <v>0</v>
      </c>
      <c r="M5" s="6">
        <v>2.5000000000000001E-2</v>
      </c>
      <c r="O5" s="2">
        <f t="shared" si="0"/>
        <v>1.979166666666643E-3</v>
      </c>
    </row>
    <row r="6" spans="1:15" x14ac:dyDescent="0.25">
      <c r="A6" s="1">
        <v>45054</v>
      </c>
      <c r="B6" s="2">
        <v>0.42890046296296297</v>
      </c>
      <c r="C6">
        <v>4</v>
      </c>
      <c r="D6" t="s">
        <v>0</v>
      </c>
      <c r="E6" t="s">
        <v>1</v>
      </c>
      <c r="F6" t="s">
        <v>2</v>
      </c>
      <c r="G6" t="s">
        <v>3</v>
      </c>
      <c r="H6">
        <v>1000</v>
      </c>
      <c r="I6">
        <v>27</v>
      </c>
      <c r="J6" s="6">
        <v>0.18518518518518501</v>
      </c>
      <c r="K6">
        <v>13</v>
      </c>
      <c r="L6" s="6">
        <v>0</v>
      </c>
      <c r="M6" s="6">
        <v>0.125</v>
      </c>
      <c r="O6" s="2">
        <f t="shared" si="0"/>
        <v>2.3263888888889195E-3</v>
      </c>
    </row>
    <row r="7" spans="1:15" x14ac:dyDescent="0.25">
      <c r="A7" s="1">
        <v>45054</v>
      </c>
      <c r="B7" s="2">
        <v>0.43114583333333334</v>
      </c>
      <c r="C7">
        <v>5</v>
      </c>
      <c r="D7" t="s">
        <v>0</v>
      </c>
      <c r="E7" t="s">
        <v>1</v>
      </c>
      <c r="F7" t="s">
        <v>2</v>
      </c>
      <c r="G7" t="s">
        <v>3</v>
      </c>
      <c r="H7">
        <v>1000</v>
      </c>
      <c r="I7">
        <v>26</v>
      </c>
      <c r="J7" s="6">
        <v>0.23076923076923</v>
      </c>
      <c r="K7">
        <v>14</v>
      </c>
      <c r="L7" s="6">
        <v>0</v>
      </c>
      <c r="M7" s="6">
        <v>0.15</v>
      </c>
      <c r="O7" s="2">
        <f t="shared" si="0"/>
        <v>2.2453703703703698E-3</v>
      </c>
    </row>
    <row r="8" spans="1:15" x14ac:dyDescent="0.25">
      <c r="A8" s="1">
        <v>45054</v>
      </c>
      <c r="B8" s="2">
        <v>0.43329861111111106</v>
      </c>
      <c r="C8">
        <v>6</v>
      </c>
      <c r="D8" t="s">
        <v>0</v>
      </c>
      <c r="E8" t="s">
        <v>1</v>
      </c>
      <c r="F8" t="s">
        <v>2</v>
      </c>
      <c r="G8" t="s">
        <v>3</v>
      </c>
      <c r="H8">
        <v>1000</v>
      </c>
      <c r="I8">
        <v>24</v>
      </c>
      <c r="J8" s="6">
        <v>0.41666666666666602</v>
      </c>
      <c r="K8">
        <v>16</v>
      </c>
      <c r="L8" s="6">
        <v>0</v>
      </c>
      <c r="M8" s="6">
        <v>0.25</v>
      </c>
      <c r="O8" s="2">
        <f t="shared" si="0"/>
        <v>2.1527777777777257E-3</v>
      </c>
    </row>
    <row r="9" spans="1:15" x14ac:dyDescent="0.25">
      <c r="A9" s="1">
        <v>45054</v>
      </c>
      <c r="B9" s="2">
        <v>0.43542824074074077</v>
      </c>
      <c r="C9">
        <v>7</v>
      </c>
      <c r="D9" t="s">
        <v>0</v>
      </c>
      <c r="E9" t="s">
        <v>1</v>
      </c>
      <c r="F9" t="s">
        <v>2</v>
      </c>
      <c r="G9" t="s">
        <v>3</v>
      </c>
      <c r="H9">
        <v>1000</v>
      </c>
      <c r="I9">
        <v>25</v>
      </c>
      <c r="J9" s="6">
        <v>0</v>
      </c>
      <c r="K9">
        <v>15</v>
      </c>
      <c r="L9" s="6">
        <v>0.2</v>
      </c>
      <c r="M9" s="6">
        <v>7.4999999999999997E-2</v>
      </c>
      <c r="O9" s="2">
        <f t="shared" si="0"/>
        <v>2.1296296296297035E-3</v>
      </c>
    </row>
    <row r="10" spans="1:15" x14ac:dyDescent="0.25">
      <c r="A10" s="1">
        <v>45054</v>
      </c>
      <c r="B10" s="2">
        <v>0.43748842592592596</v>
      </c>
      <c r="C10">
        <v>8</v>
      </c>
      <c r="D10" t="s">
        <v>0</v>
      </c>
      <c r="E10" t="s">
        <v>1</v>
      </c>
      <c r="F10" t="s">
        <v>2</v>
      </c>
      <c r="G10" t="s">
        <v>3</v>
      </c>
      <c r="H10">
        <v>1000</v>
      </c>
      <c r="I10">
        <v>24</v>
      </c>
      <c r="J10" s="6">
        <v>0.625</v>
      </c>
      <c r="K10">
        <v>16</v>
      </c>
      <c r="L10" s="6">
        <v>0</v>
      </c>
      <c r="M10" s="6">
        <v>0.375</v>
      </c>
      <c r="O10" s="2">
        <f t="shared" si="0"/>
        <v>2.0601851851851927E-3</v>
      </c>
    </row>
    <row r="11" spans="1:15" x14ac:dyDescent="0.25">
      <c r="A11" s="1">
        <v>45054</v>
      </c>
      <c r="B11" s="2">
        <v>0.43952546296296297</v>
      </c>
      <c r="C11">
        <v>9</v>
      </c>
      <c r="D11" t="s">
        <v>0</v>
      </c>
      <c r="E11" t="s">
        <v>1</v>
      </c>
      <c r="F11" t="s">
        <v>2</v>
      </c>
      <c r="G11" t="s">
        <v>3</v>
      </c>
      <c r="H11">
        <v>1000</v>
      </c>
      <c r="I11">
        <v>23</v>
      </c>
      <c r="J11" s="6">
        <v>0.26086956521739102</v>
      </c>
      <c r="K11">
        <v>17</v>
      </c>
      <c r="L11" s="6">
        <v>0</v>
      </c>
      <c r="M11" s="6">
        <v>0.15</v>
      </c>
      <c r="O11" s="2">
        <f t="shared" si="0"/>
        <v>2.0370370370370039E-3</v>
      </c>
    </row>
    <row r="12" spans="1:15" x14ac:dyDescent="0.25">
      <c r="A12" s="1">
        <v>45054</v>
      </c>
      <c r="B12" s="2">
        <v>0.44168981481481479</v>
      </c>
      <c r="C12">
        <v>10</v>
      </c>
      <c r="D12" t="s">
        <v>0</v>
      </c>
      <c r="E12" t="s">
        <v>1</v>
      </c>
      <c r="F12" t="s">
        <v>2</v>
      </c>
      <c r="G12" t="s">
        <v>3</v>
      </c>
      <c r="H12">
        <v>1000</v>
      </c>
      <c r="I12">
        <v>27</v>
      </c>
      <c r="J12" s="6">
        <v>0</v>
      </c>
      <c r="K12">
        <v>13</v>
      </c>
      <c r="L12" s="6">
        <v>0.38461538461538403</v>
      </c>
      <c r="M12" s="6">
        <v>0.125</v>
      </c>
      <c r="O12" s="2">
        <f t="shared" si="0"/>
        <v>2.1643518518518201E-3</v>
      </c>
    </row>
    <row r="13" spans="1:15" x14ac:dyDescent="0.25">
      <c r="A13" s="1">
        <v>45054</v>
      </c>
      <c r="B13" s="2">
        <v>0.44371527777777775</v>
      </c>
      <c r="C13">
        <v>11</v>
      </c>
      <c r="D13" t="s">
        <v>0</v>
      </c>
      <c r="E13" t="s">
        <v>1</v>
      </c>
      <c r="F13" t="s">
        <v>2</v>
      </c>
      <c r="G13" t="s">
        <v>3</v>
      </c>
      <c r="H13">
        <v>1000</v>
      </c>
      <c r="I13">
        <v>27</v>
      </c>
      <c r="J13" s="6">
        <v>3.7037037037037E-2</v>
      </c>
      <c r="K13">
        <v>13</v>
      </c>
      <c r="L13" s="6">
        <v>0.23076923076923</v>
      </c>
      <c r="M13" s="6">
        <v>0.1</v>
      </c>
      <c r="O13" s="2">
        <f t="shared" si="0"/>
        <v>2.025462962962965E-3</v>
      </c>
    </row>
    <row r="14" spans="1:15" x14ac:dyDescent="0.25">
      <c r="A14" s="1">
        <v>45054</v>
      </c>
      <c r="B14" s="2">
        <v>0.4458333333333333</v>
      </c>
      <c r="C14">
        <v>12</v>
      </c>
      <c r="D14" t="s">
        <v>0</v>
      </c>
      <c r="E14" t="s">
        <v>1</v>
      </c>
      <c r="F14" t="s">
        <v>2</v>
      </c>
      <c r="G14" t="s">
        <v>3</v>
      </c>
      <c r="H14">
        <v>1000</v>
      </c>
      <c r="I14">
        <v>26</v>
      </c>
      <c r="J14" s="6">
        <v>0.269230769230769</v>
      </c>
      <c r="K14">
        <v>14</v>
      </c>
      <c r="L14" s="6">
        <v>0</v>
      </c>
      <c r="M14" s="6">
        <v>0.17499999999999999</v>
      </c>
      <c r="O14" s="2">
        <f t="shared" si="0"/>
        <v>2.1180555555555536E-3</v>
      </c>
    </row>
    <row r="15" spans="1:15" x14ac:dyDescent="0.25">
      <c r="A15" s="1">
        <v>45054</v>
      </c>
      <c r="B15" s="2">
        <v>0.44783564814814819</v>
      </c>
      <c r="C15">
        <v>13</v>
      </c>
      <c r="D15" t="s">
        <v>0</v>
      </c>
      <c r="E15" t="s">
        <v>1</v>
      </c>
      <c r="F15" t="s">
        <v>2</v>
      </c>
      <c r="G15" t="s">
        <v>3</v>
      </c>
      <c r="H15">
        <v>1000</v>
      </c>
      <c r="I15">
        <v>27</v>
      </c>
      <c r="J15" s="6">
        <v>0</v>
      </c>
      <c r="K15">
        <v>13</v>
      </c>
      <c r="L15" s="6">
        <v>0.46153846153846101</v>
      </c>
      <c r="M15" s="6">
        <v>0.15</v>
      </c>
      <c r="O15" s="2">
        <f t="shared" si="0"/>
        <v>2.0023148148148873E-3</v>
      </c>
    </row>
    <row r="16" spans="1:15" x14ac:dyDescent="0.25">
      <c r="A16" s="1">
        <v>45054</v>
      </c>
      <c r="B16" s="2">
        <v>0.44990740740740742</v>
      </c>
      <c r="C16">
        <v>14</v>
      </c>
      <c r="D16" t="s">
        <v>0</v>
      </c>
      <c r="E16" t="s">
        <v>1</v>
      </c>
      <c r="F16" t="s">
        <v>2</v>
      </c>
      <c r="G16" t="s">
        <v>3</v>
      </c>
      <c r="H16">
        <v>1000</v>
      </c>
      <c r="I16">
        <v>27</v>
      </c>
      <c r="J16" s="6">
        <v>0.37037037037037002</v>
      </c>
      <c r="K16">
        <v>13</v>
      </c>
      <c r="L16" s="6">
        <v>0</v>
      </c>
      <c r="M16" s="6">
        <v>0.25</v>
      </c>
      <c r="O16" s="2">
        <f t="shared" si="0"/>
        <v>2.0717592592592315E-3</v>
      </c>
    </row>
    <row r="17" spans="1:15" x14ac:dyDescent="0.25">
      <c r="A17" s="1">
        <v>45054</v>
      </c>
      <c r="B17" s="2">
        <v>0.45196759259259256</v>
      </c>
      <c r="C17">
        <v>15</v>
      </c>
      <c r="D17" t="s">
        <v>0</v>
      </c>
      <c r="E17" t="s">
        <v>1</v>
      </c>
      <c r="F17" t="s">
        <v>2</v>
      </c>
      <c r="G17" t="s">
        <v>3</v>
      </c>
      <c r="H17">
        <v>1000</v>
      </c>
      <c r="I17">
        <v>21</v>
      </c>
      <c r="J17" s="6">
        <v>0</v>
      </c>
      <c r="K17">
        <v>19</v>
      </c>
      <c r="L17" s="6">
        <v>0.26315789473684198</v>
      </c>
      <c r="M17" s="6">
        <v>0.125</v>
      </c>
      <c r="O17" s="2">
        <f t="shared" si="0"/>
        <v>2.0601851851851372E-3</v>
      </c>
    </row>
    <row r="18" spans="1:15" x14ac:dyDescent="0.25">
      <c r="A18" s="1">
        <v>45054</v>
      </c>
      <c r="B18" s="2">
        <v>0.45400462962962962</v>
      </c>
      <c r="C18">
        <v>16</v>
      </c>
      <c r="D18" t="s">
        <v>0</v>
      </c>
      <c r="E18" t="s">
        <v>1</v>
      </c>
      <c r="F18" t="s">
        <v>2</v>
      </c>
      <c r="G18" t="s">
        <v>3</v>
      </c>
      <c r="H18">
        <v>1000</v>
      </c>
      <c r="I18">
        <v>24</v>
      </c>
      <c r="J18" s="6">
        <v>0.125</v>
      </c>
      <c r="K18">
        <v>16</v>
      </c>
      <c r="L18" s="6">
        <v>0</v>
      </c>
      <c r="M18" s="6">
        <v>7.4999999999999997E-2</v>
      </c>
      <c r="O18" s="2">
        <f t="shared" si="0"/>
        <v>2.0370370370370594E-3</v>
      </c>
    </row>
    <row r="19" spans="1:15" x14ac:dyDescent="0.25">
      <c r="A19" s="1">
        <v>45054</v>
      </c>
      <c r="B19" s="2">
        <v>0.45604166666666668</v>
      </c>
      <c r="C19">
        <v>17</v>
      </c>
      <c r="D19" t="s">
        <v>0</v>
      </c>
      <c r="E19" t="s">
        <v>1</v>
      </c>
      <c r="F19" t="s">
        <v>2</v>
      </c>
      <c r="G19" t="s">
        <v>3</v>
      </c>
      <c r="H19">
        <v>1000</v>
      </c>
      <c r="I19">
        <v>31</v>
      </c>
      <c r="J19" s="6">
        <v>0.225806451612903</v>
      </c>
      <c r="K19">
        <v>9</v>
      </c>
      <c r="L19" s="6">
        <v>0</v>
      </c>
      <c r="M19" s="6">
        <v>0.17499999999999999</v>
      </c>
      <c r="O19" s="2">
        <f t="shared" si="0"/>
        <v>2.0370370370370594E-3</v>
      </c>
    </row>
    <row r="20" spans="1:15" x14ac:dyDescent="0.25">
      <c r="A20" s="1">
        <v>45054</v>
      </c>
      <c r="B20" s="2">
        <v>0.4584375</v>
      </c>
      <c r="C20">
        <v>18</v>
      </c>
      <c r="D20" t="s">
        <v>0</v>
      </c>
      <c r="E20" t="s">
        <v>1</v>
      </c>
      <c r="F20" t="s">
        <v>2</v>
      </c>
      <c r="G20" t="s">
        <v>3</v>
      </c>
      <c r="H20">
        <v>1000</v>
      </c>
      <c r="I20">
        <v>29</v>
      </c>
      <c r="J20" s="6">
        <v>0.41379310344827502</v>
      </c>
      <c r="K20">
        <v>11</v>
      </c>
      <c r="L20" s="6">
        <v>0</v>
      </c>
      <c r="M20" s="6">
        <v>0.3</v>
      </c>
      <c r="O20" s="2">
        <f t="shared" si="0"/>
        <v>2.3958333333333193E-3</v>
      </c>
    </row>
    <row r="21" spans="1:15" x14ac:dyDescent="0.25">
      <c r="A21" s="1">
        <v>45054</v>
      </c>
      <c r="B21" s="2">
        <v>0.46094907407407404</v>
      </c>
      <c r="C21">
        <v>19</v>
      </c>
      <c r="D21" t="s">
        <v>0</v>
      </c>
      <c r="E21" t="s">
        <v>1</v>
      </c>
      <c r="F21" t="s">
        <v>2</v>
      </c>
      <c r="G21" t="s">
        <v>3</v>
      </c>
      <c r="H21">
        <v>1000</v>
      </c>
      <c r="I21">
        <v>25</v>
      </c>
      <c r="J21" s="6">
        <v>0.56000000000000005</v>
      </c>
      <c r="K21">
        <v>15</v>
      </c>
      <c r="L21" s="6">
        <v>0</v>
      </c>
      <c r="M21" s="6">
        <v>0.35</v>
      </c>
      <c r="O21" s="2">
        <f t="shared" si="0"/>
        <v>2.5115740740740411E-3</v>
      </c>
    </row>
    <row r="22" spans="1:15" x14ac:dyDescent="0.25">
      <c r="A22" s="1">
        <v>45054</v>
      </c>
      <c r="B22" s="2">
        <v>0.46305555555555555</v>
      </c>
      <c r="C22">
        <v>20</v>
      </c>
      <c r="D22" t="s">
        <v>0</v>
      </c>
      <c r="E22" t="s">
        <v>1</v>
      </c>
      <c r="F22" t="s">
        <v>2</v>
      </c>
      <c r="G22" t="s">
        <v>3</v>
      </c>
      <c r="H22">
        <v>1000</v>
      </c>
      <c r="I22">
        <v>29</v>
      </c>
      <c r="J22" s="6">
        <v>0.34482758620689602</v>
      </c>
      <c r="K22">
        <v>11</v>
      </c>
      <c r="L22" s="6">
        <v>0</v>
      </c>
      <c r="M22" s="6">
        <v>0.25</v>
      </c>
      <c r="O22" s="2">
        <f t="shared" si="0"/>
        <v>2.1064814814815147E-3</v>
      </c>
    </row>
    <row r="23" spans="1:15" x14ac:dyDescent="0.25">
      <c r="A23" s="1">
        <v>45054</v>
      </c>
      <c r="B23" s="2">
        <v>0.46509259259259261</v>
      </c>
      <c r="C23">
        <v>21</v>
      </c>
      <c r="D23" t="s">
        <v>0</v>
      </c>
      <c r="E23" t="s">
        <v>1</v>
      </c>
      <c r="F23" t="s">
        <v>2</v>
      </c>
      <c r="G23" t="s">
        <v>3</v>
      </c>
      <c r="H23">
        <v>1000</v>
      </c>
      <c r="I23">
        <v>25</v>
      </c>
      <c r="J23" s="6">
        <v>0.04</v>
      </c>
      <c r="K23">
        <v>15</v>
      </c>
      <c r="L23" s="6">
        <v>6.6666666666666596E-2</v>
      </c>
      <c r="M23" s="6">
        <v>0.05</v>
      </c>
      <c r="O23" s="2">
        <f t="shared" si="0"/>
        <v>2.0370370370370594E-3</v>
      </c>
    </row>
    <row r="24" spans="1:15" x14ac:dyDescent="0.25">
      <c r="A24" s="1">
        <v>45054</v>
      </c>
      <c r="B24" s="2">
        <v>0.46724537037037034</v>
      </c>
      <c r="C24">
        <v>22</v>
      </c>
      <c r="D24" t="s">
        <v>0</v>
      </c>
      <c r="E24" t="s">
        <v>1</v>
      </c>
      <c r="F24" t="s">
        <v>2</v>
      </c>
      <c r="G24" t="s">
        <v>3</v>
      </c>
      <c r="H24">
        <v>1000</v>
      </c>
      <c r="I24">
        <v>26</v>
      </c>
      <c r="J24" s="6">
        <v>0</v>
      </c>
      <c r="K24">
        <v>14</v>
      </c>
      <c r="L24" s="6">
        <v>0</v>
      </c>
      <c r="M24" s="6">
        <v>0</v>
      </c>
      <c r="O24" s="2">
        <f t="shared" si="0"/>
        <v>2.1527777777777257E-3</v>
      </c>
    </row>
    <row r="25" spans="1:15" x14ac:dyDescent="0.25">
      <c r="A25" s="1">
        <v>45054</v>
      </c>
      <c r="B25" s="2">
        <v>0.46934027777777776</v>
      </c>
      <c r="C25">
        <v>23</v>
      </c>
      <c r="D25" t="s">
        <v>0</v>
      </c>
      <c r="E25" t="s">
        <v>1</v>
      </c>
      <c r="F25" t="s">
        <v>2</v>
      </c>
      <c r="G25" t="s">
        <v>3</v>
      </c>
      <c r="H25">
        <v>1000</v>
      </c>
      <c r="I25">
        <v>27</v>
      </c>
      <c r="J25" s="6">
        <v>0</v>
      </c>
      <c r="K25">
        <v>13</v>
      </c>
      <c r="L25" s="6">
        <v>0.38461538461538403</v>
      </c>
      <c r="M25" s="6">
        <v>0.125</v>
      </c>
      <c r="O25" s="2">
        <f t="shared" si="0"/>
        <v>2.0949074074074203E-3</v>
      </c>
    </row>
    <row r="26" spans="1:15" x14ac:dyDescent="0.25">
      <c r="A26" s="1">
        <v>45054</v>
      </c>
      <c r="B26" s="2">
        <v>0.4713310185185185</v>
      </c>
      <c r="C26">
        <v>24</v>
      </c>
      <c r="D26" t="s">
        <v>0</v>
      </c>
      <c r="E26" t="s">
        <v>1</v>
      </c>
      <c r="F26" t="s">
        <v>2</v>
      </c>
      <c r="G26" t="s">
        <v>3</v>
      </c>
      <c r="H26">
        <v>1000</v>
      </c>
      <c r="I26">
        <v>23</v>
      </c>
      <c r="J26" s="6">
        <v>8.6956521739130405E-2</v>
      </c>
      <c r="K26">
        <v>17</v>
      </c>
      <c r="L26" s="6">
        <v>0.11764705882352899</v>
      </c>
      <c r="M26" s="6">
        <v>0.1</v>
      </c>
      <c r="O26" s="2">
        <f t="shared" si="0"/>
        <v>1.9907407407407374E-3</v>
      </c>
    </row>
    <row r="27" spans="1:15" x14ac:dyDescent="0.25">
      <c r="A27" s="1">
        <v>45054</v>
      </c>
      <c r="B27" s="2">
        <v>0.47342592592592592</v>
      </c>
      <c r="C27">
        <v>25</v>
      </c>
      <c r="D27" t="s">
        <v>0</v>
      </c>
      <c r="E27" t="s">
        <v>1</v>
      </c>
      <c r="F27" t="s">
        <v>2</v>
      </c>
      <c r="G27" t="s">
        <v>3</v>
      </c>
      <c r="H27">
        <v>1000</v>
      </c>
      <c r="I27">
        <v>22</v>
      </c>
      <c r="J27" s="6">
        <v>4.54545454545454E-2</v>
      </c>
      <c r="K27">
        <v>18</v>
      </c>
      <c r="L27" s="6">
        <v>0.11111111111111099</v>
      </c>
      <c r="M27" s="6">
        <v>7.4999999999999997E-2</v>
      </c>
      <c r="O27" s="2">
        <f t="shared" si="0"/>
        <v>2.0949074074074203E-3</v>
      </c>
    </row>
    <row r="28" spans="1:15" x14ac:dyDescent="0.25">
      <c r="A28" s="1">
        <v>45054</v>
      </c>
      <c r="B28" s="2">
        <v>0.47553240740740743</v>
      </c>
      <c r="C28">
        <v>26</v>
      </c>
      <c r="D28" t="s">
        <v>0</v>
      </c>
      <c r="E28" t="s">
        <v>1</v>
      </c>
      <c r="F28" t="s">
        <v>2</v>
      </c>
      <c r="G28" t="s">
        <v>3</v>
      </c>
      <c r="H28">
        <v>1000</v>
      </c>
      <c r="I28">
        <v>27</v>
      </c>
      <c r="J28" s="6">
        <v>0.296296296296296</v>
      </c>
      <c r="K28">
        <v>13</v>
      </c>
      <c r="L28" s="6">
        <v>0</v>
      </c>
      <c r="M28" s="6">
        <v>0.2</v>
      </c>
      <c r="O28" s="2">
        <f t="shared" si="0"/>
        <v>2.1064814814815147E-3</v>
      </c>
    </row>
    <row r="29" spans="1:15" x14ac:dyDescent="0.25">
      <c r="A29" s="1">
        <v>45054</v>
      </c>
      <c r="B29" s="2">
        <v>0.47758101851851853</v>
      </c>
      <c r="C29">
        <v>27</v>
      </c>
      <c r="D29" t="s">
        <v>0</v>
      </c>
      <c r="E29" t="s">
        <v>1</v>
      </c>
      <c r="F29" t="s">
        <v>2</v>
      </c>
      <c r="G29" t="s">
        <v>3</v>
      </c>
      <c r="H29">
        <v>1000</v>
      </c>
      <c r="I29">
        <v>26</v>
      </c>
      <c r="J29" s="6">
        <v>3.8461538461538401E-2</v>
      </c>
      <c r="K29">
        <v>14</v>
      </c>
      <c r="L29" s="6">
        <v>7.1428571428571397E-2</v>
      </c>
      <c r="M29" s="6">
        <v>0.05</v>
      </c>
      <c r="O29" s="2">
        <f t="shared" si="0"/>
        <v>2.0486111111110983E-3</v>
      </c>
    </row>
    <row r="30" spans="1:15" x14ac:dyDescent="0.25">
      <c r="A30" s="1">
        <v>45054</v>
      </c>
      <c r="B30" s="2">
        <v>0.47972222222222222</v>
      </c>
      <c r="C30">
        <v>28</v>
      </c>
      <c r="D30" t="s">
        <v>0</v>
      </c>
      <c r="E30" t="s">
        <v>1</v>
      </c>
      <c r="F30" t="s">
        <v>2</v>
      </c>
      <c r="G30" t="s">
        <v>3</v>
      </c>
      <c r="H30">
        <v>1000</v>
      </c>
      <c r="I30">
        <v>30</v>
      </c>
      <c r="J30" s="6">
        <v>0</v>
      </c>
      <c r="K30">
        <v>10</v>
      </c>
      <c r="L30" s="6">
        <v>0.3</v>
      </c>
      <c r="M30" s="6">
        <v>7.4999999999999997E-2</v>
      </c>
      <c r="O30" s="2">
        <f t="shared" si="0"/>
        <v>2.1412037037036868E-3</v>
      </c>
    </row>
    <row r="31" spans="1:15" x14ac:dyDescent="0.25">
      <c r="A31" s="1">
        <v>45054</v>
      </c>
      <c r="B31" s="2">
        <v>0.4817939814814815</v>
      </c>
      <c r="C31">
        <v>29</v>
      </c>
      <c r="D31" t="s">
        <v>0</v>
      </c>
      <c r="E31" t="s">
        <v>1</v>
      </c>
      <c r="F31" t="s">
        <v>2</v>
      </c>
      <c r="G31" t="s">
        <v>3</v>
      </c>
      <c r="H31">
        <v>1000</v>
      </c>
      <c r="I31">
        <v>29</v>
      </c>
      <c r="J31" s="6">
        <v>0</v>
      </c>
      <c r="K31">
        <v>11</v>
      </c>
      <c r="L31" s="6">
        <v>9.0909090909090898E-2</v>
      </c>
      <c r="M31" s="6">
        <v>2.5000000000000001E-2</v>
      </c>
      <c r="O31" s="2">
        <f t="shared" si="0"/>
        <v>2.0717592592592871E-3</v>
      </c>
    </row>
    <row r="32" spans="1:15" x14ac:dyDescent="0.25">
      <c r="A32" s="1">
        <v>45054</v>
      </c>
      <c r="B32" s="2">
        <v>0.48393518518518519</v>
      </c>
      <c r="C32">
        <v>30</v>
      </c>
      <c r="D32" t="s">
        <v>0</v>
      </c>
      <c r="E32" t="s">
        <v>1</v>
      </c>
      <c r="F32" t="s">
        <v>2</v>
      </c>
      <c r="G32" t="s">
        <v>3</v>
      </c>
      <c r="H32">
        <v>1000</v>
      </c>
      <c r="I32">
        <v>25</v>
      </c>
      <c r="J32" s="6">
        <v>0.08</v>
      </c>
      <c r="K32">
        <v>15</v>
      </c>
      <c r="L32" s="6">
        <v>0</v>
      </c>
      <c r="M32" s="6">
        <v>0.05</v>
      </c>
      <c r="O32" s="2">
        <f t="shared" si="0"/>
        <v>2.1412037037036868E-3</v>
      </c>
    </row>
    <row r="33" spans="1:15" x14ac:dyDescent="0.25">
      <c r="A33" s="1">
        <v>45054</v>
      </c>
      <c r="B33" s="2">
        <v>0.48614583333333333</v>
      </c>
      <c r="C33">
        <v>31</v>
      </c>
      <c r="D33" t="s">
        <v>0</v>
      </c>
      <c r="E33" t="s">
        <v>1</v>
      </c>
      <c r="F33" t="s">
        <v>2</v>
      </c>
      <c r="G33" t="s">
        <v>3</v>
      </c>
      <c r="H33">
        <v>1000</v>
      </c>
      <c r="I33">
        <v>25</v>
      </c>
      <c r="J33" s="6">
        <v>0</v>
      </c>
      <c r="K33">
        <v>15</v>
      </c>
      <c r="L33" s="6">
        <v>0.133333333333333</v>
      </c>
      <c r="M33" s="6">
        <v>0.05</v>
      </c>
      <c r="O33" s="2">
        <f t="shared" si="0"/>
        <v>2.2106481481481421E-3</v>
      </c>
    </row>
    <row r="34" spans="1:15" x14ac:dyDescent="0.25">
      <c r="A34" s="1">
        <v>45054</v>
      </c>
      <c r="B34" s="2">
        <v>0.48850694444444448</v>
      </c>
      <c r="C34">
        <v>32</v>
      </c>
      <c r="D34" t="s">
        <v>0</v>
      </c>
      <c r="E34" t="s">
        <v>1</v>
      </c>
      <c r="F34" t="s">
        <v>2</v>
      </c>
      <c r="G34" t="s">
        <v>3</v>
      </c>
      <c r="H34">
        <v>1000</v>
      </c>
      <c r="I34">
        <v>24</v>
      </c>
      <c r="J34" s="6">
        <v>0</v>
      </c>
      <c r="K34">
        <v>16</v>
      </c>
      <c r="L34" s="6">
        <v>0.125</v>
      </c>
      <c r="M34" s="6">
        <v>0.05</v>
      </c>
      <c r="O34" s="2">
        <f t="shared" si="0"/>
        <v>2.3611111111111471E-3</v>
      </c>
    </row>
    <row r="35" spans="1:15" x14ac:dyDescent="0.25">
      <c r="A35" s="1">
        <v>45054</v>
      </c>
      <c r="B35" s="2">
        <v>0.4908912037037037</v>
      </c>
      <c r="C35">
        <v>33</v>
      </c>
      <c r="D35" t="s">
        <v>0</v>
      </c>
      <c r="E35" t="s">
        <v>1</v>
      </c>
      <c r="F35" t="s">
        <v>2</v>
      </c>
      <c r="G35" t="s">
        <v>3</v>
      </c>
      <c r="H35">
        <v>1000</v>
      </c>
      <c r="I35">
        <v>25</v>
      </c>
      <c r="J35" s="6">
        <v>0.2</v>
      </c>
      <c r="K35">
        <v>15</v>
      </c>
      <c r="L35" s="6">
        <v>0</v>
      </c>
      <c r="M35" s="6">
        <v>0.125</v>
      </c>
      <c r="O35" s="2">
        <f t="shared" si="0"/>
        <v>2.3842592592592249E-3</v>
      </c>
    </row>
    <row r="36" spans="1:15" x14ac:dyDescent="0.25">
      <c r="A36" s="1">
        <v>45054</v>
      </c>
      <c r="B36" s="2">
        <v>0.49305555555555558</v>
      </c>
      <c r="C36">
        <v>34</v>
      </c>
      <c r="D36" t="s">
        <v>0</v>
      </c>
      <c r="E36" t="s">
        <v>1</v>
      </c>
      <c r="F36" t="s">
        <v>2</v>
      </c>
      <c r="G36" t="s">
        <v>3</v>
      </c>
      <c r="H36">
        <v>1000</v>
      </c>
      <c r="I36">
        <v>22</v>
      </c>
      <c r="J36" s="6">
        <v>0</v>
      </c>
      <c r="K36">
        <v>18</v>
      </c>
      <c r="L36" s="6">
        <v>0.55555555555555503</v>
      </c>
      <c r="M36" s="6">
        <v>0.25</v>
      </c>
      <c r="O36" s="2">
        <f t="shared" si="0"/>
        <v>2.1643518518518756E-3</v>
      </c>
    </row>
    <row r="37" spans="1:15" x14ac:dyDescent="0.25">
      <c r="A37" s="1">
        <v>45054</v>
      </c>
      <c r="B37" s="2">
        <v>0.49532407407407408</v>
      </c>
      <c r="C37">
        <v>35</v>
      </c>
      <c r="D37" t="s">
        <v>0</v>
      </c>
      <c r="E37" t="s">
        <v>1</v>
      </c>
      <c r="F37" t="s">
        <v>2</v>
      </c>
      <c r="G37" t="s">
        <v>3</v>
      </c>
      <c r="H37">
        <v>1000</v>
      </c>
      <c r="I37">
        <v>32</v>
      </c>
      <c r="J37" s="6">
        <v>6.25E-2</v>
      </c>
      <c r="K37">
        <v>8</v>
      </c>
      <c r="L37" s="6">
        <v>0</v>
      </c>
      <c r="M37" s="6">
        <v>0.05</v>
      </c>
      <c r="O37" s="2">
        <f t="shared" si="0"/>
        <v>2.2685185185185031E-3</v>
      </c>
    </row>
    <row r="38" spans="1:15" x14ac:dyDescent="0.25">
      <c r="A38" s="1">
        <v>45054</v>
      </c>
      <c r="B38" s="2">
        <v>0.49758101851851855</v>
      </c>
      <c r="C38">
        <v>36</v>
      </c>
      <c r="D38" t="s">
        <v>0</v>
      </c>
      <c r="E38" t="s">
        <v>1</v>
      </c>
      <c r="F38" t="s">
        <v>2</v>
      </c>
      <c r="G38" t="s">
        <v>3</v>
      </c>
      <c r="H38">
        <v>1000</v>
      </c>
      <c r="I38">
        <v>28</v>
      </c>
      <c r="J38" s="6">
        <v>0.14285714285714199</v>
      </c>
      <c r="K38">
        <v>12</v>
      </c>
      <c r="L38" s="6">
        <v>0.16666666666666599</v>
      </c>
      <c r="M38" s="6">
        <v>0.15</v>
      </c>
      <c r="O38" s="2">
        <f t="shared" si="0"/>
        <v>2.2569444444444642E-3</v>
      </c>
    </row>
    <row r="39" spans="1:15" x14ac:dyDescent="0.25">
      <c r="A39" s="1">
        <v>45054</v>
      </c>
      <c r="B39" s="2">
        <v>0.49980324074074073</v>
      </c>
      <c r="C39">
        <v>37</v>
      </c>
      <c r="D39" t="s">
        <v>0</v>
      </c>
      <c r="E39" t="s">
        <v>1</v>
      </c>
      <c r="F39" t="s">
        <v>2</v>
      </c>
      <c r="G39" t="s">
        <v>3</v>
      </c>
      <c r="H39">
        <v>1000</v>
      </c>
      <c r="I39">
        <v>25</v>
      </c>
      <c r="J39" s="6">
        <v>0.28000000000000003</v>
      </c>
      <c r="K39">
        <v>15</v>
      </c>
      <c r="L39" s="6">
        <v>0</v>
      </c>
      <c r="M39" s="6">
        <v>0.17499999999999999</v>
      </c>
      <c r="O39" s="2">
        <f t="shared" si="0"/>
        <v>2.222222222222181E-3</v>
      </c>
    </row>
    <row r="40" spans="1:15" x14ac:dyDescent="0.25">
      <c r="A40" s="1">
        <v>45054</v>
      </c>
      <c r="B40" s="2">
        <v>0.5021296296296297</v>
      </c>
      <c r="C40">
        <v>38</v>
      </c>
      <c r="D40" t="s">
        <v>0</v>
      </c>
      <c r="E40" t="s">
        <v>1</v>
      </c>
      <c r="F40" t="s">
        <v>2</v>
      </c>
      <c r="G40" t="s">
        <v>3</v>
      </c>
      <c r="H40">
        <v>1000</v>
      </c>
      <c r="I40">
        <v>27</v>
      </c>
      <c r="J40" s="6">
        <v>0</v>
      </c>
      <c r="K40">
        <v>13</v>
      </c>
      <c r="L40" s="6">
        <v>7.69230769230769E-2</v>
      </c>
      <c r="M40" s="6">
        <v>2.5000000000000001E-2</v>
      </c>
      <c r="O40" s="2">
        <f t="shared" si="0"/>
        <v>2.326388888888975E-3</v>
      </c>
    </row>
    <row r="41" spans="1:15" x14ac:dyDescent="0.25">
      <c r="A41" s="1">
        <v>45054</v>
      </c>
      <c r="B41" s="2">
        <v>0.50836805555555553</v>
      </c>
      <c r="C41">
        <v>39</v>
      </c>
      <c r="D41" t="s">
        <v>0</v>
      </c>
      <c r="E41" t="s">
        <v>1</v>
      </c>
      <c r="F41" t="s">
        <v>2</v>
      </c>
      <c r="G41" t="s">
        <v>3</v>
      </c>
      <c r="H41">
        <v>1000</v>
      </c>
      <c r="I41">
        <v>29</v>
      </c>
      <c r="J41" s="6">
        <v>0</v>
      </c>
      <c r="K41">
        <v>11</v>
      </c>
      <c r="L41" s="6">
        <v>0.45454545454545398</v>
      </c>
      <c r="M41" s="6">
        <v>0.125</v>
      </c>
      <c r="O41" s="2">
        <f t="shared" si="0"/>
        <v>6.2384259259258279E-3</v>
      </c>
    </row>
    <row r="42" spans="1:15" x14ac:dyDescent="0.25">
      <c r="A42" s="1">
        <v>45054</v>
      </c>
      <c r="B42" s="2">
        <v>0.5088773148148148</v>
      </c>
      <c r="C42">
        <v>0</v>
      </c>
      <c r="D42" t="s">
        <v>0</v>
      </c>
      <c r="E42" t="s">
        <v>1</v>
      </c>
      <c r="F42" t="s">
        <v>2</v>
      </c>
      <c r="G42" t="s">
        <v>4</v>
      </c>
      <c r="H42">
        <v>1000</v>
      </c>
      <c r="I42">
        <v>24</v>
      </c>
      <c r="J42" s="6">
        <v>0.66666666666666596</v>
      </c>
      <c r="K42">
        <v>16</v>
      </c>
      <c r="L42" s="6">
        <v>0.6875</v>
      </c>
      <c r="M42" s="6">
        <v>0.67500000000000004</v>
      </c>
      <c r="O42" s="2">
        <f t="shared" si="0"/>
        <v>5.0925925925926485E-4</v>
      </c>
    </row>
    <row r="43" spans="1:15" x14ac:dyDescent="0.25">
      <c r="A43" s="1">
        <v>45054</v>
      </c>
      <c r="B43" s="2">
        <v>0.50892361111111117</v>
      </c>
      <c r="C43">
        <v>1</v>
      </c>
      <c r="D43" t="s">
        <v>0</v>
      </c>
      <c r="E43" t="s">
        <v>1</v>
      </c>
      <c r="F43" t="s">
        <v>2</v>
      </c>
      <c r="G43" t="s">
        <v>4</v>
      </c>
      <c r="H43">
        <v>1000</v>
      </c>
      <c r="I43">
        <v>25</v>
      </c>
      <c r="J43" s="6">
        <v>0.4</v>
      </c>
      <c r="K43">
        <v>15</v>
      </c>
      <c r="L43" s="6">
        <v>0.6</v>
      </c>
      <c r="M43" s="6">
        <v>0.47499999999999998</v>
      </c>
      <c r="O43" s="2">
        <f t="shared" si="0"/>
        <v>4.6296296296377548E-5</v>
      </c>
    </row>
    <row r="44" spans="1:15" x14ac:dyDescent="0.25">
      <c r="A44" s="1">
        <v>45054</v>
      </c>
      <c r="B44" s="2">
        <v>0.50898148148148148</v>
      </c>
      <c r="C44">
        <v>2</v>
      </c>
      <c r="D44" t="s">
        <v>0</v>
      </c>
      <c r="E44" t="s">
        <v>1</v>
      </c>
      <c r="F44" t="s">
        <v>2</v>
      </c>
      <c r="G44" t="s">
        <v>4</v>
      </c>
      <c r="H44">
        <v>1000</v>
      </c>
      <c r="I44">
        <v>27</v>
      </c>
      <c r="J44" s="6">
        <v>0.592592592592592</v>
      </c>
      <c r="K44">
        <v>13</v>
      </c>
      <c r="L44" s="6">
        <v>0.53846153846153799</v>
      </c>
      <c r="M44" s="6">
        <v>0.57499999999999996</v>
      </c>
      <c r="O44" s="2">
        <f t="shared" si="0"/>
        <v>5.7870370370305402E-5</v>
      </c>
    </row>
    <row r="45" spans="1:15" x14ac:dyDescent="0.25">
      <c r="A45" s="1">
        <v>45054</v>
      </c>
      <c r="B45" s="2">
        <v>0.50901620370370371</v>
      </c>
      <c r="C45">
        <v>3</v>
      </c>
      <c r="D45" t="s">
        <v>0</v>
      </c>
      <c r="E45" t="s">
        <v>1</v>
      </c>
      <c r="F45" t="s">
        <v>2</v>
      </c>
      <c r="G45" t="s">
        <v>4</v>
      </c>
      <c r="H45">
        <v>1000</v>
      </c>
      <c r="I45">
        <v>25</v>
      </c>
      <c r="J45" s="6">
        <v>0.36</v>
      </c>
      <c r="K45">
        <v>15</v>
      </c>
      <c r="L45" s="6">
        <v>0.33333333333333298</v>
      </c>
      <c r="M45" s="6">
        <v>0.35</v>
      </c>
      <c r="O45" s="2">
        <f t="shared" si="0"/>
        <v>3.472222222222765E-5</v>
      </c>
    </row>
    <row r="46" spans="1:15" x14ac:dyDescent="0.25">
      <c r="A46" s="1">
        <v>45054</v>
      </c>
      <c r="B46" s="2">
        <v>0.50906249999999997</v>
      </c>
      <c r="C46">
        <v>4</v>
      </c>
      <c r="D46" t="s">
        <v>0</v>
      </c>
      <c r="E46" t="s">
        <v>1</v>
      </c>
      <c r="F46" t="s">
        <v>2</v>
      </c>
      <c r="G46" t="s">
        <v>4</v>
      </c>
      <c r="H46">
        <v>1000</v>
      </c>
      <c r="I46">
        <v>27</v>
      </c>
      <c r="J46" s="6">
        <v>0.37037037037037002</v>
      </c>
      <c r="K46">
        <v>13</v>
      </c>
      <c r="L46" s="6">
        <v>0.69230769230769196</v>
      </c>
      <c r="M46" s="6">
        <v>0.47499999999999998</v>
      </c>
      <c r="O46" s="2">
        <f t="shared" si="0"/>
        <v>4.6296296296266526E-5</v>
      </c>
    </row>
    <row r="47" spans="1:15" x14ac:dyDescent="0.25">
      <c r="A47" s="1">
        <v>45054</v>
      </c>
      <c r="B47" s="2">
        <v>0.50912037037037039</v>
      </c>
      <c r="C47">
        <v>5</v>
      </c>
      <c r="D47" t="s">
        <v>0</v>
      </c>
      <c r="E47" t="s">
        <v>1</v>
      </c>
      <c r="F47" t="s">
        <v>2</v>
      </c>
      <c r="G47" t="s">
        <v>4</v>
      </c>
      <c r="H47">
        <v>1000</v>
      </c>
      <c r="I47">
        <v>24</v>
      </c>
      <c r="J47" s="6">
        <v>0.5</v>
      </c>
      <c r="K47">
        <v>16</v>
      </c>
      <c r="L47" s="6">
        <v>0.4375</v>
      </c>
      <c r="M47" s="6">
        <v>0.47499999999999998</v>
      </c>
      <c r="O47" s="2">
        <f t="shared" si="0"/>
        <v>5.7870370370416424E-5</v>
      </c>
    </row>
    <row r="48" spans="1:15" x14ac:dyDescent="0.25">
      <c r="A48" s="1">
        <v>45054</v>
      </c>
      <c r="B48" s="2">
        <v>0.50916666666666666</v>
      </c>
      <c r="C48">
        <v>6</v>
      </c>
      <c r="D48" t="s">
        <v>0</v>
      </c>
      <c r="E48" t="s">
        <v>1</v>
      </c>
      <c r="F48" t="s">
        <v>2</v>
      </c>
      <c r="G48" t="s">
        <v>4</v>
      </c>
      <c r="H48">
        <v>1000</v>
      </c>
      <c r="I48">
        <v>25</v>
      </c>
      <c r="J48" s="6">
        <v>0.4</v>
      </c>
      <c r="K48">
        <v>15</v>
      </c>
      <c r="L48" s="6">
        <v>0.6</v>
      </c>
      <c r="M48" s="6">
        <v>0.47499999999999998</v>
      </c>
      <c r="O48" s="2">
        <f t="shared" si="0"/>
        <v>4.6296296296266526E-5</v>
      </c>
    </row>
    <row r="49" spans="1:15" x14ac:dyDescent="0.25">
      <c r="A49" s="1">
        <v>45054</v>
      </c>
      <c r="B49" s="2">
        <v>0.50921296296296303</v>
      </c>
      <c r="C49">
        <v>7</v>
      </c>
      <c r="D49" t="s">
        <v>0</v>
      </c>
      <c r="E49" t="s">
        <v>1</v>
      </c>
      <c r="F49" t="s">
        <v>2</v>
      </c>
      <c r="G49" t="s">
        <v>4</v>
      </c>
      <c r="H49">
        <v>1000</v>
      </c>
      <c r="I49">
        <v>26</v>
      </c>
      <c r="J49" s="6">
        <v>0.5</v>
      </c>
      <c r="K49">
        <v>14</v>
      </c>
      <c r="L49" s="6">
        <v>0.57142857142857095</v>
      </c>
      <c r="M49" s="6">
        <v>0.52500000000000002</v>
      </c>
      <c r="O49" s="2">
        <f t="shared" si="0"/>
        <v>4.6296296296377548E-5</v>
      </c>
    </row>
    <row r="50" spans="1:15" x14ac:dyDescent="0.25">
      <c r="A50" s="1">
        <v>45054</v>
      </c>
      <c r="B50" s="2">
        <v>0.50925925925925919</v>
      </c>
      <c r="C50">
        <v>8</v>
      </c>
      <c r="D50" t="s">
        <v>0</v>
      </c>
      <c r="E50" t="s">
        <v>1</v>
      </c>
      <c r="F50" t="s">
        <v>2</v>
      </c>
      <c r="G50" t="s">
        <v>4</v>
      </c>
      <c r="H50">
        <v>1000</v>
      </c>
      <c r="I50">
        <v>24</v>
      </c>
      <c r="J50" s="6">
        <v>0.70833333333333304</v>
      </c>
      <c r="K50">
        <v>16</v>
      </c>
      <c r="L50" s="6">
        <v>0.25</v>
      </c>
      <c r="M50" s="6">
        <v>0.52500000000000002</v>
      </c>
      <c r="O50" s="2">
        <f t="shared" si="0"/>
        <v>4.6296296296155504E-5</v>
      </c>
    </row>
    <row r="51" spans="1:15" x14ac:dyDescent="0.25">
      <c r="A51" s="1">
        <v>45054</v>
      </c>
      <c r="B51" s="2">
        <v>0.50930555555555557</v>
      </c>
      <c r="C51">
        <v>9</v>
      </c>
      <c r="D51" t="s">
        <v>0</v>
      </c>
      <c r="E51" t="s">
        <v>1</v>
      </c>
      <c r="F51" t="s">
        <v>2</v>
      </c>
      <c r="G51" t="s">
        <v>4</v>
      </c>
      <c r="H51">
        <v>1000</v>
      </c>
      <c r="I51">
        <v>30</v>
      </c>
      <c r="J51" s="6">
        <v>0.43333333333333302</v>
      </c>
      <c r="K51">
        <v>10</v>
      </c>
      <c r="L51" s="6">
        <v>0.6</v>
      </c>
      <c r="M51" s="6">
        <v>0.47499999999999998</v>
      </c>
      <c r="O51" s="2">
        <f t="shared" si="0"/>
        <v>4.6296296296377548E-5</v>
      </c>
    </row>
    <row r="52" spans="1:15" x14ac:dyDescent="0.25">
      <c r="A52" s="1">
        <v>45054</v>
      </c>
      <c r="B52" s="2">
        <v>0.50935185185185183</v>
      </c>
      <c r="C52">
        <v>10</v>
      </c>
      <c r="D52" t="s">
        <v>0</v>
      </c>
      <c r="E52" t="s">
        <v>1</v>
      </c>
      <c r="F52" t="s">
        <v>2</v>
      </c>
      <c r="G52" t="s">
        <v>4</v>
      </c>
      <c r="H52">
        <v>1000</v>
      </c>
      <c r="I52">
        <v>20</v>
      </c>
      <c r="J52" s="6">
        <v>0.5</v>
      </c>
      <c r="K52">
        <v>20</v>
      </c>
      <c r="L52" s="6">
        <v>0.65</v>
      </c>
      <c r="M52" s="6">
        <v>0.57499999999999996</v>
      </c>
      <c r="O52" s="2">
        <f t="shared" si="0"/>
        <v>4.6296296296266526E-5</v>
      </c>
    </row>
    <row r="53" spans="1:15" x14ac:dyDescent="0.25">
      <c r="A53" s="1">
        <v>45054</v>
      </c>
      <c r="B53" s="2">
        <v>0.50938657407407406</v>
      </c>
      <c r="C53">
        <v>11</v>
      </c>
      <c r="D53" t="s">
        <v>0</v>
      </c>
      <c r="E53" t="s">
        <v>1</v>
      </c>
      <c r="F53" t="s">
        <v>2</v>
      </c>
      <c r="G53" t="s">
        <v>4</v>
      </c>
      <c r="H53">
        <v>1000</v>
      </c>
      <c r="I53">
        <v>27</v>
      </c>
      <c r="J53" s="6">
        <v>0.55555555555555503</v>
      </c>
      <c r="K53">
        <v>13</v>
      </c>
      <c r="L53" s="6">
        <v>0.46153846153846101</v>
      </c>
      <c r="M53" s="6">
        <v>0.52500000000000002</v>
      </c>
      <c r="O53" s="2">
        <f t="shared" si="0"/>
        <v>3.472222222222765E-5</v>
      </c>
    </row>
    <row r="54" spans="1:15" x14ac:dyDescent="0.25">
      <c r="A54" s="1">
        <v>45054</v>
      </c>
      <c r="B54" s="2">
        <v>0.50943287037037044</v>
      </c>
      <c r="C54">
        <v>12</v>
      </c>
      <c r="D54" t="s">
        <v>0</v>
      </c>
      <c r="E54" t="s">
        <v>1</v>
      </c>
      <c r="F54" t="s">
        <v>2</v>
      </c>
      <c r="G54" t="s">
        <v>4</v>
      </c>
      <c r="H54">
        <v>1000</v>
      </c>
      <c r="I54">
        <v>25</v>
      </c>
      <c r="J54" s="6">
        <v>0.36</v>
      </c>
      <c r="K54">
        <v>15</v>
      </c>
      <c r="L54" s="6">
        <v>0.6</v>
      </c>
      <c r="M54" s="6">
        <v>0.45</v>
      </c>
      <c r="O54" s="2">
        <f t="shared" si="0"/>
        <v>4.6296296296377548E-5</v>
      </c>
    </row>
    <row r="55" spans="1:15" x14ac:dyDescent="0.25">
      <c r="A55" s="1">
        <v>45054</v>
      </c>
      <c r="B55" s="2">
        <v>0.50947916666666659</v>
      </c>
      <c r="C55">
        <v>13</v>
      </c>
      <c r="D55" t="s">
        <v>0</v>
      </c>
      <c r="E55" t="s">
        <v>1</v>
      </c>
      <c r="F55" t="s">
        <v>2</v>
      </c>
      <c r="G55" t="s">
        <v>4</v>
      </c>
      <c r="H55">
        <v>1000</v>
      </c>
      <c r="I55">
        <v>28</v>
      </c>
      <c r="J55" s="6">
        <v>0.67857142857142805</v>
      </c>
      <c r="K55">
        <v>12</v>
      </c>
      <c r="L55" s="6">
        <v>0.33333333333333298</v>
      </c>
      <c r="M55" s="6">
        <v>0.57499999999999996</v>
      </c>
      <c r="O55" s="2">
        <f t="shared" si="0"/>
        <v>4.6296296296155504E-5</v>
      </c>
    </row>
    <row r="56" spans="1:15" x14ac:dyDescent="0.25">
      <c r="A56" s="1">
        <v>45054</v>
      </c>
      <c r="B56" s="2">
        <v>0.50952546296296297</v>
      </c>
      <c r="C56">
        <v>14</v>
      </c>
      <c r="D56" t="s">
        <v>0</v>
      </c>
      <c r="E56" t="s">
        <v>1</v>
      </c>
      <c r="F56" t="s">
        <v>2</v>
      </c>
      <c r="G56" t="s">
        <v>4</v>
      </c>
      <c r="H56">
        <v>1000</v>
      </c>
      <c r="I56">
        <v>26</v>
      </c>
      <c r="J56" s="6">
        <v>0.53846153846153799</v>
      </c>
      <c r="K56">
        <v>14</v>
      </c>
      <c r="L56" s="6">
        <v>0.78571428571428503</v>
      </c>
      <c r="M56" s="6">
        <v>0.625</v>
      </c>
      <c r="O56" s="2">
        <f t="shared" si="0"/>
        <v>4.6296296296377548E-5</v>
      </c>
    </row>
    <row r="57" spans="1:15" x14ac:dyDescent="0.25">
      <c r="A57" s="1">
        <v>45054</v>
      </c>
      <c r="B57" s="2">
        <v>0.50957175925925924</v>
      </c>
      <c r="C57">
        <v>15</v>
      </c>
      <c r="D57" t="s">
        <v>0</v>
      </c>
      <c r="E57" t="s">
        <v>1</v>
      </c>
      <c r="F57" t="s">
        <v>2</v>
      </c>
      <c r="G57" t="s">
        <v>4</v>
      </c>
      <c r="H57">
        <v>1000</v>
      </c>
      <c r="I57">
        <v>30</v>
      </c>
      <c r="J57" s="6">
        <v>0.43333333333333302</v>
      </c>
      <c r="K57">
        <v>10</v>
      </c>
      <c r="L57" s="6">
        <v>0.4</v>
      </c>
      <c r="M57" s="6">
        <v>0.42499999999999999</v>
      </c>
      <c r="O57" s="2">
        <f t="shared" si="0"/>
        <v>4.6296296296266526E-5</v>
      </c>
    </row>
    <row r="58" spans="1:15" x14ac:dyDescent="0.25">
      <c r="A58" s="1">
        <v>45054</v>
      </c>
      <c r="B58" s="2">
        <v>0.5096180555555555</v>
      </c>
      <c r="C58">
        <v>16</v>
      </c>
      <c r="D58" t="s">
        <v>0</v>
      </c>
      <c r="E58" t="s">
        <v>1</v>
      </c>
      <c r="F58" t="s">
        <v>2</v>
      </c>
      <c r="G58" t="s">
        <v>4</v>
      </c>
      <c r="H58">
        <v>1000</v>
      </c>
      <c r="I58">
        <v>26</v>
      </c>
      <c r="J58" s="6">
        <v>0.53846153846153799</v>
      </c>
      <c r="K58">
        <v>14</v>
      </c>
      <c r="L58" s="6">
        <v>0.42857142857142799</v>
      </c>
      <c r="M58" s="6">
        <v>0.5</v>
      </c>
      <c r="O58" s="2">
        <f t="shared" si="0"/>
        <v>4.6296296296266526E-5</v>
      </c>
    </row>
    <row r="59" spans="1:15" x14ac:dyDescent="0.25">
      <c r="A59" s="1">
        <v>45054</v>
      </c>
      <c r="B59" s="2">
        <v>0.50966435185185188</v>
      </c>
      <c r="C59">
        <v>17</v>
      </c>
      <c r="D59" t="s">
        <v>0</v>
      </c>
      <c r="E59" t="s">
        <v>1</v>
      </c>
      <c r="F59" t="s">
        <v>2</v>
      </c>
      <c r="G59" t="s">
        <v>4</v>
      </c>
      <c r="H59">
        <v>1000</v>
      </c>
      <c r="I59">
        <v>26</v>
      </c>
      <c r="J59" s="6">
        <v>0.42307692307692302</v>
      </c>
      <c r="K59">
        <v>14</v>
      </c>
      <c r="L59" s="6">
        <v>0.64285714285714202</v>
      </c>
      <c r="M59" s="6">
        <v>0.5</v>
      </c>
      <c r="O59" s="2">
        <f t="shared" si="0"/>
        <v>4.6296296296377548E-5</v>
      </c>
    </row>
    <row r="60" spans="1:15" x14ac:dyDescent="0.25">
      <c r="A60" s="1">
        <v>45054</v>
      </c>
      <c r="B60" s="2">
        <v>0.50971064814814815</v>
      </c>
      <c r="C60">
        <v>18</v>
      </c>
      <c r="D60" t="s">
        <v>0</v>
      </c>
      <c r="E60" t="s">
        <v>1</v>
      </c>
      <c r="F60" t="s">
        <v>2</v>
      </c>
      <c r="G60" t="s">
        <v>4</v>
      </c>
      <c r="H60">
        <v>1000</v>
      </c>
      <c r="I60">
        <v>24</v>
      </c>
      <c r="J60" s="6">
        <v>0.375</v>
      </c>
      <c r="K60">
        <v>16</v>
      </c>
      <c r="L60" s="6">
        <v>0.5625</v>
      </c>
      <c r="M60" s="6">
        <v>0.45</v>
      </c>
      <c r="O60" s="2">
        <f t="shared" si="0"/>
        <v>4.6296296296266526E-5</v>
      </c>
    </row>
    <row r="61" spans="1:15" x14ac:dyDescent="0.25">
      <c r="A61" s="1">
        <v>45054</v>
      </c>
      <c r="B61" s="2">
        <v>0.50974537037037038</v>
      </c>
      <c r="C61">
        <v>19</v>
      </c>
      <c r="D61" t="s">
        <v>0</v>
      </c>
      <c r="E61" t="s">
        <v>1</v>
      </c>
      <c r="F61" t="s">
        <v>2</v>
      </c>
      <c r="G61" t="s">
        <v>4</v>
      </c>
      <c r="H61">
        <v>1000</v>
      </c>
      <c r="I61">
        <v>29</v>
      </c>
      <c r="J61" s="6">
        <v>0.24137931034482701</v>
      </c>
      <c r="K61">
        <v>11</v>
      </c>
      <c r="L61" s="6">
        <v>0.54545454545454497</v>
      </c>
      <c r="M61" s="6">
        <v>0.32500000000000001</v>
      </c>
      <c r="O61" s="2">
        <f t="shared" si="0"/>
        <v>3.472222222222765E-5</v>
      </c>
    </row>
    <row r="62" spans="1:15" x14ac:dyDescent="0.25">
      <c r="A62" s="1">
        <v>45054</v>
      </c>
      <c r="B62" s="2">
        <v>0.50980324074074079</v>
      </c>
      <c r="C62">
        <v>20</v>
      </c>
      <c r="D62" t="s">
        <v>0</v>
      </c>
      <c r="E62" t="s">
        <v>1</v>
      </c>
      <c r="F62" t="s">
        <v>2</v>
      </c>
      <c r="G62" t="s">
        <v>4</v>
      </c>
      <c r="H62">
        <v>1000</v>
      </c>
      <c r="I62">
        <v>26</v>
      </c>
      <c r="J62" s="6">
        <v>0.38461538461538403</v>
      </c>
      <c r="K62">
        <v>14</v>
      </c>
      <c r="L62" s="6">
        <v>0.78571428571428503</v>
      </c>
      <c r="M62" s="6">
        <v>0.52500000000000002</v>
      </c>
      <c r="O62" s="2">
        <f t="shared" si="0"/>
        <v>5.7870370370416424E-5</v>
      </c>
    </row>
    <row r="63" spans="1:15" x14ac:dyDescent="0.25">
      <c r="A63" s="1">
        <v>45054</v>
      </c>
      <c r="B63" s="2">
        <v>0.50984953703703706</v>
      </c>
      <c r="C63">
        <v>21</v>
      </c>
      <c r="D63" t="s">
        <v>0</v>
      </c>
      <c r="E63" t="s">
        <v>1</v>
      </c>
      <c r="F63" t="s">
        <v>2</v>
      </c>
      <c r="G63" t="s">
        <v>4</v>
      </c>
      <c r="H63">
        <v>1000</v>
      </c>
      <c r="I63">
        <v>25</v>
      </c>
      <c r="J63" s="6">
        <v>0.32</v>
      </c>
      <c r="K63">
        <v>15</v>
      </c>
      <c r="L63" s="6">
        <v>0.73333333333333295</v>
      </c>
      <c r="M63" s="6">
        <v>0.47499999999999998</v>
      </c>
      <c r="O63" s="2">
        <f t="shared" si="0"/>
        <v>4.6296296296266526E-5</v>
      </c>
    </row>
    <row r="64" spans="1:15" x14ac:dyDescent="0.25">
      <c r="A64" s="1">
        <v>45054</v>
      </c>
      <c r="B64" s="2">
        <v>0.50989583333333333</v>
      </c>
      <c r="C64">
        <v>22</v>
      </c>
      <c r="D64" t="s">
        <v>0</v>
      </c>
      <c r="E64" t="s">
        <v>1</v>
      </c>
      <c r="F64" t="s">
        <v>2</v>
      </c>
      <c r="G64" t="s">
        <v>4</v>
      </c>
      <c r="H64">
        <v>1000</v>
      </c>
      <c r="I64">
        <v>31</v>
      </c>
      <c r="J64" s="6">
        <v>0.41935483870967699</v>
      </c>
      <c r="K64">
        <v>9</v>
      </c>
      <c r="L64" s="6">
        <v>0.22222222222222199</v>
      </c>
      <c r="M64" s="6">
        <v>0.375</v>
      </c>
      <c r="O64" s="2">
        <f t="shared" si="0"/>
        <v>4.6296296296266526E-5</v>
      </c>
    </row>
    <row r="65" spans="1:15" x14ac:dyDescent="0.25">
      <c r="A65" s="1">
        <v>45054</v>
      </c>
      <c r="B65" s="2">
        <v>0.5099421296296297</v>
      </c>
      <c r="C65">
        <v>23</v>
      </c>
      <c r="D65" t="s">
        <v>0</v>
      </c>
      <c r="E65" t="s">
        <v>1</v>
      </c>
      <c r="F65" t="s">
        <v>2</v>
      </c>
      <c r="G65" t="s">
        <v>4</v>
      </c>
      <c r="H65">
        <v>1000</v>
      </c>
      <c r="I65">
        <v>24</v>
      </c>
      <c r="J65" s="6">
        <v>0.33333333333333298</v>
      </c>
      <c r="K65">
        <v>16</v>
      </c>
      <c r="L65" s="6">
        <v>0.5625</v>
      </c>
      <c r="M65" s="6">
        <v>0.42499999999999999</v>
      </c>
      <c r="O65" s="2">
        <f t="shared" si="0"/>
        <v>4.6296296296377548E-5</v>
      </c>
    </row>
    <row r="66" spans="1:15" x14ac:dyDescent="0.25">
      <c r="A66" s="1">
        <v>45054</v>
      </c>
      <c r="B66" s="2">
        <v>0.50998842592592586</v>
      </c>
      <c r="C66">
        <v>24</v>
      </c>
      <c r="D66" t="s">
        <v>0</v>
      </c>
      <c r="E66" t="s">
        <v>1</v>
      </c>
      <c r="F66" t="s">
        <v>2</v>
      </c>
      <c r="G66" t="s">
        <v>4</v>
      </c>
      <c r="H66">
        <v>1000</v>
      </c>
      <c r="I66">
        <v>28</v>
      </c>
      <c r="J66" s="6">
        <v>0.35714285714285698</v>
      </c>
      <c r="K66">
        <v>12</v>
      </c>
      <c r="L66" s="6">
        <v>0.58333333333333304</v>
      </c>
      <c r="M66" s="6">
        <v>0.42499999999999999</v>
      </c>
      <c r="O66" s="2">
        <f t="shared" si="0"/>
        <v>4.6296296296155504E-5</v>
      </c>
    </row>
    <row r="67" spans="1:15" x14ac:dyDescent="0.25">
      <c r="A67" s="1">
        <v>45054</v>
      </c>
      <c r="B67" s="2">
        <v>0.5100231481481482</v>
      </c>
      <c r="C67">
        <v>25</v>
      </c>
      <c r="D67" t="s">
        <v>0</v>
      </c>
      <c r="E67" t="s">
        <v>1</v>
      </c>
      <c r="F67" t="s">
        <v>2</v>
      </c>
      <c r="G67" t="s">
        <v>4</v>
      </c>
      <c r="H67">
        <v>1000</v>
      </c>
      <c r="I67">
        <v>27</v>
      </c>
      <c r="J67" s="6">
        <v>0.37037037037037002</v>
      </c>
      <c r="K67">
        <v>13</v>
      </c>
      <c r="L67" s="6">
        <v>0.53846153846153799</v>
      </c>
      <c r="M67" s="6">
        <v>0.42499999999999999</v>
      </c>
      <c r="O67" s="2">
        <f t="shared" si="0"/>
        <v>3.4722222222338672E-5</v>
      </c>
    </row>
    <row r="68" spans="1:15" x14ac:dyDescent="0.25">
      <c r="A68" s="1">
        <v>45054</v>
      </c>
      <c r="B68" s="2">
        <v>0.51006944444444446</v>
      </c>
      <c r="C68">
        <v>26</v>
      </c>
      <c r="D68" t="s">
        <v>0</v>
      </c>
      <c r="E68" t="s">
        <v>1</v>
      </c>
      <c r="F68" t="s">
        <v>2</v>
      </c>
      <c r="G68" t="s">
        <v>4</v>
      </c>
      <c r="H68">
        <v>1000</v>
      </c>
      <c r="I68">
        <v>27</v>
      </c>
      <c r="J68" s="6">
        <v>0.33333333333333298</v>
      </c>
      <c r="K68">
        <v>13</v>
      </c>
      <c r="L68" s="6">
        <v>0.53846153846153799</v>
      </c>
      <c r="M68" s="6">
        <v>0.4</v>
      </c>
      <c r="O68" s="2">
        <f t="shared" ref="O68:O131" si="1">B68-B67</f>
        <v>4.6296296296266526E-5</v>
      </c>
    </row>
    <row r="69" spans="1:15" x14ac:dyDescent="0.25">
      <c r="A69" s="1">
        <v>45054</v>
      </c>
      <c r="B69" s="2">
        <v>0.51011574074074073</v>
      </c>
      <c r="C69">
        <v>27</v>
      </c>
      <c r="D69" t="s">
        <v>0</v>
      </c>
      <c r="E69" t="s">
        <v>1</v>
      </c>
      <c r="F69" t="s">
        <v>2</v>
      </c>
      <c r="G69" t="s">
        <v>4</v>
      </c>
      <c r="H69">
        <v>1000</v>
      </c>
      <c r="I69">
        <v>25</v>
      </c>
      <c r="J69" s="6">
        <v>0.32</v>
      </c>
      <c r="K69">
        <v>15</v>
      </c>
      <c r="L69" s="6">
        <v>0.66666666666666596</v>
      </c>
      <c r="M69" s="6">
        <v>0.45</v>
      </c>
      <c r="O69" s="2">
        <f t="shared" si="1"/>
        <v>4.6296296296266526E-5</v>
      </c>
    </row>
    <row r="70" spans="1:15" x14ac:dyDescent="0.25">
      <c r="A70" s="1">
        <v>45054</v>
      </c>
      <c r="B70" s="2">
        <v>0.51016203703703711</v>
      </c>
      <c r="C70">
        <v>28</v>
      </c>
      <c r="D70" t="s">
        <v>0</v>
      </c>
      <c r="E70" t="s">
        <v>1</v>
      </c>
      <c r="F70" t="s">
        <v>2</v>
      </c>
      <c r="G70" t="s">
        <v>4</v>
      </c>
      <c r="H70">
        <v>1000</v>
      </c>
      <c r="I70">
        <v>28</v>
      </c>
      <c r="J70" s="6">
        <v>0.32142857142857101</v>
      </c>
      <c r="K70">
        <v>12</v>
      </c>
      <c r="L70" s="6">
        <v>0.66666666666666596</v>
      </c>
      <c r="M70" s="6">
        <v>0.42499999999999999</v>
      </c>
      <c r="O70" s="2">
        <f t="shared" si="1"/>
        <v>4.6296296296377548E-5</v>
      </c>
    </row>
    <row r="71" spans="1:15" x14ac:dyDescent="0.25">
      <c r="A71" s="1">
        <v>45054</v>
      </c>
      <c r="B71" s="2">
        <v>0.51020833333333326</v>
      </c>
      <c r="C71">
        <v>29</v>
      </c>
      <c r="D71" t="s">
        <v>0</v>
      </c>
      <c r="E71" t="s">
        <v>1</v>
      </c>
      <c r="F71" t="s">
        <v>2</v>
      </c>
      <c r="G71" t="s">
        <v>4</v>
      </c>
      <c r="H71">
        <v>1000</v>
      </c>
      <c r="I71">
        <v>27</v>
      </c>
      <c r="J71" s="6">
        <v>0</v>
      </c>
      <c r="K71">
        <v>13</v>
      </c>
      <c r="L71" s="6">
        <v>1</v>
      </c>
      <c r="M71" s="6">
        <v>0.32500000000000001</v>
      </c>
      <c r="O71" s="2">
        <f t="shared" si="1"/>
        <v>4.6296296296155504E-5</v>
      </c>
    </row>
    <row r="72" spans="1:15" x14ac:dyDescent="0.25">
      <c r="A72" s="1">
        <v>45054</v>
      </c>
      <c r="B72" s="2">
        <v>0.51025462962962964</v>
      </c>
      <c r="C72">
        <v>30</v>
      </c>
      <c r="D72" t="s">
        <v>0</v>
      </c>
      <c r="E72" t="s">
        <v>1</v>
      </c>
      <c r="F72" t="s">
        <v>2</v>
      </c>
      <c r="G72" t="s">
        <v>4</v>
      </c>
      <c r="H72">
        <v>1000</v>
      </c>
      <c r="I72">
        <v>22</v>
      </c>
      <c r="J72" s="6">
        <v>0</v>
      </c>
      <c r="K72">
        <v>18</v>
      </c>
      <c r="L72" s="6">
        <v>1</v>
      </c>
      <c r="M72" s="6">
        <v>0.45</v>
      </c>
      <c r="O72" s="2">
        <f t="shared" si="1"/>
        <v>4.6296296296377548E-5</v>
      </c>
    </row>
    <row r="73" spans="1:15" x14ac:dyDescent="0.25">
      <c r="A73" s="1">
        <v>45054</v>
      </c>
      <c r="B73" s="2">
        <v>0.51030092592592591</v>
      </c>
      <c r="C73">
        <v>31</v>
      </c>
      <c r="D73" t="s">
        <v>0</v>
      </c>
      <c r="E73" t="s">
        <v>1</v>
      </c>
      <c r="F73" t="s">
        <v>2</v>
      </c>
      <c r="G73" t="s">
        <v>4</v>
      </c>
      <c r="H73">
        <v>1000</v>
      </c>
      <c r="I73">
        <v>27</v>
      </c>
      <c r="J73" s="6">
        <v>0</v>
      </c>
      <c r="K73">
        <v>13</v>
      </c>
      <c r="L73" s="6">
        <v>1</v>
      </c>
      <c r="M73" s="6">
        <v>0.32500000000000001</v>
      </c>
      <c r="O73" s="2">
        <f t="shared" si="1"/>
        <v>4.6296296296266526E-5</v>
      </c>
    </row>
    <row r="74" spans="1:15" x14ac:dyDescent="0.25">
      <c r="A74" s="1">
        <v>45054</v>
      </c>
      <c r="B74" s="2">
        <v>0.51035879629629632</v>
      </c>
      <c r="C74">
        <v>32</v>
      </c>
      <c r="D74" t="s">
        <v>0</v>
      </c>
      <c r="E74" t="s">
        <v>1</v>
      </c>
      <c r="F74" t="s">
        <v>2</v>
      </c>
      <c r="G74" t="s">
        <v>4</v>
      </c>
      <c r="H74">
        <v>1000</v>
      </c>
      <c r="I74">
        <v>28</v>
      </c>
      <c r="J74" s="6">
        <v>0</v>
      </c>
      <c r="K74">
        <v>12</v>
      </c>
      <c r="L74" s="6">
        <v>1</v>
      </c>
      <c r="M74" s="6">
        <v>0.3</v>
      </c>
      <c r="O74" s="2">
        <f t="shared" si="1"/>
        <v>5.7870370370416424E-5</v>
      </c>
    </row>
    <row r="75" spans="1:15" x14ac:dyDescent="0.25">
      <c r="A75" s="1">
        <v>45054</v>
      </c>
      <c r="B75" s="2">
        <v>0.51039351851851855</v>
      </c>
      <c r="C75">
        <v>33</v>
      </c>
      <c r="D75" t="s">
        <v>0</v>
      </c>
      <c r="E75" t="s">
        <v>1</v>
      </c>
      <c r="F75" t="s">
        <v>2</v>
      </c>
      <c r="G75" t="s">
        <v>4</v>
      </c>
      <c r="H75">
        <v>1000</v>
      </c>
      <c r="I75">
        <v>24</v>
      </c>
      <c r="J75" s="6">
        <v>0</v>
      </c>
      <c r="K75">
        <v>16</v>
      </c>
      <c r="L75" s="6">
        <v>1</v>
      </c>
      <c r="M75" s="6">
        <v>0.4</v>
      </c>
      <c r="O75" s="2">
        <f t="shared" si="1"/>
        <v>3.472222222222765E-5</v>
      </c>
    </row>
    <row r="76" spans="1:15" x14ac:dyDescent="0.25">
      <c r="A76" s="1">
        <v>45054</v>
      </c>
      <c r="B76" s="2">
        <v>0.51043981481481482</v>
      </c>
      <c r="C76">
        <v>34</v>
      </c>
      <c r="D76" t="s">
        <v>0</v>
      </c>
      <c r="E76" t="s">
        <v>1</v>
      </c>
      <c r="F76" t="s">
        <v>2</v>
      </c>
      <c r="G76" t="s">
        <v>4</v>
      </c>
      <c r="H76">
        <v>1000</v>
      </c>
      <c r="I76">
        <v>28</v>
      </c>
      <c r="J76" s="6">
        <v>0</v>
      </c>
      <c r="K76">
        <v>12</v>
      </c>
      <c r="L76" s="6">
        <v>1</v>
      </c>
      <c r="M76" s="6">
        <v>0.3</v>
      </c>
      <c r="O76" s="2">
        <f t="shared" si="1"/>
        <v>4.6296296296266526E-5</v>
      </c>
    </row>
    <row r="77" spans="1:15" x14ac:dyDescent="0.25">
      <c r="A77" s="1">
        <v>45054</v>
      </c>
      <c r="B77" s="2">
        <v>0.51048611111111108</v>
      </c>
      <c r="C77">
        <v>35</v>
      </c>
      <c r="D77" t="s">
        <v>0</v>
      </c>
      <c r="E77" t="s">
        <v>1</v>
      </c>
      <c r="F77" t="s">
        <v>2</v>
      </c>
      <c r="G77" t="s">
        <v>4</v>
      </c>
      <c r="H77">
        <v>1000</v>
      </c>
      <c r="I77">
        <v>24</v>
      </c>
      <c r="J77" s="6">
        <v>0</v>
      </c>
      <c r="K77">
        <v>16</v>
      </c>
      <c r="L77" s="6">
        <v>1</v>
      </c>
      <c r="M77" s="6">
        <v>0.4</v>
      </c>
      <c r="O77" s="2">
        <f t="shared" si="1"/>
        <v>4.6296296296266526E-5</v>
      </c>
    </row>
    <row r="78" spans="1:15" x14ac:dyDescent="0.25">
      <c r="A78" s="1">
        <v>45054</v>
      </c>
      <c r="B78" s="2">
        <v>0.51053240740740746</v>
      </c>
      <c r="C78">
        <v>36</v>
      </c>
      <c r="D78" t="s">
        <v>0</v>
      </c>
      <c r="E78" t="s">
        <v>1</v>
      </c>
      <c r="F78" t="s">
        <v>2</v>
      </c>
      <c r="G78" t="s">
        <v>4</v>
      </c>
      <c r="H78">
        <v>1000</v>
      </c>
      <c r="I78">
        <v>27</v>
      </c>
      <c r="J78" s="6">
        <v>0</v>
      </c>
      <c r="K78">
        <v>13</v>
      </c>
      <c r="L78" s="6">
        <v>1</v>
      </c>
      <c r="M78" s="6">
        <v>0.32500000000000001</v>
      </c>
      <c r="O78" s="2">
        <f t="shared" si="1"/>
        <v>4.6296296296377548E-5</v>
      </c>
    </row>
    <row r="79" spans="1:15" x14ac:dyDescent="0.25">
      <c r="A79" s="1">
        <v>45054</v>
      </c>
      <c r="B79" s="2">
        <v>0.51057870370370373</v>
      </c>
      <c r="C79">
        <v>37</v>
      </c>
      <c r="D79" t="s">
        <v>0</v>
      </c>
      <c r="E79" t="s">
        <v>1</v>
      </c>
      <c r="F79" t="s">
        <v>2</v>
      </c>
      <c r="G79" t="s">
        <v>4</v>
      </c>
      <c r="H79">
        <v>1000</v>
      </c>
      <c r="I79">
        <v>27</v>
      </c>
      <c r="J79" s="6">
        <v>0</v>
      </c>
      <c r="K79">
        <v>13</v>
      </c>
      <c r="L79" s="6">
        <v>1</v>
      </c>
      <c r="M79" s="6">
        <v>0.32500000000000001</v>
      </c>
      <c r="O79" s="2">
        <f t="shared" si="1"/>
        <v>4.6296296296266526E-5</v>
      </c>
    </row>
    <row r="80" spans="1:15" x14ac:dyDescent="0.25">
      <c r="A80" s="1">
        <v>45054</v>
      </c>
      <c r="B80" s="2">
        <v>0.51060185185185192</v>
      </c>
      <c r="C80">
        <v>38</v>
      </c>
      <c r="D80" t="s">
        <v>0</v>
      </c>
      <c r="E80" t="s">
        <v>1</v>
      </c>
      <c r="F80" t="s">
        <v>2</v>
      </c>
      <c r="G80" t="s">
        <v>4</v>
      </c>
      <c r="H80">
        <v>1000</v>
      </c>
      <c r="I80">
        <v>25</v>
      </c>
      <c r="J80" s="6">
        <v>0</v>
      </c>
      <c r="K80">
        <v>15</v>
      </c>
      <c r="L80" s="6">
        <v>1</v>
      </c>
      <c r="M80" s="6">
        <v>0.375</v>
      </c>
      <c r="O80" s="2">
        <f t="shared" si="1"/>
        <v>2.3148148148188774E-5</v>
      </c>
    </row>
    <row r="81" spans="1:15" x14ac:dyDescent="0.25">
      <c r="A81" s="1">
        <v>45054</v>
      </c>
      <c r="B81" s="2">
        <v>0.51063657407407403</v>
      </c>
      <c r="C81">
        <v>39</v>
      </c>
      <c r="D81" t="s">
        <v>0</v>
      </c>
      <c r="E81" t="s">
        <v>1</v>
      </c>
      <c r="F81" t="s">
        <v>2</v>
      </c>
      <c r="G81" t="s">
        <v>4</v>
      </c>
      <c r="H81">
        <v>1000</v>
      </c>
      <c r="I81">
        <v>23</v>
      </c>
      <c r="J81" s="6">
        <v>0</v>
      </c>
      <c r="K81">
        <v>17</v>
      </c>
      <c r="L81" s="6">
        <v>1</v>
      </c>
      <c r="M81" s="6">
        <v>0.42499999999999999</v>
      </c>
      <c r="O81" s="2">
        <f t="shared" si="1"/>
        <v>3.4722222222116628E-5</v>
      </c>
    </row>
    <row r="82" spans="1:15" x14ac:dyDescent="0.25">
      <c r="A82" s="1">
        <v>45054</v>
      </c>
      <c r="B82" s="2">
        <v>0.51064814814814818</v>
      </c>
      <c r="C82">
        <v>0</v>
      </c>
      <c r="D82" t="s">
        <v>0</v>
      </c>
      <c r="E82" t="s">
        <v>1</v>
      </c>
      <c r="F82" t="s">
        <v>2</v>
      </c>
      <c r="G82" t="s">
        <v>5</v>
      </c>
      <c r="H82">
        <v>1000</v>
      </c>
      <c r="I82">
        <v>26</v>
      </c>
      <c r="J82" s="6">
        <v>3.8461538461538401E-2</v>
      </c>
      <c r="K82">
        <v>14</v>
      </c>
      <c r="L82" s="6">
        <v>0.92857142857142805</v>
      </c>
      <c r="M82" s="6">
        <v>0.35</v>
      </c>
      <c r="O82" s="2">
        <f t="shared" si="1"/>
        <v>1.1574074074149898E-5</v>
      </c>
    </row>
    <row r="83" spans="1:15" x14ac:dyDescent="0.25">
      <c r="A83" s="1">
        <v>45054</v>
      </c>
      <c r="B83" s="2">
        <v>0.51064814814814818</v>
      </c>
      <c r="C83">
        <v>1</v>
      </c>
      <c r="D83" t="s">
        <v>0</v>
      </c>
      <c r="E83" t="s">
        <v>1</v>
      </c>
      <c r="F83" t="s">
        <v>2</v>
      </c>
      <c r="G83" t="s">
        <v>5</v>
      </c>
      <c r="H83">
        <v>1000</v>
      </c>
      <c r="I83">
        <v>24</v>
      </c>
      <c r="J83" s="6">
        <v>0</v>
      </c>
      <c r="K83">
        <v>16</v>
      </c>
      <c r="L83" s="6">
        <v>1</v>
      </c>
      <c r="M83" s="6">
        <v>0.4</v>
      </c>
      <c r="O83" s="2">
        <f t="shared" si="1"/>
        <v>0</v>
      </c>
    </row>
    <row r="84" spans="1:15" x14ac:dyDescent="0.25">
      <c r="A84" s="1">
        <v>45054</v>
      </c>
      <c r="B84" s="2">
        <v>0.51064814814814818</v>
      </c>
      <c r="C84">
        <v>2</v>
      </c>
      <c r="D84" t="s">
        <v>0</v>
      </c>
      <c r="E84" t="s">
        <v>1</v>
      </c>
      <c r="F84" t="s">
        <v>2</v>
      </c>
      <c r="G84" t="s">
        <v>5</v>
      </c>
      <c r="H84">
        <v>1000</v>
      </c>
      <c r="I84">
        <v>27</v>
      </c>
      <c r="J84" s="6">
        <v>0</v>
      </c>
      <c r="K84">
        <v>13</v>
      </c>
      <c r="L84" s="6">
        <v>1</v>
      </c>
      <c r="M84" s="6">
        <v>0.32500000000000001</v>
      </c>
      <c r="O84" s="2">
        <f t="shared" si="1"/>
        <v>0</v>
      </c>
    </row>
    <row r="85" spans="1:15" x14ac:dyDescent="0.25">
      <c r="A85" s="1">
        <v>45054</v>
      </c>
      <c r="B85" s="2">
        <v>0.51065972222222222</v>
      </c>
      <c r="C85">
        <v>3</v>
      </c>
      <c r="D85" t="s">
        <v>0</v>
      </c>
      <c r="E85" t="s">
        <v>1</v>
      </c>
      <c r="F85" t="s">
        <v>2</v>
      </c>
      <c r="G85" t="s">
        <v>5</v>
      </c>
      <c r="H85">
        <v>1000</v>
      </c>
      <c r="I85">
        <v>26</v>
      </c>
      <c r="J85" s="6">
        <v>7.69230769230769E-2</v>
      </c>
      <c r="K85">
        <v>14</v>
      </c>
      <c r="L85" s="6">
        <v>1</v>
      </c>
      <c r="M85" s="6">
        <v>0.4</v>
      </c>
      <c r="O85" s="2">
        <f t="shared" si="1"/>
        <v>1.1574074074038876E-5</v>
      </c>
    </row>
    <row r="86" spans="1:15" x14ac:dyDescent="0.25">
      <c r="A86" s="1">
        <v>45054</v>
      </c>
      <c r="B86" s="2">
        <v>0.51065972222222222</v>
      </c>
      <c r="C86">
        <v>4</v>
      </c>
      <c r="D86" t="s">
        <v>0</v>
      </c>
      <c r="E86" t="s">
        <v>1</v>
      </c>
      <c r="F86" t="s">
        <v>2</v>
      </c>
      <c r="G86" t="s">
        <v>5</v>
      </c>
      <c r="H86">
        <v>1000</v>
      </c>
      <c r="I86">
        <v>24</v>
      </c>
      <c r="J86" s="6">
        <v>0</v>
      </c>
      <c r="K86">
        <v>16</v>
      </c>
      <c r="L86" s="6">
        <v>1</v>
      </c>
      <c r="M86" s="6">
        <v>0.4</v>
      </c>
      <c r="O86" s="2">
        <f t="shared" si="1"/>
        <v>0</v>
      </c>
    </row>
    <row r="87" spans="1:15" x14ac:dyDescent="0.25">
      <c r="A87" s="1">
        <v>45054</v>
      </c>
      <c r="B87" s="2">
        <v>0.51065972222222222</v>
      </c>
      <c r="C87">
        <v>5</v>
      </c>
      <c r="D87" t="s">
        <v>0</v>
      </c>
      <c r="E87" t="s">
        <v>1</v>
      </c>
      <c r="F87" t="s">
        <v>2</v>
      </c>
      <c r="G87" t="s">
        <v>5</v>
      </c>
      <c r="H87">
        <v>1000</v>
      </c>
      <c r="I87">
        <v>25</v>
      </c>
      <c r="J87" s="6">
        <v>0.04</v>
      </c>
      <c r="K87">
        <v>15</v>
      </c>
      <c r="L87" s="6">
        <v>0.93333333333333302</v>
      </c>
      <c r="M87" s="6">
        <v>0.375</v>
      </c>
      <c r="O87" s="2">
        <f t="shared" si="1"/>
        <v>0</v>
      </c>
    </row>
    <row r="88" spans="1:15" x14ac:dyDescent="0.25">
      <c r="A88" s="1">
        <v>45054</v>
      </c>
      <c r="B88" s="2">
        <v>0.51067129629629626</v>
      </c>
      <c r="C88">
        <v>6</v>
      </c>
      <c r="D88" t="s">
        <v>0</v>
      </c>
      <c r="E88" t="s">
        <v>1</v>
      </c>
      <c r="F88" t="s">
        <v>2</v>
      </c>
      <c r="G88" t="s">
        <v>5</v>
      </c>
      <c r="H88">
        <v>1000</v>
      </c>
      <c r="I88">
        <v>24</v>
      </c>
      <c r="J88" s="6">
        <v>0</v>
      </c>
      <c r="K88">
        <v>16</v>
      </c>
      <c r="L88" s="6">
        <v>1</v>
      </c>
      <c r="M88" s="6">
        <v>0.4</v>
      </c>
      <c r="O88" s="2">
        <f t="shared" si="1"/>
        <v>1.1574074074038876E-5</v>
      </c>
    </row>
    <row r="89" spans="1:15" x14ac:dyDescent="0.25">
      <c r="A89" s="1">
        <v>45054</v>
      </c>
      <c r="B89" s="2">
        <v>0.51067129629629626</v>
      </c>
      <c r="C89">
        <v>7</v>
      </c>
      <c r="D89" t="s">
        <v>0</v>
      </c>
      <c r="E89" t="s">
        <v>1</v>
      </c>
      <c r="F89" t="s">
        <v>2</v>
      </c>
      <c r="G89" t="s">
        <v>5</v>
      </c>
      <c r="H89">
        <v>1000</v>
      </c>
      <c r="I89">
        <v>27</v>
      </c>
      <c r="J89" s="6">
        <v>3.7037037037037E-2</v>
      </c>
      <c r="K89">
        <v>13</v>
      </c>
      <c r="L89" s="6">
        <v>1</v>
      </c>
      <c r="M89" s="6">
        <v>0.35</v>
      </c>
      <c r="O89" s="2">
        <f t="shared" si="1"/>
        <v>0</v>
      </c>
    </row>
    <row r="90" spans="1:15" x14ac:dyDescent="0.25">
      <c r="A90" s="1">
        <v>45054</v>
      </c>
      <c r="B90" s="2">
        <v>0.51068287037037041</v>
      </c>
      <c r="C90">
        <v>8</v>
      </c>
      <c r="D90" t="s">
        <v>0</v>
      </c>
      <c r="E90" t="s">
        <v>1</v>
      </c>
      <c r="F90" t="s">
        <v>2</v>
      </c>
      <c r="G90" t="s">
        <v>5</v>
      </c>
      <c r="H90">
        <v>1000</v>
      </c>
      <c r="I90">
        <v>25</v>
      </c>
      <c r="J90" s="6">
        <v>0.04</v>
      </c>
      <c r="K90">
        <v>15</v>
      </c>
      <c r="L90" s="6">
        <v>0.93333333333333302</v>
      </c>
      <c r="M90" s="6">
        <v>0.375</v>
      </c>
      <c r="O90" s="2">
        <f t="shared" si="1"/>
        <v>1.1574074074149898E-5</v>
      </c>
    </row>
    <row r="91" spans="1:15" x14ac:dyDescent="0.25">
      <c r="A91" s="1">
        <v>45054</v>
      </c>
      <c r="B91" s="2">
        <v>0.51068287037037041</v>
      </c>
      <c r="C91">
        <v>9</v>
      </c>
      <c r="D91" t="s">
        <v>0</v>
      </c>
      <c r="E91" t="s">
        <v>1</v>
      </c>
      <c r="F91" t="s">
        <v>2</v>
      </c>
      <c r="G91" t="s">
        <v>5</v>
      </c>
      <c r="H91">
        <v>1000</v>
      </c>
      <c r="I91">
        <v>25</v>
      </c>
      <c r="J91" s="6">
        <v>0</v>
      </c>
      <c r="K91">
        <v>15</v>
      </c>
      <c r="L91" s="6">
        <v>1</v>
      </c>
      <c r="M91" s="6">
        <v>0.375</v>
      </c>
      <c r="O91" s="2">
        <f t="shared" si="1"/>
        <v>0</v>
      </c>
    </row>
    <row r="92" spans="1:15" x14ac:dyDescent="0.25">
      <c r="A92" s="1">
        <v>45054</v>
      </c>
      <c r="B92" s="2">
        <v>0.51069444444444445</v>
      </c>
      <c r="C92">
        <v>10</v>
      </c>
      <c r="D92" t="s">
        <v>0</v>
      </c>
      <c r="E92" t="s">
        <v>1</v>
      </c>
      <c r="F92" t="s">
        <v>2</v>
      </c>
      <c r="G92" t="s">
        <v>5</v>
      </c>
      <c r="H92">
        <v>1000</v>
      </c>
      <c r="I92">
        <v>26</v>
      </c>
      <c r="J92" s="6">
        <v>7.69230769230769E-2</v>
      </c>
      <c r="K92">
        <v>14</v>
      </c>
      <c r="L92" s="6">
        <v>1</v>
      </c>
      <c r="M92" s="6">
        <v>0.4</v>
      </c>
      <c r="O92" s="2">
        <f t="shared" si="1"/>
        <v>1.1574074074038876E-5</v>
      </c>
    </row>
    <row r="93" spans="1:15" x14ac:dyDescent="0.25">
      <c r="A93" s="1">
        <v>45054</v>
      </c>
      <c r="B93" s="2">
        <v>0.51069444444444445</v>
      </c>
      <c r="C93">
        <v>11</v>
      </c>
      <c r="D93" t="s">
        <v>0</v>
      </c>
      <c r="E93" t="s">
        <v>1</v>
      </c>
      <c r="F93" t="s">
        <v>2</v>
      </c>
      <c r="G93" t="s">
        <v>5</v>
      </c>
      <c r="H93">
        <v>1000</v>
      </c>
      <c r="I93">
        <v>24</v>
      </c>
      <c r="J93" s="6">
        <v>0</v>
      </c>
      <c r="K93">
        <v>16</v>
      </c>
      <c r="L93" s="6">
        <v>1</v>
      </c>
      <c r="M93" s="6">
        <v>0.4</v>
      </c>
      <c r="O93" s="2">
        <f t="shared" si="1"/>
        <v>0</v>
      </c>
    </row>
    <row r="94" spans="1:15" x14ac:dyDescent="0.25">
      <c r="A94" s="1">
        <v>45054</v>
      </c>
      <c r="B94" s="2">
        <v>0.51069444444444445</v>
      </c>
      <c r="C94">
        <v>12</v>
      </c>
      <c r="D94" t="s">
        <v>0</v>
      </c>
      <c r="E94" t="s">
        <v>1</v>
      </c>
      <c r="F94" t="s">
        <v>2</v>
      </c>
      <c r="G94" t="s">
        <v>5</v>
      </c>
      <c r="H94">
        <v>1000</v>
      </c>
      <c r="I94">
        <v>28</v>
      </c>
      <c r="J94" s="6">
        <v>0</v>
      </c>
      <c r="K94">
        <v>12</v>
      </c>
      <c r="L94" s="6">
        <v>0.91666666666666596</v>
      </c>
      <c r="M94" s="6">
        <v>0.27500000000000002</v>
      </c>
      <c r="O94" s="2">
        <f t="shared" si="1"/>
        <v>0</v>
      </c>
    </row>
    <row r="95" spans="1:15" x14ac:dyDescent="0.25">
      <c r="A95" s="1">
        <v>45054</v>
      </c>
      <c r="B95" s="2">
        <v>0.51070601851851849</v>
      </c>
      <c r="C95">
        <v>13</v>
      </c>
      <c r="D95" t="s">
        <v>0</v>
      </c>
      <c r="E95" t="s">
        <v>1</v>
      </c>
      <c r="F95" t="s">
        <v>2</v>
      </c>
      <c r="G95" t="s">
        <v>5</v>
      </c>
      <c r="H95">
        <v>1000</v>
      </c>
      <c r="I95">
        <v>25</v>
      </c>
      <c r="J95" s="6">
        <v>0</v>
      </c>
      <c r="K95">
        <v>15</v>
      </c>
      <c r="L95" s="6">
        <v>0.93333333333333302</v>
      </c>
      <c r="M95" s="6">
        <v>0.35</v>
      </c>
      <c r="O95" s="2">
        <f t="shared" si="1"/>
        <v>1.1574074074038876E-5</v>
      </c>
    </row>
    <row r="96" spans="1:15" x14ac:dyDescent="0.25">
      <c r="A96" s="1">
        <v>45054</v>
      </c>
      <c r="B96" s="2">
        <v>0.51070601851851849</v>
      </c>
      <c r="C96">
        <v>14</v>
      </c>
      <c r="D96" t="s">
        <v>0</v>
      </c>
      <c r="E96" t="s">
        <v>1</v>
      </c>
      <c r="F96" t="s">
        <v>2</v>
      </c>
      <c r="G96" t="s">
        <v>5</v>
      </c>
      <c r="H96">
        <v>1000</v>
      </c>
      <c r="I96">
        <v>27</v>
      </c>
      <c r="J96" s="6">
        <v>3.7037037037037E-2</v>
      </c>
      <c r="K96">
        <v>13</v>
      </c>
      <c r="L96" s="6">
        <v>1</v>
      </c>
      <c r="M96" s="6">
        <v>0.35</v>
      </c>
      <c r="O96" s="2">
        <f t="shared" si="1"/>
        <v>0</v>
      </c>
    </row>
    <row r="97" spans="1:15" x14ac:dyDescent="0.25">
      <c r="A97" s="1">
        <v>45054</v>
      </c>
      <c r="B97" s="2">
        <v>0.51071759259259253</v>
      </c>
      <c r="C97">
        <v>15</v>
      </c>
      <c r="D97" t="s">
        <v>0</v>
      </c>
      <c r="E97" t="s">
        <v>1</v>
      </c>
      <c r="F97" t="s">
        <v>2</v>
      </c>
      <c r="G97" t="s">
        <v>5</v>
      </c>
      <c r="H97">
        <v>1000</v>
      </c>
      <c r="I97">
        <v>32</v>
      </c>
      <c r="J97" s="6">
        <v>0</v>
      </c>
      <c r="K97">
        <v>8</v>
      </c>
      <c r="L97" s="6">
        <v>1</v>
      </c>
      <c r="M97" s="6">
        <v>0.2</v>
      </c>
      <c r="O97" s="2">
        <f t="shared" si="1"/>
        <v>1.1574074074038876E-5</v>
      </c>
    </row>
    <row r="98" spans="1:15" x14ac:dyDescent="0.25">
      <c r="A98" s="1">
        <v>45054</v>
      </c>
      <c r="B98" s="2">
        <v>0.51071759259259253</v>
      </c>
      <c r="C98">
        <v>16</v>
      </c>
      <c r="D98" t="s">
        <v>0</v>
      </c>
      <c r="E98" t="s">
        <v>1</v>
      </c>
      <c r="F98" t="s">
        <v>2</v>
      </c>
      <c r="G98" t="s">
        <v>5</v>
      </c>
      <c r="H98">
        <v>1000</v>
      </c>
      <c r="I98">
        <v>25</v>
      </c>
      <c r="J98" s="6">
        <v>0</v>
      </c>
      <c r="K98">
        <v>15</v>
      </c>
      <c r="L98" s="6">
        <v>1</v>
      </c>
      <c r="M98" s="6">
        <v>0.375</v>
      </c>
      <c r="O98" s="2">
        <f t="shared" si="1"/>
        <v>0</v>
      </c>
    </row>
    <row r="99" spans="1:15" x14ac:dyDescent="0.25">
      <c r="A99" s="1">
        <v>45054</v>
      </c>
      <c r="B99" s="2">
        <v>0.51072916666666668</v>
      </c>
      <c r="C99">
        <v>17</v>
      </c>
      <c r="D99" t="s">
        <v>0</v>
      </c>
      <c r="E99" t="s">
        <v>1</v>
      </c>
      <c r="F99" t="s">
        <v>2</v>
      </c>
      <c r="G99" t="s">
        <v>5</v>
      </c>
      <c r="H99">
        <v>1000</v>
      </c>
      <c r="I99">
        <v>25</v>
      </c>
      <c r="J99" s="6">
        <v>0</v>
      </c>
      <c r="K99">
        <v>15</v>
      </c>
      <c r="L99" s="6">
        <v>1</v>
      </c>
      <c r="M99" s="6">
        <v>0.375</v>
      </c>
      <c r="O99" s="2">
        <f t="shared" si="1"/>
        <v>1.1574074074149898E-5</v>
      </c>
    </row>
    <row r="100" spans="1:15" x14ac:dyDescent="0.25">
      <c r="A100" s="1">
        <v>45054</v>
      </c>
      <c r="B100" s="2">
        <v>0.51074074074074072</v>
      </c>
      <c r="C100">
        <v>18</v>
      </c>
      <c r="D100" t="s">
        <v>0</v>
      </c>
      <c r="E100" t="s">
        <v>1</v>
      </c>
      <c r="F100" t="s">
        <v>2</v>
      </c>
      <c r="G100" t="s">
        <v>5</v>
      </c>
      <c r="H100">
        <v>1000</v>
      </c>
      <c r="I100">
        <v>25</v>
      </c>
      <c r="J100" s="6">
        <v>0.04</v>
      </c>
      <c r="K100">
        <v>15</v>
      </c>
      <c r="L100" s="6">
        <v>1</v>
      </c>
      <c r="M100" s="6">
        <v>0.4</v>
      </c>
      <c r="O100" s="2">
        <f t="shared" si="1"/>
        <v>1.1574074074038876E-5</v>
      </c>
    </row>
    <row r="101" spans="1:15" x14ac:dyDescent="0.25">
      <c r="A101" s="1">
        <v>45054</v>
      </c>
      <c r="B101" s="2">
        <v>0.51074074074074072</v>
      </c>
      <c r="C101">
        <v>19</v>
      </c>
      <c r="D101" t="s">
        <v>0</v>
      </c>
      <c r="E101" t="s">
        <v>1</v>
      </c>
      <c r="F101" t="s">
        <v>2</v>
      </c>
      <c r="G101" t="s">
        <v>5</v>
      </c>
      <c r="H101">
        <v>1000</v>
      </c>
      <c r="I101">
        <v>29</v>
      </c>
      <c r="J101" s="6">
        <v>3.4482758620689599E-2</v>
      </c>
      <c r="K101">
        <v>11</v>
      </c>
      <c r="L101" s="6">
        <v>0.90909090909090895</v>
      </c>
      <c r="M101" s="6">
        <v>0.27500000000000002</v>
      </c>
      <c r="O101" s="2">
        <f t="shared" si="1"/>
        <v>0</v>
      </c>
    </row>
    <row r="102" spans="1:15" x14ac:dyDescent="0.25">
      <c r="A102" s="1">
        <v>45054</v>
      </c>
      <c r="B102" s="2">
        <v>0.51074074074074072</v>
      </c>
      <c r="C102">
        <v>20</v>
      </c>
      <c r="D102" t="s">
        <v>0</v>
      </c>
      <c r="E102" t="s">
        <v>1</v>
      </c>
      <c r="F102" t="s">
        <v>2</v>
      </c>
      <c r="G102" t="s">
        <v>5</v>
      </c>
      <c r="H102">
        <v>1000</v>
      </c>
      <c r="I102">
        <v>27</v>
      </c>
      <c r="J102" s="6">
        <v>3.7037037037037E-2</v>
      </c>
      <c r="K102">
        <v>13</v>
      </c>
      <c r="L102" s="6">
        <v>0.92307692307692302</v>
      </c>
      <c r="M102" s="6">
        <v>0.32500000000000001</v>
      </c>
      <c r="O102" s="2">
        <f t="shared" si="1"/>
        <v>0</v>
      </c>
    </row>
    <row r="103" spans="1:15" x14ac:dyDescent="0.25">
      <c r="A103" s="1">
        <v>45054</v>
      </c>
      <c r="B103" s="2">
        <v>0.51075231481481487</v>
      </c>
      <c r="C103">
        <v>21</v>
      </c>
      <c r="D103" t="s">
        <v>0</v>
      </c>
      <c r="E103" t="s">
        <v>1</v>
      </c>
      <c r="F103" t="s">
        <v>2</v>
      </c>
      <c r="G103" t="s">
        <v>5</v>
      </c>
      <c r="H103">
        <v>1000</v>
      </c>
      <c r="I103">
        <v>25</v>
      </c>
      <c r="J103" s="6">
        <v>0.04</v>
      </c>
      <c r="K103">
        <v>15</v>
      </c>
      <c r="L103" s="6">
        <v>1</v>
      </c>
      <c r="M103" s="6">
        <v>0.4</v>
      </c>
      <c r="O103" s="2">
        <f t="shared" si="1"/>
        <v>1.1574074074149898E-5</v>
      </c>
    </row>
    <row r="104" spans="1:15" x14ac:dyDescent="0.25">
      <c r="A104" s="1">
        <v>45054</v>
      </c>
      <c r="B104" s="2">
        <v>0.51075231481481487</v>
      </c>
      <c r="C104">
        <v>22</v>
      </c>
      <c r="D104" t="s">
        <v>0</v>
      </c>
      <c r="E104" t="s">
        <v>1</v>
      </c>
      <c r="F104" t="s">
        <v>2</v>
      </c>
      <c r="G104" t="s">
        <v>5</v>
      </c>
      <c r="H104">
        <v>1000</v>
      </c>
      <c r="I104">
        <v>28</v>
      </c>
      <c r="J104" s="6">
        <v>0</v>
      </c>
      <c r="K104">
        <v>12</v>
      </c>
      <c r="L104" s="6">
        <v>1</v>
      </c>
      <c r="M104" s="6">
        <v>0.3</v>
      </c>
      <c r="O104" s="2">
        <f t="shared" si="1"/>
        <v>0</v>
      </c>
    </row>
    <row r="105" spans="1:15" x14ac:dyDescent="0.25">
      <c r="A105" s="1">
        <v>45054</v>
      </c>
      <c r="B105" s="2">
        <v>0.51075231481481487</v>
      </c>
      <c r="C105">
        <v>23</v>
      </c>
      <c r="D105" t="s">
        <v>0</v>
      </c>
      <c r="E105" t="s">
        <v>1</v>
      </c>
      <c r="F105" t="s">
        <v>2</v>
      </c>
      <c r="G105" t="s">
        <v>5</v>
      </c>
      <c r="H105">
        <v>1000</v>
      </c>
      <c r="I105">
        <v>29</v>
      </c>
      <c r="J105" s="6">
        <v>6.8965517241379296E-2</v>
      </c>
      <c r="K105">
        <v>11</v>
      </c>
      <c r="L105" s="6">
        <v>1</v>
      </c>
      <c r="M105" s="6">
        <v>0.32500000000000001</v>
      </c>
      <c r="O105" s="2">
        <f t="shared" si="1"/>
        <v>0</v>
      </c>
    </row>
    <row r="106" spans="1:15" x14ac:dyDescent="0.25">
      <c r="A106" s="1">
        <v>45054</v>
      </c>
      <c r="B106" s="2">
        <v>0.51076388888888891</v>
      </c>
      <c r="C106">
        <v>24</v>
      </c>
      <c r="D106" t="s">
        <v>0</v>
      </c>
      <c r="E106" t="s">
        <v>1</v>
      </c>
      <c r="F106" t="s">
        <v>2</v>
      </c>
      <c r="G106" t="s">
        <v>5</v>
      </c>
      <c r="H106">
        <v>1000</v>
      </c>
      <c r="I106">
        <v>28</v>
      </c>
      <c r="J106" s="6">
        <v>0</v>
      </c>
      <c r="K106">
        <v>12</v>
      </c>
      <c r="L106" s="6">
        <v>0.91666666666666596</v>
      </c>
      <c r="M106" s="6">
        <v>0.27500000000000002</v>
      </c>
      <c r="O106" s="2">
        <f t="shared" si="1"/>
        <v>1.1574074074038876E-5</v>
      </c>
    </row>
    <row r="107" spans="1:15" x14ac:dyDescent="0.25">
      <c r="A107" s="1">
        <v>45054</v>
      </c>
      <c r="B107" s="2">
        <v>0.51076388888888891</v>
      </c>
      <c r="C107">
        <v>25</v>
      </c>
      <c r="D107" t="s">
        <v>0</v>
      </c>
      <c r="E107" t="s">
        <v>1</v>
      </c>
      <c r="F107" t="s">
        <v>2</v>
      </c>
      <c r="G107" t="s">
        <v>5</v>
      </c>
      <c r="H107">
        <v>1000</v>
      </c>
      <c r="I107">
        <v>29</v>
      </c>
      <c r="J107" s="6">
        <v>0.10344827586206801</v>
      </c>
      <c r="K107">
        <v>11</v>
      </c>
      <c r="L107" s="6">
        <v>1</v>
      </c>
      <c r="M107" s="6">
        <v>0.35</v>
      </c>
      <c r="O107" s="2">
        <f t="shared" si="1"/>
        <v>0</v>
      </c>
    </row>
    <row r="108" spans="1:15" x14ac:dyDescent="0.25">
      <c r="A108" s="1">
        <v>45054</v>
      </c>
      <c r="B108" s="2">
        <v>0.51077546296296295</v>
      </c>
      <c r="C108">
        <v>26</v>
      </c>
      <c r="D108" t="s">
        <v>0</v>
      </c>
      <c r="E108" t="s">
        <v>1</v>
      </c>
      <c r="F108" t="s">
        <v>2</v>
      </c>
      <c r="G108" t="s">
        <v>5</v>
      </c>
      <c r="H108">
        <v>1000</v>
      </c>
      <c r="I108">
        <v>28</v>
      </c>
      <c r="J108" s="6">
        <v>7.1428571428571397E-2</v>
      </c>
      <c r="K108">
        <v>12</v>
      </c>
      <c r="L108" s="6">
        <v>1</v>
      </c>
      <c r="M108" s="6">
        <v>0.35</v>
      </c>
      <c r="O108" s="2">
        <f t="shared" si="1"/>
        <v>1.1574074074038876E-5</v>
      </c>
    </row>
    <row r="109" spans="1:15" x14ac:dyDescent="0.25">
      <c r="A109" s="1">
        <v>45054</v>
      </c>
      <c r="B109" s="2">
        <v>0.51077546296296295</v>
      </c>
      <c r="C109">
        <v>27</v>
      </c>
      <c r="D109" t="s">
        <v>0</v>
      </c>
      <c r="E109" t="s">
        <v>1</v>
      </c>
      <c r="F109" t="s">
        <v>2</v>
      </c>
      <c r="G109" t="s">
        <v>5</v>
      </c>
      <c r="H109">
        <v>1000</v>
      </c>
      <c r="I109">
        <v>23</v>
      </c>
      <c r="J109" s="6">
        <v>8.6956521739130405E-2</v>
      </c>
      <c r="K109">
        <v>17</v>
      </c>
      <c r="L109" s="6">
        <v>1</v>
      </c>
      <c r="M109" s="6">
        <v>0.47499999999999998</v>
      </c>
      <c r="O109" s="2">
        <f t="shared" si="1"/>
        <v>0</v>
      </c>
    </row>
    <row r="110" spans="1:15" x14ac:dyDescent="0.25">
      <c r="A110" s="1">
        <v>45054</v>
      </c>
      <c r="B110" s="2">
        <v>0.51078703703703698</v>
      </c>
      <c r="C110">
        <v>28</v>
      </c>
      <c r="D110" t="s">
        <v>0</v>
      </c>
      <c r="E110" t="s">
        <v>1</v>
      </c>
      <c r="F110" t="s">
        <v>2</v>
      </c>
      <c r="G110" t="s">
        <v>5</v>
      </c>
      <c r="H110">
        <v>1000</v>
      </c>
      <c r="I110">
        <v>27</v>
      </c>
      <c r="J110" s="6">
        <v>0.11111111111111099</v>
      </c>
      <c r="K110">
        <v>13</v>
      </c>
      <c r="L110" s="6">
        <v>0.92307692307692302</v>
      </c>
      <c r="M110" s="6">
        <v>0.375</v>
      </c>
      <c r="O110" s="2">
        <f t="shared" si="1"/>
        <v>1.1574074074038876E-5</v>
      </c>
    </row>
    <row r="111" spans="1:15" x14ac:dyDescent="0.25">
      <c r="A111" s="1">
        <v>45054</v>
      </c>
      <c r="B111" s="2">
        <v>0.51079861111111113</v>
      </c>
      <c r="C111">
        <v>29</v>
      </c>
      <c r="D111" t="s">
        <v>0</v>
      </c>
      <c r="E111" t="s">
        <v>1</v>
      </c>
      <c r="F111" t="s">
        <v>2</v>
      </c>
      <c r="G111" t="s">
        <v>5</v>
      </c>
      <c r="H111">
        <v>1000</v>
      </c>
      <c r="I111">
        <v>26</v>
      </c>
      <c r="J111" s="6">
        <v>0</v>
      </c>
      <c r="K111">
        <v>14</v>
      </c>
      <c r="L111" s="6">
        <v>1</v>
      </c>
      <c r="M111" s="6">
        <v>0.35</v>
      </c>
      <c r="O111" s="2">
        <f t="shared" si="1"/>
        <v>1.1574074074149898E-5</v>
      </c>
    </row>
    <row r="112" spans="1:15" x14ac:dyDescent="0.25">
      <c r="A112" s="1">
        <v>45054</v>
      </c>
      <c r="B112" s="2">
        <v>0.51079861111111113</v>
      </c>
      <c r="C112">
        <v>30</v>
      </c>
      <c r="D112" t="s">
        <v>0</v>
      </c>
      <c r="E112" t="s">
        <v>1</v>
      </c>
      <c r="F112" t="s">
        <v>2</v>
      </c>
      <c r="G112" t="s">
        <v>5</v>
      </c>
      <c r="H112">
        <v>1000</v>
      </c>
      <c r="I112">
        <v>32</v>
      </c>
      <c r="J112" s="6">
        <v>3.125E-2</v>
      </c>
      <c r="K112">
        <v>8</v>
      </c>
      <c r="L112" s="6">
        <v>1</v>
      </c>
      <c r="M112" s="6">
        <v>0.22500000000000001</v>
      </c>
      <c r="O112" s="2">
        <f t="shared" si="1"/>
        <v>0</v>
      </c>
    </row>
    <row r="113" spans="1:15" x14ac:dyDescent="0.25">
      <c r="A113" s="1">
        <v>45054</v>
      </c>
      <c r="B113" s="2">
        <v>0.51079861111111113</v>
      </c>
      <c r="C113">
        <v>31</v>
      </c>
      <c r="D113" t="s">
        <v>0</v>
      </c>
      <c r="E113" t="s">
        <v>1</v>
      </c>
      <c r="F113" t="s">
        <v>2</v>
      </c>
      <c r="G113" t="s">
        <v>5</v>
      </c>
      <c r="H113">
        <v>1000</v>
      </c>
      <c r="I113">
        <v>27</v>
      </c>
      <c r="J113" s="6">
        <v>0</v>
      </c>
      <c r="K113">
        <v>13</v>
      </c>
      <c r="L113" s="6">
        <v>1</v>
      </c>
      <c r="M113" s="6">
        <v>0.32500000000000001</v>
      </c>
      <c r="O113" s="2">
        <f t="shared" si="1"/>
        <v>0</v>
      </c>
    </row>
    <row r="114" spans="1:15" x14ac:dyDescent="0.25">
      <c r="A114" s="1">
        <v>45054</v>
      </c>
      <c r="B114" s="2">
        <v>0.51081018518518517</v>
      </c>
      <c r="C114">
        <v>32</v>
      </c>
      <c r="D114" t="s">
        <v>0</v>
      </c>
      <c r="E114" t="s">
        <v>1</v>
      </c>
      <c r="F114" t="s">
        <v>2</v>
      </c>
      <c r="G114" t="s">
        <v>5</v>
      </c>
      <c r="H114">
        <v>1000</v>
      </c>
      <c r="I114">
        <v>29</v>
      </c>
      <c r="J114" s="6">
        <v>6.8965517241379296E-2</v>
      </c>
      <c r="K114">
        <v>11</v>
      </c>
      <c r="L114" s="6">
        <v>1</v>
      </c>
      <c r="M114" s="6">
        <v>0.32500000000000001</v>
      </c>
      <c r="O114" s="2">
        <f t="shared" si="1"/>
        <v>1.1574074074038876E-5</v>
      </c>
    </row>
    <row r="115" spans="1:15" x14ac:dyDescent="0.25">
      <c r="A115" s="1">
        <v>45054</v>
      </c>
      <c r="B115" s="2">
        <v>0.51081018518518517</v>
      </c>
      <c r="C115">
        <v>33</v>
      </c>
      <c r="D115" t="s">
        <v>0</v>
      </c>
      <c r="E115" t="s">
        <v>1</v>
      </c>
      <c r="F115" t="s">
        <v>2</v>
      </c>
      <c r="G115" t="s">
        <v>5</v>
      </c>
      <c r="H115">
        <v>1000</v>
      </c>
      <c r="I115">
        <v>25</v>
      </c>
      <c r="J115" s="6">
        <v>0.04</v>
      </c>
      <c r="K115">
        <v>15</v>
      </c>
      <c r="L115" s="6">
        <v>1</v>
      </c>
      <c r="M115" s="6">
        <v>0.4</v>
      </c>
      <c r="O115" s="2">
        <f t="shared" si="1"/>
        <v>0</v>
      </c>
    </row>
    <row r="116" spans="1:15" x14ac:dyDescent="0.25">
      <c r="A116" s="1">
        <v>45054</v>
      </c>
      <c r="B116" s="2">
        <v>0.51081018518518517</v>
      </c>
      <c r="C116">
        <v>34</v>
      </c>
      <c r="D116" t="s">
        <v>0</v>
      </c>
      <c r="E116" t="s">
        <v>1</v>
      </c>
      <c r="F116" t="s">
        <v>2</v>
      </c>
      <c r="G116" t="s">
        <v>5</v>
      </c>
      <c r="H116">
        <v>1000</v>
      </c>
      <c r="I116">
        <v>29</v>
      </c>
      <c r="J116" s="6">
        <v>0</v>
      </c>
      <c r="K116">
        <v>11</v>
      </c>
      <c r="L116" s="6">
        <v>1</v>
      </c>
      <c r="M116" s="6">
        <v>0.27500000000000002</v>
      </c>
      <c r="O116" s="2">
        <f t="shared" si="1"/>
        <v>0</v>
      </c>
    </row>
    <row r="117" spans="1:15" x14ac:dyDescent="0.25">
      <c r="A117" s="1">
        <v>45054</v>
      </c>
      <c r="B117" s="2">
        <v>0.51082175925925932</v>
      </c>
      <c r="C117">
        <v>35</v>
      </c>
      <c r="D117" t="s">
        <v>0</v>
      </c>
      <c r="E117" t="s">
        <v>1</v>
      </c>
      <c r="F117" t="s">
        <v>2</v>
      </c>
      <c r="G117" t="s">
        <v>5</v>
      </c>
      <c r="H117">
        <v>1000</v>
      </c>
      <c r="I117">
        <v>25</v>
      </c>
      <c r="J117" s="6">
        <v>0</v>
      </c>
      <c r="K117">
        <v>15</v>
      </c>
      <c r="L117" s="6">
        <v>1</v>
      </c>
      <c r="M117" s="6">
        <v>0.375</v>
      </c>
      <c r="O117" s="2">
        <f t="shared" si="1"/>
        <v>1.1574074074149898E-5</v>
      </c>
    </row>
    <row r="118" spans="1:15" x14ac:dyDescent="0.25">
      <c r="A118" s="1">
        <v>45054</v>
      </c>
      <c r="B118" s="2">
        <v>0.51082175925925932</v>
      </c>
      <c r="C118">
        <v>36</v>
      </c>
      <c r="D118" t="s">
        <v>0</v>
      </c>
      <c r="E118" t="s">
        <v>1</v>
      </c>
      <c r="F118" t="s">
        <v>2</v>
      </c>
      <c r="G118" t="s">
        <v>5</v>
      </c>
      <c r="H118">
        <v>1000</v>
      </c>
      <c r="I118">
        <v>28</v>
      </c>
      <c r="J118" s="6">
        <v>0.107142857142857</v>
      </c>
      <c r="K118">
        <v>12</v>
      </c>
      <c r="L118" s="6">
        <v>0.91666666666666596</v>
      </c>
      <c r="M118" s="6">
        <v>0.35</v>
      </c>
      <c r="O118" s="2">
        <f t="shared" si="1"/>
        <v>0</v>
      </c>
    </row>
    <row r="119" spans="1:15" x14ac:dyDescent="0.25">
      <c r="A119" s="1">
        <v>45054</v>
      </c>
      <c r="B119" s="2">
        <v>0.51083333333333336</v>
      </c>
      <c r="C119">
        <v>37</v>
      </c>
      <c r="D119" t="s">
        <v>0</v>
      </c>
      <c r="E119" t="s">
        <v>1</v>
      </c>
      <c r="F119" t="s">
        <v>2</v>
      </c>
      <c r="G119" t="s">
        <v>5</v>
      </c>
      <c r="H119">
        <v>1000</v>
      </c>
      <c r="I119">
        <v>24</v>
      </c>
      <c r="J119" s="6">
        <v>0</v>
      </c>
      <c r="K119">
        <v>16</v>
      </c>
      <c r="L119" s="6">
        <v>0.9375</v>
      </c>
      <c r="M119" s="6">
        <v>0.375</v>
      </c>
      <c r="O119" s="2">
        <f t="shared" si="1"/>
        <v>1.1574074074038876E-5</v>
      </c>
    </row>
    <row r="120" spans="1:15" x14ac:dyDescent="0.25">
      <c r="A120" s="1">
        <v>45054</v>
      </c>
      <c r="B120" s="2">
        <v>0.51083333333333336</v>
      </c>
      <c r="C120">
        <v>38</v>
      </c>
      <c r="D120" t="s">
        <v>0</v>
      </c>
      <c r="E120" t="s">
        <v>1</v>
      </c>
      <c r="F120" t="s">
        <v>2</v>
      </c>
      <c r="G120" t="s">
        <v>5</v>
      </c>
      <c r="H120">
        <v>1000</v>
      </c>
      <c r="I120">
        <v>26</v>
      </c>
      <c r="J120" s="6">
        <v>3.8461538461538401E-2</v>
      </c>
      <c r="K120">
        <v>14</v>
      </c>
      <c r="L120" s="6">
        <v>1</v>
      </c>
      <c r="M120" s="6">
        <v>0.375</v>
      </c>
      <c r="O120" s="2">
        <f t="shared" si="1"/>
        <v>0</v>
      </c>
    </row>
    <row r="121" spans="1:15" x14ac:dyDescent="0.25">
      <c r="A121" s="1">
        <v>45054</v>
      </c>
      <c r="B121" s="2">
        <v>0.51083333333333336</v>
      </c>
      <c r="C121">
        <v>39</v>
      </c>
      <c r="D121" t="s">
        <v>0</v>
      </c>
      <c r="E121" t="s">
        <v>1</v>
      </c>
      <c r="F121" t="s">
        <v>2</v>
      </c>
      <c r="G121" t="s">
        <v>5</v>
      </c>
      <c r="H121">
        <v>1000</v>
      </c>
      <c r="I121">
        <v>24</v>
      </c>
      <c r="J121" s="6">
        <v>4.1666666666666602E-2</v>
      </c>
      <c r="K121">
        <v>16</v>
      </c>
      <c r="L121" s="6">
        <v>1</v>
      </c>
      <c r="M121" s="6">
        <v>0.42499999999999999</v>
      </c>
      <c r="O121" s="2">
        <f t="shared" si="1"/>
        <v>0</v>
      </c>
    </row>
    <row r="122" spans="1:15" x14ac:dyDescent="0.25">
      <c r="A122" s="1">
        <v>45054</v>
      </c>
      <c r="B122" s="2">
        <v>0.51091435185185186</v>
      </c>
      <c r="C122">
        <v>0</v>
      </c>
      <c r="D122" t="s">
        <v>0</v>
      </c>
      <c r="E122" t="s">
        <v>1</v>
      </c>
      <c r="F122" t="s">
        <v>2</v>
      </c>
      <c r="G122" t="s">
        <v>6</v>
      </c>
      <c r="H122">
        <v>1000</v>
      </c>
      <c r="I122">
        <v>33</v>
      </c>
      <c r="J122" s="6">
        <v>0.33333333333333298</v>
      </c>
      <c r="K122">
        <v>7</v>
      </c>
      <c r="L122" s="6">
        <v>0.42857142857142799</v>
      </c>
      <c r="M122" s="6">
        <v>0.35</v>
      </c>
      <c r="O122" s="2">
        <f t="shared" si="1"/>
        <v>8.1018518518494176E-5</v>
      </c>
    </row>
    <row r="123" spans="1:15" x14ac:dyDescent="0.25">
      <c r="A123" s="1">
        <v>45054</v>
      </c>
      <c r="B123" s="2">
        <v>0.51099537037037035</v>
      </c>
      <c r="C123">
        <v>1</v>
      </c>
      <c r="D123" t="s">
        <v>0</v>
      </c>
      <c r="E123" t="s">
        <v>1</v>
      </c>
      <c r="F123" t="s">
        <v>2</v>
      </c>
      <c r="G123" t="s">
        <v>6</v>
      </c>
      <c r="H123">
        <v>1000</v>
      </c>
      <c r="I123">
        <v>26</v>
      </c>
      <c r="J123" s="6">
        <v>0.269230769230769</v>
      </c>
      <c r="K123">
        <v>14</v>
      </c>
      <c r="L123" s="6">
        <v>0.42857142857142799</v>
      </c>
      <c r="M123" s="6">
        <v>0.32500000000000001</v>
      </c>
      <c r="O123" s="2">
        <f t="shared" si="1"/>
        <v>8.1018518518494176E-5</v>
      </c>
    </row>
    <row r="124" spans="1:15" x14ac:dyDescent="0.25">
      <c r="A124" s="1">
        <v>45054</v>
      </c>
      <c r="B124" s="2">
        <v>0.51108796296296299</v>
      </c>
      <c r="C124">
        <v>2</v>
      </c>
      <c r="D124" t="s">
        <v>0</v>
      </c>
      <c r="E124" t="s">
        <v>1</v>
      </c>
      <c r="F124" t="s">
        <v>2</v>
      </c>
      <c r="G124" t="s">
        <v>6</v>
      </c>
      <c r="H124">
        <v>1000</v>
      </c>
      <c r="I124">
        <v>27</v>
      </c>
      <c r="J124" s="6">
        <v>0.51851851851851805</v>
      </c>
      <c r="K124">
        <v>13</v>
      </c>
      <c r="L124" s="6">
        <v>0.53846153846153799</v>
      </c>
      <c r="M124" s="6">
        <v>0.52500000000000002</v>
      </c>
      <c r="O124" s="2">
        <f t="shared" si="1"/>
        <v>9.2592592592644074E-5</v>
      </c>
    </row>
    <row r="125" spans="1:15" x14ac:dyDescent="0.25">
      <c r="A125" s="1">
        <v>45054</v>
      </c>
      <c r="B125" s="2">
        <v>0.51118055555555553</v>
      </c>
      <c r="C125">
        <v>3</v>
      </c>
      <c r="D125" t="s">
        <v>0</v>
      </c>
      <c r="E125" t="s">
        <v>1</v>
      </c>
      <c r="F125" t="s">
        <v>2</v>
      </c>
      <c r="G125" t="s">
        <v>6</v>
      </c>
      <c r="H125">
        <v>1000</v>
      </c>
      <c r="I125">
        <v>31</v>
      </c>
      <c r="J125" s="6">
        <v>0.41935483870967699</v>
      </c>
      <c r="K125">
        <v>9</v>
      </c>
      <c r="L125" s="6">
        <v>0.33333333333333298</v>
      </c>
      <c r="M125" s="6">
        <v>0.4</v>
      </c>
      <c r="O125" s="2">
        <f t="shared" si="1"/>
        <v>9.2592592592533052E-5</v>
      </c>
    </row>
    <row r="126" spans="1:15" x14ac:dyDescent="0.25">
      <c r="A126" s="1">
        <v>45054</v>
      </c>
      <c r="B126" s="2">
        <v>0.51126157407407413</v>
      </c>
      <c r="C126">
        <v>4</v>
      </c>
      <c r="D126" t="s">
        <v>0</v>
      </c>
      <c r="E126" t="s">
        <v>1</v>
      </c>
      <c r="F126" t="s">
        <v>2</v>
      </c>
      <c r="G126" t="s">
        <v>6</v>
      </c>
      <c r="H126">
        <v>1000</v>
      </c>
      <c r="I126">
        <v>26</v>
      </c>
      <c r="J126" s="6">
        <v>0.46153846153846101</v>
      </c>
      <c r="K126">
        <v>14</v>
      </c>
      <c r="L126" s="6">
        <v>0.42857142857142799</v>
      </c>
      <c r="M126" s="6">
        <v>0.45</v>
      </c>
      <c r="O126" s="2">
        <f t="shared" si="1"/>
        <v>8.1018518518605198E-5</v>
      </c>
    </row>
    <row r="127" spans="1:15" x14ac:dyDescent="0.25">
      <c r="A127" s="1">
        <v>45054</v>
      </c>
      <c r="B127" s="2">
        <v>0.51134259259259263</v>
      </c>
      <c r="C127">
        <v>5</v>
      </c>
      <c r="D127" t="s">
        <v>0</v>
      </c>
      <c r="E127" t="s">
        <v>1</v>
      </c>
      <c r="F127" t="s">
        <v>2</v>
      </c>
      <c r="G127" t="s">
        <v>6</v>
      </c>
      <c r="H127">
        <v>1000</v>
      </c>
      <c r="I127">
        <v>27</v>
      </c>
      <c r="J127" s="6">
        <v>0.37037037037037002</v>
      </c>
      <c r="K127">
        <v>13</v>
      </c>
      <c r="L127" s="6">
        <v>0.46153846153846101</v>
      </c>
      <c r="M127" s="6">
        <v>0.4</v>
      </c>
      <c r="O127" s="2">
        <f t="shared" si="1"/>
        <v>8.1018518518494176E-5</v>
      </c>
    </row>
    <row r="128" spans="1:15" x14ac:dyDescent="0.25">
      <c r="A128" s="1">
        <v>45054</v>
      </c>
      <c r="B128" s="2">
        <v>0.51142361111111112</v>
      </c>
      <c r="C128">
        <v>6</v>
      </c>
      <c r="D128" t="s">
        <v>0</v>
      </c>
      <c r="E128" t="s">
        <v>1</v>
      </c>
      <c r="F128" t="s">
        <v>2</v>
      </c>
      <c r="G128" t="s">
        <v>6</v>
      </c>
      <c r="H128">
        <v>1000</v>
      </c>
      <c r="I128">
        <v>23</v>
      </c>
      <c r="J128" s="6">
        <v>0.30434782608695599</v>
      </c>
      <c r="K128">
        <v>17</v>
      </c>
      <c r="L128" s="6">
        <v>0.17647058823529399</v>
      </c>
      <c r="M128" s="6">
        <v>0.25</v>
      </c>
      <c r="O128" s="2">
        <f t="shared" si="1"/>
        <v>8.1018518518494176E-5</v>
      </c>
    </row>
    <row r="129" spans="1:15" x14ac:dyDescent="0.25">
      <c r="A129" s="1">
        <v>45054</v>
      </c>
      <c r="B129" s="2">
        <v>0.51151620370370365</v>
      </c>
      <c r="C129">
        <v>7</v>
      </c>
      <c r="D129" t="s">
        <v>0</v>
      </c>
      <c r="E129" t="s">
        <v>1</v>
      </c>
      <c r="F129" t="s">
        <v>2</v>
      </c>
      <c r="G129" t="s">
        <v>6</v>
      </c>
      <c r="H129">
        <v>1000</v>
      </c>
      <c r="I129">
        <v>24</v>
      </c>
      <c r="J129" s="6">
        <v>0.33333333333333298</v>
      </c>
      <c r="K129">
        <v>16</v>
      </c>
      <c r="L129" s="6">
        <v>0.5</v>
      </c>
      <c r="M129" s="6">
        <v>0.4</v>
      </c>
      <c r="O129" s="2">
        <f t="shared" si="1"/>
        <v>9.2592592592533052E-5</v>
      </c>
    </row>
    <row r="130" spans="1:15" x14ac:dyDescent="0.25">
      <c r="A130" s="1">
        <v>45054</v>
      </c>
      <c r="B130" s="2">
        <v>0.5116087962962963</v>
      </c>
      <c r="C130">
        <v>8</v>
      </c>
      <c r="D130" t="s">
        <v>0</v>
      </c>
      <c r="E130" t="s">
        <v>1</v>
      </c>
      <c r="F130" t="s">
        <v>2</v>
      </c>
      <c r="G130" t="s">
        <v>6</v>
      </c>
      <c r="H130">
        <v>1000</v>
      </c>
      <c r="I130">
        <v>23</v>
      </c>
      <c r="J130" s="6">
        <v>0.34782608695652101</v>
      </c>
      <c r="K130">
        <v>17</v>
      </c>
      <c r="L130" s="6">
        <v>0.41176470588235198</v>
      </c>
      <c r="M130" s="6">
        <v>0.375</v>
      </c>
      <c r="O130" s="2">
        <f t="shared" si="1"/>
        <v>9.2592592592644074E-5</v>
      </c>
    </row>
    <row r="131" spans="1:15" x14ac:dyDescent="0.25">
      <c r="A131" s="1">
        <v>45054</v>
      </c>
      <c r="B131" s="2">
        <v>0.51170138888888894</v>
      </c>
      <c r="C131">
        <v>9</v>
      </c>
      <c r="D131" t="s">
        <v>0</v>
      </c>
      <c r="E131" t="s">
        <v>1</v>
      </c>
      <c r="F131" t="s">
        <v>2</v>
      </c>
      <c r="G131" t="s">
        <v>6</v>
      </c>
      <c r="H131">
        <v>1000</v>
      </c>
      <c r="I131">
        <v>26</v>
      </c>
      <c r="J131" s="6">
        <v>0.19230769230769201</v>
      </c>
      <c r="K131">
        <v>14</v>
      </c>
      <c r="L131" s="6">
        <v>0.57142857142857095</v>
      </c>
      <c r="M131" s="6">
        <v>0.32500000000000001</v>
      </c>
      <c r="O131" s="2">
        <f t="shared" si="1"/>
        <v>9.2592592592644074E-5</v>
      </c>
    </row>
    <row r="132" spans="1:15" x14ac:dyDescent="0.25">
      <c r="A132" s="1">
        <v>45054</v>
      </c>
      <c r="B132" s="2">
        <v>0.51178240740740744</v>
      </c>
      <c r="C132">
        <v>10</v>
      </c>
      <c r="D132" t="s">
        <v>0</v>
      </c>
      <c r="E132" t="s">
        <v>1</v>
      </c>
      <c r="F132" t="s">
        <v>2</v>
      </c>
      <c r="G132" t="s">
        <v>6</v>
      </c>
      <c r="H132">
        <v>1000</v>
      </c>
      <c r="I132">
        <v>29</v>
      </c>
      <c r="J132" s="6">
        <v>0.20689655172413701</v>
      </c>
      <c r="K132">
        <v>11</v>
      </c>
      <c r="L132" s="6">
        <v>0.54545454545454497</v>
      </c>
      <c r="M132" s="6">
        <v>0.3</v>
      </c>
      <c r="O132" s="2">
        <f t="shared" ref="O132:O161" si="2">B132-B131</f>
        <v>8.1018518518494176E-5</v>
      </c>
    </row>
    <row r="133" spans="1:15" x14ac:dyDescent="0.25">
      <c r="A133" s="1">
        <v>45054</v>
      </c>
      <c r="B133" s="2">
        <v>0.51188657407407401</v>
      </c>
      <c r="C133">
        <v>11</v>
      </c>
      <c r="D133" t="s">
        <v>0</v>
      </c>
      <c r="E133" t="s">
        <v>1</v>
      </c>
      <c r="F133" t="s">
        <v>2</v>
      </c>
      <c r="G133" t="s">
        <v>6</v>
      </c>
      <c r="H133">
        <v>1000</v>
      </c>
      <c r="I133">
        <v>21</v>
      </c>
      <c r="J133" s="6">
        <v>0.238095238095238</v>
      </c>
      <c r="K133">
        <v>19</v>
      </c>
      <c r="L133" s="6">
        <v>0.63157894736842102</v>
      </c>
      <c r="M133" s="6">
        <v>0.42499999999999999</v>
      </c>
      <c r="O133" s="2">
        <f t="shared" si="2"/>
        <v>1.0416666666657193E-4</v>
      </c>
    </row>
    <row r="134" spans="1:15" x14ac:dyDescent="0.25">
      <c r="A134" s="1">
        <v>45054</v>
      </c>
      <c r="B134" s="2">
        <v>0.51197916666666665</v>
      </c>
      <c r="C134">
        <v>12</v>
      </c>
      <c r="D134" t="s">
        <v>0</v>
      </c>
      <c r="E134" t="s">
        <v>1</v>
      </c>
      <c r="F134" t="s">
        <v>2</v>
      </c>
      <c r="G134" t="s">
        <v>6</v>
      </c>
      <c r="H134">
        <v>1000</v>
      </c>
      <c r="I134">
        <v>21</v>
      </c>
      <c r="J134" s="6">
        <v>0.238095238095238</v>
      </c>
      <c r="K134">
        <v>19</v>
      </c>
      <c r="L134" s="6">
        <v>1</v>
      </c>
      <c r="M134" s="6">
        <v>0.6</v>
      </c>
      <c r="O134" s="2">
        <f t="shared" si="2"/>
        <v>9.2592592592644074E-5</v>
      </c>
    </row>
    <row r="135" spans="1:15" x14ac:dyDescent="0.25">
      <c r="A135" s="1">
        <v>45054</v>
      </c>
      <c r="B135" s="2">
        <v>0.51206018518518526</v>
      </c>
      <c r="C135">
        <v>13</v>
      </c>
      <c r="D135" t="s">
        <v>0</v>
      </c>
      <c r="E135" t="s">
        <v>1</v>
      </c>
      <c r="F135" t="s">
        <v>2</v>
      </c>
      <c r="G135" t="s">
        <v>6</v>
      </c>
      <c r="H135">
        <v>1000</v>
      </c>
      <c r="I135">
        <v>23</v>
      </c>
      <c r="J135" s="6">
        <v>0</v>
      </c>
      <c r="K135">
        <v>17</v>
      </c>
      <c r="L135" s="6">
        <v>0.88235294117647001</v>
      </c>
      <c r="M135" s="6">
        <v>0.375</v>
      </c>
      <c r="O135" s="2">
        <f t="shared" si="2"/>
        <v>8.1018518518605198E-5</v>
      </c>
    </row>
    <row r="136" spans="1:15" x14ac:dyDescent="0.25">
      <c r="A136" s="1">
        <v>45054</v>
      </c>
      <c r="B136" s="2">
        <v>0.51215277777777779</v>
      </c>
      <c r="C136">
        <v>14</v>
      </c>
      <c r="D136" t="s">
        <v>0</v>
      </c>
      <c r="E136" t="s">
        <v>1</v>
      </c>
      <c r="F136" t="s">
        <v>2</v>
      </c>
      <c r="G136" t="s">
        <v>6</v>
      </c>
      <c r="H136">
        <v>1000</v>
      </c>
      <c r="I136">
        <v>22</v>
      </c>
      <c r="J136" s="6">
        <v>0.13636363636363599</v>
      </c>
      <c r="K136">
        <v>18</v>
      </c>
      <c r="L136" s="6">
        <v>0.77777777777777701</v>
      </c>
      <c r="M136" s="6">
        <v>0.42499999999999999</v>
      </c>
      <c r="O136" s="2">
        <f t="shared" si="2"/>
        <v>9.2592592592533052E-5</v>
      </c>
    </row>
    <row r="137" spans="1:15" x14ac:dyDescent="0.25">
      <c r="A137" s="1">
        <v>45054</v>
      </c>
      <c r="B137" s="2">
        <v>0.51224537037037032</v>
      </c>
      <c r="C137">
        <v>15</v>
      </c>
      <c r="D137" t="s">
        <v>0</v>
      </c>
      <c r="E137" t="s">
        <v>1</v>
      </c>
      <c r="F137" t="s">
        <v>2</v>
      </c>
      <c r="G137" t="s">
        <v>6</v>
      </c>
      <c r="H137">
        <v>1000</v>
      </c>
      <c r="I137">
        <v>24</v>
      </c>
      <c r="J137" s="6">
        <v>0.125</v>
      </c>
      <c r="K137">
        <v>16</v>
      </c>
      <c r="L137" s="6">
        <v>0.875</v>
      </c>
      <c r="M137" s="6">
        <v>0.42499999999999999</v>
      </c>
      <c r="O137" s="2">
        <f t="shared" si="2"/>
        <v>9.2592592592533052E-5</v>
      </c>
    </row>
    <row r="138" spans="1:15" x14ac:dyDescent="0.25">
      <c r="A138" s="1">
        <v>45054</v>
      </c>
      <c r="B138" s="2">
        <v>0.51233796296296297</v>
      </c>
      <c r="C138">
        <v>16</v>
      </c>
      <c r="D138" t="s">
        <v>0</v>
      </c>
      <c r="E138" t="s">
        <v>1</v>
      </c>
      <c r="F138" t="s">
        <v>2</v>
      </c>
      <c r="G138" t="s">
        <v>6</v>
      </c>
      <c r="H138">
        <v>1000</v>
      </c>
      <c r="I138">
        <v>29</v>
      </c>
      <c r="J138" s="6">
        <v>0.10344827586206801</v>
      </c>
      <c r="K138">
        <v>11</v>
      </c>
      <c r="L138" s="6">
        <v>0.90909090909090895</v>
      </c>
      <c r="M138" s="6">
        <v>0.32500000000000001</v>
      </c>
      <c r="O138" s="2">
        <f t="shared" si="2"/>
        <v>9.2592592592644074E-5</v>
      </c>
    </row>
    <row r="139" spans="1:15" x14ac:dyDescent="0.25">
      <c r="A139" s="1">
        <v>45054</v>
      </c>
      <c r="B139" s="2">
        <v>0.51243055555555561</v>
      </c>
      <c r="C139">
        <v>17</v>
      </c>
      <c r="D139" t="s">
        <v>0</v>
      </c>
      <c r="E139" t="s">
        <v>1</v>
      </c>
      <c r="F139" t="s">
        <v>2</v>
      </c>
      <c r="G139" t="s">
        <v>6</v>
      </c>
      <c r="H139">
        <v>1000</v>
      </c>
      <c r="I139">
        <v>26</v>
      </c>
      <c r="J139" s="6">
        <v>0</v>
      </c>
      <c r="K139">
        <v>14</v>
      </c>
      <c r="L139" s="6">
        <v>0.85714285714285698</v>
      </c>
      <c r="M139" s="6">
        <v>0.3</v>
      </c>
      <c r="O139" s="2">
        <f t="shared" si="2"/>
        <v>9.2592592592644074E-5</v>
      </c>
    </row>
    <row r="140" spans="1:15" x14ac:dyDescent="0.25">
      <c r="A140" s="1">
        <v>45054</v>
      </c>
      <c r="B140" s="2">
        <v>0.51253472222222218</v>
      </c>
      <c r="C140">
        <v>18</v>
      </c>
      <c r="D140" t="s">
        <v>0</v>
      </c>
      <c r="E140" t="s">
        <v>1</v>
      </c>
      <c r="F140" t="s">
        <v>2</v>
      </c>
      <c r="G140" t="s">
        <v>6</v>
      </c>
      <c r="H140">
        <v>1000</v>
      </c>
      <c r="I140">
        <v>24</v>
      </c>
      <c r="J140" s="6">
        <v>4.1666666666666602E-2</v>
      </c>
      <c r="K140">
        <v>16</v>
      </c>
      <c r="L140" s="6">
        <v>0.9375</v>
      </c>
      <c r="M140" s="6">
        <v>0.4</v>
      </c>
      <c r="O140" s="2">
        <f t="shared" si="2"/>
        <v>1.0416666666657193E-4</v>
      </c>
    </row>
    <row r="141" spans="1:15" x14ac:dyDescent="0.25">
      <c r="A141" s="1">
        <v>45054</v>
      </c>
      <c r="B141" s="2">
        <v>0.51261574074074068</v>
      </c>
      <c r="C141">
        <v>19</v>
      </c>
      <c r="D141" t="s">
        <v>0</v>
      </c>
      <c r="E141" t="s">
        <v>1</v>
      </c>
      <c r="F141" t="s">
        <v>2</v>
      </c>
      <c r="G141" t="s">
        <v>6</v>
      </c>
      <c r="H141">
        <v>1000</v>
      </c>
      <c r="I141">
        <v>27</v>
      </c>
      <c r="J141" s="6">
        <v>3.7037037037037E-2</v>
      </c>
      <c r="K141">
        <v>13</v>
      </c>
      <c r="L141" s="6">
        <v>1</v>
      </c>
      <c r="M141" s="6">
        <v>0.35</v>
      </c>
      <c r="O141" s="2">
        <f t="shared" si="2"/>
        <v>8.1018518518494176E-5</v>
      </c>
    </row>
    <row r="142" spans="1:15" x14ac:dyDescent="0.25">
      <c r="A142" s="1">
        <v>45054</v>
      </c>
      <c r="B142" s="2">
        <v>0.51270833333333332</v>
      </c>
      <c r="C142">
        <v>20</v>
      </c>
      <c r="D142" t="s">
        <v>0</v>
      </c>
      <c r="E142" t="s">
        <v>1</v>
      </c>
      <c r="F142" t="s">
        <v>2</v>
      </c>
      <c r="G142" t="s">
        <v>6</v>
      </c>
      <c r="H142">
        <v>1000</v>
      </c>
      <c r="I142">
        <v>25</v>
      </c>
      <c r="J142" s="6">
        <v>0.04</v>
      </c>
      <c r="K142">
        <v>15</v>
      </c>
      <c r="L142" s="6">
        <v>0.86666666666666603</v>
      </c>
      <c r="M142" s="6">
        <v>0.35</v>
      </c>
      <c r="O142" s="2">
        <f t="shared" si="2"/>
        <v>9.2592592592644074E-5</v>
      </c>
    </row>
    <row r="143" spans="1:15" x14ac:dyDescent="0.25">
      <c r="A143" s="1">
        <v>45054</v>
      </c>
      <c r="B143" s="2">
        <v>0.51278935185185182</v>
      </c>
      <c r="C143">
        <v>21</v>
      </c>
      <c r="D143" t="s">
        <v>0</v>
      </c>
      <c r="E143" t="s">
        <v>1</v>
      </c>
      <c r="F143" t="s">
        <v>2</v>
      </c>
      <c r="G143" t="s">
        <v>6</v>
      </c>
      <c r="H143">
        <v>1000</v>
      </c>
      <c r="I143">
        <v>30</v>
      </c>
      <c r="J143" s="6">
        <v>3.3333333333333298E-2</v>
      </c>
      <c r="K143">
        <v>10</v>
      </c>
      <c r="L143" s="6">
        <v>0.7</v>
      </c>
      <c r="M143" s="6">
        <v>0.2</v>
      </c>
      <c r="O143" s="2">
        <f t="shared" si="2"/>
        <v>8.1018518518494176E-5</v>
      </c>
    </row>
    <row r="144" spans="1:15" x14ac:dyDescent="0.25">
      <c r="A144" s="1">
        <v>45054</v>
      </c>
      <c r="B144" s="2">
        <v>0.5128935185185185</v>
      </c>
      <c r="C144">
        <v>22</v>
      </c>
      <c r="D144" t="s">
        <v>0</v>
      </c>
      <c r="E144" t="s">
        <v>1</v>
      </c>
      <c r="F144" t="s">
        <v>2</v>
      </c>
      <c r="G144" t="s">
        <v>6</v>
      </c>
      <c r="H144">
        <v>1000</v>
      </c>
      <c r="I144">
        <v>25</v>
      </c>
      <c r="J144" s="6">
        <v>0</v>
      </c>
      <c r="K144">
        <v>15</v>
      </c>
      <c r="L144" s="6">
        <v>0.66666666666666596</v>
      </c>
      <c r="M144" s="6">
        <v>0.25</v>
      </c>
      <c r="O144" s="2">
        <f t="shared" si="2"/>
        <v>1.0416666666668295E-4</v>
      </c>
    </row>
    <row r="145" spans="1:15" x14ac:dyDescent="0.25">
      <c r="A145" s="1">
        <v>45054</v>
      </c>
      <c r="B145" s="2">
        <v>0.51297453703703699</v>
      </c>
      <c r="C145">
        <v>23</v>
      </c>
      <c r="D145" t="s">
        <v>0</v>
      </c>
      <c r="E145" t="s">
        <v>1</v>
      </c>
      <c r="F145" t="s">
        <v>2</v>
      </c>
      <c r="G145" t="s">
        <v>6</v>
      </c>
      <c r="H145">
        <v>1000</v>
      </c>
      <c r="I145">
        <v>28</v>
      </c>
      <c r="J145" s="6">
        <v>3.5714285714285698E-2</v>
      </c>
      <c r="K145">
        <v>12</v>
      </c>
      <c r="L145" s="6">
        <v>0.75</v>
      </c>
      <c r="M145" s="6">
        <v>0.25</v>
      </c>
      <c r="O145" s="2">
        <f t="shared" si="2"/>
        <v>8.1018518518494176E-5</v>
      </c>
    </row>
    <row r="146" spans="1:15" x14ac:dyDescent="0.25">
      <c r="A146" s="1">
        <v>45054</v>
      </c>
      <c r="B146" s="2">
        <v>0.51305555555555549</v>
      </c>
      <c r="C146">
        <v>24</v>
      </c>
      <c r="D146" t="s">
        <v>0</v>
      </c>
      <c r="E146" t="s">
        <v>1</v>
      </c>
      <c r="F146" t="s">
        <v>2</v>
      </c>
      <c r="G146" t="s">
        <v>6</v>
      </c>
      <c r="H146">
        <v>1000</v>
      </c>
      <c r="I146">
        <v>22</v>
      </c>
      <c r="J146" s="6">
        <v>0</v>
      </c>
      <c r="K146">
        <v>18</v>
      </c>
      <c r="L146" s="6">
        <v>0.5</v>
      </c>
      <c r="M146" s="6">
        <v>0.22500000000000001</v>
      </c>
      <c r="O146" s="2">
        <f t="shared" si="2"/>
        <v>8.1018518518494176E-5</v>
      </c>
    </row>
    <row r="147" spans="1:15" x14ac:dyDescent="0.25">
      <c r="A147" s="1">
        <v>45054</v>
      </c>
      <c r="B147" s="2">
        <v>0.51314814814814813</v>
      </c>
      <c r="C147">
        <v>25</v>
      </c>
      <c r="D147" t="s">
        <v>0</v>
      </c>
      <c r="E147" t="s">
        <v>1</v>
      </c>
      <c r="F147" t="s">
        <v>2</v>
      </c>
      <c r="G147" t="s">
        <v>6</v>
      </c>
      <c r="H147">
        <v>1000</v>
      </c>
      <c r="I147">
        <v>25</v>
      </c>
      <c r="J147" s="6">
        <v>0</v>
      </c>
      <c r="K147">
        <v>15</v>
      </c>
      <c r="L147" s="6">
        <v>0.53333333333333299</v>
      </c>
      <c r="M147" s="6">
        <v>0.2</v>
      </c>
      <c r="O147" s="2">
        <f t="shared" si="2"/>
        <v>9.2592592592644074E-5</v>
      </c>
    </row>
    <row r="148" spans="1:15" x14ac:dyDescent="0.25">
      <c r="A148" s="1">
        <v>45054</v>
      </c>
      <c r="B148" s="2">
        <v>0.51325231481481481</v>
      </c>
      <c r="C148">
        <v>26</v>
      </c>
      <c r="D148" t="s">
        <v>0</v>
      </c>
      <c r="E148" t="s">
        <v>1</v>
      </c>
      <c r="F148" t="s">
        <v>2</v>
      </c>
      <c r="G148" t="s">
        <v>6</v>
      </c>
      <c r="H148">
        <v>1000</v>
      </c>
      <c r="I148">
        <v>21</v>
      </c>
      <c r="J148" s="6">
        <v>0</v>
      </c>
      <c r="K148">
        <v>19</v>
      </c>
      <c r="L148" s="6">
        <v>0.42105263157894701</v>
      </c>
      <c r="M148" s="6">
        <v>0.2</v>
      </c>
      <c r="O148" s="2">
        <f t="shared" si="2"/>
        <v>1.0416666666668295E-4</v>
      </c>
    </row>
    <row r="149" spans="1:15" x14ac:dyDescent="0.25">
      <c r="A149" s="1">
        <v>45054</v>
      </c>
      <c r="B149" s="2">
        <v>0.51333333333333331</v>
      </c>
      <c r="C149">
        <v>27</v>
      </c>
      <c r="D149" t="s">
        <v>0</v>
      </c>
      <c r="E149" t="s">
        <v>1</v>
      </c>
      <c r="F149" t="s">
        <v>2</v>
      </c>
      <c r="G149" t="s">
        <v>6</v>
      </c>
      <c r="H149">
        <v>1000</v>
      </c>
      <c r="I149">
        <v>28</v>
      </c>
      <c r="J149" s="6">
        <v>0</v>
      </c>
      <c r="K149">
        <v>12</v>
      </c>
      <c r="L149" s="6">
        <v>0.41666666666666602</v>
      </c>
      <c r="M149" s="6">
        <v>0.125</v>
      </c>
      <c r="O149" s="2">
        <f t="shared" si="2"/>
        <v>8.1018518518494176E-5</v>
      </c>
    </row>
    <row r="150" spans="1:15" x14ac:dyDescent="0.25">
      <c r="A150" s="1">
        <v>45054</v>
      </c>
      <c r="B150" s="2">
        <v>0.5134143518518518</v>
      </c>
      <c r="C150">
        <v>28</v>
      </c>
      <c r="D150" t="s">
        <v>0</v>
      </c>
      <c r="E150" t="s">
        <v>1</v>
      </c>
      <c r="F150" t="s">
        <v>2</v>
      </c>
      <c r="G150" t="s">
        <v>6</v>
      </c>
      <c r="H150">
        <v>1000</v>
      </c>
      <c r="I150">
        <v>20</v>
      </c>
      <c r="J150" s="6">
        <v>0</v>
      </c>
      <c r="K150">
        <v>20</v>
      </c>
      <c r="L150" s="6">
        <v>0.5</v>
      </c>
      <c r="M150" s="6">
        <v>0.25</v>
      </c>
      <c r="O150" s="2">
        <f t="shared" si="2"/>
        <v>8.1018518518494176E-5</v>
      </c>
    </row>
    <row r="151" spans="1:15" x14ac:dyDescent="0.25">
      <c r="A151" s="1">
        <v>45054</v>
      </c>
      <c r="B151" s="2">
        <v>0.51348379629629626</v>
      </c>
      <c r="C151">
        <v>29</v>
      </c>
      <c r="D151" t="s">
        <v>0</v>
      </c>
      <c r="E151" t="s">
        <v>1</v>
      </c>
      <c r="F151" t="s">
        <v>2</v>
      </c>
      <c r="G151" t="s">
        <v>6</v>
      </c>
      <c r="H151">
        <v>1000</v>
      </c>
      <c r="I151">
        <v>27</v>
      </c>
      <c r="J151" s="6">
        <v>3.7037037037037E-2</v>
      </c>
      <c r="K151">
        <v>13</v>
      </c>
      <c r="L151" s="6">
        <v>0.38461538461538403</v>
      </c>
      <c r="M151" s="6">
        <v>0.15</v>
      </c>
      <c r="O151" s="2">
        <f t="shared" si="2"/>
        <v>6.94444444444553E-5</v>
      </c>
    </row>
    <row r="152" spans="1:15" x14ac:dyDescent="0.25">
      <c r="A152" s="1">
        <v>45054</v>
      </c>
      <c r="B152" s="2">
        <v>0.5135763888888889</v>
      </c>
      <c r="C152">
        <v>30</v>
      </c>
      <c r="D152" t="s">
        <v>0</v>
      </c>
      <c r="E152" t="s">
        <v>1</v>
      </c>
      <c r="F152" t="s">
        <v>2</v>
      </c>
      <c r="G152" t="s">
        <v>6</v>
      </c>
      <c r="H152">
        <v>1000</v>
      </c>
      <c r="I152">
        <v>26</v>
      </c>
      <c r="J152" s="6">
        <v>0</v>
      </c>
      <c r="K152">
        <v>14</v>
      </c>
      <c r="L152" s="6">
        <v>0.14285714285714199</v>
      </c>
      <c r="M152" s="6">
        <v>0.05</v>
      </c>
      <c r="O152" s="2">
        <f t="shared" si="2"/>
        <v>9.2592592592644074E-5</v>
      </c>
    </row>
    <row r="153" spans="1:15" x14ac:dyDescent="0.25">
      <c r="A153" s="1">
        <v>45054</v>
      </c>
      <c r="B153" s="2">
        <v>0.5136574074074074</v>
      </c>
      <c r="C153">
        <v>31</v>
      </c>
      <c r="D153" t="s">
        <v>0</v>
      </c>
      <c r="E153" t="s">
        <v>1</v>
      </c>
      <c r="F153" t="s">
        <v>2</v>
      </c>
      <c r="G153" t="s">
        <v>6</v>
      </c>
      <c r="H153">
        <v>1000</v>
      </c>
      <c r="I153">
        <v>24</v>
      </c>
      <c r="J153" s="6">
        <v>4.1666666666666602E-2</v>
      </c>
      <c r="K153">
        <v>16</v>
      </c>
      <c r="L153" s="6">
        <v>0.625</v>
      </c>
      <c r="M153" s="6">
        <v>0.27500000000000002</v>
      </c>
      <c r="O153" s="2">
        <f t="shared" si="2"/>
        <v>8.1018518518494176E-5</v>
      </c>
    </row>
    <row r="154" spans="1:15" x14ac:dyDescent="0.25">
      <c r="A154" s="1">
        <v>45054</v>
      </c>
      <c r="B154" s="2">
        <v>0.51375000000000004</v>
      </c>
      <c r="C154">
        <v>32</v>
      </c>
      <c r="D154" t="s">
        <v>0</v>
      </c>
      <c r="E154" t="s">
        <v>1</v>
      </c>
      <c r="F154" t="s">
        <v>2</v>
      </c>
      <c r="G154" t="s">
        <v>6</v>
      </c>
      <c r="H154">
        <v>1000</v>
      </c>
      <c r="I154">
        <v>26</v>
      </c>
      <c r="J154" s="6">
        <v>0</v>
      </c>
      <c r="K154">
        <v>14</v>
      </c>
      <c r="L154" s="6">
        <v>0.214285714285714</v>
      </c>
      <c r="M154" s="6">
        <v>7.4999999999999997E-2</v>
      </c>
      <c r="O154" s="2">
        <f t="shared" si="2"/>
        <v>9.2592592592644074E-5</v>
      </c>
    </row>
    <row r="155" spans="1:15" x14ac:dyDescent="0.25">
      <c r="A155" s="1">
        <v>45054</v>
      </c>
      <c r="B155" s="2">
        <v>0.51383101851851853</v>
      </c>
      <c r="C155">
        <v>33</v>
      </c>
      <c r="D155" t="s">
        <v>0</v>
      </c>
      <c r="E155" t="s">
        <v>1</v>
      </c>
      <c r="F155" t="s">
        <v>2</v>
      </c>
      <c r="G155" t="s">
        <v>6</v>
      </c>
      <c r="H155">
        <v>1000</v>
      </c>
      <c r="I155">
        <v>24</v>
      </c>
      <c r="J155" s="6">
        <v>4.1666666666666602E-2</v>
      </c>
      <c r="K155">
        <v>16</v>
      </c>
      <c r="L155" s="6">
        <v>0.375</v>
      </c>
      <c r="M155" s="6">
        <v>0.17499999999999999</v>
      </c>
      <c r="O155" s="2">
        <f t="shared" si="2"/>
        <v>8.1018518518494176E-5</v>
      </c>
    </row>
    <row r="156" spans="1:15" x14ac:dyDescent="0.25">
      <c r="A156" s="1">
        <v>45054</v>
      </c>
      <c r="B156" s="2">
        <v>0.51392361111111107</v>
      </c>
      <c r="C156">
        <v>34</v>
      </c>
      <c r="D156" t="s">
        <v>0</v>
      </c>
      <c r="E156" t="s">
        <v>1</v>
      </c>
      <c r="F156" t="s">
        <v>2</v>
      </c>
      <c r="G156" t="s">
        <v>6</v>
      </c>
      <c r="H156">
        <v>1000</v>
      </c>
      <c r="I156">
        <v>27</v>
      </c>
      <c r="J156" s="6">
        <v>0</v>
      </c>
      <c r="K156">
        <v>13</v>
      </c>
      <c r="L156" s="6">
        <v>0.30769230769230699</v>
      </c>
      <c r="M156" s="6">
        <v>0.1</v>
      </c>
      <c r="O156" s="2">
        <f t="shared" si="2"/>
        <v>9.2592592592533052E-5</v>
      </c>
    </row>
    <row r="157" spans="1:15" x14ac:dyDescent="0.25">
      <c r="A157" s="1">
        <v>45054</v>
      </c>
      <c r="B157" s="2">
        <v>0.51401620370370371</v>
      </c>
      <c r="C157">
        <v>35</v>
      </c>
      <c r="D157" t="s">
        <v>0</v>
      </c>
      <c r="E157" t="s">
        <v>1</v>
      </c>
      <c r="F157" t="s">
        <v>2</v>
      </c>
      <c r="G157" t="s">
        <v>6</v>
      </c>
      <c r="H157">
        <v>1000</v>
      </c>
      <c r="I157">
        <v>25</v>
      </c>
      <c r="J157" s="6">
        <v>0</v>
      </c>
      <c r="K157">
        <v>15</v>
      </c>
      <c r="L157" s="6">
        <v>6.6666666666666596E-2</v>
      </c>
      <c r="M157" s="6">
        <v>2.5000000000000001E-2</v>
      </c>
      <c r="O157" s="2">
        <f t="shared" si="2"/>
        <v>9.2592592592644074E-5</v>
      </c>
    </row>
    <row r="158" spans="1:15" x14ac:dyDescent="0.25">
      <c r="A158" s="1">
        <v>45054</v>
      </c>
      <c r="B158" s="2">
        <v>0.51409722222222221</v>
      </c>
      <c r="C158">
        <v>36</v>
      </c>
      <c r="D158" t="s">
        <v>0</v>
      </c>
      <c r="E158" t="s">
        <v>1</v>
      </c>
      <c r="F158" t="s">
        <v>2</v>
      </c>
      <c r="G158" t="s">
        <v>6</v>
      </c>
      <c r="H158">
        <v>1000</v>
      </c>
      <c r="I158">
        <v>28</v>
      </c>
      <c r="J158" s="6">
        <v>0</v>
      </c>
      <c r="K158">
        <v>12</v>
      </c>
      <c r="L158" s="6">
        <v>0.5</v>
      </c>
      <c r="M158" s="6">
        <v>0.15</v>
      </c>
      <c r="O158" s="2">
        <f t="shared" si="2"/>
        <v>8.1018518518494176E-5</v>
      </c>
    </row>
    <row r="159" spans="1:15" x14ac:dyDescent="0.25">
      <c r="A159" s="1">
        <v>45054</v>
      </c>
      <c r="B159" s="2">
        <v>0.51418981481481485</v>
      </c>
      <c r="C159">
        <v>37</v>
      </c>
      <c r="D159" t="s">
        <v>0</v>
      </c>
      <c r="E159" t="s">
        <v>1</v>
      </c>
      <c r="F159" t="s">
        <v>2</v>
      </c>
      <c r="G159" t="s">
        <v>6</v>
      </c>
      <c r="H159">
        <v>1000</v>
      </c>
      <c r="I159">
        <v>29</v>
      </c>
      <c r="J159" s="6">
        <v>0</v>
      </c>
      <c r="K159">
        <v>11</v>
      </c>
      <c r="L159" s="6">
        <v>0.18181818181818099</v>
      </c>
      <c r="M159" s="6">
        <v>0.05</v>
      </c>
      <c r="O159" s="2">
        <f t="shared" si="2"/>
        <v>9.2592592592644074E-5</v>
      </c>
    </row>
    <row r="160" spans="1:15" x14ac:dyDescent="0.25">
      <c r="A160" s="1">
        <v>45054</v>
      </c>
      <c r="B160" s="2">
        <v>0.51428240740740738</v>
      </c>
      <c r="C160">
        <v>38</v>
      </c>
      <c r="D160" t="s">
        <v>0</v>
      </c>
      <c r="E160" t="s">
        <v>1</v>
      </c>
      <c r="F160" t="s">
        <v>2</v>
      </c>
      <c r="G160" t="s">
        <v>6</v>
      </c>
      <c r="H160">
        <v>1000</v>
      </c>
      <c r="I160">
        <v>29</v>
      </c>
      <c r="J160" s="6">
        <v>3.4482758620689599E-2</v>
      </c>
      <c r="K160">
        <v>11</v>
      </c>
      <c r="L160" s="6">
        <v>9.0909090909090898E-2</v>
      </c>
      <c r="M160" s="6">
        <v>0.05</v>
      </c>
      <c r="O160" s="2">
        <f t="shared" si="2"/>
        <v>9.2592592592533052E-5</v>
      </c>
    </row>
    <row r="161" spans="1:15" x14ac:dyDescent="0.25">
      <c r="A161" s="1">
        <v>45054</v>
      </c>
      <c r="B161" s="2">
        <v>0.51437500000000003</v>
      </c>
      <c r="C161">
        <v>39</v>
      </c>
      <c r="D161" t="s">
        <v>0</v>
      </c>
      <c r="E161" t="s">
        <v>1</v>
      </c>
      <c r="F161" t="s">
        <v>2</v>
      </c>
      <c r="G161" t="s">
        <v>6</v>
      </c>
      <c r="H161">
        <v>1000</v>
      </c>
      <c r="I161">
        <v>27</v>
      </c>
      <c r="J161" s="6">
        <v>0</v>
      </c>
      <c r="K161">
        <v>13</v>
      </c>
      <c r="L161" s="6">
        <v>7.69230769230769E-2</v>
      </c>
      <c r="M161" s="6">
        <v>2.5000000000000001E-2</v>
      </c>
      <c r="O161" s="2">
        <f t="shared" si="2"/>
        <v>9.2592592592644074E-5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V_5_2_test_results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Rajesh Siraskar</cp:lastModifiedBy>
  <dcterms:created xsi:type="dcterms:W3CDTF">2023-05-08T07:02:17Z</dcterms:created>
  <dcterms:modified xsi:type="dcterms:W3CDTF">2023-05-08T08:24:04Z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2023-05-08T07:04:31Z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aff94745-78d1-452e-9b11-a3a16d2febaf</vt:lpwstr>
  </property>
  <property fmtid="{D5CDD505-2E9C-101B-9397-08002B2CF9AE}" pid="8" name="MSIP_Label_6ff5c69e-9d09-4250-825e-b99a9d4db320_ContentBits">
    <vt:lpwstr>0</vt:lpwstr>
  </property>
</Properties>
</file>