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ie.Anjos\Python\Python FC\Data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7" i="1"/>
  <c r="C11" i="1"/>
  <c r="C15" i="1"/>
  <c r="C19" i="1"/>
  <c r="C23" i="1"/>
  <c r="B2" i="1"/>
  <c r="C2" i="1" s="1"/>
  <c r="B3" i="1"/>
  <c r="B4" i="1"/>
  <c r="C4" i="1" s="1"/>
  <c r="B5" i="1"/>
  <c r="C5" i="1" s="1"/>
  <c r="B6" i="1"/>
  <c r="C6" i="1" s="1"/>
  <c r="B7" i="1"/>
  <c r="B8" i="1"/>
  <c r="C8" i="1" s="1"/>
  <c r="B9" i="1"/>
  <c r="C9" i="1" s="1"/>
  <c r="B10" i="1"/>
  <c r="C10" i="1" s="1"/>
  <c r="B11" i="1"/>
  <c r="B12" i="1"/>
  <c r="C12" i="1" s="1"/>
  <c r="B13" i="1"/>
  <c r="C13" i="1" s="1"/>
  <c r="B14" i="1"/>
  <c r="C14" i="1" s="1"/>
  <c r="B15" i="1"/>
  <c r="B16" i="1"/>
  <c r="C16" i="1" s="1"/>
  <c r="B17" i="1"/>
  <c r="C17" i="1" s="1"/>
  <c r="B18" i="1"/>
  <c r="C18" i="1" s="1"/>
  <c r="B19" i="1"/>
  <c r="B20" i="1"/>
  <c r="C20" i="1" s="1"/>
  <c r="B21" i="1"/>
  <c r="C21" i="1" s="1"/>
  <c r="B22" i="1"/>
  <c r="C22" i="1" s="1"/>
  <c r="B23" i="1"/>
  <c r="B24" i="1"/>
  <c r="C24" i="1" s="1"/>
  <c r="B25" i="1"/>
  <c r="C25" i="1" s="1"/>
</calcChain>
</file>

<file path=xl/sharedStrings.xml><?xml version="1.0" encoding="utf-8"?>
<sst xmlns="http://schemas.openxmlformats.org/spreadsheetml/2006/main" count="35" uniqueCount="35">
  <si>
    <t>STANDARD</t>
  </si>
  <si>
    <t>GP</t>
  </si>
  <si>
    <t>GS</t>
  </si>
  <si>
    <t>MP</t>
  </si>
  <si>
    <t>G</t>
  </si>
  <si>
    <t>A</t>
  </si>
  <si>
    <t>SOG</t>
  </si>
  <si>
    <t>S</t>
  </si>
  <si>
    <t>YC</t>
  </si>
  <si>
    <t>RC</t>
  </si>
  <si>
    <t>Player</t>
  </si>
  <si>
    <t>1 Lacazette, Alexandre F</t>
  </si>
  <si>
    <t>2 Sánchez, Alexis F</t>
  </si>
  <si>
    <t>3 Giroud, Olivier F</t>
  </si>
  <si>
    <t>3 Ozil, Mesut M</t>
  </si>
  <si>
    <t>5 Monreal, Nacho D</t>
  </si>
  <si>
    <t>5 Oxlade-Chamberlain, Alex M</t>
  </si>
  <si>
    <t>5 Ramsey, Aaron M</t>
  </si>
  <si>
    <t>5 Welbeck, Danny F</t>
  </si>
  <si>
    <t>9 Bellerín, Héctor D</t>
  </si>
  <si>
    <t>9 Iwobi, Alex F</t>
  </si>
  <si>
    <t>9 Mustafi, Shkodran D</t>
  </si>
  <si>
    <t>12 Kolasinac, Sead D</t>
  </si>
  <si>
    <t>12 Koscielny, Laurent D</t>
  </si>
  <si>
    <t>12 Mertesacker, Per D</t>
  </si>
  <si>
    <t>12 Wilshere, Jack M</t>
  </si>
  <si>
    <t>12 Xhaka, Granit M</t>
  </si>
  <si>
    <t>17 Cech, Petr G</t>
  </si>
  <si>
    <t>17 Chambers, Calum D</t>
  </si>
  <si>
    <t>17 Coquelin, Francis M</t>
  </si>
  <si>
    <t>17 Elneny, Mohamed M</t>
  </si>
  <si>
    <t>17 Holding, Rob D</t>
  </si>
  <si>
    <t>17 Maitland-Niles, Ainsley M</t>
  </si>
  <si>
    <t>17 Nelson, Reiss M</t>
  </si>
  <si>
    <t>17 Walcott, Theo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</si>
</sst>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A4" sqref="A4"/>
    </sheetView>
  </sheetViews>
  <sheetFormatPr defaultRowHeight="14.4" x14ac:dyDescent="0.3"/>
  <cols>
    <col min="1" max="1" width="22.21875" bestFit="1" customWidth="1"/>
    <col min="2" max="3" width="22.21875" customWidth="1"/>
  </cols>
  <sheetData>
    <row r="1" spans="1:12" x14ac:dyDescent="0.3">
      <c r="A1" t="s">
        <v>0</v>
      </c>
      <c r="C1" t="s">
        <v>10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3">
      <c r="A2" t="s">
        <v>11</v>
      </c>
      <c r="B2" t="str">
        <f>LEFT(A2,FIND(",",A2)-1)</f>
        <v>1 Lacazette</v>
      </c>
      <c r="C2" t="str">
        <f>RIGHT(B2,LEN(B2)-FIND(" ",B2))</f>
        <v>Lacazette</v>
      </c>
      <c r="D2">
        <v>24</v>
      </c>
      <c r="E2">
        <v>21</v>
      </c>
      <c r="F2">
        <v>1707</v>
      </c>
      <c r="G2">
        <v>9</v>
      </c>
      <c r="H2">
        <v>3</v>
      </c>
      <c r="I2">
        <v>29</v>
      </c>
      <c r="J2">
        <v>55</v>
      </c>
      <c r="K2">
        <v>1</v>
      </c>
      <c r="L2">
        <v>0</v>
      </c>
    </row>
    <row r="3" spans="1:12" x14ac:dyDescent="0.3">
      <c r="A3" t="s">
        <v>12</v>
      </c>
      <c r="B3" t="str">
        <f t="shared" ref="B3:B25" si="0">LEFT(A3,FIND(",",A3)-1)</f>
        <v>2 Sánchez</v>
      </c>
      <c r="C3" t="str">
        <f t="shared" ref="C3:C25" si="1">RIGHT(B3,LEN(B3)-FIND(" ",B3))</f>
        <v>Sánchez</v>
      </c>
      <c r="D3">
        <v>19</v>
      </c>
      <c r="E3">
        <v>17</v>
      </c>
      <c r="F3">
        <v>1507</v>
      </c>
      <c r="G3">
        <v>7</v>
      </c>
      <c r="H3">
        <v>3</v>
      </c>
      <c r="I3">
        <v>26</v>
      </c>
      <c r="J3">
        <v>69</v>
      </c>
      <c r="K3">
        <v>4</v>
      </c>
      <c r="L3">
        <v>0</v>
      </c>
    </row>
    <row r="4" spans="1:12" x14ac:dyDescent="0.3">
      <c r="A4" t="s">
        <v>13</v>
      </c>
      <c r="B4" t="str">
        <f t="shared" si="0"/>
        <v>3 Giroud</v>
      </c>
      <c r="C4" t="str">
        <f t="shared" si="1"/>
        <v>Giroud</v>
      </c>
      <c r="D4">
        <v>15</v>
      </c>
      <c r="E4">
        <v>1</v>
      </c>
      <c r="F4">
        <v>360</v>
      </c>
      <c r="G4">
        <v>4</v>
      </c>
      <c r="H4">
        <v>0</v>
      </c>
      <c r="I4">
        <v>6</v>
      </c>
      <c r="J4">
        <v>18</v>
      </c>
      <c r="K4">
        <v>0</v>
      </c>
      <c r="L4">
        <v>0</v>
      </c>
    </row>
    <row r="5" spans="1:12" x14ac:dyDescent="0.3">
      <c r="A5" t="s">
        <v>14</v>
      </c>
      <c r="B5" t="str">
        <f t="shared" si="0"/>
        <v>3 Ozil</v>
      </c>
      <c r="C5" t="str">
        <f t="shared" si="1"/>
        <v>Ozil</v>
      </c>
      <c r="D5">
        <v>19</v>
      </c>
      <c r="E5">
        <v>17</v>
      </c>
      <c r="F5">
        <v>1534</v>
      </c>
      <c r="G5">
        <v>4</v>
      </c>
      <c r="H5">
        <v>6</v>
      </c>
      <c r="I5">
        <v>9</v>
      </c>
      <c r="J5">
        <v>30</v>
      </c>
      <c r="K5">
        <v>3</v>
      </c>
      <c r="L5">
        <v>0</v>
      </c>
    </row>
    <row r="6" spans="1:12" x14ac:dyDescent="0.3">
      <c r="A6" t="s">
        <v>15</v>
      </c>
      <c r="B6" t="str">
        <f t="shared" si="0"/>
        <v>5 Monreal</v>
      </c>
      <c r="C6" t="str">
        <f t="shared" si="1"/>
        <v>Monreal</v>
      </c>
      <c r="D6">
        <v>20</v>
      </c>
      <c r="E6">
        <v>20</v>
      </c>
      <c r="F6">
        <v>1699</v>
      </c>
      <c r="G6">
        <v>3</v>
      </c>
      <c r="H6">
        <v>2</v>
      </c>
      <c r="I6">
        <v>4</v>
      </c>
      <c r="J6">
        <v>12</v>
      </c>
      <c r="K6">
        <v>3</v>
      </c>
      <c r="L6">
        <v>0</v>
      </c>
    </row>
    <row r="7" spans="1:12" x14ac:dyDescent="0.3">
      <c r="A7" t="s">
        <v>16</v>
      </c>
      <c r="B7" t="str">
        <f t="shared" si="0"/>
        <v>5 Oxlade-Chamberlain</v>
      </c>
      <c r="C7" t="str">
        <f t="shared" si="1"/>
        <v>Oxlade-Chamberlain</v>
      </c>
      <c r="D7">
        <v>24</v>
      </c>
      <c r="E7">
        <v>12</v>
      </c>
      <c r="F7">
        <v>1222</v>
      </c>
      <c r="G7">
        <v>3</v>
      </c>
      <c r="H7">
        <v>3</v>
      </c>
      <c r="I7">
        <v>13</v>
      </c>
      <c r="J7">
        <v>34</v>
      </c>
      <c r="K7">
        <v>1</v>
      </c>
      <c r="L7">
        <v>0</v>
      </c>
    </row>
    <row r="8" spans="1:12" x14ac:dyDescent="0.3">
      <c r="A8" t="s">
        <v>17</v>
      </c>
      <c r="B8" t="str">
        <f t="shared" si="0"/>
        <v>5 Ramsey</v>
      </c>
      <c r="C8" t="str">
        <f t="shared" si="1"/>
        <v>Ramsey</v>
      </c>
      <c r="D8">
        <v>16</v>
      </c>
      <c r="E8">
        <v>14</v>
      </c>
      <c r="F8">
        <v>1213</v>
      </c>
      <c r="G8">
        <v>3</v>
      </c>
      <c r="H8">
        <v>6</v>
      </c>
      <c r="I8">
        <v>17</v>
      </c>
      <c r="J8">
        <v>40</v>
      </c>
      <c r="K8">
        <v>0</v>
      </c>
      <c r="L8">
        <v>0</v>
      </c>
    </row>
    <row r="9" spans="1:12" x14ac:dyDescent="0.3">
      <c r="A9" t="s">
        <v>18</v>
      </c>
      <c r="B9" t="str">
        <f t="shared" si="0"/>
        <v>5 Welbeck</v>
      </c>
      <c r="C9" t="str">
        <f t="shared" si="1"/>
        <v>Welbeck</v>
      </c>
      <c r="D9">
        <v>16</v>
      </c>
      <c r="E9">
        <v>7</v>
      </c>
      <c r="F9">
        <v>704</v>
      </c>
      <c r="G9">
        <v>3</v>
      </c>
      <c r="H9">
        <v>1</v>
      </c>
      <c r="I9">
        <v>7</v>
      </c>
      <c r="J9">
        <v>17</v>
      </c>
      <c r="K9">
        <v>1</v>
      </c>
      <c r="L9">
        <v>0</v>
      </c>
    </row>
    <row r="10" spans="1:12" x14ac:dyDescent="0.3">
      <c r="A10" t="s">
        <v>19</v>
      </c>
      <c r="B10" t="str">
        <f t="shared" si="0"/>
        <v>9 Bellerín</v>
      </c>
      <c r="C10" t="str">
        <f t="shared" si="1"/>
        <v>Bellerín</v>
      </c>
      <c r="D10">
        <v>24</v>
      </c>
      <c r="E10">
        <v>24</v>
      </c>
      <c r="F10">
        <v>2160</v>
      </c>
      <c r="G10">
        <v>2</v>
      </c>
      <c r="H10">
        <v>1</v>
      </c>
      <c r="I10">
        <v>8</v>
      </c>
      <c r="J10">
        <v>25</v>
      </c>
      <c r="K10">
        <v>3</v>
      </c>
      <c r="L10">
        <v>0</v>
      </c>
    </row>
    <row r="11" spans="1:12" x14ac:dyDescent="0.3">
      <c r="A11" t="s">
        <v>20</v>
      </c>
      <c r="B11" t="str">
        <f t="shared" si="0"/>
        <v>9 Iwobi</v>
      </c>
      <c r="C11" t="str">
        <f t="shared" si="1"/>
        <v>Iwobi</v>
      </c>
      <c r="D11">
        <v>14</v>
      </c>
      <c r="E11">
        <v>11</v>
      </c>
      <c r="F11">
        <v>930</v>
      </c>
      <c r="G11">
        <v>2</v>
      </c>
      <c r="H11">
        <v>2</v>
      </c>
      <c r="I11">
        <v>16</v>
      </c>
      <c r="J11">
        <v>30</v>
      </c>
      <c r="K11">
        <v>1</v>
      </c>
      <c r="L11">
        <v>0</v>
      </c>
    </row>
    <row r="12" spans="1:12" x14ac:dyDescent="0.3">
      <c r="A12" t="s">
        <v>21</v>
      </c>
      <c r="B12" t="str">
        <f t="shared" si="0"/>
        <v>9 Mustafi</v>
      </c>
      <c r="C12" t="str">
        <f t="shared" si="1"/>
        <v>Mustafi</v>
      </c>
      <c r="D12">
        <v>15</v>
      </c>
      <c r="E12">
        <v>14</v>
      </c>
      <c r="F12">
        <v>1230</v>
      </c>
      <c r="G12">
        <v>2</v>
      </c>
      <c r="H12">
        <v>0</v>
      </c>
      <c r="I12">
        <v>4</v>
      </c>
      <c r="J12">
        <v>8</v>
      </c>
      <c r="K12">
        <v>2</v>
      </c>
      <c r="L12">
        <v>0</v>
      </c>
    </row>
    <row r="13" spans="1:12" x14ac:dyDescent="0.3">
      <c r="A13" t="s">
        <v>22</v>
      </c>
      <c r="B13" t="str">
        <f t="shared" si="0"/>
        <v>12 Kolasinac</v>
      </c>
      <c r="C13" t="str">
        <f t="shared" si="1"/>
        <v>Kolasinac</v>
      </c>
      <c r="D13">
        <v>18</v>
      </c>
      <c r="E13">
        <v>17</v>
      </c>
      <c r="F13">
        <v>1435</v>
      </c>
      <c r="G13">
        <v>1</v>
      </c>
      <c r="H13">
        <v>4</v>
      </c>
      <c r="I13">
        <v>5</v>
      </c>
      <c r="J13">
        <v>15</v>
      </c>
      <c r="K13">
        <v>1</v>
      </c>
      <c r="L13">
        <v>0</v>
      </c>
    </row>
    <row r="14" spans="1:12" x14ac:dyDescent="0.3">
      <c r="A14" t="s">
        <v>23</v>
      </c>
      <c r="B14" t="str">
        <f t="shared" si="0"/>
        <v>12 Koscielny</v>
      </c>
      <c r="C14" t="str">
        <f t="shared" si="1"/>
        <v>Koscielny</v>
      </c>
      <c r="D14">
        <v>19</v>
      </c>
      <c r="E14">
        <v>19</v>
      </c>
      <c r="F14">
        <v>1687</v>
      </c>
      <c r="G14">
        <v>1</v>
      </c>
      <c r="H14">
        <v>0</v>
      </c>
      <c r="I14">
        <v>1</v>
      </c>
      <c r="J14">
        <v>5</v>
      </c>
      <c r="K14">
        <v>3</v>
      </c>
      <c r="L14">
        <v>0</v>
      </c>
    </row>
    <row r="15" spans="1:12" x14ac:dyDescent="0.3">
      <c r="A15" t="s">
        <v>24</v>
      </c>
      <c r="B15" t="str">
        <f t="shared" si="0"/>
        <v>12 Mertesacker</v>
      </c>
      <c r="C15" t="str">
        <f t="shared" si="1"/>
        <v>Mertesacker</v>
      </c>
      <c r="D15">
        <v>5</v>
      </c>
      <c r="E15">
        <v>4</v>
      </c>
      <c r="F15">
        <v>352</v>
      </c>
      <c r="G15">
        <v>1</v>
      </c>
      <c r="H15">
        <v>0</v>
      </c>
      <c r="I15">
        <v>2</v>
      </c>
      <c r="J15">
        <v>2</v>
      </c>
      <c r="K15">
        <v>0</v>
      </c>
      <c r="L15">
        <v>0</v>
      </c>
    </row>
    <row r="16" spans="1:12" x14ac:dyDescent="0.3">
      <c r="A16" t="s">
        <v>25</v>
      </c>
      <c r="B16" t="str">
        <f t="shared" si="0"/>
        <v>12 Wilshere</v>
      </c>
      <c r="C16" t="str">
        <f t="shared" si="1"/>
        <v>Wilshere</v>
      </c>
      <c r="D16">
        <v>13</v>
      </c>
      <c r="E16">
        <v>8</v>
      </c>
      <c r="F16">
        <v>806</v>
      </c>
      <c r="G16">
        <v>1</v>
      </c>
      <c r="H16">
        <v>2</v>
      </c>
      <c r="I16">
        <v>3</v>
      </c>
      <c r="J16">
        <v>10</v>
      </c>
      <c r="K16">
        <v>4</v>
      </c>
      <c r="L16">
        <v>0</v>
      </c>
    </row>
    <row r="17" spans="1:12" x14ac:dyDescent="0.3">
      <c r="A17" t="s">
        <v>26</v>
      </c>
      <c r="B17" t="str">
        <f t="shared" si="0"/>
        <v>12 Xhaka</v>
      </c>
      <c r="C17" t="str">
        <f t="shared" si="1"/>
        <v>Xhaka</v>
      </c>
      <c r="D17">
        <v>24</v>
      </c>
      <c r="E17">
        <v>24</v>
      </c>
      <c r="F17">
        <v>2086</v>
      </c>
      <c r="G17">
        <v>1</v>
      </c>
      <c r="H17">
        <v>4</v>
      </c>
      <c r="I17">
        <v>11</v>
      </c>
      <c r="J17">
        <v>51</v>
      </c>
      <c r="K17">
        <v>5</v>
      </c>
      <c r="L17">
        <v>0</v>
      </c>
    </row>
    <row r="18" spans="1:12" x14ac:dyDescent="0.3">
      <c r="A18" t="s">
        <v>27</v>
      </c>
      <c r="B18" t="str">
        <f t="shared" si="0"/>
        <v>17 Cech</v>
      </c>
      <c r="C18" t="str">
        <f t="shared" si="1"/>
        <v>Cech</v>
      </c>
      <c r="D18">
        <v>24</v>
      </c>
      <c r="E18">
        <v>24</v>
      </c>
      <c r="F18">
        <v>2160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</row>
    <row r="19" spans="1:12" x14ac:dyDescent="0.3">
      <c r="A19" t="s">
        <v>28</v>
      </c>
      <c r="B19" t="str">
        <f t="shared" si="0"/>
        <v>17 Chambers</v>
      </c>
      <c r="C19" t="str">
        <f t="shared" si="1"/>
        <v>Chambers</v>
      </c>
      <c r="D19">
        <v>4</v>
      </c>
      <c r="E19">
        <v>4</v>
      </c>
      <c r="F19">
        <v>342</v>
      </c>
      <c r="G19">
        <v>0</v>
      </c>
      <c r="H19">
        <v>0</v>
      </c>
      <c r="I19">
        <v>0</v>
      </c>
      <c r="J19">
        <v>2</v>
      </c>
      <c r="K19">
        <v>1</v>
      </c>
      <c r="L19">
        <v>0</v>
      </c>
    </row>
    <row r="20" spans="1:12" x14ac:dyDescent="0.3">
      <c r="A20" t="s">
        <v>29</v>
      </c>
      <c r="B20" t="str">
        <f t="shared" si="0"/>
        <v>17 Coquelin</v>
      </c>
      <c r="C20" t="str">
        <f t="shared" si="1"/>
        <v>Coquelin</v>
      </c>
      <c r="D20">
        <v>7</v>
      </c>
      <c r="E20">
        <v>1</v>
      </c>
      <c r="F20">
        <v>165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</row>
    <row r="21" spans="1:12" x14ac:dyDescent="0.3">
      <c r="A21" t="s">
        <v>30</v>
      </c>
      <c r="B21" t="str">
        <f t="shared" si="0"/>
        <v>17 Elneny</v>
      </c>
      <c r="C21" t="str">
        <f t="shared" si="1"/>
        <v>Elneny</v>
      </c>
      <c r="D21">
        <v>6</v>
      </c>
      <c r="E21">
        <v>4</v>
      </c>
      <c r="F21">
        <v>354</v>
      </c>
      <c r="G21">
        <v>0</v>
      </c>
      <c r="H21">
        <v>1</v>
      </c>
      <c r="I21">
        <v>1</v>
      </c>
      <c r="J21">
        <v>4</v>
      </c>
      <c r="K21">
        <v>1</v>
      </c>
      <c r="L21">
        <v>0</v>
      </c>
    </row>
    <row r="22" spans="1:12" x14ac:dyDescent="0.3">
      <c r="A22" t="s">
        <v>31</v>
      </c>
      <c r="B22" t="str">
        <f t="shared" si="0"/>
        <v>17 Holding</v>
      </c>
      <c r="C22" t="str">
        <f t="shared" si="1"/>
        <v>Holding</v>
      </c>
      <c r="D22">
        <v>7</v>
      </c>
      <c r="E22">
        <v>5</v>
      </c>
      <c r="F22">
        <v>444</v>
      </c>
      <c r="G22">
        <v>0</v>
      </c>
      <c r="H22">
        <v>0</v>
      </c>
      <c r="I22">
        <v>0</v>
      </c>
      <c r="J22">
        <v>1</v>
      </c>
      <c r="K22">
        <v>2</v>
      </c>
      <c r="L22">
        <v>0</v>
      </c>
    </row>
    <row r="23" spans="1:12" x14ac:dyDescent="0.3">
      <c r="A23" t="s">
        <v>32</v>
      </c>
      <c r="B23" t="str">
        <f t="shared" si="0"/>
        <v>17 Maitland-Niles</v>
      </c>
      <c r="C23" t="str">
        <f t="shared" si="1"/>
        <v>Maitland-Niles</v>
      </c>
      <c r="D23">
        <v>9</v>
      </c>
      <c r="E23">
        <v>5</v>
      </c>
      <c r="F23">
        <v>563</v>
      </c>
      <c r="G23">
        <v>0</v>
      </c>
      <c r="H23">
        <v>0</v>
      </c>
      <c r="I23">
        <v>0</v>
      </c>
      <c r="J23">
        <v>4</v>
      </c>
      <c r="K23">
        <v>0</v>
      </c>
      <c r="L23">
        <v>0</v>
      </c>
    </row>
    <row r="24" spans="1:12" x14ac:dyDescent="0.3">
      <c r="A24" t="s">
        <v>33</v>
      </c>
      <c r="B24" t="str">
        <f t="shared" si="0"/>
        <v>17 Nelson</v>
      </c>
      <c r="C24" t="str">
        <f t="shared" si="1"/>
        <v>Nelson</v>
      </c>
      <c r="D24">
        <v>1</v>
      </c>
      <c r="E24">
        <v>0</v>
      </c>
      <c r="F24">
        <v>18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3">
      <c r="A25" t="s">
        <v>34</v>
      </c>
      <c r="B25" t="str">
        <f t="shared" si="0"/>
        <v>17 Walcott</v>
      </c>
      <c r="C25" t="str">
        <f t="shared" si="1"/>
        <v>Walcott</v>
      </c>
      <c r="D25">
        <v>7</v>
      </c>
      <c r="E25">
        <v>1</v>
      </c>
      <c r="F25">
        <v>152</v>
      </c>
      <c r="G25">
        <v>0</v>
      </c>
      <c r="H25">
        <v>1</v>
      </c>
      <c r="I25">
        <v>1</v>
      </c>
      <c r="J25">
        <v>1</v>
      </c>
      <c r="K25">
        <v>1</v>
      </c>
      <c r="L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Dos Anjos</dc:creator>
  <cp:lastModifiedBy>Jamie Dos Anjos</cp:lastModifiedBy>
  <dcterms:created xsi:type="dcterms:W3CDTF">2018-01-26T17:52:22Z</dcterms:created>
  <dcterms:modified xsi:type="dcterms:W3CDTF">2018-01-29T09:18:46Z</dcterms:modified>
</cp:coreProperties>
</file>