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4\Downloads\"/>
    </mc:Choice>
  </mc:AlternateContent>
  <xr:revisionPtr revIDLastSave="0" documentId="13_ncr:1_{113CBF0F-995E-4CB6-A2F2-680C8323D6DA}" xr6:coauthVersionLast="47" xr6:coauthVersionMax="47" xr10:uidLastSave="{00000000-0000-0000-0000-000000000000}"/>
  <bookViews>
    <workbookView xWindow="-120" yWindow="-120" windowWidth="29040" windowHeight="15720" activeTab="2" xr2:uid="{7E20F6C1-14D4-42C9-8E55-98360864FC46}"/>
  </bookViews>
  <sheets>
    <sheet name="RM- YT Data" sheetId="4" r:id="rId1"/>
    <sheet name="Sheet1" sheetId="6" r:id="rId2"/>
    <sheet name="Data Validation" sheetId="5" r:id="rId3"/>
  </sheets>
  <definedNames>
    <definedName name="_xlnm._FilterDatabase" localSheetId="0" hidden="1">'RM- YT Data'!$A$3:$B$231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1" i="6" l="1"/>
  <c r="C235" i="6"/>
  <c r="C239" i="6"/>
  <c r="C243" i="6"/>
  <c r="C247" i="6"/>
  <c r="C251" i="6"/>
  <c r="C255" i="6"/>
  <c r="C259" i="6"/>
  <c r="C263" i="6"/>
  <c r="C267" i="6"/>
  <c r="C271" i="6"/>
  <c r="C275" i="6"/>
  <c r="C279" i="6"/>
  <c r="C283" i="6"/>
  <c r="C287" i="6"/>
  <c r="C291" i="6"/>
  <c r="C295" i="6"/>
  <c r="C237" i="6"/>
  <c r="C245" i="6"/>
  <c r="C253" i="6"/>
  <c r="C261" i="6"/>
  <c r="C269" i="6"/>
  <c r="C277" i="6"/>
  <c r="C285" i="6"/>
  <c r="C289" i="6"/>
  <c r="C230" i="6"/>
  <c r="C238" i="6"/>
  <c r="C242" i="6"/>
  <c r="C246" i="6"/>
  <c r="C254" i="6"/>
  <c r="C262" i="6"/>
  <c r="C270" i="6"/>
  <c r="C282" i="6"/>
  <c r="C290" i="6"/>
  <c r="C232" i="6"/>
  <c r="C236" i="6"/>
  <c r="C240" i="6"/>
  <c r="C244" i="6"/>
  <c r="C248" i="6"/>
  <c r="C252" i="6"/>
  <c r="C256" i="6"/>
  <c r="C260" i="6"/>
  <c r="C264" i="6"/>
  <c r="C268" i="6"/>
  <c r="C272" i="6"/>
  <c r="C276" i="6"/>
  <c r="C280" i="6"/>
  <c r="C284" i="6"/>
  <c r="C288" i="6"/>
  <c r="C292" i="6"/>
  <c r="C241" i="6"/>
  <c r="C249" i="6"/>
  <c r="C257" i="6"/>
  <c r="C265" i="6"/>
  <c r="C273" i="6"/>
  <c r="C281" i="6"/>
  <c r="C293" i="6"/>
  <c r="C234" i="6"/>
  <c r="C250" i="6"/>
  <c r="C258" i="6"/>
  <c r="C266" i="6"/>
  <c r="C274" i="6"/>
  <c r="C278" i="6"/>
  <c r="C286" i="6"/>
  <c r="C294" i="6"/>
  <c r="C233" i="6"/>
  <c r="D233" i="6"/>
  <c r="D286" i="6"/>
  <c r="D274" i="6"/>
  <c r="D258" i="6"/>
  <c r="D234" i="6"/>
  <c r="D281" i="6"/>
  <c r="D265" i="6"/>
  <c r="D249" i="6"/>
  <c r="E292" i="6"/>
  <c r="E284" i="6"/>
  <c r="E276" i="6"/>
  <c r="D268" i="6"/>
  <c r="E260" i="6"/>
  <c r="E252" i="6"/>
  <c r="E244" i="6"/>
  <c r="E236" i="6"/>
  <c r="D290" i="6"/>
  <c r="D270" i="6"/>
  <c r="D254" i="6"/>
  <c r="D242" i="6"/>
  <c r="D230" i="6"/>
  <c r="D285" i="6"/>
  <c r="D269" i="6"/>
  <c r="D253" i="6"/>
  <c r="D237" i="6"/>
  <c r="E291" i="6"/>
  <c r="E283" i="6"/>
  <c r="E275" i="6"/>
  <c r="E267" i="6"/>
  <c r="E259" i="6"/>
  <c r="E251" i="6"/>
  <c r="E243" i="6"/>
  <c r="E235" i="6"/>
  <c r="D294" i="6"/>
  <c r="D250" i="6"/>
  <c r="D273" i="6"/>
  <c r="D241" i="6"/>
  <c r="E280" i="6"/>
  <c r="E264" i="6"/>
  <c r="E248" i="6"/>
  <c r="E240" i="6"/>
  <c r="D282" i="6"/>
  <c r="D246" i="6"/>
  <c r="D289" i="6"/>
  <c r="D261" i="6"/>
  <c r="E295" i="6"/>
  <c r="E279" i="6"/>
  <c r="E263" i="6"/>
  <c r="E247" i="6"/>
  <c r="E239" i="6"/>
  <c r="E294" i="6"/>
  <c r="E266" i="6"/>
  <c r="E293" i="6"/>
  <c r="E257" i="6"/>
  <c r="D288" i="6"/>
  <c r="D272" i="6"/>
  <c r="E256" i="6"/>
  <c r="D240" i="6"/>
  <c r="E282" i="6"/>
  <c r="E246" i="6"/>
  <c r="E289" i="6"/>
  <c r="E261" i="6"/>
  <c r="D295" i="6"/>
  <c r="D279" i="6"/>
  <c r="D263" i="6"/>
  <c r="D247" i="6"/>
  <c r="D231" i="6"/>
  <c r="E233" i="6"/>
  <c r="E286" i="6"/>
  <c r="E274" i="6"/>
  <c r="E258" i="6"/>
  <c r="E234" i="6"/>
  <c r="E281" i="6"/>
  <c r="E265" i="6"/>
  <c r="E249" i="6"/>
  <c r="D292" i="6"/>
  <c r="D284" i="6"/>
  <c r="D276" i="6"/>
  <c r="E268" i="6"/>
  <c r="D260" i="6"/>
  <c r="D252" i="6"/>
  <c r="D244" i="6"/>
  <c r="D236" i="6"/>
  <c r="E290" i="6"/>
  <c r="E270" i="6"/>
  <c r="E254" i="6"/>
  <c r="E242" i="6"/>
  <c r="E230" i="6"/>
  <c r="E285" i="6"/>
  <c r="E269" i="6"/>
  <c r="E253" i="6"/>
  <c r="E237" i="6"/>
  <c r="D291" i="6"/>
  <c r="D283" i="6"/>
  <c r="D275" i="6"/>
  <c r="D267" i="6"/>
  <c r="D259" i="6"/>
  <c r="D251" i="6"/>
  <c r="D243" i="6"/>
  <c r="D235" i="6"/>
  <c r="D278" i="6"/>
  <c r="D266" i="6"/>
  <c r="D293" i="6"/>
  <c r="D257" i="6"/>
  <c r="E288" i="6"/>
  <c r="E272" i="6"/>
  <c r="D256" i="6"/>
  <c r="D232" i="6"/>
  <c r="D262" i="6"/>
  <c r="D238" i="6"/>
  <c r="D277" i="6"/>
  <c r="D245" i="6"/>
  <c r="E287" i="6"/>
  <c r="E271" i="6"/>
  <c r="E255" i="6"/>
  <c r="E231" i="6"/>
  <c r="E278" i="6"/>
  <c r="E250" i="6"/>
  <c r="E273" i="6"/>
  <c r="E241" i="6"/>
  <c r="D280" i="6"/>
  <c r="D264" i="6"/>
  <c r="D248" i="6"/>
  <c r="E232" i="6"/>
  <c r="E262" i="6"/>
  <c r="E238" i="6"/>
  <c r="E277" i="6"/>
  <c r="E245" i="6"/>
  <c r="D287" i="6"/>
  <c r="D271" i="6"/>
  <c r="D255" i="6"/>
  <c r="D239" i="6"/>
</calcChain>
</file>

<file path=xl/sharedStrings.xml><?xml version="1.0" encoding="utf-8"?>
<sst xmlns="http://schemas.openxmlformats.org/spreadsheetml/2006/main" count="27" uniqueCount="17">
  <si>
    <t>Date</t>
  </si>
  <si>
    <t>Views</t>
  </si>
  <si>
    <t>Forecast Values</t>
  </si>
  <si>
    <t>Forecasting</t>
  </si>
  <si>
    <t>1ST METHOD</t>
  </si>
  <si>
    <t>2ND METHOD</t>
  </si>
  <si>
    <t>2ND</t>
  </si>
  <si>
    <t>Timeline</t>
  </si>
  <si>
    <t>Values</t>
  </si>
  <si>
    <t>Forecast</t>
  </si>
  <si>
    <t>Lower Confidence Bound</t>
  </si>
  <si>
    <t>Upper Confidence Bound</t>
  </si>
  <si>
    <t>1ST</t>
  </si>
  <si>
    <t>BY LINE DIAGRAM</t>
  </si>
  <si>
    <t>BY FORMULA</t>
  </si>
  <si>
    <t>BY FORECAST SHEET</t>
  </si>
  <si>
    <t>FORECAST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</si>
</sst>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2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FORECAST</a:t>
            </a:r>
            <a:r>
              <a:rPr lang="en-IN" b="1" baseline="0"/>
              <a:t>  GRAPH</a:t>
            </a:r>
            <a:endParaRPr lang="en-IN" b="1"/>
          </a:p>
        </c:rich>
      </c:tx>
      <c:layout>
        <c:manualLayout>
          <c:xMode val="edge"/>
          <c:yMode val="edge"/>
          <c:x val="0.46046750627400912"/>
          <c:y val="1.4145657951307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08401504794057E-2"/>
          <c:y val="9.2269494313542186E-2"/>
          <c:w val="0.93595376201133873"/>
          <c:h val="0.860002130202724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6.8268374573517823E-2"/>
                  <c:y val="-0.12772671199529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Data'!$H$6:$H$233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Data'!$I$6:$I$233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B-4475-9247-9BC59F6CF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060879"/>
        <c:axId val="1585695983"/>
      </c:lineChart>
      <c:dateAx>
        <c:axId val="1142060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95983"/>
        <c:crosses val="autoZero"/>
        <c:auto val="1"/>
        <c:lblOffset val="100"/>
        <c:baseTimeUnit val="days"/>
      </c:dateAx>
      <c:valAx>
        <c:axId val="15856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608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Forcast</a:t>
            </a:r>
            <a:r>
              <a:rPr lang="en-IN" b="1" baseline="0"/>
              <a:t> sheet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12045489335172E-2"/>
          <c:y val="6.8310064958207226E-2"/>
          <c:w val="0.90871814936176454"/>
          <c:h val="0.6187081160309506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Sheet1!$B$2:$B$295</c:f>
              <c:numCache>
                <c:formatCode>General</c:formatCode>
                <c:ptCount val="294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2-4CBB-8CAF-DE8EA21583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Sheet1!$C$2:$C$295</c:f>
              <c:numCache>
                <c:formatCode>General</c:formatCode>
                <c:ptCount val="294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  <c:pt idx="246">
                  <c:v>2102.0946751822712</c:v>
                </c:pt>
                <c:pt idx="247">
                  <c:v>2108.3101844023909</c:v>
                </c:pt>
                <c:pt idx="248">
                  <c:v>2114.5256936225105</c:v>
                </c:pt>
                <c:pt idx="249">
                  <c:v>2120.7412028426297</c:v>
                </c:pt>
                <c:pt idx="250">
                  <c:v>2126.9567120627494</c:v>
                </c:pt>
                <c:pt idx="251">
                  <c:v>2133.172221282869</c:v>
                </c:pt>
                <c:pt idx="252">
                  <c:v>2139.3877305029887</c:v>
                </c:pt>
                <c:pt idx="253">
                  <c:v>2145.6032397231079</c:v>
                </c:pt>
                <c:pt idx="254">
                  <c:v>2151.8187489432275</c:v>
                </c:pt>
                <c:pt idx="255">
                  <c:v>2158.0342581633472</c:v>
                </c:pt>
                <c:pt idx="256">
                  <c:v>2164.2497673834669</c:v>
                </c:pt>
                <c:pt idx="257">
                  <c:v>2170.4652766035861</c:v>
                </c:pt>
                <c:pt idx="258">
                  <c:v>2176.6807858237057</c:v>
                </c:pt>
                <c:pt idx="259">
                  <c:v>2182.8962950438254</c:v>
                </c:pt>
                <c:pt idx="260">
                  <c:v>2189.111804263945</c:v>
                </c:pt>
                <c:pt idx="261">
                  <c:v>2195.3273134840642</c:v>
                </c:pt>
                <c:pt idx="262">
                  <c:v>2201.5428227041839</c:v>
                </c:pt>
                <c:pt idx="263">
                  <c:v>2207.7583319243035</c:v>
                </c:pt>
                <c:pt idx="264">
                  <c:v>2213.9738411444227</c:v>
                </c:pt>
                <c:pt idx="265">
                  <c:v>2220.1893503645424</c:v>
                </c:pt>
                <c:pt idx="266">
                  <c:v>2226.4048595846621</c:v>
                </c:pt>
                <c:pt idx="267">
                  <c:v>2232.6203688047817</c:v>
                </c:pt>
                <c:pt idx="268">
                  <c:v>2238.8358780249009</c:v>
                </c:pt>
                <c:pt idx="269">
                  <c:v>2245.0513872450206</c:v>
                </c:pt>
                <c:pt idx="270">
                  <c:v>2251.2668964651402</c:v>
                </c:pt>
                <c:pt idx="271">
                  <c:v>2257.4824056852594</c:v>
                </c:pt>
                <c:pt idx="272">
                  <c:v>2263.6979149053791</c:v>
                </c:pt>
                <c:pt idx="273">
                  <c:v>2269.9134241254988</c:v>
                </c:pt>
                <c:pt idx="274">
                  <c:v>2276.1289333456184</c:v>
                </c:pt>
                <c:pt idx="275">
                  <c:v>2282.3444425657381</c:v>
                </c:pt>
                <c:pt idx="276">
                  <c:v>2288.5599517858573</c:v>
                </c:pt>
                <c:pt idx="277">
                  <c:v>2294.7754610059769</c:v>
                </c:pt>
                <c:pt idx="278">
                  <c:v>2300.9909702260966</c:v>
                </c:pt>
                <c:pt idx="279">
                  <c:v>2307.2064794462158</c:v>
                </c:pt>
                <c:pt idx="280">
                  <c:v>2313.4219886663354</c:v>
                </c:pt>
                <c:pt idx="281">
                  <c:v>2319.6374978864551</c:v>
                </c:pt>
                <c:pt idx="282">
                  <c:v>2325.8530071065748</c:v>
                </c:pt>
                <c:pt idx="283">
                  <c:v>2332.068516326694</c:v>
                </c:pt>
                <c:pt idx="284">
                  <c:v>2338.2840255468136</c:v>
                </c:pt>
                <c:pt idx="285">
                  <c:v>2344.4995347669333</c:v>
                </c:pt>
                <c:pt idx="286">
                  <c:v>2350.7150439870529</c:v>
                </c:pt>
                <c:pt idx="287">
                  <c:v>2356.9305532071721</c:v>
                </c:pt>
                <c:pt idx="288">
                  <c:v>2363.1460624272918</c:v>
                </c:pt>
                <c:pt idx="289">
                  <c:v>2369.3615716474114</c:v>
                </c:pt>
                <c:pt idx="290">
                  <c:v>2375.5770808675306</c:v>
                </c:pt>
                <c:pt idx="291">
                  <c:v>2381.7925900876503</c:v>
                </c:pt>
                <c:pt idx="292">
                  <c:v>2388.00809930777</c:v>
                </c:pt>
                <c:pt idx="293">
                  <c:v>2394.2236085278896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2-4CBB-8CAF-DE8EA21583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Sheet1!$D$2:$D$295</c:f>
              <c:numCache>
                <c:formatCode>General</c:formatCode>
                <c:ptCount val="294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  <c:pt idx="235" formatCode="0.00">
                  <c:v>1300.690862973119</c:v>
                </c:pt>
                <c:pt idx="236" formatCode="0.00">
                  <c:v>1264.2351321983356</c:v>
                </c:pt>
                <c:pt idx="237" formatCode="0.00">
                  <c:v>1229.9135624347014</c:v>
                </c:pt>
                <c:pt idx="238" formatCode="0.00">
                  <c:v>1197.4224217773785</c:v>
                </c:pt>
                <c:pt idx="239" formatCode="0.00">
                  <c:v>1166.52330917994</c:v>
                </c:pt>
                <c:pt idx="240" formatCode="0.00">
                  <c:v>1137.0250452249297</c:v>
                </c:pt>
                <c:pt idx="241" formatCode="0.00">
                  <c:v>1108.7715451166082</c:v>
                </c:pt>
                <c:pt idx="242" formatCode="0.00">
                  <c:v>1081.6334228023479</c:v>
                </c:pt>
                <c:pt idx="243" formatCode="0.00">
                  <c:v>1055.5020125141668</c:v>
                </c:pt>
                <c:pt idx="244" formatCode="0.00">
                  <c:v>1030.285007963701</c:v>
                </c:pt>
                <c:pt idx="245" formatCode="0.00">
                  <c:v>1005.9032144670728</c:v>
                </c:pt>
                <c:pt idx="246" formatCode="0.00">
                  <c:v>982.28808543905143</c:v>
                </c:pt>
                <c:pt idx="247" formatCode="0.00">
                  <c:v>959.37982351188589</c:v>
                </c:pt>
                <c:pt idx="248" formatCode="0.00">
                  <c:v>937.12589577433891</c:v>
                </c:pt>
                <c:pt idx="249" formatCode="0.00">
                  <c:v>915.47985785246351</c:v>
                </c:pt>
                <c:pt idx="250" formatCode="0.00">
                  <c:v>894.40041178915703</c:v>
                </c:pt>
                <c:pt idx="251" formatCode="0.00">
                  <c:v>873.85064331830699</c:v>
                </c:pt>
                <c:pt idx="252" formatCode="0.00">
                  <c:v>853.79739848389477</c:v>
                </c:pt>
                <c:pt idx="253" formatCode="0.00">
                  <c:v>834.21076970891318</c:v>
                </c:pt>
                <c:pt idx="254" formatCode="0.00">
                  <c:v>815.06366871408295</c:v>
                </c:pt>
                <c:pt idx="255" formatCode="0.00">
                  <c:v>796.33146900161978</c:v>
                </c:pt>
                <c:pt idx="256" formatCode="0.00">
                  <c:v>777.99170454252999</c:v>
                </c:pt>
                <c:pt idx="257" formatCode="0.00">
                  <c:v>760.02381423627457</c:v>
                </c:pt>
                <c:pt idx="258" formatCode="0.00">
                  <c:v>742.40892392471369</c:v>
                </c:pt>
                <c:pt idx="259" formatCode="0.00">
                  <c:v>725.12965943064773</c:v>
                </c:pt>
                <c:pt idx="260" formatCode="0.00">
                  <c:v>708.16998539174438</c:v>
                </c:pt>
                <c:pt idx="261" formatCode="0.00">
                  <c:v>691.51506567112938</c:v>
                </c:pt>
                <c:pt idx="262" formatCode="0.00">
                  <c:v>675.15114191762882</c:v>
                </c:pt>
                <c:pt idx="263" formatCode="0.00">
                  <c:v>659.06542747374124</c:v>
                </c:pt>
                <c:pt idx="264" formatCode="0.00">
                  <c:v>643.24601432657914</c:v>
                </c:pt>
                <c:pt idx="265" formatCode="0.00">
                  <c:v>627.68179119506044</c:v>
                </c:pt>
                <c:pt idx="266" formatCode="0.00">
                  <c:v>612.36237116745838</c:v>
                </c:pt>
                <c:pt idx="267" formatCode="0.00">
                  <c:v>597.27802756351957</c:v>
                </c:pt>
                <c:pt idx="268" formatCode="0.00">
                  <c:v>582.41963690744637</c:v>
                </c:pt>
                <c:pt idx="269" formatCode="0.00">
                  <c:v>567.77862807194902</c:v>
                </c:pt>
                <c:pt idx="270" formatCode="0.00">
                  <c:v>553.3469367968587</c:v>
                </c:pt>
                <c:pt idx="271" formatCode="0.00">
                  <c:v>539.11696490447957</c:v>
                </c:pt>
                <c:pt idx="272" formatCode="0.00">
                  <c:v>525.08154363258564</c:v>
                </c:pt>
                <c:pt idx="273" formatCode="0.00">
                  <c:v>511.23390058845848</c:v>
                </c:pt>
                <c:pt idx="274" formatCode="0.00">
                  <c:v>497.56762989662457</c:v>
                </c:pt>
                <c:pt idx="275" formatCode="0.00">
                  <c:v>484.07666517125699</c:v>
                </c:pt>
                <c:pt idx="276" formatCode="0.00">
                  <c:v>470.75525499355422</c:v>
                </c:pt>
                <c:pt idx="277" formatCode="0.00">
                  <c:v>457.5979406162985</c:v>
                </c:pt>
                <c:pt idx="278" formatCode="0.00">
                  <c:v>444.59953565344927</c:v>
                </c:pt>
                <c:pt idx="279" formatCode="0.00">
                  <c:v>431.75510754314678</c:v>
                </c:pt>
                <c:pt idx="280" formatCode="0.00">
                  <c:v>419.05996059863287</c:v>
                </c:pt>
                <c:pt idx="281" formatCode="0.00">
                  <c:v>406.50962048408633</c:v>
                </c:pt>
                <c:pt idx="282" formatCode="0.00">
                  <c:v>394.09981997178488</c:v>
                </c:pt>
                <c:pt idx="283" formatCode="0.00">
                  <c:v>381.82648585377615</c:v>
                </c:pt>
                <c:pt idx="284" formatCode="0.00">
                  <c:v>369.68572689581606</c:v>
                </c:pt>
                <c:pt idx="285" formatCode="0.00">
                  <c:v>357.67382273399039</c:v>
                </c:pt>
                <c:pt idx="286" formatCode="0.00">
                  <c:v>345.78721362548936</c:v>
                </c:pt>
                <c:pt idx="287" formatCode="0.00">
                  <c:v>334.02249097465301</c:v>
                </c:pt>
                <c:pt idx="288" formatCode="0.00">
                  <c:v>322.37638856387821</c:v>
                </c:pt>
                <c:pt idx="289" formatCode="0.00">
                  <c:v>310.84577442639602</c:v>
                </c:pt>
                <c:pt idx="290" formatCode="0.00">
                  <c:v>299.42764330448063</c:v>
                </c:pt>
                <c:pt idx="291" formatCode="0.00">
                  <c:v>288.11910964241952</c:v>
                </c:pt>
                <c:pt idx="292" formatCode="0.00">
                  <c:v>276.91740106866337</c:v>
                </c:pt>
                <c:pt idx="293" formatCode="0.00">
                  <c:v>265.81985232611078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2-4CBB-8CAF-DE8EA21583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Sheet1!$E$2:$E$295</c:f>
              <c:numCache>
                <c:formatCode>General</c:formatCode>
                <c:ptCount val="294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  <c:pt idx="235" formatCode="0.00">
                  <c:v>2766.7572845487939</c:v>
                </c:pt>
                <c:pt idx="236" formatCode="0.00">
                  <c:v>2815.6440337638169</c:v>
                </c:pt>
                <c:pt idx="237" formatCode="0.00">
                  <c:v>2862.3966219676895</c:v>
                </c:pt>
                <c:pt idx="238" formatCode="0.00">
                  <c:v>2907.3187810652512</c:v>
                </c:pt>
                <c:pt idx="239" formatCode="0.00">
                  <c:v>2950.648912102929</c:v>
                </c:pt>
                <c:pt idx="240" formatCode="0.00">
                  <c:v>2992.5781944981786</c:v>
                </c:pt>
                <c:pt idx="241" formatCode="0.00">
                  <c:v>3033.2627130467395</c:v>
                </c:pt>
                <c:pt idx="242" formatCode="0.00">
                  <c:v>3072.8318538012381</c:v>
                </c:pt>
                <c:pt idx="243" formatCode="0.00">
                  <c:v>3111.3942825296585</c:v>
                </c:pt>
                <c:pt idx="244" formatCode="0.00">
                  <c:v>3149.0423055203637</c:v>
                </c:pt>
                <c:pt idx="245" formatCode="0.00">
                  <c:v>3185.8551174572312</c:v>
                </c:pt>
                <c:pt idx="246" formatCode="0.00">
                  <c:v>3221.901264925491</c:v>
                </c:pt>
                <c:pt idx="247" formatCode="0.00">
                  <c:v>3257.2405452928961</c:v>
                </c:pt>
                <c:pt idx="248" formatCode="0.00">
                  <c:v>3291.9254914706821</c:v>
                </c:pt>
                <c:pt idx="249" formatCode="0.00">
                  <c:v>3326.0025478327962</c:v>
                </c:pt>
                <c:pt idx="250" formatCode="0.00">
                  <c:v>3359.5130123363415</c:v>
                </c:pt>
                <c:pt idx="251" formatCode="0.00">
                  <c:v>3392.4937992474311</c:v>
                </c:pt>
                <c:pt idx="252" formatCode="0.00">
                  <c:v>3424.9780625220828</c:v>
                </c:pt>
                <c:pt idx="253" formatCode="0.00">
                  <c:v>3456.9957097373026</c:v>
                </c:pt>
                <c:pt idx="254" formatCode="0.00">
                  <c:v>3488.5738291723719</c:v>
                </c:pt>
                <c:pt idx="255" formatCode="0.00">
                  <c:v>3519.7370473250749</c:v>
                </c:pt>
                <c:pt idx="256" formatCode="0.00">
                  <c:v>3550.5078302244037</c:v>
                </c:pt>
                <c:pt idx="257" formatCode="0.00">
                  <c:v>3580.9067389708975</c:v>
                </c:pt>
                <c:pt idx="258" formatCode="0.00">
                  <c:v>3610.9526477226977</c:v>
                </c:pt>
                <c:pt idx="259" formatCode="0.00">
                  <c:v>3640.662930657003</c:v>
                </c:pt>
                <c:pt idx="260" formatCode="0.00">
                  <c:v>3670.0536231361457</c:v>
                </c:pt>
                <c:pt idx="261" formatCode="0.00">
                  <c:v>3699.1395612969991</c:v>
                </c:pt>
                <c:pt idx="262" formatCode="0.00">
                  <c:v>3727.9345034907392</c:v>
                </c:pt>
                <c:pt idx="263" formatCode="0.00">
                  <c:v>3756.4512363748659</c:v>
                </c:pt>
                <c:pt idx="264" formatCode="0.00">
                  <c:v>3784.7016679622666</c:v>
                </c:pt>
                <c:pt idx="265" formatCode="0.00">
                  <c:v>3812.6969095340246</c:v>
                </c:pt>
                <c:pt idx="266" formatCode="0.00">
                  <c:v>3840.447348001866</c:v>
                </c:pt>
                <c:pt idx="267" formatCode="0.00">
                  <c:v>3867.9627100460439</c:v>
                </c:pt>
                <c:pt idx="268" formatCode="0.00">
                  <c:v>3895.2521191423557</c:v>
                </c:pt>
                <c:pt idx="269" formatCode="0.00">
                  <c:v>3922.3241464180919</c:v>
                </c:pt>
                <c:pt idx="270" formatCode="0.00">
                  <c:v>3949.1868561334218</c:v>
                </c:pt>
                <c:pt idx="271" formatCode="0.00">
                  <c:v>3975.8478464660393</c:v>
                </c:pt>
                <c:pt idx="272" formatCode="0.00">
                  <c:v>4002.3142861781726</c:v>
                </c:pt>
                <c:pt idx="273" formatCode="0.00">
                  <c:v>4028.5929476625388</c:v>
                </c:pt>
                <c:pt idx="274" formatCode="0.00">
                  <c:v>4054.6902367946122</c:v>
                </c:pt>
                <c:pt idx="275" formatCode="0.00">
                  <c:v>4080.6122199602191</c:v>
                </c:pt>
                <c:pt idx="276" formatCode="0.00">
                  <c:v>4106.3646485781601</c:v>
                </c:pt>
                <c:pt idx="277" formatCode="0.00">
                  <c:v>4131.9529813956551</c:v>
                </c:pt>
                <c:pt idx="278" formatCode="0.00">
                  <c:v>4157.3824047987437</c:v>
                </c:pt>
                <c:pt idx="279" formatCode="0.00">
                  <c:v>4182.657851349285</c:v>
                </c:pt>
                <c:pt idx="280" formatCode="0.00">
                  <c:v>4207.7840167340382</c:v>
                </c:pt>
                <c:pt idx="281" formatCode="0.00">
                  <c:v>4232.7653752888236</c:v>
                </c:pt>
                <c:pt idx="282" formatCode="0.00">
                  <c:v>4257.6061942413644</c:v>
                </c:pt>
                <c:pt idx="283" formatCode="0.00">
                  <c:v>4282.310546799612</c:v>
                </c:pt>
                <c:pt idx="284" formatCode="0.00">
                  <c:v>4306.8823241978116</c:v>
                </c:pt>
                <c:pt idx="285" formatCode="0.00">
                  <c:v>4331.3252467998764</c:v>
                </c:pt>
                <c:pt idx="286" formatCode="0.00">
                  <c:v>4355.6428743486167</c:v>
                </c:pt>
                <c:pt idx="287" formatCode="0.00">
                  <c:v>4379.8386154396912</c:v>
                </c:pt>
                <c:pt idx="288" formatCode="0.00">
                  <c:v>4403.9157362907054</c:v>
                </c:pt>
                <c:pt idx="289" formatCode="0.00">
                  <c:v>4427.8773688684269</c:v>
                </c:pt>
                <c:pt idx="290" formatCode="0.00">
                  <c:v>4451.7265184305807</c:v>
                </c:pt>
                <c:pt idx="291" formatCode="0.00">
                  <c:v>4475.4660705328806</c:v>
                </c:pt>
                <c:pt idx="292" formatCode="0.00">
                  <c:v>4499.0987975468761</c:v>
                </c:pt>
                <c:pt idx="293" formatCode="0.00">
                  <c:v>4522.6273647296684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2-4CBB-8CAF-DE8EA215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954831"/>
        <c:axId val="1589912655"/>
      </c:lineChart>
      <c:catAx>
        <c:axId val="15909548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12655"/>
        <c:crosses val="autoZero"/>
        <c:auto val="1"/>
        <c:lblAlgn val="ctr"/>
        <c:lblOffset val="100"/>
        <c:noMultiLvlLbl val="0"/>
      </c:catAx>
      <c:valAx>
        <c:axId val="15899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54831"/>
        <c:crosses val="autoZero"/>
        <c:crossBetween val="between"/>
      </c:valAx>
      <c:spPr>
        <a:noFill/>
        <a:ln>
          <a:noFill/>
        </a:ln>
        <a:effectLst>
          <a:outerShdw dir="5400000" sx="1000" sy="1000" algn="ctr" rotWithShape="0">
            <a:srgbClr val="000000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62241</xdr:colOff>
      <xdr:row>5</xdr:row>
      <xdr:rowOff>113169</xdr:rowOff>
    </xdr:from>
    <xdr:to>
      <xdr:col>22</xdr:col>
      <xdr:colOff>339505</xdr:colOff>
      <xdr:row>26</xdr:row>
      <xdr:rowOff>179183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845F6-F5B5-3870-2BDA-1813051CE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12</xdr:row>
      <xdr:rowOff>42862</xdr:rowOff>
    </xdr:from>
    <xdr:to>
      <xdr:col>17</xdr:col>
      <xdr:colOff>276225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B6457-50E4-1D02-980E-1401195EE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301A1C-3786-4F99-ABF4-D7903F949521}" name="Table1" displayName="Table1" ref="A1:E295" totalsRowShown="0">
  <autoFilter ref="A1:E295" xr:uid="{09301A1C-3786-4F99-ABF4-D7903F949521}"/>
  <tableColumns count="5">
    <tableColumn id="1" xr3:uid="{78014570-A83E-4088-ABF5-CA578CBEB166}" name="Timeline" dataDxfId="2"/>
    <tableColumn id="2" xr3:uid="{EB6A4759-D544-4EED-98BA-CAE10D0C70CE}" name="Values"/>
    <tableColumn id="3" xr3:uid="{7E4E511B-11CC-4BFA-9DC3-8783A0DBA541}" name="Forecast">
      <calculatedColumnFormula>_xlfn.FORECAST.ETS(A2,$B$2:$B$229,$A$2:$A$229,1,1)</calculatedColumnFormula>
    </tableColumn>
    <tableColumn id="4" xr3:uid="{8A94A4B3-5B2E-46F2-BF3E-30361514907E}" name="Lower Confidence Bound" dataDxfId="1">
      <calculatedColumnFormula>C2-_xlfn.FORECAST.ETS.CONFINT(A2,$B$2:$B$229,$A$2:$A$229,0.85,1,1)</calculatedColumnFormula>
    </tableColumn>
    <tableColumn id="5" xr3:uid="{CCC439A4-B2E5-4458-909D-D850135E5765}" name="Upper Confidence Bound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I240"/>
  <sheetViews>
    <sheetView topLeftCell="A13" zoomScale="101" zoomScaleNormal="131" workbookViewId="0">
      <selection activeCell="D7" sqref="D7"/>
    </sheetView>
  </sheetViews>
  <sheetFormatPr defaultRowHeight="15" x14ac:dyDescent="0.25"/>
  <cols>
    <col min="1" max="1" width="11.85546875" bestFit="1" customWidth="1"/>
    <col min="2" max="2" width="9.28515625" bestFit="1" customWidth="1"/>
    <col min="8" max="8" width="11.7109375" bestFit="1" customWidth="1"/>
    <col min="9" max="9" width="9.28515625" bestFit="1" customWidth="1"/>
  </cols>
  <sheetData>
    <row r="1" spans="1:9" x14ac:dyDescent="0.25">
      <c r="A1" s="14" t="s">
        <v>14</v>
      </c>
      <c r="B1" s="12"/>
    </row>
    <row r="2" spans="1:9" ht="15.75" x14ac:dyDescent="0.25">
      <c r="A2" s="12" t="s">
        <v>4</v>
      </c>
      <c r="B2" s="12"/>
      <c r="D2" s="11" t="s">
        <v>3</v>
      </c>
      <c r="E2" s="11"/>
      <c r="F2" s="11"/>
      <c r="G2" s="11"/>
    </row>
    <row r="3" spans="1:9" ht="15.75" x14ac:dyDescent="0.25">
      <c r="A3" s="6" t="s">
        <v>0</v>
      </c>
      <c r="B3" s="6" t="s">
        <v>1</v>
      </c>
      <c r="H3" s="14" t="s">
        <v>13</v>
      </c>
      <c r="I3" s="12"/>
    </row>
    <row r="4" spans="1:9" ht="15.75" x14ac:dyDescent="0.25">
      <c r="A4" s="2">
        <v>44713</v>
      </c>
      <c r="B4">
        <v>58</v>
      </c>
      <c r="H4" s="12" t="s">
        <v>5</v>
      </c>
      <c r="I4" s="12"/>
    </row>
    <row r="5" spans="1:9" ht="15.75" x14ac:dyDescent="0.25">
      <c r="A5" s="2">
        <v>44714</v>
      </c>
      <c r="B5">
        <v>63</v>
      </c>
      <c r="H5" s="6" t="s">
        <v>0</v>
      </c>
      <c r="I5" s="6" t="s">
        <v>1</v>
      </c>
    </row>
    <row r="6" spans="1:9" ht="15.75" x14ac:dyDescent="0.25">
      <c r="A6" s="2">
        <v>44715</v>
      </c>
      <c r="B6">
        <v>67</v>
      </c>
      <c r="H6" s="2">
        <v>44713</v>
      </c>
      <c r="I6">
        <v>58</v>
      </c>
    </row>
    <row r="7" spans="1:9" ht="15.75" x14ac:dyDescent="0.25">
      <c r="A7" s="2">
        <v>44716</v>
      </c>
      <c r="B7">
        <v>71</v>
      </c>
      <c r="H7" s="2">
        <v>44714</v>
      </c>
      <c r="I7">
        <v>63</v>
      </c>
    </row>
    <row r="8" spans="1:9" ht="15.75" x14ac:dyDescent="0.25">
      <c r="A8" s="2">
        <v>44717</v>
      </c>
      <c r="B8">
        <v>61</v>
      </c>
      <c r="H8" s="2">
        <v>44715</v>
      </c>
      <c r="I8">
        <v>67</v>
      </c>
    </row>
    <row r="9" spans="1:9" ht="15.75" x14ac:dyDescent="0.25">
      <c r="A9" s="2">
        <v>44718</v>
      </c>
      <c r="B9">
        <v>87</v>
      </c>
      <c r="H9" s="2">
        <v>44716</v>
      </c>
      <c r="I9">
        <v>71</v>
      </c>
    </row>
    <row r="10" spans="1:9" ht="15.75" x14ac:dyDescent="0.25">
      <c r="A10" s="2">
        <v>44719</v>
      </c>
      <c r="B10">
        <v>92</v>
      </c>
      <c r="H10" s="2">
        <v>44717</v>
      </c>
      <c r="I10">
        <v>61</v>
      </c>
    </row>
    <row r="11" spans="1:9" ht="15.75" x14ac:dyDescent="0.25">
      <c r="A11" s="2">
        <v>44720</v>
      </c>
      <c r="B11">
        <v>98</v>
      </c>
      <c r="H11" s="2">
        <v>44718</v>
      </c>
      <c r="I11">
        <v>87</v>
      </c>
    </row>
    <row r="12" spans="1:9" ht="15.75" x14ac:dyDescent="0.25">
      <c r="A12" s="2">
        <v>44721</v>
      </c>
      <c r="B12">
        <v>100</v>
      </c>
      <c r="H12" s="2">
        <v>44719</v>
      </c>
      <c r="I12">
        <v>92</v>
      </c>
    </row>
    <row r="13" spans="1:9" ht="15.75" x14ac:dyDescent="0.25">
      <c r="A13" s="2">
        <v>44722</v>
      </c>
      <c r="B13">
        <v>119</v>
      </c>
      <c r="H13" s="2">
        <v>44720</v>
      </c>
      <c r="I13">
        <v>98</v>
      </c>
    </row>
    <row r="14" spans="1:9" ht="15.75" x14ac:dyDescent="0.25">
      <c r="A14" s="2">
        <v>44723</v>
      </c>
      <c r="B14">
        <v>103</v>
      </c>
      <c r="H14" s="2">
        <v>44721</v>
      </c>
      <c r="I14">
        <v>100</v>
      </c>
    </row>
    <row r="15" spans="1:9" ht="15.75" x14ac:dyDescent="0.25">
      <c r="A15" s="2">
        <v>44724</v>
      </c>
      <c r="B15">
        <v>118</v>
      </c>
      <c r="H15" s="2">
        <v>44722</v>
      </c>
      <c r="I15">
        <v>119</v>
      </c>
    </row>
    <row r="16" spans="1:9" ht="15.75" x14ac:dyDescent="0.25">
      <c r="A16" s="2">
        <v>44725</v>
      </c>
      <c r="B16">
        <v>134</v>
      </c>
      <c r="H16" s="2">
        <v>44723</v>
      </c>
      <c r="I16">
        <v>103</v>
      </c>
    </row>
    <row r="17" spans="1:9" ht="15.75" x14ac:dyDescent="0.25">
      <c r="A17" s="2">
        <v>44726</v>
      </c>
      <c r="B17">
        <v>152</v>
      </c>
      <c r="H17" s="2">
        <v>44724</v>
      </c>
      <c r="I17">
        <v>118</v>
      </c>
    </row>
    <row r="18" spans="1:9" ht="15.75" x14ac:dyDescent="0.25">
      <c r="A18" s="2">
        <v>44727</v>
      </c>
      <c r="B18">
        <v>151</v>
      </c>
      <c r="H18" s="2">
        <v>44725</v>
      </c>
      <c r="I18">
        <v>134</v>
      </c>
    </row>
    <row r="19" spans="1:9" ht="15.75" x14ac:dyDescent="0.25">
      <c r="A19" s="2">
        <v>44728</v>
      </c>
      <c r="B19">
        <v>162</v>
      </c>
      <c r="H19" s="2">
        <v>44726</v>
      </c>
      <c r="I19">
        <v>152</v>
      </c>
    </row>
    <row r="20" spans="1:9" ht="15.75" x14ac:dyDescent="0.25">
      <c r="A20" s="2">
        <v>44729</v>
      </c>
      <c r="B20">
        <v>149</v>
      </c>
      <c r="H20" s="2">
        <v>44727</v>
      </c>
      <c r="I20">
        <v>151</v>
      </c>
    </row>
    <row r="21" spans="1:9" ht="15.75" x14ac:dyDescent="0.25">
      <c r="A21" s="2">
        <v>44730</v>
      </c>
      <c r="B21">
        <v>174</v>
      </c>
      <c r="H21" s="2">
        <v>44728</v>
      </c>
      <c r="I21">
        <v>162</v>
      </c>
    </row>
    <row r="22" spans="1:9" ht="15.75" x14ac:dyDescent="0.25">
      <c r="A22" s="2">
        <v>44731</v>
      </c>
      <c r="B22">
        <v>179</v>
      </c>
      <c r="H22" s="2">
        <v>44729</v>
      </c>
      <c r="I22">
        <v>149</v>
      </c>
    </row>
    <row r="23" spans="1:9" ht="15.75" x14ac:dyDescent="0.25">
      <c r="A23" s="2">
        <v>44732</v>
      </c>
      <c r="B23">
        <v>198</v>
      </c>
      <c r="H23" s="2">
        <v>44730</v>
      </c>
      <c r="I23">
        <v>174</v>
      </c>
    </row>
    <row r="24" spans="1:9" ht="15.75" x14ac:dyDescent="0.25">
      <c r="A24" s="2">
        <v>44733</v>
      </c>
      <c r="B24">
        <v>195</v>
      </c>
      <c r="H24" s="2">
        <v>44731</v>
      </c>
      <c r="I24">
        <v>179</v>
      </c>
    </row>
    <row r="25" spans="1:9" ht="15.75" x14ac:dyDescent="0.25">
      <c r="A25" s="2">
        <v>44734</v>
      </c>
      <c r="B25">
        <v>186</v>
      </c>
      <c r="H25" s="2">
        <v>44732</v>
      </c>
      <c r="I25">
        <v>198</v>
      </c>
    </row>
    <row r="26" spans="1:9" ht="15.75" x14ac:dyDescent="0.25">
      <c r="A26" s="2">
        <v>44735</v>
      </c>
      <c r="B26">
        <v>156</v>
      </c>
      <c r="H26" s="2">
        <v>44733</v>
      </c>
      <c r="I26">
        <v>195</v>
      </c>
    </row>
    <row r="27" spans="1:9" ht="15.75" x14ac:dyDescent="0.25">
      <c r="A27" s="2">
        <v>44736</v>
      </c>
      <c r="B27">
        <v>171</v>
      </c>
      <c r="H27" s="2">
        <v>44734</v>
      </c>
      <c r="I27">
        <v>186</v>
      </c>
    </row>
    <row r="28" spans="1:9" ht="15.75" x14ac:dyDescent="0.25">
      <c r="A28" s="2">
        <v>44737</v>
      </c>
      <c r="B28" s="1">
        <v>308</v>
      </c>
      <c r="H28" s="2">
        <v>44735</v>
      </c>
      <c r="I28">
        <v>156</v>
      </c>
    </row>
    <row r="29" spans="1:9" ht="15.75" x14ac:dyDescent="0.25">
      <c r="A29" s="2">
        <v>44738</v>
      </c>
      <c r="B29" s="1">
        <v>320</v>
      </c>
      <c r="H29" s="2">
        <v>44736</v>
      </c>
      <c r="I29">
        <v>171</v>
      </c>
    </row>
    <row r="30" spans="1:9" ht="15.75" x14ac:dyDescent="0.25">
      <c r="A30" s="2">
        <v>44739</v>
      </c>
      <c r="B30" s="1">
        <v>458</v>
      </c>
      <c r="H30" s="2">
        <v>44737</v>
      </c>
      <c r="I30" s="1">
        <v>308</v>
      </c>
    </row>
    <row r="31" spans="1:9" ht="15.75" x14ac:dyDescent="0.25">
      <c r="A31" s="2">
        <v>44740</v>
      </c>
      <c r="B31" s="1">
        <v>584</v>
      </c>
      <c r="H31" s="2">
        <v>44738</v>
      </c>
      <c r="I31" s="1">
        <v>320</v>
      </c>
    </row>
    <row r="32" spans="1:9" ht="15.75" x14ac:dyDescent="0.25">
      <c r="A32" s="2">
        <v>44741</v>
      </c>
      <c r="B32" s="1">
        <v>795</v>
      </c>
      <c r="H32" s="2">
        <v>44739</v>
      </c>
      <c r="I32" s="1">
        <v>458</v>
      </c>
    </row>
    <row r="33" spans="1:9" ht="15.75" x14ac:dyDescent="0.25">
      <c r="A33" s="2">
        <v>44742</v>
      </c>
      <c r="B33" s="1">
        <v>831</v>
      </c>
      <c r="H33" s="2">
        <v>44740</v>
      </c>
      <c r="I33" s="1">
        <v>584</v>
      </c>
    </row>
    <row r="34" spans="1:9" ht="15.75" x14ac:dyDescent="0.25">
      <c r="A34" s="2">
        <v>44743</v>
      </c>
      <c r="B34" s="3">
        <v>553</v>
      </c>
      <c r="H34" s="2">
        <v>44741</v>
      </c>
      <c r="I34" s="1">
        <v>795</v>
      </c>
    </row>
    <row r="35" spans="1:9" ht="15.75" x14ac:dyDescent="0.25">
      <c r="A35" s="2">
        <v>44744</v>
      </c>
      <c r="B35" s="3">
        <v>545</v>
      </c>
      <c r="H35" s="2">
        <v>44742</v>
      </c>
      <c r="I35" s="1">
        <v>831</v>
      </c>
    </row>
    <row r="36" spans="1:9" ht="15.75" x14ac:dyDescent="0.25">
      <c r="A36" s="2">
        <v>44745</v>
      </c>
      <c r="B36" s="3">
        <v>548.5</v>
      </c>
      <c r="H36" s="2">
        <v>44743</v>
      </c>
      <c r="I36" s="3">
        <v>553</v>
      </c>
    </row>
    <row r="37" spans="1:9" ht="15.75" x14ac:dyDescent="0.25">
      <c r="A37" s="2">
        <v>44746</v>
      </c>
      <c r="B37" s="3">
        <v>697</v>
      </c>
      <c r="H37" s="2">
        <v>44744</v>
      </c>
      <c r="I37" s="3">
        <v>545</v>
      </c>
    </row>
    <row r="38" spans="1:9" ht="15.75" x14ac:dyDescent="0.25">
      <c r="A38" s="2">
        <v>44747</v>
      </c>
      <c r="B38" s="3">
        <v>978.5</v>
      </c>
      <c r="H38" s="2">
        <v>44745</v>
      </c>
      <c r="I38" s="3">
        <v>548.5</v>
      </c>
    </row>
    <row r="39" spans="1:9" ht="15.75" x14ac:dyDescent="0.25">
      <c r="A39" s="2">
        <v>44748</v>
      </c>
      <c r="B39" s="3">
        <v>953</v>
      </c>
      <c r="H39" s="2">
        <v>44746</v>
      </c>
      <c r="I39" s="3">
        <v>697</v>
      </c>
    </row>
    <row r="40" spans="1:9" ht="15.75" x14ac:dyDescent="0.25">
      <c r="A40" s="2">
        <v>44749</v>
      </c>
      <c r="B40" s="3">
        <v>918</v>
      </c>
      <c r="H40" s="2">
        <v>44747</v>
      </c>
      <c r="I40" s="3">
        <v>978.5</v>
      </c>
    </row>
    <row r="41" spans="1:9" ht="15.75" x14ac:dyDescent="0.25">
      <c r="A41" s="2">
        <v>44750</v>
      </c>
      <c r="B41" s="3">
        <v>703</v>
      </c>
      <c r="H41" s="2">
        <v>44748</v>
      </c>
      <c r="I41" s="3">
        <v>953</v>
      </c>
    </row>
    <row r="42" spans="1:9" ht="15.75" x14ac:dyDescent="0.25">
      <c r="A42" s="2">
        <v>44751</v>
      </c>
      <c r="B42" s="3">
        <v>1051</v>
      </c>
      <c r="H42" s="2">
        <v>44749</v>
      </c>
      <c r="I42" s="3">
        <v>918</v>
      </c>
    </row>
    <row r="43" spans="1:9" ht="15.75" x14ac:dyDescent="0.25">
      <c r="A43" s="2">
        <v>44752</v>
      </c>
      <c r="B43" s="3">
        <v>1251</v>
      </c>
      <c r="H43" s="2">
        <v>44750</v>
      </c>
      <c r="I43" s="3">
        <v>703</v>
      </c>
    </row>
    <row r="44" spans="1:9" ht="15.75" x14ac:dyDescent="0.25">
      <c r="A44" s="2">
        <v>44753</v>
      </c>
      <c r="B44" s="3">
        <v>1353</v>
      </c>
      <c r="H44" s="2">
        <v>44751</v>
      </c>
      <c r="I44" s="3">
        <v>1051</v>
      </c>
    </row>
    <row r="45" spans="1:9" ht="15.75" x14ac:dyDescent="0.25">
      <c r="A45" s="2">
        <v>44754</v>
      </c>
      <c r="B45" s="3">
        <v>1187</v>
      </c>
      <c r="H45" s="2">
        <v>44752</v>
      </c>
      <c r="I45" s="3">
        <v>1251</v>
      </c>
    </row>
    <row r="46" spans="1:9" ht="15.75" x14ac:dyDescent="0.25">
      <c r="A46" s="2">
        <v>44755</v>
      </c>
      <c r="B46" s="3">
        <v>1206</v>
      </c>
      <c r="H46" s="2">
        <v>44753</v>
      </c>
      <c r="I46" s="3">
        <v>1353</v>
      </c>
    </row>
    <row r="47" spans="1:9" ht="15.75" x14ac:dyDescent="0.25">
      <c r="A47" s="2">
        <v>44756</v>
      </c>
      <c r="B47" s="3">
        <v>906</v>
      </c>
      <c r="H47" s="2">
        <v>44754</v>
      </c>
      <c r="I47" s="3">
        <v>1187</v>
      </c>
    </row>
    <row r="48" spans="1:9" ht="15.75" x14ac:dyDescent="0.25">
      <c r="A48" s="2">
        <v>44757</v>
      </c>
      <c r="B48" s="3">
        <v>808.5</v>
      </c>
      <c r="H48" s="2">
        <v>44755</v>
      </c>
      <c r="I48" s="3">
        <v>1206</v>
      </c>
    </row>
    <row r="49" spans="1:9" ht="15.75" x14ac:dyDescent="0.25">
      <c r="A49" s="2">
        <v>44758</v>
      </c>
      <c r="B49" s="3">
        <v>663</v>
      </c>
      <c r="H49" s="2">
        <v>44756</v>
      </c>
      <c r="I49" s="3">
        <v>906</v>
      </c>
    </row>
    <row r="50" spans="1:9" ht="15.75" x14ac:dyDescent="0.25">
      <c r="A50" s="2">
        <v>44759</v>
      </c>
      <c r="B50" s="3">
        <v>621.5</v>
      </c>
      <c r="H50" s="2">
        <v>44757</v>
      </c>
      <c r="I50" s="3">
        <v>808.5</v>
      </c>
    </row>
    <row r="51" spans="1:9" ht="15.75" x14ac:dyDescent="0.25">
      <c r="A51" s="2">
        <v>44760</v>
      </c>
      <c r="B51" s="4">
        <v>726</v>
      </c>
      <c r="H51" s="2">
        <v>44758</v>
      </c>
      <c r="I51" s="3">
        <v>663</v>
      </c>
    </row>
    <row r="52" spans="1:9" ht="15.75" x14ac:dyDescent="0.25">
      <c r="A52" s="2">
        <v>44761</v>
      </c>
      <c r="B52" s="4">
        <v>895</v>
      </c>
      <c r="H52" s="2">
        <v>44759</v>
      </c>
      <c r="I52" s="3">
        <v>621.5</v>
      </c>
    </row>
    <row r="53" spans="1:9" ht="15.75" x14ac:dyDescent="0.25">
      <c r="A53" s="2">
        <v>44762</v>
      </c>
      <c r="B53" s="4">
        <v>916</v>
      </c>
      <c r="H53" s="2">
        <v>44760</v>
      </c>
      <c r="I53" s="4">
        <v>726</v>
      </c>
    </row>
    <row r="54" spans="1:9" ht="15.75" x14ac:dyDescent="0.25">
      <c r="A54" s="2">
        <v>44763</v>
      </c>
      <c r="B54" s="4">
        <v>893</v>
      </c>
      <c r="H54" s="2">
        <v>44761</v>
      </c>
      <c r="I54" s="4">
        <v>895</v>
      </c>
    </row>
    <row r="55" spans="1:9" ht="15.75" x14ac:dyDescent="0.25">
      <c r="A55" s="2">
        <v>44764</v>
      </c>
      <c r="B55" s="4">
        <v>751</v>
      </c>
      <c r="H55" s="2">
        <v>44762</v>
      </c>
      <c r="I55" s="4">
        <v>916</v>
      </c>
    </row>
    <row r="56" spans="1:9" ht="15.75" x14ac:dyDescent="0.25">
      <c r="A56" s="2">
        <v>44765</v>
      </c>
      <c r="B56" s="1">
        <v>988</v>
      </c>
      <c r="H56" s="2">
        <v>44763</v>
      </c>
      <c r="I56" s="4">
        <v>893</v>
      </c>
    </row>
    <row r="57" spans="1:9" ht="15.75" x14ac:dyDescent="0.25">
      <c r="A57" s="2">
        <v>44766</v>
      </c>
      <c r="B57" s="1">
        <v>904</v>
      </c>
      <c r="H57" s="2">
        <v>44764</v>
      </c>
      <c r="I57" s="4">
        <v>751</v>
      </c>
    </row>
    <row r="58" spans="1:9" ht="15.75" x14ac:dyDescent="0.25">
      <c r="A58" s="2">
        <v>44767</v>
      </c>
      <c r="B58" s="1">
        <v>709</v>
      </c>
      <c r="H58" s="2">
        <v>44765</v>
      </c>
      <c r="I58" s="1">
        <v>988</v>
      </c>
    </row>
    <row r="59" spans="1:9" ht="15.75" x14ac:dyDescent="0.25">
      <c r="A59" s="2">
        <v>44768</v>
      </c>
      <c r="B59" s="1">
        <v>784</v>
      </c>
      <c r="H59" s="2">
        <v>44766</v>
      </c>
      <c r="I59" s="1">
        <v>904</v>
      </c>
    </row>
    <row r="60" spans="1:9" ht="15.75" x14ac:dyDescent="0.25">
      <c r="A60" s="2">
        <v>44769</v>
      </c>
      <c r="B60" s="1">
        <v>765</v>
      </c>
      <c r="H60" s="2">
        <v>44767</v>
      </c>
      <c r="I60" s="1">
        <v>709</v>
      </c>
    </row>
    <row r="61" spans="1:9" ht="15.75" x14ac:dyDescent="0.25">
      <c r="A61" s="2">
        <v>44770</v>
      </c>
      <c r="B61" s="1">
        <v>688</v>
      </c>
      <c r="H61" s="2">
        <v>44768</v>
      </c>
      <c r="I61" s="1">
        <v>784</v>
      </c>
    </row>
    <row r="62" spans="1:9" ht="15.75" x14ac:dyDescent="0.25">
      <c r="A62" s="2">
        <v>44771</v>
      </c>
      <c r="B62" s="1">
        <v>1310</v>
      </c>
      <c r="H62" s="2">
        <v>44769</v>
      </c>
      <c r="I62" s="1">
        <v>765</v>
      </c>
    </row>
    <row r="63" spans="1:9" ht="15.75" x14ac:dyDescent="0.25">
      <c r="A63" s="2">
        <v>44772</v>
      </c>
      <c r="B63" s="1">
        <v>1204</v>
      </c>
      <c r="H63" s="2">
        <v>44770</v>
      </c>
      <c r="I63" s="1">
        <v>688</v>
      </c>
    </row>
    <row r="64" spans="1:9" ht="15.75" x14ac:dyDescent="0.25">
      <c r="A64" s="2">
        <v>44773</v>
      </c>
      <c r="B64" s="1">
        <v>932</v>
      </c>
      <c r="H64" s="2">
        <v>44771</v>
      </c>
      <c r="I64" s="1">
        <v>1310</v>
      </c>
    </row>
    <row r="65" spans="1:9" ht="15.75" x14ac:dyDescent="0.25">
      <c r="A65" s="2">
        <v>44774</v>
      </c>
      <c r="B65" s="1">
        <v>966</v>
      </c>
      <c r="H65" s="2">
        <v>44772</v>
      </c>
      <c r="I65" s="1">
        <v>1204</v>
      </c>
    </row>
    <row r="66" spans="1:9" ht="15.75" x14ac:dyDescent="0.25">
      <c r="A66" s="2">
        <v>44775</v>
      </c>
      <c r="B66" s="1">
        <v>793</v>
      </c>
      <c r="H66" s="2">
        <v>44773</v>
      </c>
      <c r="I66" s="1">
        <v>932</v>
      </c>
    </row>
    <row r="67" spans="1:9" ht="15.75" x14ac:dyDescent="0.25">
      <c r="A67" s="2">
        <v>44776</v>
      </c>
      <c r="B67" s="1">
        <v>780</v>
      </c>
      <c r="H67" s="2">
        <v>44774</v>
      </c>
      <c r="I67" s="1">
        <v>966</v>
      </c>
    </row>
    <row r="68" spans="1:9" ht="15.75" x14ac:dyDescent="0.25">
      <c r="A68" s="2">
        <v>44777</v>
      </c>
      <c r="B68" s="1">
        <v>935</v>
      </c>
      <c r="H68" s="2">
        <v>44775</v>
      </c>
      <c r="I68" s="1">
        <v>793</v>
      </c>
    </row>
    <row r="69" spans="1:9" ht="15.75" x14ac:dyDescent="0.25">
      <c r="A69" s="2">
        <v>44778</v>
      </c>
      <c r="B69" s="1">
        <v>715</v>
      </c>
      <c r="H69" s="2">
        <v>44776</v>
      </c>
      <c r="I69" s="1">
        <v>780</v>
      </c>
    </row>
    <row r="70" spans="1:9" ht="15.75" x14ac:dyDescent="0.25">
      <c r="A70" s="2">
        <v>44779</v>
      </c>
      <c r="B70" s="1">
        <v>723</v>
      </c>
      <c r="H70" s="2">
        <v>44777</v>
      </c>
      <c r="I70" s="1">
        <v>935</v>
      </c>
    </row>
    <row r="71" spans="1:9" ht="15.75" x14ac:dyDescent="0.25">
      <c r="A71" s="2">
        <v>44780</v>
      </c>
      <c r="B71" s="1">
        <v>713</v>
      </c>
      <c r="H71" s="2">
        <v>44778</v>
      </c>
      <c r="I71" s="1">
        <v>715</v>
      </c>
    </row>
    <row r="72" spans="1:9" ht="15.75" x14ac:dyDescent="0.25">
      <c r="A72" s="2">
        <v>44781</v>
      </c>
      <c r="B72" s="1">
        <v>733</v>
      </c>
      <c r="H72" s="2">
        <v>44779</v>
      </c>
      <c r="I72" s="1">
        <v>723</v>
      </c>
    </row>
    <row r="73" spans="1:9" ht="15.75" x14ac:dyDescent="0.25">
      <c r="A73" s="2">
        <v>44782</v>
      </c>
      <c r="B73" s="1">
        <v>1021</v>
      </c>
      <c r="H73" s="2">
        <v>44780</v>
      </c>
      <c r="I73" s="1">
        <v>713</v>
      </c>
    </row>
    <row r="74" spans="1:9" ht="15.75" x14ac:dyDescent="0.25">
      <c r="A74" s="2">
        <v>44783</v>
      </c>
      <c r="B74" s="1">
        <v>820</v>
      </c>
      <c r="H74" s="2">
        <v>44781</v>
      </c>
      <c r="I74" s="1">
        <v>733</v>
      </c>
    </row>
    <row r="75" spans="1:9" ht="15.75" x14ac:dyDescent="0.25">
      <c r="A75" s="2">
        <v>44784</v>
      </c>
      <c r="B75" s="1">
        <v>695</v>
      </c>
      <c r="H75" s="2">
        <v>44782</v>
      </c>
      <c r="I75" s="1">
        <v>1021</v>
      </c>
    </row>
    <row r="76" spans="1:9" ht="15.75" x14ac:dyDescent="0.25">
      <c r="A76" s="2">
        <v>44785</v>
      </c>
      <c r="B76" s="1">
        <v>771</v>
      </c>
      <c r="H76" s="2">
        <v>44783</v>
      </c>
      <c r="I76" s="1">
        <v>820</v>
      </c>
    </row>
    <row r="77" spans="1:9" ht="15.75" x14ac:dyDescent="0.25">
      <c r="A77" s="2">
        <v>44786</v>
      </c>
      <c r="B77" s="1">
        <v>727</v>
      </c>
      <c r="H77" s="2">
        <v>44784</v>
      </c>
      <c r="I77" s="1">
        <v>695</v>
      </c>
    </row>
    <row r="78" spans="1:9" ht="15.75" x14ac:dyDescent="0.25">
      <c r="A78" s="2">
        <v>44787</v>
      </c>
      <c r="B78" s="1">
        <v>773</v>
      </c>
      <c r="H78" s="2">
        <v>44785</v>
      </c>
      <c r="I78" s="1">
        <v>771</v>
      </c>
    </row>
    <row r="79" spans="1:9" ht="15.75" x14ac:dyDescent="0.25">
      <c r="A79" s="2">
        <v>44788</v>
      </c>
      <c r="B79" s="1">
        <v>911</v>
      </c>
      <c r="H79" s="2">
        <v>44786</v>
      </c>
      <c r="I79" s="1">
        <v>727</v>
      </c>
    </row>
    <row r="80" spans="1:9" ht="15.75" x14ac:dyDescent="0.25">
      <c r="A80" s="2">
        <v>44789</v>
      </c>
      <c r="B80" s="1">
        <v>928</v>
      </c>
      <c r="H80" s="2">
        <v>44787</v>
      </c>
      <c r="I80" s="1">
        <v>773</v>
      </c>
    </row>
    <row r="81" spans="1:9" ht="15.75" x14ac:dyDescent="0.25">
      <c r="A81" s="2">
        <v>44790</v>
      </c>
      <c r="B81" s="1">
        <v>958</v>
      </c>
      <c r="H81" s="2">
        <v>44788</v>
      </c>
      <c r="I81" s="1">
        <v>911</v>
      </c>
    </row>
    <row r="82" spans="1:9" ht="15.75" x14ac:dyDescent="0.25">
      <c r="A82" s="2">
        <v>44791</v>
      </c>
      <c r="B82" s="1">
        <v>796</v>
      </c>
      <c r="H82" s="2">
        <v>44789</v>
      </c>
      <c r="I82" s="1">
        <v>928</v>
      </c>
    </row>
    <row r="83" spans="1:9" ht="15.75" x14ac:dyDescent="0.25">
      <c r="A83" s="2">
        <v>44792</v>
      </c>
      <c r="B83" s="1">
        <v>839</v>
      </c>
      <c r="H83" s="2">
        <v>44790</v>
      </c>
      <c r="I83" s="1">
        <v>958</v>
      </c>
    </row>
    <row r="84" spans="1:9" ht="15.75" x14ac:dyDescent="0.25">
      <c r="A84" s="2">
        <v>44793</v>
      </c>
      <c r="B84" s="1">
        <v>1041</v>
      </c>
      <c r="H84" s="2">
        <v>44791</v>
      </c>
      <c r="I84" s="1">
        <v>796</v>
      </c>
    </row>
    <row r="85" spans="1:9" ht="15.75" x14ac:dyDescent="0.25">
      <c r="A85" s="2">
        <v>44794</v>
      </c>
      <c r="B85" s="1">
        <v>1322</v>
      </c>
      <c r="H85" s="2">
        <v>44792</v>
      </c>
      <c r="I85" s="1">
        <v>839</v>
      </c>
    </row>
    <row r="86" spans="1:9" ht="15.75" x14ac:dyDescent="0.25">
      <c r="A86" s="2">
        <v>44795</v>
      </c>
      <c r="B86" s="1">
        <v>1344</v>
      </c>
      <c r="H86" s="2">
        <v>44793</v>
      </c>
      <c r="I86" s="1">
        <v>1041</v>
      </c>
    </row>
    <row r="87" spans="1:9" ht="15.75" x14ac:dyDescent="0.25">
      <c r="A87" s="2">
        <v>44796</v>
      </c>
      <c r="B87" s="1">
        <v>992</v>
      </c>
      <c r="H87" s="2">
        <v>44794</v>
      </c>
      <c r="I87" s="1">
        <v>1322</v>
      </c>
    </row>
    <row r="88" spans="1:9" ht="15.75" x14ac:dyDescent="0.25">
      <c r="A88" s="2">
        <v>44797</v>
      </c>
      <c r="B88" s="1">
        <v>815</v>
      </c>
      <c r="H88" s="2">
        <v>44795</v>
      </c>
      <c r="I88" s="1">
        <v>1344</v>
      </c>
    </row>
    <row r="89" spans="1:9" ht="15.75" x14ac:dyDescent="0.25">
      <c r="A89" s="2">
        <v>44798</v>
      </c>
      <c r="B89" s="1">
        <v>943</v>
      </c>
      <c r="H89" s="2">
        <v>44796</v>
      </c>
      <c r="I89" s="1">
        <v>992</v>
      </c>
    </row>
    <row r="90" spans="1:9" ht="15.75" x14ac:dyDescent="0.25">
      <c r="A90" s="2">
        <v>44799</v>
      </c>
      <c r="B90" s="1">
        <v>1066</v>
      </c>
      <c r="H90" s="2">
        <v>44797</v>
      </c>
      <c r="I90" s="1">
        <v>815</v>
      </c>
    </row>
    <row r="91" spans="1:9" ht="15.75" x14ac:dyDescent="0.25">
      <c r="A91" s="2">
        <v>44800</v>
      </c>
      <c r="B91" s="1">
        <v>1039</v>
      </c>
      <c r="H91" s="2">
        <v>44798</v>
      </c>
      <c r="I91" s="1">
        <v>943</v>
      </c>
    </row>
    <row r="92" spans="1:9" ht="15.75" x14ac:dyDescent="0.25">
      <c r="A92" s="2">
        <v>44801</v>
      </c>
      <c r="B92" s="1">
        <v>972</v>
      </c>
      <c r="H92" s="2">
        <v>44799</v>
      </c>
      <c r="I92" s="1">
        <v>1066</v>
      </c>
    </row>
    <row r="93" spans="1:9" ht="15.75" x14ac:dyDescent="0.25">
      <c r="A93" s="2">
        <v>44802</v>
      </c>
      <c r="B93" s="1">
        <v>1058</v>
      </c>
      <c r="H93" s="2">
        <v>44800</v>
      </c>
      <c r="I93" s="1">
        <v>1039</v>
      </c>
    </row>
    <row r="94" spans="1:9" ht="15.75" x14ac:dyDescent="0.25">
      <c r="A94" s="2">
        <v>44803</v>
      </c>
      <c r="B94" s="1">
        <v>961</v>
      </c>
      <c r="H94" s="2">
        <v>44801</v>
      </c>
      <c r="I94" s="1">
        <v>972</v>
      </c>
    </row>
    <row r="95" spans="1:9" ht="15.75" x14ac:dyDescent="0.25">
      <c r="A95" s="2">
        <v>44804</v>
      </c>
      <c r="B95" s="1">
        <v>931</v>
      </c>
      <c r="H95" s="2">
        <v>44802</v>
      </c>
      <c r="I95" s="1">
        <v>1058</v>
      </c>
    </row>
    <row r="96" spans="1:9" ht="15.75" x14ac:dyDescent="0.25">
      <c r="A96" s="2">
        <v>44805</v>
      </c>
      <c r="B96" s="1">
        <v>887</v>
      </c>
      <c r="H96" s="2">
        <v>44803</v>
      </c>
      <c r="I96" s="1">
        <v>961</v>
      </c>
    </row>
    <row r="97" spans="1:9" ht="15.75" x14ac:dyDescent="0.25">
      <c r="A97" s="2">
        <v>44806</v>
      </c>
      <c r="B97" s="1">
        <v>823</v>
      </c>
      <c r="H97" s="2">
        <v>44804</v>
      </c>
      <c r="I97" s="1">
        <v>931</v>
      </c>
    </row>
    <row r="98" spans="1:9" ht="15.75" x14ac:dyDescent="0.25">
      <c r="A98" s="2">
        <v>44807</v>
      </c>
      <c r="B98" s="1">
        <v>807</v>
      </c>
      <c r="H98" s="2">
        <v>44805</v>
      </c>
      <c r="I98" s="1">
        <v>887</v>
      </c>
    </row>
    <row r="99" spans="1:9" ht="15.75" x14ac:dyDescent="0.25">
      <c r="A99" s="2">
        <v>44808</v>
      </c>
      <c r="B99" s="1">
        <v>1266</v>
      </c>
      <c r="H99" s="2">
        <v>44806</v>
      </c>
      <c r="I99" s="1">
        <v>823</v>
      </c>
    </row>
    <row r="100" spans="1:9" ht="15.75" x14ac:dyDescent="0.25">
      <c r="A100" s="2">
        <v>44809</v>
      </c>
      <c r="B100" s="1">
        <v>1827</v>
      </c>
      <c r="H100" s="2">
        <v>44807</v>
      </c>
      <c r="I100" s="1">
        <v>807</v>
      </c>
    </row>
    <row r="101" spans="1:9" ht="15.75" x14ac:dyDescent="0.25">
      <c r="A101" s="2">
        <v>44810</v>
      </c>
      <c r="B101" s="1">
        <v>1289</v>
      </c>
      <c r="H101" s="2">
        <v>44808</v>
      </c>
      <c r="I101" s="1">
        <v>1266</v>
      </c>
    </row>
    <row r="102" spans="1:9" ht="15.75" x14ac:dyDescent="0.25">
      <c r="A102" s="2">
        <v>44811</v>
      </c>
      <c r="B102" s="1">
        <v>973</v>
      </c>
      <c r="H102" s="2">
        <v>44809</v>
      </c>
      <c r="I102" s="1">
        <v>1827</v>
      </c>
    </row>
    <row r="103" spans="1:9" ht="15.75" x14ac:dyDescent="0.25">
      <c r="A103" s="2">
        <v>44812</v>
      </c>
      <c r="B103" s="1">
        <v>841</v>
      </c>
      <c r="H103" s="2">
        <v>44810</v>
      </c>
      <c r="I103" s="1">
        <v>1289</v>
      </c>
    </row>
    <row r="104" spans="1:9" ht="15.75" x14ac:dyDescent="0.25">
      <c r="A104" s="2">
        <v>44813</v>
      </c>
      <c r="B104" s="1">
        <v>742</v>
      </c>
      <c r="H104" s="2">
        <v>44811</v>
      </c>
      <c r="I104" s="1">
        <v>973</v>
      </c>
    </row>
    <row r="105" spans="1:9" ht="15.75" x14ac:dyDescent="0.25">
      <c r="A105" s="2">
        <v>44814</v>
      </c>
      <c r="B105" s="1">
        <v>1050</v>
      </c>
      <c r="H105" s="2">
        <v>44812</v>
      </c>
      <c r="I105" s="1">
        <v>841</v>
      </c>
    </row>
    <row r="106" spans="1:9" ht="15.75" x14ac:dyDescent="0.25">
      <c r="A106" s="2">
        <v>44815</v>
      </c>
      <c r="B106" s="1">
        <v>960</v>
      </c>
      <c r="H106" s="2">
        <v>44813</v>
      </c>
      <c r="I106" s="1">
        <v>742</v>
      </c>
    </row>
    <row r="107" spans="1:9" ht="15.75" x14ac:dyDescent="0.25">
      <c r="A107" s="2">
        <v>44816</v>
      </c>
      <c r="B107" s="1">
        <v>1010</v>
      </c>
      <c r="H107" s="2">
        <v>44814</v>
      </c>
      <c r="I107" s="1">
        <v>1050</v>
      </c>
    </row>
    <row r="108" spans="1:9" ht="15.75" x14ac:dyDescent="0.25">
      <c r="A108" s="2">
        <v>44817</v>
      </c>
      <c r="B108" s="1">
        <v>1017</v>
      </c>
      <c r="H108" s="2">
        <v>44815</v>
      </c>
      <c r="I108" s="1">
        <v>960</v>
      </c>
    </row>
    <row r="109" spans="1:9" ht="15.75" x14ac:dyDescent="0.25">
      <c r="A109" s="2">
        <v>44818</v>
      </c>
      <c r="B109" s="1">
        <v>1130</v>
      </c>
      <c r="H109" s="2">
        <v>44816</v>
      </c>
      <c r="I109" s="1">
        <v>1010</v>
      </c>
    </row>
    <row r="110" spans="1:9" ht="15.75" x14ac:dyDescent="0.25">
      <c r="A110" s="2">
        <v>44819</v>
      </c>
      <c r="B110" s="1">
        <v>961</v>
      </c>
      <c r="H110" s="2">
        <v>44817</v>
      </c>
      <c r="I110" s="1">
        <v>1017</v>
      </c>
    </row>
    <row r="111" spans="1:9" ht="15.75" x14ac:dyDescent="0.25">
      <c r="A111" s="2">
        <v>44820</v>
      </c>
      <c r="B111" s="1">
        <v>934</v>
      </c>
      <c r="H111" s="2">
        <v>44818</v>
      </c>
      <c r="I111" s="1">
        <v>1130</v>
      </c>
    </row>
    <row r="112" spans="1:9" ht="15.75" x14ac:dyDescent="0.25">
      <c r="A112" s="2">
        <v>44821</v>
      </c>
      <c r="B112" s="1">
        <v>821</v>
      </c>
      <c r="H112" s="2">
        <v>44819</v>
      </c>
      <c r="I112" s="1">
        <v>961</v>
      </c>
    </row>
    <row r="113" spans="1:9" ht="15.75" x14ac:dyDescent="0.25">
      <c r="A113" s="2">
        <v>44822</v>
      </c>
      <c r="B113" s="1">
        <v>793</v>
      </c>
      <c r="H113" s="2">
        <v>44820</v>
      </c>
      <c r="I113" s="1">
        <v>934</v>
      </c>
    </row>
    <row r="114" spans="1:9" ht="15.75" x14ac:dyDescent="0.25">
      <c r="A114" s="2">
        <v>44823</v>
      </c>
      <c r="B114" s="1">
        <v>724</v>
      </c>
      <c r="H114" s="2">
        <v>44821</v>
      </c>
      <c r="I114" s="1">
        <v>821</v>
      </c>
    </row>
    <row r="115" spans="1:9" ht="15.75" x14ac:dyDescent="0.25">
      <c r="A115" s="2">
        <v>44824</v>
      </c>
      <c r="B115" s="1">
        <v>774</v>
      </c>
      <c r="H115" s="2">
        <v>44822</v>
      </c>
      <c r="I115" s="1">
        <v>793</v>
      </c>
    </row>
    <row r="116" spans="1:9" ht="15.75" x14ac:dyDescent="0.25">
      <c r="A116" s="2">
        <v>44825</v>
      </c>
      <c r="B116" s="1">
        <v>1146</v>
      </c>
      <c r="H116" s="2">
        <v>44823</v>
      </c>
      <c r="I116" s="1">
        <v>724</v>
      </c>
    </row>
    <row r="117" spans="1:9" ht="15.75" x14ac:dyDescent="0.25">
      <c r="A117" s="2">
        <v>44826</v>
      </c>
      <c r="B117" s="1">
        <v>934</v>
      </c>
      <c r="H117" s="2">
        <v>44824</v>
      </c>
      <c r="I117" s="1">
        <v>774</v>
      </c>
    </row>
    <row r="118" spans="1:9" ht="15.75" x14ac:dyDescent="0.25">
      <c r="A118" s="2">
        <v>44827</v>
      </c>
      <c r="B118" s="1">
        <v>689</v>
      </c>
      <c r="H118" s="2">
        <v>44825</v>
      </c>
      <c r="I118" s="1">
        <v>1146</v>
      </c>
    </row>
    <row r="119" spans="1:9" ht="15.75" x14ac:dyDescent="0.25">
      <c r="A119" s="2">
        <v>44828</v>
      </c>
      <c r="B119" s="1">
        <v>892</v>
      </c>
      <c r="H119" s="2">
        <v>44826</v>
      </c>
      <c r="I119" s="1">
        <v>934</v>
      </c>
    </row>
    <row r="120" spans="1:9" ht="15.75" x14ac:dyDescent="0.25">
      <c r="A120" s="2">
        <v>44829</v>
      </c>
      <c r="B120" s="1">
        <v>982</v>
      </c>
      <c r="H120" s="2">
        <v>44827</v>
      </c>
      <c r="I120" s="1">
        <v>689</v>
      </c>
    </row>
    <row r="121" spans="1:9" ht="15.75" x14ac:dyDescent="0.25">
      <c r="A121" s="2">
        <v>44830</v>
      </c>
      <c r="B121" s="1">
        <v>680</v>
      </c>
      <c r="H121" s="2">
        <v>44828</v>
      </c>
      <c r="I121" s="1">
        <v>892</v>
      </c>
    </row>
    <row r="122" spans="1:9" ht="15.75" x14ac:dyDescent="0.25">
      <c r="A122" s="2">
        <v>44831</v>
      </c>
      <c r="B122" s="1">
        <v>614</v>
      </c>
      <c r="H122" s="2">
        <v>44829</v>
      </c>
      <c r="I122" s="1">
        <v>982</v>
      </c>
    </row>
    <row r="123" spans="1:9" ht="15.75" x14ac:dyDescent="0.25">
      <c r="A123" s="2">
        <v>44832</v>
      </c>
      <c r="B123" s="1">
        <v>743</v>
      </c>
      <c r="H123" s="2">
        <v>44830</v>
      </c>
      <c r="I123" s="1">
        <v>680</v>
      </c>
    </row>
    <row r="124" spans="1:9" ht="15.75" x14ac:dyDescent="0.25">
      <c r="A124" s="2">
        <v>44833</v>
      </c>
      <c r="B124" s="1">
        <v>970</v>
      </c>
      <c r="H124" s="2">
        <v>44831</v>
      </c>
      <c r="I124" s="1">
        <v>614</v>
      </c>
    </row>
    <row r="125" spans="1:9" ht="15.75" x14ac:dyDescent="0.25">
      <c r="A125" s="2">
        <v>44834</v>
      </c>
      <c r="B125" s="1">
        <v>724</v>
      </c>
      <c r="H125" s="2">
        <v>44832</v>
      </c>
      <c r="I125" s="1">
        <v>743</v>
      </c>
    </row>
    <row r="126" spans="1:9" ht="15.75" x14ac:dyDescent="0.25">
      <c r="A126" s="2">
        <v>44835</v>
      </c>
      <c r="B126" s="1">
        <v>859</v>
      </c>
      <c r="H126" s="2">
        <v>44833</v>
      </c>
      <c r="I126" s="1">
        <v>970</v>
      </c>
    </row>
    <row r="127" spans="1:9" ht="15.75" x14ac:dyDescent="0.25">
      <c r="A127" s="2">
        <v>44836</v>
      </c>
      <c r="B127" s="1">
        <v>1412</v>
      </c>
      <c r="H127" s="2">
        <v>44834</v>
      </c>
      <c r="I127" s="1">
        <v>724</v>
      </c>
    </row>
    <row r="128" spans="1:9" ht="15.75" x14ac:dyDescent="0.25">
      <c r="A128" s="2">
        <v>44837</v>
      </c>
      <c r="B128" s="1">
        <v>1219</v>
      </c>
      <c r="H128" s="2">
        <v>44835</v>
      </c>
      <c r="I128" s="1">
        <v>859</v>
      </c>
    </row>
    <row r="129" spans="1:9" ht="15.75" x14ac:dyDescent="0.25">
      <c r="A129" s="2">
        <v>44838</v>
      </c>
      <c r="B129" s="1">
        <v>987</v>
      </c>
      <c r="H129" s="2">
        <v>44836</v>
      </c>
      <c r="I129" s="1">
        <v>1412</v>
      </c>
    </row>
    <row r="130" spans="1:9" ht="15.75" x14ac:dyDescent="0.25">
      <c r="A130" s="2">
        <v>44839</v>
      </c>
      <c r="B130" s="1">
        <v>1056</v>
      </c>
      <c r="H130" s="2">
        <v>44837</v>
      </c>
      <c r="I130" s="1">
        <v>1219</v>
      </c>
    </row>
    <row r="131" spans="1:9" ht="15.75" x14ac:dyDescent="0.25">
      <c r="A131" s="2">
        <v>44840</v>
      </c>
      <c r="B131" s="1">
        <v>1050</v>
      </c>
      <c r="H131" s="2">
        <v>44838</v>
      </c>
      <c r="I131" s="1">
        <v>987</v>
      </c>
    </row>
    <row r="132" spans="1:9" ht="15.75" x14ac:dyDescent="0.25">
      <c r="A132" s="2">
        <v>44841</v>
      </c>
      <c r="B132" s="1">
        <v>1164</v>
      </c>
      <c r="H132" s="2">
        <v>44839</v>
      </c>
      <c r="I132" s="1">
        <v>1056</v>
      </c>
    </row>
    <row r="133" spans="1:9" ht="15.75" x14ac:dyDescent="0.25">
      <c r="A133" s="2">
        <v>44842</v>
      </c>
      <c r="B133" s="1">
        <v>1214</v>
      </c>
      <c r="H133" s="2">
        <v>44840</v>
      </c>
      <c r="I133" s="1">
        <v>1050</v>
      </c>
    </row>
    <row r="134" spans="1:9" ht="15.75" x14ac:dyDescent="0.25">
      <c r="A134" s="2">
        <v>44843</v>
      </c>
      <c r="B134" s="1">
        <v>1510</v>
      </c>
      <c r="H134" s="2">
        <v>44841</v>
      </c>
      <c r="I134" s="1">
        <v>1164</v>
      </c>
    </row>
    <row r="135" spans="1:9" ht="15.75" x14ac:dyDescent="0.25">
      <c r="A135" s="2">
        <v>44844</v>
      </c>
      <c r="B135" s="1">
        <v>1293</v>
      </c>
      <c r="H135" s="2">
        <v>44842</v>
      </c>
      <c r="I135" s="1">
        <v>1214</v>
      </c>
    </row>
    <row r="136" spans="1:9" ht="15.75" x14ac:dyDescent="0.25">
      <c r="A136" s="2">
        <v>44845</v>
      </c>
      <c r="B136" s="1">
        <v>1498</v>
      </c>
      <c r="H136" s="2">
        <v>44843</v>
      </c>
      <c r="I136" s="1">
        <v>1510</v>
      </c>
    </row>
    <row r="137" spans="1:9" ht="15.75" x14ac:dyDescent="0.25">
      <c r="A137" s="2">
        <v>44846</v>
      </c>
      <c r="B137" s="1">
        <v>1377</v>
      </c>
      <c r="H137" s="2">
        <v>44844</v>
      </c>
      <c r="I137" s="1">
        <v>1293</v>
      </c>
    </row>
    <row r="138" spans="1:9" ht="15.75" x14ac:dyDescent="0.25">
      <c r="A138" s="2">
        <v>44847</v>
      </c>
      <c r="B138" s="1">
        <v>1111</v>
      </c>
      <c r="H138" s="2">
        <v>44845</v>
      </c>
      <c r="I138" s="1">
        <v>1498</v>
      </c>
    </row>
    <row r="139" spans="1:9" ht="15.75" x14ac:dyDescent="0.25">
      <c r="A139" s="2">
        <v>44848</v>
      </c>
      <c r="B139" s="1">
        <v>1127</v>
      </c>
      <c r="H139" s="2">
        <v>44846</v>
      </c>
      <c r="I139" s="1">
        <v>1377</v>
      </c>
    </row>
    <row r="140" spans="1:9" ht="15.75" x14ac:dyDescent="0.25">
      <c r="A140" s="2">
        <v>44849</v>
      </c>
      <c r="B140" s="1">
        <v>1356</v>
      </c>
      <c r="H140" s="2">
        <v>44847</v>
      </c>
      <c r="I140" s="1">
        <v>1111</v>
      </c>
    </row>
    <row r="141" spans="1:9" ht="15.75" x14ac:dyDescent="0.25">
      <c r="A141" s="2">
        <v>44850</v>
      </c>
      <c r="B141" s="1">
        <v>1281</v>
      </c>
      <c r="H141" s="2">
        <v>44848</v>
      </c>
      <c r="I141" s="1">
        <v>1127</v>
      </c>
    </row>
    <row r="142" spans="1:9" ht="15.75" x14ac:dyDescent="0.25">
      <c r="A142" s="2">
        <v>44851</v>
      </c>
      <c r="B142" s="1">
        <v>1325</v>
      </c>
      <c r="H142" s="2">
        <v>44849</v>
      </c>
      <c r="I142" s="1">
        <v>1356</v>
      </c>
    </row>
    <row r="143" spans="1:9" ht="15.75" x14ac:dyDescent="0.25">
      <c r="A143" s="2">
        <v>44852</v>
      </c>
      <c r="B143" s="1">
        <v>1123</v>
      </c>
      <c r="H143" s="2">
        <v>44850</v>
      </c>
      <c r="I143" s="1">
        <v>1281</v>
      </c>
    </row>
    <row r="144" spans="1:9" ht="15.75" x14ac:dyDescent="0.25">
      <c r="A144" s="2">
        <v>44853</v>
      </c>
      <c r="B144" s="1">
        <v>1071</v>
      </c>
      <c r="H144" s="2">
        <v>44851</v>
      </c>
      <c r="I144" s="1">
        <v>1325</v>
      </c>
    </row>
    <row r="145" spans="1:9" ht="15.75" x14ac:dyDescent="0.25">
      <c r="A145" s="2">
        <v>44854</v>
      </c>
      <c r="B145" s="1">
        <v>1064</v>
      </c>
      <c r="H145" s="2">
        <v>44852</v>
      </c>
      <c r="I145" s="1">
        <v>1123</v>
      </c>
    </row>
    <row r="146" spans="1:9" ht="15.75" x14ac:dyDescent="0.25">
      <c r="A146" s="2">
        <v>44855</v>
      </c>
      <c r="B146" s="1">
        <v>916</v>
      </c>
      <c r="H146" s="2">
        <v>44853</v>
      </c>
      <c r="I146" s="1">
        <v>1071</v>
      </c>
    </row>
    <row r="147" spans="1:9" ht="15.75" x14ac:dyDescent="0.25">
      <c r="A147" s="2">
        <v>44856</v>
      </c>
      <c r="B147" s="1">
        <v>781</v>
      </c>
      <c r="H147" s="2">
        <v>44854</v>
      </c>
      <c r="I147" s="1">
        <v>1064</v>
      </c>
    </row>
    <row r="148" spans="1:9" ht="15.75" x14ac:dyDescent="0.25">
      <c r="A148" s="2">
        <v>44857</v>
      </c>
      <c r="B148" s="1">
        <v>550</v>
      </c>
      <c r="H148" s="2">
        <v>44855</v>
      </c>
      <c r="I148" s="1">
        <v>916</v>
      </c>
    </row>
    <row r="149" spans="1:9" ht="15.75" x14ac:dyDescent="0.25">
      <c r="A149" s="2">
        <v>44858</v>
      </c>
      <c r="B149" s="1">
        <v>631</v>
      </c>
      <c r="H149" s="2">
        <v>44856</v>
      </c>
      <c r="I149" s="1">
        <v>781</v>
      </c>
    </row>
    <row r="150" spans="1:9" ht="15.75" x14ac:dyDescent="0.25">
      <c r="A150" s="2">
        <v>44859</v>
      </c>
      <c r="B150" s="1">
        <v>871</v>
      </c>
      <c r="H150" s="2">
        <v>44857</v>
      </c>
      <c r="I150" s="1">
        <v>550</v>
      </c>
    </row>
    <row r="151" spans="1:9" ht="15.75" x14ac:dyDescent="0.25">
      <c r="A151" s="2">
        <v>44860</v>
      </c>
      <c r="B151" s="1">
        <v>940</v>
      </c>
      <c r="H151" s="2">
        <v>44858</v>
      </c>
      <c r="I151" s="1">
        <v>631</v>
      </c>
    </row>
    <row r="152" spans="1:9" ht="15.75" x14ac:dyDescent="0.25">
      <c r="A152" s="2">
        <v>44861</v>
      </c>
      <c r="B152" s="1">
        <v>986</v>
      </c>
      <c r="H152" s="2">
        <v>44859</v>
      </c>
      <c r="I152" s="1">
        <v>871</v>
      </c>
    </row>
    <row r="153" spans="1:9" ht="15.75" x14ac:dyDescent="0.25">
      <c r="A153" s="2">
        <v>44862</v>
      </c>
      <c r="B153" s="1">
        <v>1140</v>
      </c>
      <c r="H153" s="2">
        <v>44860</v>
      </c>
      <c r="I153" s="1">
        <v>940</v>
      </c>
    </row>
    <row r="154" spans="1:9" ht="15.75" x14ac:dyDescent="0.25">
      <c r="A154" s="2">
        <v>44863</v>
      </c>
      <c r="B154" s="1">
        <v>1235</v>
      </c>
      <c r="H154" s="2">
        <v>44861</v>
      </c>
      <c r="I154" s="1">
        <v>986</v>
      </c>
    </row>
    <row r="155" spans="1:9" ht="15.75" x14ac:dyDescent="0.25">
      <c r="A155" s="2">
        <v>44864</v>
      </c>
      <c r="B155" s="1">
        <v>1109</v>
      </c>
      <c r="H155" s="2">
        <v>44862</v>
      </c>
      <c r="I155" s="1">
        <v>1140</v>
      </c>
    </row>
    <row r="156" spans="1:9" ht="15.75" x14ac:dyDescent="0.25">
      <c r="A156" s="2">
        <v>44865</v>
      </c>
      <c r="B156" s="1">
        <v>1082</v>
      </c>
      <c r="H156" s="2">
        <v>44863</v>
      </c>
      <c r="I156" s="1">
        <v>1235</v>
      </c>
    </row>
    <row r="157" spans="1:9" ht="15.75" x14ac:dyDescent="0.25">
      <c r="A157" s="2">
        <v>44866</v>
      </c>
      <c r="B157" s="1">
        <v>1088</v>
      </c>
      <c r="H157" s="2">
        <v>44864</v>
      </c>
      <c r="I157" s="1">
        <v>1109</v>
      </c>
    </row>
    <row r="158" spans="1:9" ht="15.75" x14ac:dyDescent="0.25">
      <c r="A158" s="2">
        <v>44867</v>
      </c>
      <c r="B158" s="1">
        <v>911</v>
      </c>
      <c r="H158" s="2">
        <v>44865</v>
      </c>
      <c r="I158" s="1">
        <v>1082</v>
      </c>
    </row>
    <row r="159" spans="1:9" ht="15.75" x14ac:dyDescent="0.25">
      <c r="A159" s="2">
        <v>44868</v>
      </c>
      <c r="B159" s="1">
        <v>970</v>
      </c>
      <c r="H159" s="2">
        <v>44866</v>
      </c>
      <c r="I159" s="1">
        <v>1088</v>
      </c>
    </row>
    <row r="160" spans="1:9" ht="15.75" x14ac:dyDescent="0.25">
      <c r="A160" s="2">
        <v>44869</v>
      </c>
      <c r="B160" s="1">
        <v>886</v>
      </c>
      <c r="H160" s="2">
        <v>44867</v>
      </c>
      <c r="I160" s="1">
        <v>911</v>
      </c>
    </row>
    <row r="161" spans="1:9" ht="15.75" x14ac:dyDescent="0.25">
      <c r="A161" s="2">
        <v>44870</v>
      </c>
      <c r="B161" s="1">
        <v>1151</v>
      </c>
      <c r="H161" s="2">
        <v>44868</v>
      </c>
      <c r="I161" s="1">
        <v>970</v>
      </c>
    </row>
    <row r="162" spans="1:9" ht="15.75" x14ac:dyDescent="0.25">
      <c r="A162" s="2">
        <v>44871</v>
      </c>
      <c r="B162" s="1">
        <v>2322</v>
      </c>
      <c r="H162" s="2">
        <v>44869</v>
      </c>
      <c r="I162" s="1">
        <v>886</v>
      </c>
    </row>
    <row r="163" spans="1:9" ht="15.75" x14ac:dyDescent="0.25">
      <c r="A163" s="2">
        <v>44872</v>
      </c>
      <c r="B163" s="1">
        <v>1910</v>
      </c>
      <c r="H163" s="2">
        <v>44870</v>
      </c>
      <c r="I163" s="1">
        <v>1151</v>
      </c>
    </row>
    <row r="164" spans="1:9" ht="15.75" x14ac:dyDescent="0.25">
      <c r="A164" s="2">
        <v>44873</v>
      </c>
      <c r="B164" s="1">
        <v>1444</v>
      </c>
      <c r="H164" s="2">
        <v>44871</v>
      </c>
      <c r="I164" s="1">
        <v>2322</v>
      </c>
    </row>
    <row r="165" spans="1:9" ht="15.75" x14ac:dyDescent="0.25">
      <c r="A165" s="2">
        <v>44874</v>
      </c>
      <c r="B165" s="1">
        <v>1093</v>
      </c>
      <c r="H165" s="2">
        <v>44872</v>
      </c>
      <c r="I165" s="1">
        <v>1910</v>
      </c>
    </row>
    <row r="166" spans="1:9" ht="15.75" x14ac:dyDescent="0.25">
      <c r="A166" s="2">
        <v>44875</v>
      </c>
      <c r="B166" s="1">
        <v>1169</v>
      </c>
      <c r="H166" s="2">
        <v>44873</v>
      </c>
      <c r="I166" s="1">
        <v>1444</v>
      </c>
    </row>
    <row r="167" spans="1:9" ht="15.75" x14ac:dyDescent="0.25">
      <c r="A167" s="2">
        <v>44876</v>
      </c>
      <c r="B167" s="1">
        <v>1051</v>
      </c>
      <c r="H167" s="2">
        <v>44874</v>
      </c>
      <c r="I167" s="1">
        <v>1093</v>
      </c>
    </row>
    <row r="168" spans="1:9" ht="15.75" x14ac:dyDescent="0.25">
      <c r="A168" s="2">
        <v>44877</v>
      </c>
      <c r="B168" s="1">
        <v>1118</v>
      </c>
      <c r="H168" s="2">
        <v>44875</v>
      </c>
      <c r="I168" s="1">
        <v>1169</v>
      </c>
    </row>
    <row r="169" spans="1:9" ht="15.75" x14ac:dyDescent="0.25">
      <c r="A169" s="2">
        <v>44878</v>
      </c>
      <c r="B169" s="1">
        <v>1181</v>
      </c>
      <c r="H169" s="2">
        <v>44876</v>
      </c>
      <c r="I169" s="1">
        <v>1051</v>
      </c>
    </row>
    <row r="170" spans="1:9" ht="15.75" x14ac:dyDescent="0.25">
      <c r="A170" s="2">
        <v>44879</v>
      </c>
      <c r="B170" s="1">
        <v>1303</v>
      </c>
      <c r="H170" s="2">
        <v>44877</v>
      </c>
      <c r="I170" s="1">
        <v>1118</v>
      </c>
    </row>
    <row r="171" spans="1:9" ht="15.75" x14ac:dyDescent="0.25">
      <c r="A171" s="2">
        <v>44880</v>
      </c>
      <c r="B171" s="1">
        <v>1104</v>
      </c>
      <c r="H171" s="2">
        <v>44878</v>
      </c>
      <c r="I171" s="1">
        <v>1181</v>
      </c>
    </row>
    <row r="172" spans="1:9" ht="15.75" x14ac:dyDescent="0.25">
      <c r="A172" s="2">
        <v>44881</v>
      </c>
      <c r="B172" s="1">
        <v>1024</v>
      </c>
      <c r="H172" s="2">
        <v>44879</v>
      </c>
      <c r="I172" s="1">
        <v>1303</v>
      </c>
    </row>
    <row r="173" spans="1:9" ht="15.75" x14ac:dyDescent="0.25">
      <c r="A173" s="2">
        <v>44882</v>
      </c>
      <c r="B173" s="1">
        <v>1059</v>
      </c>
      <c r="H173" s="2">
        <v>44880</v>
      </c>
      <c r="I173" s="1">
        <v>1104</v>
      </c>
    </row>
    <row r="174" spans="1:9" ht="15.75" x14ac:dyDescent="0.25">
      <c r="A174" s="2">
        <v>44883</v>
      </c>
      <c r="B174" s="1">
        <v>1036</v>
      </c>
      <c r="H174" s="2">
        <v>44881</v>
      </c>
      <c r="I174" s="1">
        <v>1024</v>
      </c>
    </row>
    <row r="175" spans="1:9" ht="15.75" x14ac:dyDescent="0.25">
      <c r="A175" s="2">
        <v>44884</v>
      </c>
      <c r="B175" s="1">
        <v>1119</v>
      </c>
      <c r="H175" s="2">
        <v>44882</v>
      </c>
      <c r="I175" s="1">
        <v>1059</v>
      </c>
    </row>
    <row r="176" spans="1:9" ht="15.75" x14ac:dyDescent="0.25">
      <c r="A176" s="2">
        <v>44885</v>
      </c>
      <c r="B176" s="1">
        <v>1112</v>
      </c>
      <c r="H176" s="2">
        <v>44883</v>
      </c>
      <c r="I176" s="1">
        <v>1036</v>
      </c>
    </row>
    <row r="177" spans="1:9" ht="15.75" x14ac:dyDescent="0.25">
      <c r="A177" s="2">
        <v>44886</v>
      </c>
      <c r="B177" s="1">
        <v>1197</v>
      </c>
      <c r="H177" s="2">
        <v>44884</v>
      </c>
      <c r="I177" s="1">
        <v>1119</v>
      </c>
    </row>
    <row r="178" spans="1:9" ht="15.75" x14ac:dyDescent="0.25">
      <c r="A178" s="2">
        <v>44887</v>
      </c>
      <c r="B178" s="1">
        <v>1050</v>
      </c>
      <c r="H178" s="2">
        <v>44885</v>
      </c>
      <c r="I178" s="1">
        <v>1112</v>
      </c>
    </row>
    <row r="179" spans="1:9" ht="15.75" x14ac:dyDescent="0.25">
      <c r="A179" s="2">
        <v>44888</v>
      </c>
      <c r="B179" s="1">
        <v>1017</v>
      </c>
      <c r="H179" s="2">
        <v>44886</v>
      </c>
      <c r="I179" s="1">
        <v>1197</v>
      </c>
    </row>
    <row r="180" spans="1:9" ht="15.75" x14ac:dyDescent="0.25">
      <c r="A180" s="2">
        <v>44889</v>
      </c>
      <c r="B180" s="1">
        <v>992</v>
      </c>
      <c r="H180" s="2">
        <v>44887</v>
      </c>
      <c r="I180" s="1">
        <v>1050</v>
      </c>
    </row>
    <row r="181" spans="1:9" ht="15.75" x14ac:dyDescent="0.25">
      <c r="A181" s="2">
        <v>44890</v>
      </c>
      <c r="B181" s="1">
        <v>951</v>
      </c>
      <c r="H181" s="2">
        <v>44888</v>
      </c>
      <c r="I181" s="1">
        <v>1017</v>
      </c>
    </row>
    <row r="182" spans="1:9" ht="15.75" x14ac:dyDescent="0.25">
      <c r="A182" s="2">
        <v>44891</v>
      </c>
      <c r="B182" s="1">
        <v>1031</v>
      </c>
      <c r="H182" s="2">
        <v>44889</v>
      </c>
      <c r="I182" s="1">
        <v>992</v>
      </c>
    </row>
    <row r="183" spans="1:9" ht="15.75" x14ac:dyDescent="0.25">
      <c r="A183" s="2">
        <v>44892</v>
      </c>
      <c r="B183" s="1">
        <v>1111</v>
      </c>
      <c r="H183" s="2">
        <v>44890</v>
      </c>
      <c r="I183" s="1">
        <v>951</v>
      </c>
    </row>
    <row r="184" spans="1:9" ht="15.75" x14ac:dyDescent="0.25">
      <c r="A184" s="2">
        <v>44893</v>
      </c>
      <c r="B184" s="1">
        <v>1084</v>
      </c>
      <c r="H184" s="2">
        <v>44891</v>
      </c>
      <c r="I184" s="1">
        <v>1031</v>
      </c>
    </row>
    <row r="185" spans="1:9" ht="15.75" x14ac:dyDescent="0.25">
      <c r="A185" s="2">
        <v>44894</v>
      </c>
      <c r="B185" s="1">
        <v>1357</v>
      </c>
      <c r="H185" s="2">
        <v>44892</v>
      </c>
      <c r="I185" s="1">
        <v>1111</v>
      </c>
    </row>
    <row r="186" spans="1:9" ht="15.75" x14ac:dyDescent="0.25">
      <c r="A186" s="2">
        <v>44895</v>
      </c>
      <c r="B186" s="1">
        <v>1418</v>
      </c>
      <c r="H186" s="2">
        <v>44893</v>
      </c>
      <c r="I186" s="1">
        <v>1084</v>
      </c>
    </row>
    <row r="187" spans="1:9" ht="15.75" x14ac:dyDescent="0.25">
      <c r="A187" s="2">
        <v>44896</v>
      </c>
      <c r="B187">
        <v>1914</v>
      </c>
      <c r="H187" s="2">
        <v>44894</v>
      </c>
      <c r="I187" s="1">
        <v>1357</v>
      </c>
    </row>
    <row r="188" spans="1:9" ht="15.75" x14ac:dyDescent="0.25">
      <c r="A188" s="2">
        <v>44897</v>
      </c>
      <c r="B188">
        <v>1276</v>
      </c>
      <c r="H188" s="2">
        <v>44895</v>
      </c>
      <c r="I188" s="1">
        <v>1418</v>
      </c>
    </row>
    <row r="189" spans="1:9" ht="15.75" x14ac:dyDescent="0.25">
      <c r="A189" s="2">
        <v>44898</v>
      </c>
      <c r="B189">
        <v>1480</v>
      </c>
      <c r="H189" s="2">
        <v>44896</v>
      </c>
      <c r="I189">
        <v>1914</v>
      </c>
    </row>
    <row r="190" spans="1:9" ht="15.75" x14ac:dyDescent="0.25">
      <c r="A190" s="2">
        <v>44899</v>
      </c>
      <c r="B190">
        <v>1735</v>
      </c>
      <c r="H190" s="2">
        <v>44897</v>
      </c>
      <c r="I190">
        <v>1276</v>
      </c>
    </row>
    <row r="191" spans="1:9" ht="15.75" x14ac:dyDescent="0.25">
      <c r="A191" s="2">
        <v>44900</v>
      </c>
      <c r="B191">
        <v>1489</v>
      </c>
      <c r="H191" s="2">
        <v>44898</v>
      </c>
      <c r="I191">
        <v>1480</v>
      </c>
    </row>
    <row r="192" spans="1:9" ht="15.75" x14ac:dyDescent="0.25">
      <c r="A192" s="2">
        <v>44901</v>
      </c>
      <c r="B192">
        <v>1469</v>
      </c>
      <c r="H192" s="2">
        <v>44899</v>
      </c>
      <c r="I192">
        <v>1735</v>
      </c>
    </row>
    <row r="193" spans="1:9" ht="15.75" x14ac:dyDescent="0.25">
      <c r="A193" s="2">
        <v>44902</v>
      </c>
      <c r="B193">
        <v>1389</v>
      </c>
      <c r="H193" s="2">
        <v>44900</v>
      </c>
      <c r="I193">
        <v>1489</v>
      </c>
    </row>
    <row r="194" spans="1:9" ht="15.75" x14ac:dyDescent="0.25">
      <c r="A194" s="2">
        <v>44903</v>
      </c>
      <c r="B194">
        <v>1179</v>
      </c>
      <c r="H194" s="2">
        <v>44901</v>
      </c>
      <c r="I194">
        <v>1469</v>
      </c>
    </row>
    <row r="195" spans="1:9" ht="15.75" x14ac:dyDescent="0.25">
      <c r="A195" s="2">
        <v>44904</v>
      </c>
      <c r="B195">
        <v>1234</v>
      </c>
      <c r="H195" s="2">
        <v>44902</v>
      </c>
      <c r="I195">
        <v>1389</v>
      </c>
    </row>
    <row r="196" spans="1:9" ht="15.75" x14ac:dyDescent="0.25">
      <c r="A196" s="2">
        <v>44905</v>
      </c>
      <c r="B196">
        <v>1677</v>
      </c>
      <c r="H196" s="2">
        <v>44903</v>
      </c>
      <c r="I196">
        <v>1179</v>
      </c>
    </row>
    <row r="197" spans="1:9" ht="15.75" x14ac:dyDescent="0.25">
      <c r="A197" s="2">
        <v>44906</v>
      </c>
      <c r="B197">
        <v>1966</v>
      </c>
      <c r="H197" s="2">
        <v>44904</v>
      </c>
      <c r="I197">
        <v>1234</v>
      </c>
    </row>
    <row r="198" spans="1:9" ht="15.75" x14ac:dyDescent="0.25">
      <c r="A198" s="2">
        <v>44907</v>
      </c>
      <c r="B198">
        <v>1878</v>
      </c>
      <c r="H198" s="2">
        <v>44905</v>
      </c>
      <c r="I198">
        <v>1677</v>
      </c>
    </row>
    <row r="199" spans="1:9" ht="15.75" x14ac:dyDescent="0.25">
      <c r="A199" s="2">
        <v>44908</v>
      </c>
      <c r="B199">
        <v>1645</v>
      </c>
      <c r="H199" s="2">
        <v>44906</v>
      </c>
      <c r="I199">
        <v>1966</v>
      </c>
    </row>
    <row r="200" spans="1:9" ht="15.75" x14ac:dyDescent="0.25">
      <c r="A200" s="2">
        <v>44909</v>
      </c>
      <c r="B200">
        <v>1498</v>
      </c>
      <c r="H200" s="2">
        <v>44907</v>
      </c>
      <c r="I200">
        <v>1878</v>
      </c>
    </row>
    <row r="201" spans="1:9" ht="15.75" x14ac:dyDescent="0.25">
      <c r="A201" s="2">
        <v>44910</v>
      </c>
      <c r="B201">
        <v>1465</v>
      </c>
      <c r="H201" s="2">
        <v>44908</v>
      </c>
      <c r="I201">
        <v>1645</v>
      </c>
    </row>
    <row r="202" spans="1:9" ht="15.75" x14ac:dyDescent="0.25">
      <c r="A202" s="2">
        <v>44911</v>
      </c>
      <c r="B202">
        <v>1463</v>
      </c>
      <c r="H202" s="2">
        <v>44909</v>
      </c>
      <c r="I202">
        <v>1498</v>
      </c>
    </row>
    <row r="203" spans="1:9" ht="15.75" x14ac:dyDescent="0.25">
      <c r="A203" s="2">
        <v>44912</v>
      </c>
      <c r="B203">
        <v>2052</v>
      </c>
      <c r="H203" s="2">
        <v>44910</v>
      </c>
      <c r="I203">
        <v>1465</v>
      </c>
    </row>
    <row r="204" spans="1:9" ht="15.75" x14ac:dyDescent="0.25">
      <c r="A204" s="2">
        <v>44913</v>
      </c>
      <c r="B204">
        <v>1567</v>
      </c>
      <c r="H204" s="2">
        <v>44911</v>
      </c>
      <c r="I204">
        <v>1463</v>
      </c>
    </row>
    <row r="205" spans="1:9" ht="15.75" x14ac:dyDescent="0.25">
      <c r="A205" s="2">
        <v>44914</v>
      </c>
      <c r="B205">
        <v>1731</v>
      </c>
      <c r="H205" s="2">
        <v>44912</v>
      </c>
      <c r="I205">
        <v>2052</v>
      </c>
    </row>
    <row r="206" spans="1:9" ht="15.75" x14ac:dyDescent="0.25">
      <c r="A206" s="2">
        <v>44915</v>
      </c>
      <c r="B206">
        <v>1560</v>
      </c>
      <c r="H206" s="2">
        <v>44913</v>
      </c>
      <c r="I206">
        <v>1567</v>
      </c>
    </row>
    <row r="207" spans="1:9" ht="15.75" x14ac:dyDescent="0.25">
      <c r="A207" s="2">
        <v>44916</v>
      </c>
      <c r="B207">
        <v>1408</v>
      </c>
      <c r="H207" s="2">
        <v>44914</v>
      </c>
      <c r="I207">
        <v>1731</v>
      </c>
    </row>
    <row r="208" spans="1:9" ht="15.75" x14ac:dyDescent="0.25">
      <c r="A208" s="2">
        <v>44917</v>
      </c>
      <c r="B208">
        <v>1392</v>
      </c>
      <c r="H208" s="2">
        <v>44915</v>
      </c>
      <c r="I208">
        <v>1560</v>
      </c>
    </row>
    <row r="209" spans="1:9" ht="15.75" x14ac:dyDescent="0.25">
      <c r="A209" s="2">
        <v>44918</v>
      </c>
      <c r="B209">
        <v>1501</v>
      </c>
      <c r="H209" s="2">
        <v>44916</v>
      </c>
      <c r="I209">
        <v>1408</v>
      </c>
    </row>
    <row r="210" spans="1:9" ht="15.75" x14ac:dyDescent="0.25">
      <c r="A210" s="2">
        <v>44919</v>
      </c>
      <c r="B210">
        <v>1807</v>
      </c>
      <c r="H210" s="2">
        <v>44917</v>
      </c>
      <c r="I210">
        <v>1392</v>
      </c>
    </row>
    <row r="211" spans="1:9" ht="15.75" x14ac:dyDescent="0.25">
      <c r="A211" s="2">
        <v>44920</v>
      </c>
      <c r="B211">
        <v>1583</v>
      </c>
      <c r="H211" s="2">
        <v>44918</v>
      </c>
      <c r="I211">
        <v>1501</v>
      </c>
    </row>
    <row r="212" spans="1:9" ht="15.75" x14ac:dyDescent="0.25">
      <c r="A212" s="2">
        <v>44921</v>
      </c>
      <c r="B212">
        <v>1727</v>
      </c>
      <c r="H212" s="2">
        <v>44919</v>
      </c>
      <c r="I212">
        <v>1807</v>
      </c>
    </row>
    <row r="213" spans="1:9" ht="15.75" x14ac:dyDescent="0.25">
      <c r="A213" s="2">
        <v>44922</v>
      </c>
      <c r="B213">
        <v>1742</v>
      </c>
      <c r="H213" s="2">
        <v>44920</v>
      </c>
      <c r="I213">
        <v>1583</v>
      </c>
    </row>
    <row r="214" spans="1:9" ht="15.75" x14ac:dyDescent="0.25">
      <c r="A214" s="2">
        <v>44923</v>
      </c>
      <c r="B214">
        <v>1908</v>
      </c>
      <c r="H214" s="2">
        <v>44921</v>
      </c>
      <c r="I214">
        <v>1727</v>
      </c>
    </row>
    <row r="215" spans="1:9" ht="15.75" x14ac:dyDescent="0.25">
      <c r="A215" s="2">
        <v>44924</v>
      </c>
      <c r="B215">
        <v>1604</v>
      </c>
      <c r="H215" s="2">
        <v>44922</v>
      </c>
      <c r="I215">
        <v>1742</v>
      </c>
    </row>
    <row r="216" spans="1:9" ht="15.75" x14ac:dyDescent="0.25">
      <c r="A216" s="2">
        <v>44925</v>
      </c>
      <c r="B216">
        <v>1822</v>
      </c>
      <c r="H216" s="2">
        <v>44923</v>
      </c>
      <c r="I216">
        <v>1908</v>
      </c>
    </row>
    <row r="217" spans="1:9" ht="15.75" x14ac:dyDescent="0.25">
      <c r="A217" s="2">
        <v>44926</v>
      </c>
      <c r="B217">
        <v>2037</v>
      </c>
      <c r="H217" s="2">
        <v>44924</v>
      </c>
      <c r="I217">
        <v>1604</v>
      </c>
    </row>
    <row r="218" spans="1:9" ht="15.75" x14ac:dyDescent="0.25">
      <c r="A218" s="2">
        <v>44927</v>
      </c>
      <c r="B218">
        <v>2138</v>
      </c>
      <c r="H218" s="2">
        <v>44925</v>
      </c>
      <c r="I218">
        <v>1822</v>
      </c>
    </row>
    <row r="219" spans="1:9" ht="15.75" x14ac:dyDescent="0.25">
      <c r="A219" s="2">
        <v>44928</v>
      </c>
      <c r="B219">
        <v>2077</v>
      </c>
      <c r="H219" s="2">
        <v>44926</v>
      </c>
      <c r="I219">
        <v>2037</v>
      </c>
    </row>
    <row r="220" spans="1:9" ht="15.75" x14ac:dyDescent="0.25">
      <c r="A220" s="2">
        <v>44929</v>
      </c>
      <c r="B220">
        <v>1894</v>
      </c>
      <c r="H220" s="2">
        <v>44927</v>
      </c>
      <c r="I220">
        <v>2138</v>
      </c>
    </row>
    <row r="221" spans="1:9" ht="15.75" x14ac:dyDescent="0.25">
      <c r="A221" s="2">
        <v>44930</v>
      </c>
      <c r="B221">
        <v>1934</v>
      </c>
      <c r="H221" s="2">
        <v>44928</v>
      </c>
      <c r="I221">
        <v>2077</v>
      </c>
    </row>
    <row r="222" spans="1:9" ht="15.75" x14ac:dyDescent="0.25">
      <c r="A222" s="2">
        <v>44931</v>
      </c>
      <c r="B222">
        <v>1855</v>
      </c>
      <c r="H222" s="2">
        <v>44929</v>
      </c>
      <c r="I222">
        <v>1894</v>
      </c>
    </row>
    <row r="223" spans="1:9" ht="15.75" x14ac:dyDescent="0.25">
      <c r="A223" s="2">
        <v>44932</v>
      </c>
      <c r="B223">
        <v>1828</v>
      </c>
      <c r="H223" s="2">
        <v>44930</v>
      </c>
      <c r="I223">
        <v>1934</v>
      </c>
    </row>
    <row r="224" spans="1:9" ht="15.75" x14ac:dyDescent="0.25">
      <c r="A224" s="2">
        <v>44933</v>
      </c>
      <c r="B224">
        <v>1824</v>
      </c>
      <c r="H224" s="2">
        <v>44931</v>
      </c>
      <c r="I224">
        <v>1855</v>
      </c>
    </row>
    <row r="225" spans="1:9" ht="15.75" x14ac:dyDescent="0.25">
      <c r="A225" s="2">
        <v>44934</v>
      </c>
      <c r="B225">
        <v>2029</v>
      </c>
      <c r="H225" s="2">
        <v>44932</v>
      </c>
      <c r="I225">
        <v>1828</v>
      </c>
    </row>
    <row r="226" spans="1:9" ht="15.75" x14ac:dyDescent="0.25">
      <c r="A226" s="2">
        <v>44935</v>
      </c>
      <c r="B226">
        <v>1917</v>
      </c>
      <c r="H226" s="2">
        <v>44933</v>
      </c>
      <c r="I226">
        <v>1824</v>
      </c>
    </row>
    <row r="227" spans="1:9" ht="15.75" x14ac:dyDescent="0.25">
      <c r="A227" s="2">
        <v>44936</v>
      </c>
      <c r="B227">
        <v>1984</v>
      </c>
      <c r="H227" s="2">
        <v>44934</v>
      </c>
      <c r="I227">
        <v>2029</v>
      </c>
    </row>
    <row r="228" spans="1:9" ht="15.75" x14ac:dyDescent="0.25">
      <c r="A228" s="2">
        <v>44937</v>
      </c>
      <c r="B228">
        <v>2003</v>
      </c>
      <c r="H228" s="2">
        <v>44935</v>
      </c>
      <c r="I228">
        <v>1917</v>
      </c>
    </row>
    <row r="229" spans="1:9" ht="15.75" x14ac:dyDescent="0.25">
      <c r="A229" s="2">
        <v>44938</v>
      </c>
      <c r="B229">
        <v>1812</v>
      </c>
      <c r="H229" s="2">
        <v>44936</v>
      </c>
      <c r="I229">
        <v>1984</v>
      </c>
    </row>
    <row r="230" spans="1:9" ht="15.75" x14ac:dyDescent="0.25">
      <c r="A230" s="2">
        <v>44939</v>
      </c>
      <c r="B230">
        <v>1867</v>
      </c>
      <c r="H230" s="2">
        <v>44937</v>
      </c>
      <c r="I230">
        <v>2003</v>
      </c>
    </row>
    <row r="231" spans="1:9" ht="15.75" x14ac:dyDescent="0.25">
      <c r="A231" s="2">
        <v>44940</v>
      </c>
      <c r="B231">
        <v>1984</v>
      </c>
      <c r="H231" s="2">
        <v>44938</v>
      </c>
      <c r="I231">
        <v>1812</v>
      </c>
    </row>
    <row r="232" spans="1:9" ht="15.75" x14ac:dyDescent="0.25">
      <c r="A232" s="2"/>
      <c r="H232" s="2">
        <v>44939</v>
      </c>
      <c r="I232">
        <v>1867</v>
      </c>
    </row>
    <row r="233" spans="1:9" ht="15.75" x14ac:dyDescent="0.25">
      <c r="H233" s="2">
        <v>44940</v>
      </c>
      <c r="I233">
        <v>1984</v>
      </c>
    </row>
    <row r="234" spans="1:9" ht="15.75" x14ac:dyDescent="0.25">
      <c r="H234" s="2"/>
    </row>
    <row r="235" spans="1:9" ht="15.75" x14ac:dyDescent="0.25">
      <c r="H235" s="2"/>
    </row>
    <row r="236" spans="1:9" ht="15.75" x14ac:dyDescent="0.25">
      <c r="H236" s="2"/>
    </row>
    <row r="237" spans="1:9" ht="15.75" x14ac:dyDescent="0.25">
      <c r="H237" s="2"/>
    </row>
    <row r="238" spans="1:9" ht="15.75" x14ac:dyDescent="0.25">
      <c r="H238" s="2"/>
    </row>
    <row r="239" spans="1:9" ht="15.75" x14ac:dyDescent="0.25">
      <c r="H239" s="2"/>
    </row>
    <row r="240" spans="1:9" ht="15.75" x14ac:dyDescent="0.25">
      <c r="H240" s="2"/>
    </row>
  </sheetData>
  <mergeCells count="5">
    <mergeCell ref="D2:G2"/>
    <mergeCell ref="A2:B2"/>
    <mergeCell ref="H4:I4"/>
    <mergeCell ref="H3:I3"/>
    <mergeCell ref="A1:B1"/>
  </mergeCells>
  <conditionalFormatting sqref="H237:I240 H2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799C-E208-4408-A705-45CFAFEFCAE4}">
  <dimension ref="A1:E295"/>
  <sheetViews>
    <sheetView topLeftCell="A217" workbookViewId="0">
      <selection activeCell="C229" sqref="C229:E236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s="5">
        <v>44713</v>
      </c>
      <c r="B2">
        <v>58</v>
      </c>
    </row>
    <row r="3" spans="1:5" x14ac:dyDescent="0.25">
      <c r="A3" s="5">
        <v>44714</v>
      </c>
      <c r="B3">
        <v>63</v>
      </c>
    </row>
    <row r="4" spans="1:5" x14ac:dyDescent="0.25">
      <c r="A4" s="5">
        <v>44715</v>
      </c>
      <c r="B4">
        <v>67</v>
      </c>
    </row>
    <row r="5" spans="1:5" x14ac:dyDescent="0.25">
      <c r="A5" s="5">
        <v>44716</v>
      </c>
      <c r="B5">
        <v>71</v>
      </c>
    </row>
    <row r="6" spans="1:5" x14ac:dyDescent="0.25">
      <c r="A6" s="5">
        <v>44717</v>
      </c>
      <c r="B6">
        <v>61</v>
      </c>
    </row>
    <row r="7" spans="1:5" x14ac:dyDescent="0.25">
      <c r="A7" s="5">
        <v>44718</v>
      </c>
      <c r="B7">
        <v>87</v>
      </c>
    </row>
    <row r="8" spans="1:5" x14ac:dyDescent="0.25">
      <c r="A8" s="5">
        <v>44719</v>
      </c>
      <c r="B8">
        <v>92</v>
      </c>
    </row>
    <row r="9" spans="1:5" x14ac:dyDescent="0.25">
      <c r="A9" s="5">
        <v>44720</v>
      </c>
      <c r="B9">
        <v>98</v>
      </c>
    </row>
    <row r="10" spans="1:5" x14ac:dyDescent="0.25">
      <c r="A10" s="5">
        <v>44721</v>
      </c>
      <c r="B10">
        <v>100</v>
      </c>
    </row>
    <row r="11" spans="1:5" x14ac:dyDescent="0.25">
      <c r="A11" s="5">
        <v>44722</v>
      </c>
      <c r="B11">
        <v>119</v>
      </c>
    </row>
    <row r="12" spans="1:5" x14ac:dyDescent="0.25">
      <c r="A12" s="5">
        <v>44723</v>
      </c>
      <c r="B12">
        <v>103</v>
      </c>
    </row>
    <row r="13" spans="1:5" x14ac:dyDescent="0.25">
      <c r="A13" s="5">
        <v>44724</v>
      </c>
      <c r="B13">
        <v>118</v>
      </c>
    </row>
    <row r="14" spans="1:5" x14ac:dyDescent="0.25">
      <c r="A14" s="5">
        <v>44725</v>
      </c>
      <c r="B14">
        <v>134</v>
      </c>
    </row>
    <row r="15" spans="1:5" x14ac:dyDescent="0.25">
      <c r="A15" s="5">
        <v>44726</v>
      </c>
      <c r="B15">
        <v>152</v>
      </c>
    </row>
    <row r="16" spans="1:5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5">
        <v>44940</v>
      </c>
      <c r="B229">
        <v>1984</v>
      </c>
      <c r="C229">
        <v>1984</v>
      </c>
      <c r="D229" s="10">
        <v>1984</v>
      </c>
      <c r="E229" s="10">
        <v>1984</v>
      </c>
    </row>
    <row r="230" spans="1:5" x14ac:dyDescent="0.25">
      <c r="A230" s="5">
        <v>44941</v>
      </c>
      <c r="C230">
        <f t="shared" ref="C230:C261" si="0">_xlfn.FORECAST.ETS(A230,$B$2:$B$229,$A$2:$A$229,1,1)</f>
        <v>1990.2155092201199</v>
      </c>
      <c r="D230" s="10">
        <f t="shared" ref="D230:D261" si="1">C230-_xlfn.FORECAST.ETS.CONFINT(A230,$B$2:$B$229,$A$2:$A$229,0.85,1,1)</f>
        <v>1688.6327060440249</v>
      </c>
      <c r="E230" s="10">
        <f t="shared" ref="E230:E261" si="2">C230+_xlfn.FORECAST.ETS.CONFINT(A230,$B$2:$B$229,$A$2:$A$229,0.85,1,1)</f>
        <v>2291.7983123962149</v>
      </c>
    </row>
    <row r="231" spans="1:5" x14ac:dyDescent="0.25">
      <c r="A231" s="5">
        <v>44942</v>
      </c>
      <c r="C231">
        <f t="shared" si="0"/>
        <v>1996.4310184402391</v>
      </c>
      <c r="D231" s="10">
        <f t="shared" si="1"/>
        <v>1603.6651141103252</v>
      </c>
      <c r="E231" s="10">
        <f t="shared" si="2"/>
        <v>2389.1969227701529</v>
      </c>
    </row>
    <row r="232" spans="1:5" x14ac:dyDescent="0.25">
      <c r="A232" s="5">
        <v>44943</v>
      </c>
      <c r="C232">
        <f t="shared" si="0"/>
        <v>2002.646527660359</v>
      </c>
      <c r="D232" s="10">
        <f t="shared" si="1"/>
        <v>1536.031285934175</v>
      </c>
      <c r="E232" s="10">
        <f t="shared" si="2"/>
        <v>2469.2617693865427</v>
      </c>
    </row>
    <row r="233" spans="1:5" x14ac:dyDescent="0.25">
      <c r="A233" s="5">
        <v>44944</v>
      </c>
      <c r="C233">
        <f t="shared" si="0"/>
        <v>2008.8620368804782</v>
      </c>
      <c r="D233" s="10">
        <f t="shared" si="1"/>
        <v>1478.4409271033546</v>
      </c>
      <c r="E233" s="10">
        <f t="shared" si="2"/>
        <v>2539.2831466576017</v>
      </c>
    </row>
    <row r="234" spans="1:5" x14ac:dyDescent="0.25">
      <c r="A234" s="5">
        <v>44945</v>
      </c>
      <c r="C234">
        <f t="shared" si="0"/>
        <v>2015.0775461005981</v>
      </c>
      <c r="D234" s="10">
        <f t="shared" si="1"/>
        <v>1427.6121878312783</v>
      </c>
      <c r="E234" s="10">
        <f t="shared" si="2"/>
        <v>2602.5429043699178</v>
      </c>
    </row>
    <row r="235" spans="1:5" x14ac:dyDescent="0.25">
      <c r="A235" s="5">
        <v>44946</v>
      </c>
      <c r="C235">
        <f t="shared" si="0"/>
        <v>2021.2930553207173</v>
      </c>
      <c r="D235" s="10">
        <f t="shared" si="1"/>
        <v>1381.7330924372718</v>
      </c>
      <c r="E235" s="10">
        <f t="shared" si="2"/>
        <v>2660.8530182041627</v>
      </c>
    </row>
    <row r="236" spans="1:5" x14ac:dyDescent="0.25">
      <c r="A236" s="5">
        <v>44947</v>
      </c>
      <c r="C236">
        <f t="shared" si="0"/>
        <v>2027.5085645408371</v>
      </c>
      <c r="D236" s="10">
        <f t="shared" si="1"/>
        <v>1339.6779658666496</v>
      </c>
      <c r="E236" s="10">
        <f t="shared" si="2"/>
        <v>2715.3391632150247</v>
      </c>
    </row>
    <row r="237" spans="1:5" x14ac:dyDescent="0.25">
      <c r="A237" s="5">
        <v>44948</v>
      </c>
      <c r="C237">
        <f t="shared" si="0"/>
        <v>2033.7240737609563</v>
      </c>
      <c r="D237" s="10">
        <f t="shared" si="1"/>
        <v>1300.690862973119</v>
      </c>
      <c r="E237" s="10">
        <f t="shared" si="2"/>
        <v>2766.7572845487939</v>
      </c>
    </row>
    <row r="238" spans="1:5" x14ac:dyDescent="0.25">
      <c r="A238" s="5">
        <v>44949</v>
      </c>
      <c r="C238">
        <f t="shared" si="0"/>
        <v>2039.9395829810762</v>
      </c>
      <c r="D238" s="10">
        <f t="shared" si="1"/>
        <v>1264.2351321983356</v>
      </c>
      <c r="E238" s="10">
        <f t="shared" si="2"/>
        <v>2815.6440337638169</v>
      </c>
    </row>
    <row r="239" spans="1:5" x14ac:dyDescent="0.25">
      <c r="A239" s="5">
        <v>44950</v>
      </c>
      <c r="C239">
        <f t="shared" si="0"/>
        <v>2046.1550922011954</v>
      </c>
      <c r="D239" s="10">
        <f t="shared" si="1"/>
        <v>1229.9135624347014</v>
      </c>
      <c r="E239" s="10">
        <f t="shared" si="2"/>
        <v>2862.3966219676895</v>
      </c>
    </row>
    <row r="240" spans="1:5" x14ac:dyDescent="0.25">
      <c r="A240" s="5">
        <v>44951</v>
      </c>
      <c r="C240">
        <f t="shared" si="0"/>
        <v>2052.3706014213149</v>
      </c>
      <c r="D240" s="10">
        <f t="shared" si="1"/>
        <v>1197.4224217773785</v>
      </c>
      <c r="E240" s="10">
        <f t="shared" si="2"/>
        <v>2907.3187810652512</v>
      </c>
    </row>
    <row r="241" spans="1:5" x14ac:dyDescent="0.25">
      <c r="A241" s="5">
        <v>44952</v>
      </c>
      <c r="C241">
        <f t="shared" si="0"/>
        <v>2058.5861106414345</v>
      </c>
      <c r="D241" s="10">
        <f t="shared" si="1"/>
        <v>1166.52330917994</v>
      </c>
      <c r="E241" s="10">
        <f t="shared" si="2"/>
        <v>2950.648912102929</v>
      </c>
    </row>
    <row r="242" spans="1:5" x14ac:dyDescent="0.25">
      <c r="A242" s="5">
        <v>44953</v>
      </c>
      <c r="C242">
        <f t="shared" si="0"/>
        <v>2064.8016198615542</v>
      </c>
      <c r="D242" s="10">
        <f t="shared" si="1"/>
        <v>1137.0250452249297</v>
      </c>
      <c r="E242" s="10">
        <f t="shared" si="2"/>
        <v>2992.5781944981786</v>
      </c>
    </row>
    <row r="243" spans="1:5" x14ac:dyDescent="0.25">
      <c r="A243" s="5">
        <v>44954</v>
      </c>
      <c r="C243">
        <f t="shared" si="0"/>
        <v>2071.0171290816738</v>
      </c>
      <c r="D243" s="10">
        <f t="shared" si="1"/>
        <v>1108.7715451166082</v>
      </c>
      <c r="E243" s="10">
        <f t="shared" si="2"/>
        <v>3033.2627130467395</v>
      </c>
    </row>
    <row r="244" spans="1:5" x14ac:dyDescent="0.25">
      <c r="A244" s="5">
        <v>44955</v>
      </c>
      <c r="C244">
        <f t="shared" si="0"/>
        <v>2077.232638301793</v>
      </c>
      <c r="D244" s="10">
        <f t="shared" si="1"/>
        <v>1081.6334228023479</v>
      </c>
      <c r="E244" s="10">
        <f t="shared" si="2"/>
        <v>3072.8318538012381</v>
      </c>
    </row>
    <row r="245" spans="1:5" x14ac:dyDescent="0.25">
      <c r="A245" s="5">
        <v>44956</v>
      </c>
      <c r="C245">
        <f t="shared" si="0"/>
        <v>2083.4481475219127</v>
      </c>
      <c r="D245" s="10">
        <f t="shared" si="1"/>
        <v>1055.5020125141668</v>
      </c>
      <c r="E245" s="10">
        <f t="shared" si="2"/>
        <v>3111.3942825296585</v>
      </c>
    </row>
    <row r="246" spans="1:5" x14ac:dyDescent="0.25">
      <c r="A246" s="5">
        <v>44957</v>
      </c>
      <c r="C246">
        <f t="shared" si="0"/>
        <v>2089.6636567420323</v>
      </c>
      <c r="D246" s="10">
        <f t="shared" si="1"/>
        <v>1030.285007963701</v>
      </c>
      <c r="E246" s="10">
        <f t="shared" si="2"/>
        <v>3149.0423055203637</v>
      </c>
    </row>
    <row r="247" spans="1:5" x14ac:dyDescent="0.25">
      <c r="A247" s="5">
        <v>44958</v>
      </c>
      <c r="C247">
        <f t="shared" si="0"/>
        <v>2095.879165962152</v>
      </c>
      <c r="D247" s="10">
        <f t="shared" si="1"/>
        <v>1005.9032144670728</v>
      </c>
      <c r="E247" s="10">
        <f t="shared" si="2"/>
        <v>3185.8551174572312</v>
      </c>
    </row>
    <row r="248" spans="1:5" x14ac:dyDescent="0.25">
      <c r="A248" s="5">
        <v>44959</v>
      </c>
      <c r="C248">
        <f t="shared" si="0"/>
        <v>2102.0946751822712</v>
      </c>
      <c r="D248" s="10">
        <f t="shared" si="1"/>
        <v>982.28808543905143</v>
      </c>
      <c r="E248" s="10">
        <f t="shared" si="2"/>
        <v>3221.901264925491</v>
      </c>
    </row>
    <row r="249" spans="1:5" x14ac:dyDescent="0.25">
      <c r="A249" s="5">
        <v>44960</v>
      </c>
      <c r="C249">
        <f t="shared" si="0"/>
        <v>2108.3101844023909</v>
      </c>
      <c r="D249" s="10">
        <f t="shared" si="1"/>
        <v>959.37982351188589</v>
      </c>
      <c r="E249" s="10">
        <f t="shared" si="2"/>
        <v>3257.2405452928961</v>
      </c>
    </row>
    <row r="250" spans="1:5" x14ac:dyDescent="0.25">
      <c r="A250" s="5">
        <v>44961</v>
      </c>
      <c r="C250">
        <f t="shared" si="0"/>
        <v>2114.5256936225105</v>
      </c>
      <c r="D250" s="10">
        <f t="shared" si="1"/>
        <v>937.12589577433891</v>
      </c>
      <c r="E250" s="10">
        <f t="shared" si="2"/>
        <v>3291.9254914706821</v>
      </c>
    </row>
    <row r="251" spans="1:5" x14ac:dyDescent="0.25">
      <c r="A251" s="5">
        <v>44962</v>
      </c>
      <c r="C251">
        <f t="shared" si="0"/>
        <v>2120.7412028426297</v>
      </c>
      <c r="D251" s="10">
        <f t="shared" si="1"/>
        <v>915.47985785246351</v>
      </c>
      <c r="E251" s="10">
        <f t="shared" si="2"/>
        <v>3326.0025478327962</v>
      </c>
    </row>
    <row r="252" spans="1:5" x14ac:dyDescent="0.25">
      <c r="A252" s="5">
        <v>44963</v>
      </c>
      <c r="C252">
        <f t="shared" si="0"/>
        <v>2126.9567120627494</v>
      </c>
      <c r="D252" s="10">
        <f t="shared" si="1"/>
        <v>894.40041178915703</v>
      </c>
      <c r="E252" s="10">
        <f t="shared" si="2"/>
        <v>3359.5130123363415</v>
      </c>
    </row>
    <row r="253" spans="1:5" x14ac:dyDescent="0.25">
      <c r="A253" s="5">
        <v>44964</v>
      </c>
      <c r="C253">
        <f t="shared" si="0"/>
        <v>2133.172221282869</v>
      </c>
      <c r="D253" s="10">
        <f t="shared" si="1"/>
        <v>873.85064331830699</v>
      </c>
      <c r="E253" s="10">
        <f t="shared" si="2"/>
        <v>3392.4937992474311</v>
      </c>
    </row>
    <row r="254" spans="1:5" x14ac:dyDescent="0.25">
      <c r="A254" s="5">
        <v>44965</v>
      </c>
      <c r="C254">
        <f t="shared" si="0"/>
        <v>2139.3877305029887</v>
      </c>
      <c r="D254" s="10">
        <f t="shared" si="1"/>
        <v>853.79739848389477</v>
      </c>
      <c r="E254" s="10">
        <f t="shared" si="2"/>
        <v>3424.9780625220828</v>
      </c>
    </row>
    <row r="255" spans="1:5" x14ac:dyDescent="0.25">
      <c r="A255" s="5">
        <v>44966</v>
      </c>
      <c r="C255">
        <f t="shared" si="0"/>
        <v>2145.6032397231079</v>
      </c>
      <c r="D255" s="10">
        <f t="shared" si="1"/>
        <v>834.21076970891318</v>
      </c>
      <c r="E255" s="10">
        <f t="shared" si="2"/>
        <v>3456.9957097373026</v>
      </c>
    </row>
    <row r="256" spans="1:5" x14ac:dyDescent="0.25">
      <c r="A256" s="5">
        <v>44967</v>
      </c>
      <c r="C256">
        <f t="shared" si="0"/>
        <v>2151.8187489432275</v>
      </c>
      <c r="D256" s="10">
        <f t="shared" si="1"/>
        <v>815.06366871408295</v>
      </c>
      <c r="E256" s="10">
        <f t="shared" si="2"/>
        <v>3488.5738291723719</v>
      </c>
    </row>
    <row r="257" spans="1:5" x14ac:dyDescent="0.25">
      <c r="A257" s="5">
        <v>44968</v>
      </c>
      <c r="C257">
        <f t="shared" si="0"/>
        <v>2158.0342581633472</v>
      </c>
      <c r="D257" s="10">
        <f t="shared" si="1"/>
        <v>796.33146900161978</v>
      </c>
      <c r="E257" s="10">
        <f t="shared" si="2"/>
        <v>3519.7370473250749</v>
      </c>
    </row>
    <row r="258" spans="1:5" x14ac:dyDescent="0.25">
      <c r="A258" s="5">
        <v>44969</v>
      </c>
      <c r="C258">
        <f t="shared" si="0"/>
        <v>2164.2497673834669</v>
      </c>
      <c r="D258" s="10">
        <f t="shared" si="1"/>
        <v>777.99170454252999</v>
      </c>
      <c r="E258" s="10">
        <f t="shared" si="2"/>
        <v>3550.5078302244037</v>
      </c>
    </row>
    <row r="259" spans="1:5" x14ac:dyDescent="0.25">
      <c r="A259" s="5">
        <v>44970</v>
      </c>
      <c r="C259">
        <f t="shared" si="0"/>
        <v>2170.4652766035861</v>
      </c>
      <c r="D259" s="10">
        <f t="shared" si="1"/>
        <v>760.02381423627457</v>
      </c>
      <c r="E259" s="10">
        <f t="shared" si="2"/>
        <v>3580.9067389708975</v>
      </c>
    </row>
    <row r="260" spans="1:5" x14ac:dyDescent="0.25">
      <c r="A260" s="5">
        <v>44971</v>
      </c>
      <c r="C260">
        <f t="shared" si="0"/>
        <v>2176.6807858237057</v>
      </c>
      <c r="D260" s="10">
        <f t="shared" si="1"/>
        <v>742.40892392471369</v>
      </c>
      <c r="E260" s="10">
        <f t="shared" si="2"/>
        <v>3610.9526477226977</v>
      </c>
    </row>
    <row r="261" spans="1:5" x14ac:dyDescent="0.25">
      <c r="A261" s="5">
        <v>44972</v>
      </c>
      <c r="C261">
        <f t="shared" si="0"/>
        <v>2182.8962950438254</v>
      </c>
      <c r="D261" s="10">
        <f t="shared" si="1"/>
        <v>725.12965943064773</v>
      </c>
      <c r="E261" s="10">
        <f t="shared" si="2"/>
        <v>3640.662930657003</v>
      </c>
    </row>
    <row r="262" spans="1:5" x14ac:dyDescent="0.25">
      <c r="A262" s="5">
        <v>44973</v>
      </c>
      <c r="C262">
        <f t="shared" ref="C262:C295" si="3">_xlfn.FORECAST.ETS(A262,$B$2:$B$229,$A$2:$A$229,1,1)</f>
        <v>2189.111804263945</v>
      </c>
      <c r="D262" s="10">
        <f t="shared" ref="D262:D293" si="4">C262-_xlfn.FORECAST.ETS.CONFINT(A262,$B$2:$B$229,$A$2:$A$229,0.85,1,1)</f>
        <v>708.16998539174438</v>
      </c>
      <c r="E262" s="10">
        <f t="shared" ref="E262:E295" si="5">C262+_xlfn.FORECAST.ETS.CONFINT(A262,$B$2:$B$229,$A$2:$A$229,0.85,1,1)</f>
        <v>3670.0536231361457</v>
      </c>
    </row>
    <row r="263" spans="1:5" x14ac:dyDescent="0.25">
      <c r="A263" s="5">
        <v>44974</v>
      </c>
      <c r="C263">
        <f t="shared" si="3"/>
        <v>2195.3273134840642</v>
      </c>
      <c r="D263" s="10">
        <f t="shared" si="4"/>
        <v>691.51506567112938</v>
      </c>
      <c r="E263" s="10">
        <f t="shared" si="5"/>
        <v>3699.1395612969991</v>
      </c>
    </row>
    <row r="264" spans="1:5" x14ac:dyDescent="0.25">
      <c r="A264" s="5">
        <v>44975</v>
      </c>
      <c r="C264">
        <f t="shared" si="3"/>
        <v>2201.5428227041839</v>
      </c>
      <c r="D264" s="10">
        <f t="shared" si="4"/>
        <v>675.15114191762882</v>
      </c>
      <c r="E264" s="10">
        <f t="shared" si="5"/>
        <v>3727.9345034907392</v>
      </c>
    </row>
    <row r="265" spans="1:5" x14ac:dyDescent="0.25">
      <c r="A265" s="5">
        <v>44976</v>
      </c>
      <c r="C265">
        <f t="shared" si="3"/>
        <v>2207.7583319243035</v>
      </c>
      <c r="D265" s="10">
        <f t="shared" si="4"/>
        <v>659.06542747374124</v>
      </c>
      <c r="E265" s="10">
        <f t="shared" si="5"/>
        <v>3756.4512363748659</v>
      </c>
    </row>
    <row r="266" spans="1:5" x14ac:dyDescent="0.25">
      <c r="A266" s="5">
        <v>44977</v>
      </c>
      <c r="C266">
        <f t="shared" si="3"/>
        <v>2213.9738411444227</v>
      </c>
      <c r="D266" s="10">
        <f t="shared" si="4"/>
        <v>643.24601432657914</v>
      </c>
      <c r="E266" s="10">
        <f t="shared" si="5"/>
        <v>3784.7016679622666</v>
      </c>
    </row>
    <row r="267" spans="1:5" x14ac:dyDescent="0.25">
      <c r="A267" s="5">
        <v>44978</v>
      </c>
      <c r="C267">
        <f t="shared" si="3"/>
        <v>2220.1893503645424</v>
      </c>
      <c r="D267" s="10">
        <f t="shared" si="4"/>
        <v>627.68179119506044</v>
      </c>
      <c r="E267" s="10">
        <f t="shared" si="5"/>
        <v>3812.6969095340246</v>
      </c>
    </row>
    <row r="268" spans="1:5" x14ac:dyDescent="0.25">
      <c r="A268" s="5">
        <v>44979</v>
      </c>
      <c r="C268">
        <f t="shared" si="3"/>
        <v>2226.4048595846621</v>
      </c>
      <c r="D268" s="10">
        <f t="shared" si="4"/>
        <v>612.36237116745838</v>
      </c>
      <c r="E268" s="10">
        <f t="shared" si="5"/>
        <v>3840.447348001866</v>
      </c>
    </row>
    <row r="269" spans="1:5" x14ac:dyDescent="0.25">
      <c r="A269" s="5">
        <v>44980</v>
      </c>
      <c r="C269">
        <f t="shared" si="3"/>
        <v>2232.6203688047817</v>
      </c>
      <c r="D269" s="10">
        <f t="shared" si="4"/>
        <v>597.27802756351957</v>
      </c>
      <c r="E269" s="10">
        <f t="shared" si="5"/>
        <v>3867.9627100460439</v>
      </c>
    </row>
    <row r="270" spans="1:5" x14ac:dyDescent="0.25">
      <c r="A270" s="5">
        <v>44981</v>
      </c>
      <c r="C270">
        <f t="shared" si="3"/>
        <v>2238.8358780249009</v>
      </c>
      <c r="D270" s="10">
        <f t="shared" si="4"/>
        <v>582.41963690744637</v>
      </c>
      <c r="E270" s="10">
        <f t="shared" si="5"/>
        <v>3895.2521191423557</v>
      </c>
    </row>
    <row r="271" spans="1:5" x14ac:dyDescent="0.25">
      <c r="A271" s="5">
        <v>44982</v>
      </c>
      <c r="C271">
        <f t="shared" si="3"/>
        <v>2245.0513872450206</v>
      </c>
      <c r="D271" s="10">
        <f t="shared" si="4"/>
        <v>567.77862807194902</v>
      </c>
      <c r="E271" s="10">
        <f t="shared" si="5"/>
        <v>3922.3241464180919</v>
      </c>
    </row>
    <row r="272" spans="1:5" x14ac:dyDescent="0.25">
      <c r="A272" s="5">
        <v>44983</v>
      </c>
      <c r="C272">
        <f t="shared" si="3"/>
        <v>2251.2668964651402</v>
      </c>
      <c r="D272" s="10">
        <f t="shared" si="4"/>
        <v>553.3469367968587</v>
      </c>
      <c r="E272" s="10">
        <f t="shared" si="5"/>
        <v>3949.1868561334218</v>
      </c>
    </row>
    <row r="273" spans="1:5" x14ac:dyDescent="0.25">
      <c r="A273" s="5">
        <v>44984</v>
      </c>
      <c r="C273">
        <f t="shared" si="3"/>
        <v>2257.4824056852594</v>
      </c>
      <c r="D273" s="10">
        <f t="shared" si="4"/>
        <v>539.11696490447957</v>
      </c>
      <c r="E273" s="10">
        <f t="shared" si="5"/>
        <v>3975.8478464660393</v>
      </c>
    </row>
    <row r="274" spans="1:5" x14ac:dyDescent="0.25">
      <c r="A274" s="5">
        <v>44985</v>
      </c>
      <c r="C274">
        <f t="shared" si="3"/>
        <v>2263.6979149053791</v>
      </c>
      <c r="D274" s="10">
        <f t="shared" si="4"/>
        <v>525.08154363258564</v>
      </c>
      <c r="E274" s="10">
        <f t="shared" si="5"/>
        <v>4002.3142861781726</v>
      </c>
    </row>
    <row r="275" spans="1:5" x14ac:dyDescent="0.25">
      <c r="A275" s="5">
        <v>44986</v>
      </c>
      <c r="C275">
        <f t="shared" si="3"/>
        <v>2269.9134241254988</v>
      </c>
      <c r="D275" s="10">
        <f t="shared" si="4"/>
        <v>511.23390058845848</v>
      </c>
      <c r="E275" s="10">
        <f t="shared" si="5"/>
        <v>4028.5929476625388</v>
      </c>
    </row>
    <row r="276" spans="1:5" x14ac:dyDescent="0.25">
      <c r="A276" s="5">
        <v>44987</v>
      </c>
      <c r="C276">
        <f t="shared" si="3"/>
        <v>2276.1289333456184</v>
      </c>
      <c r="D276" s="10">
        <f t="shared" si="4"/>
        <v>497.56762989662457</v>
      </c>
      <c r="E276" s="10">
        <f t="shared" si="5"/>
        <v>4054.6902367946122</v>
      </c>
    </row>
    <row r="277" spans="1:5" x14ac:dyDescent="0.25">
      <c r="A277" s="5">
        <v>44988</v>
      </c>
      <c r="C277">
        <f t="shared" si="3"/>
        <v>2282.3444425657381</v>
      </c>
      <c r="D277" s="10">
        <f t="shared" si="4"/>
        <v>484.07666517125699</v>
      </c>
      <c r="E277" s="10">
        <f t="shared" si="5"/>
        <v>4080.6122199602191</v>
      </c>
    </row>
    <row r="278" spans="1:5" x14ac:dyDescent="0.25">
      <c r="A278" s="5">
        <v>44989</v>
      </c>
      <c r="C278">
        <f t="shared" si="3"/>
        <v>2288.5599517858573</v>
      </c>
      <c r="D278" s="10">
        <f t="shared" si="4"/>
        <v>470.75525499355422</v>
      </c>
      <c r="E278" s="10">
        <f t="shared" si="5"/>
        <v>4106.3646485781601</v>
      </c>
    </row>
    <row r="279" spans="1:5" x14ac:dyDescent="0.25">
      <c r="A279" s="5">
        <v>44990</v>
      </c>
      <c r="C279">
        <f t="shared" si="3"/>
        <v>2294.7754610059769</v>
      </c>
      <c r="D279" s="10">
        <f t="shared" si="4"/>
        <v>457.5979406162985</v>
      </c>
      <c r="E279" s="10">
        <f t="shared" si="5"/>
        <v>4131.9529813956551</v>
      </c>
    </row>
    <row r="280" spans="1:5" x14ac:dyDescent="0.25">
      <c r="A280" s="5">
        <v>44991</v>
      </c>
      <c r="C280">
        <f t="shared" si="3"/>
        <v>2300.9909702260966</v>
      </c>
      <c r="D280" s="10">
        <f t="shared" si="4"/>
        <v>444.59953565344927</v>
      </c>
      <c r="E280" s="10">
        <f t="shared" si="5"/>
        <v>4157.3824047987437</v>
      </c>
    </row>
    <row r="281" spans="1:5" x14ac:dyDescent="0.25">
      <c r="A281" s="5">
        <v>44992</v>
      </c>
      <c r="C281">
        <f t="shared" si="3"/>
        <v>2307.2064794462158</v>
      </c>
      <c r="D281" s="10">
        <f t="shared" si="4"/>
        <v>431.75510754314678</v>
      </c>
      <c r="E281" s="10">
        <f t="shared" si="5"/>
        <v>4182.657851349285</v>
      </c>
    </row>
    <row r="282" spans="1:5" x14ac:dyDescent="0.25">
      <c r="A282" s="5">
        <v>44993</v>
      </c>
      <c r="C282">
        <f t="shared" si="3"/>
        <v>2313.4219886663354</v>
      </c>
      <c r="D282" s="10">
        <f t="shared" si="4"/>
        <v>419.05996059863287</v>
      </c>
      <c r="E282" s="10">
        <f t="shared" si="5"/>
        <v>4207.7840167340382</v>
      </c>
    </row>
    <row r="283" spans="1:5" x14ac:dyDescent="0.25">
      <c r="A283" s="5">
        <v>44994</v>
      </c>
      <c r="C283">
        <f t="shared" si="3"/>
        <v>2319.6374978864551</v>
      </c>
      <c r="D283" s="10">
        <f t="shared" si="4"/>
        <v>406.50962048408633</v>
      </c>
      <c r="E283" s="10">
        <f t="shared" si="5"/>
        <v>4232.7653752888236</v>
      </c>
    </row>
    <row r="284" spans="1:5" x14ac:dyDescent="0.25">
      <c r="A284" s="5">
        <v>44995</v>
      </c>
      <c r="C284">
        <f t="shared" si="3"/>
        <v>2325.8530071065748</v>
      </c>
      <c r="D284" s="10">
        <f t="shared" si="4"/>
        <v>394.09981997178488</v>
      </c>
      <c r="E284" s="10">
        <f t="shared" si="5"/>
        <v>4257.6061942413644</v>
      </c>
    </row>
    <row r="285" spans="1:5" x14ac:dyDescent="0.25">
      <c r="A285" s="5">
        <v>44996</v>
      </c>
      <c r="C285">
        <f t="shared" si="3"/>
        <v>2332.068516326694</v>
      </c>
      <c r="D285" s="10">
        <f t="shared" si="4"/>
        <v>381.82648585377615</v>
      </c>
      <c r="E285" s="10">
        <f t="shared" si="5"/>
        <v>4282.310546799612</v>
      </c>
    </row>
    <row r="286" spans="1:5" x14ac:dyDescent="0.25">
      <c r="A286" s="5">
        <v>44997</v>
      </c>
      <c r="C286">
        <f t="shared" si="3"/>
        <v>2338.2840255468136</v>
      </c>
      <c r="D286" s="10">
        <f t="shared" si="4"/>
        <v>369.68572689581606</v>
      </c>
      <c r="E286" s="10">
        <f t="shared" si="5"/>
        <v>4306.8823241978116</v>
      </c>
    </row>
    <row r="287" spans="1:5" x14ac:dyDescent="0.25">
      <c r="A287" s="5">
        <v>44998</v>
      </c>
      <c r="C287">
        <f t="shared" si="3"/>
        <v>2344.4995347669333</v>
      </c>
      <c r="D287" s="10">
        <f t="shared" si="4"/>
        <v>357.67382273399039</v>
      </c>
      <c r="E287" s="10">
        <f t="shared" si="5"/>
        <v>4331.3252467998764</v>
      </c>
    </row>
    <row r="288" spans="1:5" x14ac:dyDescent="0.25">
      <c r="A288" s="5">
        <v>44999</v>
      </c>
      <c r="C288">
        <f t="shared" si="3"/>
        <v>2350.7150439870529</v>
      </c>
      <c r="D288" s="10">
        <f t="shared" si="4"/>
        <v>345.78721362548936</v>
      </c>
      <c r="E288" s="10">
        <f t="shared" si="5"/>
        <v>4355.6428743486167</v>
      </c>
    </row>
    <row r="289" spans="1:5" x14ac:dyDescent="0.25">
      <c r="A289" s="5">
        <v>45000</v>
      </c>
      <c r="C289">
        <f t="shared" si="3"/>
        <v>2356.9305532071721</v>
      </c>
      <c r="D289" s="10">
        <f t="shared" si="4"/>
        <v>334.02249097465301</v>
      </c>
      <c r="E289" s="10">
        <f t="shared" si="5"/>
        <v>4379.8386154396912</v>
      </c>
    </row>
    <row r="290" spans="1:5" x14ac:dyDescent="0.25">
      <c r="A290" s="5">
        <v>45001</v>
      </c>
      <c r="C290">
        <f t="shared" si="3"/>
        <v>2363.1460624272918</v>
      </c>
      <c r="D290" s="10">
        <f t="shared" si="4"/>
        <v>322.37638856387821</v>
      </c>
      <c r="E290" s="10">
        <f t="shared" si="5"/>
        <v>4403.9157362907054</v>
      </c>
    </row>
    <row r="291" spans="1:5" x14ac:dyDescent="0.25">
      <c r="A291" s="5">
        <v>45002</v>
      </c>
      <c r="C291">
        <f t="shared" si="3"/>
        <v>2369.3615716474114</v>
      </c>
      <c r="D291" s="10">
        <f t="shared" si="4"/>
        <v>310.84577442639602</v>
      </c>
      <c r="E291" s="10">
        <f t="shared" si="5"/>
        <v>4427.8773688684269</v>
      </c>
    </row>
    <row r="292" spans="1:5" x14ac:dyDescent="0.25">
      <c r="A292" s="5">
        <v>45003</v>
      </c>
      <c r="C292">
        <f t="shared" si="3"/>
        <v>2375.5770808675306</v>
      </c>
      <c r="D292" s="10">
        <f t="shared" si="4"/>
        <v>299.42764330448063</v>
      </c>
      <c r="E292" s="10">
        <f t="shared" si="5"/>
        <v>4451.7265184305807</v>
      </c>
    </row>
    <row r="293" spans="1:5" x14ac:dyDescent="0.25">
      <c r="A293" s="5">
        <v>45004</v>
      </c>
      <c r="C293">
        <f t="shared" si="3"/>
        <v>2381.7925900876503</v>
      </c>
      <c r="D293" s="10">
        <f t="shared" si="4"/>
        <v>288.11910964241952</v>
      </c>
      <c r="E293" s="10">
        <f t="shared" si="5"/>
        <v>4475.4660705328806</v>
      </c>
    </row>
    <row r="294" spans="1:5" x14ac:dyDescent="0.25">
      <c r="A294" s="5">
        <v>45005</v>
      </c>
      <c r="C294">
        <f t="shared" si="3"/>
        <v>2388.00809930777</v>
      </c>
      <c r="D294" s="10">
        <f t="shared" ref="D294:D325" si="6">C294-_xlfn.FORECAST.ETS.CONFINT(A294,$B$2:$B$229,$A$2:$A$229,0.85,1,1)</f>
        <v>276.91740106866337</v>
      </c>
      <c r="E294" s="10">
        <f t="shared" si="5"/>
        <v>4499.0987975468761</v>
      </c>
    </row>
    <row r="295" spans="1:5" x14ac:dyDescent="0.25">
      <c r="A295" s="5">
        <v>45006</v>
      </c>
      <c r="C295">
        <f t="shared" si="3"/>
        <v>2394.2236085278896</v>
      </c>
      <c r="D295" s="10">
        <f t="shared" si="6"/>
        <v>265.81985232611078</v>
      </c>
      <c r="E295" s="10">
        <f t="shared" si="5"/>
        <v>4522.6273647296684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20"/>
  <sheetViews>
    <sheetView tabSelected="1" zoomScale="150" zoomScaleNormal="150" workbookViewId="0">
      <selection activeCell="C5" sqref="C5"/>
    </sheetView>
  </sheetViews>
  <sheetFormatPr defaultRowHeight="15" x14ac:dyDescent="0.25"/>
  <cols>
    <col min="1" max="1" width="11.7109375" bestFit="1" customWidth="1"/>
    <col min="4" max="4" width="9.140625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A1" t="s">
        <v>12</v>
      </c>
      <c r="C1" s="13" t="s">
        <v>2</v>
      </c>
      <c r="D1" s="13"/>
      <c r="E1" s="13"/>
      <c r="F1" s="13"/>
      <c r="G1" s="13"/>
      <c r="H1" s="13"/>
      <c r="I1" s="13"/>
      <c r="J1" s="13"/>
    </row>
    <row r="2" spans="1:10" ht="15.75" x14ac:dyDescent="0.25">
      <c r="A2" s="7" t="s">
        <v>0</v>
      </c>
      <c r="B2" s="7" t="s">
        <v>1</v>
      </c>
      <c r="C2" s="15" t="s">
        <v>2</v>
      </c>
      <c r="D2" s="15"/>
      <c r="F2" s="14" t="s">
        <v>15</v>
      </c>
      <c r="G2" s="12"/>
    </row>
    <row r="3" spans="1:10" ht="15.75" x14ac:dyDescent="0.25">
      <c r="A3" s="8">
        <v>44941</v>
      </c>
      <c r="B3" s="9">
        <v>1671</v>
      </c>
      <c r="C3" s="3">
        <v>1750.1538758791867</v>
      </c>
      <c r="E3" s="3"/>
      <c r="F3" s="7" t="s">
        <v>0</v>
      </c>
      <c r="G3" s="7" t="s">
        <v>1</v>
      </c>
      <c r="H3" s="14" t="s">
        <v>16</v>
      </c>
      <c r="I3" s="12"/>
      <c r="J3" s="12"/>
    </row>
    <row r="4" spans="1:10" ht="15.75" x14ac:dyDescent="0.25">
      <c r="A4" s="8">
        <v>44942</v>
      </c>
      <c r="B4" s="9">
        <v>1783</v>
      </c>
      <c r="C4" s="3">
        <v>1753.9250660657417</v>
      </c>
      <c r="E4" s="3"/>
      <c r="F4" s="8">
        <v>44941</v>
      </c>
      <c r="G4" s="9">
        <v>1671</v>
      </c>
      <c r="H4" s="3">
        <v>1984</v>
      </c>
      <c r="I4" s="3">
        <v>1984</v>
      </c>
      <c r="J4" s="3">
        <v>1984</v>
      </c>
    </row>
    <row r="5" spans="1:10" ht="15.75" x14ac:dyDescent="0.25">
      <c r="A5" s="8">
        <v>44943</v>
      </c>
      <c r="B5" s="9">
        <v>1847</v>
      </c>
      <c r="C5" s="3">
        <v>1757.6106877662241</v>
      </c>
      <c r="E5" s="3"/>
      <c r="F5" s="8">
        <v>44942</v>
      </c>
      <c r="G5" s="9">
        <v>1783</v>
      </c>
      <c r="H5" s="3">
        <v>1990.2155092201199</v>
      </c>
      <c r="I5" s="3">
        <v>1688.6327060440249</v>
      </c>
      <c r="J5" s="3">
        <v>2291.7983123962149</v>
      </c>
    </row>
    <row r="6" spans="1:10" ht="15.75" x14ac:dyDescent="0.25">
      <c r="A6" s="8">
        <v>44944</v>
      </c>
      <c r="B6" s="9">
        <v>2151</v>
      </c>
      <c r="C6" s="3">
        <v>1761.2004943749635</v>
      </c>
      <c r="E6" s="3"/>
      <c r="F6" s="8">
        <v>44943</v>
      </c>
      <c r="G6" s="9">
        <v>1847</v>
      </c>
      <c r="H6" s="3">
        <v>1996.4310184402391</v>
      </c>
      <c r="I6" s="3">
        <v>1603.6651141103252</v>
      </c>
      <c r="J6" s="3">
        <v>2389.1969227701529</v>
      </c>
    </row>
    <row r="7" spans="1:10" ht="15.75" x14ac:dyDescent="0.25">
      <c r="A7" s="8">
        <v>44945</v>
      </c>
      <c r="B7" s="9">
        <v>1754</v>
      </c>
      <c r="C7" s="3">
        <v>1764.6928413707647</v>
      </c>
      <c r="E7" s="3"/>
      <c r="F7" s="8">
        <v>44944</v>
      </c>
      <c r="G7" s="9">
        <v>2151</v>
      </c>
      <c r="H7" s="3">
        <v>2002.646527660359</v>
      </c>
      <c r="I7" s="3">
        <v>1536.031285934175</v>
      </c>
      <c r="J7" s="3">
        <v>2469.2617693865427</v>
      </c>
    </row>
    <row r="8" spans="1:10" ht="15.75" x14ac:dyDescent="0.25">
      <c r="A8" s="8">
        <v>44946</v>
      </c>
      <c r="B8" s="9">
        <v>1800</v>
      </c>
      <c r="C8" s="3">
        <v>1767.9616364712128</v>
      </c>
      <c r="E8" s="3"/>
      <c r="F8" s="8">
        <v>44945</v>
      </c>
      <c r="G8" s="9">
        <v>1754</v>
      </c>
      <c r="H8" s="3">
        <v>2008.8620368804782</v>
      </c>
      <c r="I8" s="3">
        <v>1478.4409271033546</v>
      </c>
      <c r="J8" s="3">
        <v>2539.2831466576017</v>
      </c>
    </row>
    <row r="9" spans="1:10" ht="15.75" x14ac:dyDescent="0.25">
      <c r="A9" s="8">
        <v>44947</v>
      </c>
      <c r="B9" s="9">
        <v>2485</v>
      </c>
      <c r="C9" s="3">
        <v>1771.321356467437</v>
      </c>
      <c r="E9" s="3"/>
      <c r="F9" s="8">
        <v>44946</v>
      </c>
      <c r="G9" s="9">
        <v>1800</v>
      </c>
      <c r="H9" s="3">
        <v>2015.0775461005981</v>
      </c>
      <c r="I9" s="3">
        <v>1427.6121878312783</v>
      </c>
      <c r="J9" s="3">
        <v>2602.5429043699178</v>
      </c>
    </row>
    <row r="10" spans="1:10" ht="15.75" x14ac:dyDescent="0.25">
      <c r="A10" s="5"/>
      <c r="F10" s="8">
        <v>44947</v>
      </c>
      <c r="G10" s="9">
        <v>2485</v>
      </c>
      <c r="H10" s="3">
        <v>2021.2930553207173</v>
      </c>
      <c r="I10" s="3">
        <v>1381.7330924372718</v>
      </c>
      <c r="J10" s="3">
        <v>2660.8530182041627</v>
      </c>
    </row>
    <row r="12" spans="1:10" x14ac:dyDescent="0.25">
      <c r="A12" t="s">
        <v>6</v>
      </c>
    </row>
    <row r="13" spans="1:10" ht="15.75" x14ac:dyDescent="0.25">
      <c r="A13" s="7" t="s">
        <v>0</v>
      </c>
      <c r="B13" s="7" t="s">
        <v>1</v>
      </c>
      <c r="C13" s="14" t="s">
        <v>16</v>
      </c>
      <c r="D13" s="14"/>
    </row>
    <row r="14" spans="1:10" ht="15.75" x14ac:dyDescent="0.25">
      <c r="A14" s="8">
        <v>44941</v>
      </c>
      <c r="B14" s="9">
        <v>1671</v>
      </c>
      <c r="C14" s="3">
        <v>1688.6327060440249</v>
      </c>
    </row>
    <row r="15" spans="1:10" ht="15.75" x14ac:dyDescent="0.25">
      <c r="A15" s="8">
        <v>44942</v>
      </c>
      <c r="B15" s="9">
        <v>1783</v>
      </c>
      <c r="C15" s="3">
        <v>1603.6651141103252</v>
      </c>
    </row>
    <row r="16" spans="1:10" ht="15.75" x14ac:dyDescent="0.25">
      <c r="A16" s="8">
        <v>44943</v>
      </c>
      <c r="B16" s="9">
        <v>1847</v>
      </c>
      <c r="C16" s="3">
        <v>1518.6975221766299</v>
      </c>
    </row>
    <row r="17" spans="1:3" ht="15.75" x14ac:dyDescent="0.25">
      <c r="A17" s="8">
        <v>44944</v>
      </c>
      <c r="B17" s="9">
        <v>2151</v>
      </c>
      <c r="C17" s="3">
        <v>1433.7299302429301</v>
      </c>
    </row>
    <row r="18" spans="1:3" ht="15.75" x14ac:dyDescent="0.25">
      <c r="A18" s="8">
        <v>44945</v>
      </c>
      <c r="B18" s="9">
        <v>1754</v>
      </c>
      <c r="C18" s="3">
        <v>1348.76233830923</v>
      </c>
    </row>
    <row r="19" spans="1:3" ht="15.75" x14ac:dyDescent="0.25">
      <c r="A19" s="8">
        <v>44946</v>
      </c>
      <c r="B19" s="9">
        <v>1800</v>
      </c>
      <c r="C19" s="3">
        <v>1263.7947463755299</v>
      </c>
    </row>
    <row r="20" spans="1:3" ht="15.75" x14ac:dyDescent="0.25">
      <c r="A20" s="8">
        <v>44947</v>
      </c>
      <c r="B20" s="9">
        <v>2485</v>
      </c>
      <c r="C20" s="3">
        <v>1178.8271544418301</v>
      </c>
    </row>
  </sheetData>
  <mergeCells count="4">
    <mergeCell ref="C1:J1"/>
    <mergeCell ref="F2:G2"/>
    <mergeCell ref="C13:D1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RM- YT Data</vt:lpstr>
      <vt:lpstr>Sheet1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Nikhil chandan</cp:lastModifiedBy>
  <dcterms:created xsi:type="dcterms:W3CDTF">2023-01-23T05:50:27Z</dcterms:created>
  <dcterms:modified xsi:type="dcterms:W3CDTF">2023-11-22T14:57:10Z</dcterms:modified>
</cp:coreProperties>
</file>