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5330" windowHeight="3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1" l="1"/>
  <c r="R11" i="1"/>
  <c r="Q4" i="1"/>
  <c r="R4" i="1" s="1"/>
  <c r="Q5" i="1"/>
  <c r="R5" i="1" s="1"/>
  <c r="Q6" i="1"/>
  <c r="R6" i="1" s="1"/>
  <c r="Q7" i="1"/>
  <c r="R7" i="1" s="1"/>
  <c r="Q8" i="1"/>
  <c r="R8" i="1" s="1"/>
  <c r="Q9" i="1"/>
  <c r="Q10" i="1"/>
  <c r="R10" i="1" s="1"/>
  <c r="Q11" i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3" i="1"/>
  <c r="R3" i="1" s="1"/>
</calcChain>
</file>

<file path=xl/sharedStrings.xml><?xml version="1.0" encoding="utf-8"?>
<sst xmlns="http://schemas.openxmlformats.org/spreadsheetml/2006/main" count="129" uniqueCount="40">
  <si>
    <t>Prajaykumar Kanhed</t>
  </si>
  <si>
    <t>Ramkrishna Lad</t>
  </si>
  <si>
    <t>Sushant Jain</t>
  </si>
  <si>
    <t>Rani Deshmukh</t>
  </si>
  <si>
    <t>Shardha Borkar</t>
  </si>
  <si>
    <t>Shalaka Parate</t>
  </si>
  <si>
    <t>Karthik Sautya</t>
  </si>
  <si>
    <t xml:space="preserve">Jagadeesh Mangipudi </t>
  </si>
  <si>
    <t>Akash Dubey</t>
  </si>
  <si>
    <t>Varsha Suryavanshi</t>
  </si>
  <si>
    <t>Mokshad Kulkarni</t>
  </si>
  <si>
    <t>Ameya Pathak</t>
  </si>
  <si>
    <t>Sneha Saraf</t>
  </si>
  <si>
    <t>Shrikant Deshpande</t>
  </si>
  <si>
    <t>Kirti Kiran</t>
  </si>
  <si>
    <t>Piyali Rajwanshi</t>
  </si>
  <si>
    <t>Rohit Talware</t>
  </si>
  <si>
    <t>Trupti Magar</t>
  </si>
  <si>
    <t>Kaustubh Pathak</t>
  </si>
  <si>
    <t>Gaurav Kanungo</t>
  </si>
  <si>
    <t xml:space="preserve">ATKJE605 - QE Technical Java Track- JSP KBA </t>
  </si>
  <si>
    <t>ASEST559 - QE Technical Java Track -Oracle  KBA</t>
  </si>
  <si>
    <t>ASEST587 - QE Technical Java Track - Spring MVC KBA</t>
  </si>
  <si>
    <t>ATKJE594 - QE Technical Java Track -Junit KBA</t>
  </si>
  <si>
    <t>ASEST585 - QE Technical Java Track - Java Script KBA</t>
  </si>
  <si>
    <t>ATKJE595 - QE Technical Java Track – Core Java KBA</t>
  </si>
  <si>
    <t>ASEST645 - QE Technical Java Track - Cucumber KBA</t>
  </si>
  <si>
    <t>ASEST647 - QE Technical Java Track - Fitnesse KBA</t>
  </si>
  <si>
    <t>ASEST454 - Selenium Knowledge War</t>
  </si>
  <si>
    <t>ASEST651 - QE Technical - Web Services KBA</t>
  </si>
  <si>
    <t>ASEST652 - QE Technical - CA LISA KBA</t>
  </si>
  <si>
    <t>ATKJE615  - QA2QE Devops-Java-Maven KBA</t>
  </si>
  <si>
    <t>ATKJE616  - QA2QE Devops - Jenkins - KBA</t>
  </si>
  <si>
    <t>Total number of KBA</t>
  </si>
  <si>
    <t>Percentage completion</t>
  </si>
  <si>
    <t>Number of KBAs completed</t>
  </si>
  <si>
    <t>Yes</t>
  </si>
  <si>
    <t>Sheshdhar Dubey</t>
  </si>
  <si>
    <t>Arun Kaser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</si>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</sst>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abSelected="1" workbookViewId="0">
      <selection activeCell="B15" sqref="B15"/>
    </sheetView>
  </sheetViews>
  <sheetFormatPr defaultRowHeight="12" customHeight="1" x14ac:dyDescent="0.2"/>
  <cols>
    <col min="1" max="1" width="9.140625" style="4"/>
    <col min="2" max="2" width="18.85546875" style="4" bestFit="1" customWidth="1"/>
    <col min="3" max="3" width="20" style="4" bestFit="1" customWidth="1"/>
    <col min="4" max="6" width="17.42578125" style="4" bestFit="1" customWidth="1"/>
    <col min="7" max="7" width="22" style="4" bestFit="1" customWidth="1"/>
    <col min="8" max="8" width="23.7109375" style="4" bestFit="1" customWidth="1"/>
    <col min="9" max="9" width="17.42578125" style="4" bestFit="1" customWidth="1"/>
    <col min="10" max="10" width="20" style="4" bestFit="1" customWidth="1"/>
    <col min="11" max="11" width="17.28515625" style="4" bestFit="1" customWidth="1"/>
    <col min="12" max="13" width="21" style="4" bestFit="1" customWidth="1"/>
    <col min="14" max="14" width="22.7109375" style="4" bestFit="1" customWidth="1"/>
    <col min="15" max="15" width="16" style="4" bestFit="1" customWidth="1"/>
    <col min="16" max="16" width="8.85546875" style="4" bestFit="1" customWidth="1"/>
    <col min="17" max="17" width="13.42578125" style="4" bestFit="1" customWidth="1"/>
    <col min="18" max="18" width="11" style="4" customWidth="1"/>
    <col min="19" max="16384" width="9.140625" style="4"/>
  </cols>
  <sheetData>
    <row r="2" spans="2:18" ht="39" customHeight="1" x14ac:dyDescent="0.2">
      <c r="B2" s="1"/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 t="s">
        <v>33</v>
      </c>
      <c r="Q2" s="3" t="s">
        <v>35</v>
      </c>
      <c r="R2" s="3" t="s">
        <v>34</v>
      </c>
    </row>
    <row r="3" spans="2:18" ht="12" customHeight="1" x14ac:dyDescent="0.2">
      <c r="B3" s="1" t="s">
        <v>0</v>
      </c>
      <c r="C3" s="1" t="s">
        <v>39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5">
        <v>13</v>
      </c>
      <c r="Q3" s="5">
        <f>COUNTIF(C3:O3,"Yes")</f>
        <v>13</v>
      </c>
      <c r="R3" s="5">
        <f>(Q3/P3)*100</f>
        <v>100</v>
      </c>
    </row>
    <row r="4" spans="2:18" ht="12" customHeight="1" x14ac:dyDescent="0.2">
      <c r="B4" s="1" t="s">
        <v>1</v>
      </c>
      <c r="C4" s="1"/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5">
        <v>13</v>
      </c>
      <c r="Q4" s="5">
        <f t="shared" ref="Q4:Q24" si="0">COUNTIF(C4:O4,"Yes")</f>
        <v>12</v>
      </c>
      <c r="R4" s="5">
        <f t="shared" ref="R4:R24" si="1">(Q4/P4)*100</f>
        <v>92.307692307692307</v>
      </c>
    </row>
    <row r="5" spans="2:18" ht="12" customHeight="1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>
        <v>13</v>
      </c>
      <c r="Q5" s="5">
        <f t="shared" si="0"/>
        <v>0</v>
      </c>
      <c r="R5" s="5">
        <f t="shared" si="1"/>
        <v>0</v>
      </c>
    </row>
    <row r="6" spans="2:18" ht="12" customHeight="1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>
        <v>13</v>
      </c>
      <c r="Q6" s="5">
        <f t="shared" si="0"/>
        <v>0</v>
      </c>
      <c r="R6" s="5">
        <f t="shared" si="1"/>
        <v>0</v>
      </c>
    </row>
    <row r="7" spans="2:18" ht="12" customHeight="1" x14ac:dyDescent="0.2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5">
        <v>13</v>
      </c>
      <c r="Q7" s="5">
        <f t="shared" si="0"/>
        <v>0</v>
      </c>
      <c r="R7" s="5">
        <f t="shared" si="1"/>
        <v>0</v>
      </c>
    </row>
    <row r="8" spans="2:18" ht="12" customHeight="1" x14ac:dyDescent="0.2">
      <c r="B8" s="1" t="s">
        <v>5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/>
      <c r="M8" s="1" t="s">
        <v>36</v>
      </c>
      <c r="N8" s="1" t="s">
        <v>36</v>
      </c>
      <c r="O8" s="1" t="s">
        <v>36</v>
      </c>
      <c r="P8" s="5">
        <v>13</v>
      </c>
      <c r="Q8" s="5">
        <f t="shared" si="0"/>
        <v>12</v>
      </c>
      <c r="R8" s="5">
        <f t="shared" si="1"/>
        <v>92.307692307692307</v>
      </c>
    </row>
    <row r="9" spans="2:18" ht="12" customHeight="1" x14ac:dyDescent="0.2"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5">
        <v>13</v>
      </c>
      <c r="Q9" s="5">
        <f t="shared" si="0"/>
        <v>0</v>
      </c>
      <c r="R9" s="5">
        <f t="shared" si="1"/>
        <v>0</v>
      </c>
    </row>
    <row r="10" spans="2:18" ht="12" customHeight="1" x14ac:dyDescent="0.2"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">
        <v>13</v>
      </c>
      <c r="Q10" s="5">
        <f t="shared" si="0"/>
        <v>0</v>
      </c>
      <c r="R10" s="5">
        <f t="shared" si="1"/>
        <v>0</v>
      </c>
    </row>
    <row r="11" spans="2:18" ht="12" customHeight="1" x14ac:dyDescent="0.2"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>
        <v>13</v>
      </c>
      <c r="Q11" s="5">
        <f t="shared" si="0"/>
        <v>0</v>
      </c>
      <c r="R11" s="5">
        <f t="shared" si="1"/>
        <v>0</v>
      </c>
    </row>
    <row r="12" spans="2:18" ht="12" customHeight="1" x14ac:dyDescent="0.2">
      <c r="B12" s="1" t="s">
        <v>9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5">
        <v>13</v>
      </c>
      <c r="Q12" s="5">
        <f t="shared" si="0"/>
        <v>13</v>
      </c>
      <c r="R12" s="5">
        <f t="shared" si="1"/>
        <v>100</v>
      </c>
    </row>
    <row r="13" spans="2:18" ht="12" customHeight="1" x14ac:dyDescent="0.2"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>
        <v>13</v>
      </c>
      <c r="Q13" s="5">
        <f t="shared" si="0"/>
        <v>0</v>
      </c>
      <c r="R13" s="5">
        <f t="shared" si="1"/>
        <v>0</v>
      </c>
    </row>
    <row r="14" spans="2:18" ht="12" customHeight="1" x14ac:dyDescent="0.2"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>
        <v>13</v>
      </c>
      <c r="Q14" s="5">
        <f t="shared" si="0"/>
        <v>0</v>
      </c>
      <c r="R14" s="5">
        <f t="shared" si="1"/>
        <v>0</v>
      </c>
    </row>
    <row r="15" spans="2:18" ht="12" customHeight="1" x14ac:dyDescent="0.2"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>
        <v>13</v>
      </c>
      <c r="Q15" s="5">
        <f t="shared" si="0"/>
        <v>0</v>
      </c>
      <c r="R15" s="5">
        <f t="shared" si="1"/>
        <v>0</v>
      </c>
    </row>
    <row r="16" spans="2:18" ht="12" customHeight="1" x14ac:dyDescent="0.2"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>
        <v>13</v>
      </c>
      <c r="Q16" s="5">
        <f t="shared" si="0"/>
        <v>0</v>
      </c>
      <c r="R16" s="5">
        <f t="shared" si="1"/>
        <v>0</v>
      </c>
    </row>
    <row r="17" spans="2:18" ht="12" customHeight="1" x14ac:dyDescent="0.2"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>
        <v>13</v>
      </c>
      <c r="Q17" s="5">
        <f t="shared" si="0"/>
        <v>0</v>
      </c>
      <c r="R17" s="5">
        <f t="shared" si="1"/>
        <v>0</v>
      </c>
    </row>
    <row r="18" spans="2:18" ht="12" customHeight="1" x14ac:dyDescent="0.2">
      <c r="B18" s="1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>
        <v>13</v>
      </c>
      <c r="Q18" s="5">
        <f t="shared" si="0"/>
        <v>0</v>
      </c>
      <c r="R18" s="5">
        <f t="shared" si="1"/>
        <v>0</v>
      </c>
    </row>
    <row r="19" spans="2:18" ht="12" customHeight="1" x14ac:dyDescent="0.2"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>
        <v>13</v>
      </c>
      <c r="Q19" s="5">
        <f t="shared" si="0"/>
        <v>0</v>
      </c>
      <c r="R19" s="5">
        <f t="shared" si="1"/>
        <v>0</v>
      </c>
    </row>
    <row r="20" spans="2:18" ht="12" customHeight="1" x14ac:dyDescent="0.2">
      <c r="B20" s="1" t="s">
        <v>17</v>
      </c>
      <c r="C20" s="1"/>
      <c r="D20" s="1"/>
      <c r="E20" s="1"/>
      <c r="F20" s="1" t="s">
        <v>36</v>
      </c>
      <c r="G20" s="1"/>
      <c r="H20" s="1"/>
      <c r="I20" s="1" t="s">
        <v>36</v>
      </c>
      <c r="J20" s="1" t="s">
        <v>36</v>
      </c>
      <c r="K20" s="1"/>
      <c r="L20" s="1" t="s">
        <v>36</v>
      </c>
      <c r="M20" s="1" t="s">
        <v>36</v>
      </c>
      <c r="N20" s="1"/>
      <c r="O20" s="1"/>
      <c r="P20" s="5">
        <v>13</v>
      </c>
      <c r="Q20" s="5">
        <f t="shared" si="0"/>
        <v>5</v>
      </c>
      <c r="R20" s="5">
        <f t="shared" si="1"/>
        <v>38.461538461538467</v>
      </c>
    </row>
    <row r="21" spans="2:18" ht="12" customHeight="1" x14ac:dyDescent="0.2">
      <c r="B21" s="1" t="s">
        <v>18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5">
        <v>13</v>
      </c>
      <c r="Q21" s="5">
        <f t="shared" si="0"/>
        <v>13</v>
      </c>
      <c r="R21" s="5">
        <f t="shared" si="1"/>
        <v>100</v>
      </c>
    </row>
    <row r="22" spans="2:18" ht="12" customHeight="1" x14ac:dyDescent="0.2">
      <c r="B22" s="1" t="s">
        <v>19</v>
      </c>
      <c r="C22" s="1"/>
      <c r="D22" s="1"/>
      <c r="E22" s="1"/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/>
      <c r="M22" s="1" t="s">
        <v>36</v>
      </c>
      <c r="N22" s="1"/>
      <c r="O22" s="1"/>
      <c r="P22" s="5">
        <v>13</v>
      </c>
      <c r="Q22" s="5">
        <f t="shared" si="0"/>
        <v>7</v>
      </c>
      <c r="R22" s="5">
        <f t="shared" si="1"/>
        <v>53.846153846153847</v>
      </c>
    </row>
    <row r="23" spans="2:18" ht="12" customHeight="1" x14ac:dyDescent="0.2">
      <c r="B23" s="1" t="s">
        <v>37</v>
      </c>
      <c r="C23" s="1"/>
      <c r="D23" s="1"/>
      <c r="E23" s="1"/>
      <c r="F23" s="1"/>
      <c r="G23" s="1"/>
      <c r="H23" s="1" t="s">
        <v>36</v>
      </c>
      <c r="I23" s="1"/>
      <c r="J23" s="1"/>
      <c r="K23" s="1"/>
      <c r="L23" s="1" t="s">
        <v>36</v>
      </c>
      <c r="M23" s="1" t="s">
        <v>36</v>
      </c>
      <c r="N23" s="1" t="s">
        <v>36</v>
      </c>
      <c r="O23" s="1" t="s">
        <v>36</v>
      </c>
      <c r="P23" s="5">
        <v>13</v>
      </c>
      <c r="Q23" s="5">
        <f t="shared" si="0"/>
        <v>5</v>
      </c>
      <c r="R23" s="5">
        <f t="shared" si="1"/>
        <v>38.461538461538467</v>
      </c>
    </row>
    <row r="24" spans="2:18" ht="12" customHeight="1" x14ac:dyDescent="0.2">
      <c r="B24" s="1" t="s">
        <v>38</v>
      </c>
      <c r="C24" s="1"/>
      <c r="D24" s="2" t="s">
        <v>36</v>
      </c>
      <c r="E24" s="2" t="s">
        <v>36</v>
      </c>
      <c r="F24" s="2" t="s">
        <v>39</v>
      </c>
      <c r="G24" s="2" t="s">
        <v>36</v>
      </c>
      <c r="H24" s="2" t="s">
        <v>39</v>
      </c>
      <c r="I24" s="2" t="s">
        <v>39</v>
      </c>
      <c r="J24" s="2"/>
      <c r="K24" s="2" t="s">
        <v>36</v>
      </c>
      <c r="L24" s="2" t="s">
        <v>39</v>
      </c>
      <c r="M24" s="2" t="s">
        <v>39</v>
      </c>
      <c r="N24" s="2" t="s">
        <v>39</v>
      </c>
      <c r="O24" s="2" t="s">
        <v>39</v>
      </c>
      <c r="P24" s="5">
        <v>13</v>
      </c>
      <c r="Q24" s="5">
        <f t="shared" si="0"/>
        <v>11</v>
      </c>
      <c r="R24" s="5">
        <f t="shared" si="1"/>
        <v>84.615384615384613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Sheshdhar : Personal &amp; Corporate Banking</dc:creator>
  <cp:lastModifiedBy>Windows User</cp:lastModifiedBy>
  <dcterms:created xsi:type="dcterms:W3CDTF">2019-05-27T05:32:44Z</dcterms:created>
  <dcterms:modified xsi:type="dcterms:W3CDTF">2019-06-13T09:20:48Z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Owner">
    <vt:lpwstr>G01112789@client.barclayscorp.com</vt:lpwstr>
  </property>
  <property fmtid="{D5CDD505-2E9C-101B-9397-08002B2CF9AE}" pid="5" name="MSIP_Label_c754cbb2-29ed-4ffe-af90-a08465e0dd2c_SetDate">
    <vt:lpwstr>2019-05-27T05:49:41.8362518Z</vt:lpwstr>
  </property>
  <property fmtid="{D5CDD505-2E9C-101B-9397-08002B2CF9AE}" pid="6" name="MSIP_Label_c754cbb2-29ed-4ffe-af90-a08465e0dd2c_Name">
    <vt:lpwstr>Unrestricted</vt:lpwstr>
  </property>
  <property fmtid="{D5CDD505-2E9C-101B-9397-08002B2CF9AE}" pid="7" name="MSIP_Label_c754cbb2-29ed-4ffe-af90-a08465e0dd2c_Application">
    <vt:lpwstr>Microsoft Azure Information Protection</vt:lpwstr>
  </property>
  <property fmtid="{D5CDD505-2E9C-101B-9397-08002B2CF9AE}" pid="8" name="MSIP_Label_c754cbb2-29ed-4ffe-af90-a08465e0dd2c_Extended_MSFT_Method">
    <vt:lpwstr>Manual</vt:lpwstr>
  </property>
  <property fmtid="{D5CDD505-2E9C-101B-9397-08002B2CF9AE}" pid="9" name="barclaysdc">
    <vt:lpwstr>Unrestricted</vt:lpwstr>
  </property>
  <property fmtid="{D5CDD505-2E9C-101B-9397-08002B2CF9AE}" pid="10" name="_AdHocReviewCycleID">
    <vt:i4>-574650829</vt:i4>
  </property>
  <property fmtid="{D5CDD505-2E9C-101B-9397-08002B2CF9AE}" pid="11" name="_NewReviewCycle">
    <vt:lpwstr/>
  </property>
  <property fmtid="{D5CDD505-2E9C-101B-9397-08002B2CF9AE}" pid="12" name="_EmailSubject">
    <vt:lpwstr>List of KBAs</vt:lpwstr>
  </property>
  <property fmtid="{D5CDD505-2E9C-101B-9397-08002B2CF9AE}" pid="13" name="_AuthorEmail">
    <vt:lpwstr>Sheshdhar.Dubey@barclayscorp.com</vt:lpwstr>
  </property>
  <property fmtid="{D5CDD505-2E9C-101B-9397-08002B2CF9AE}" pid="14" name="_AuthorEmailDisplayName">
    <vt:lpwstr>Dubey, Sheshdhar : Personal &amp; Corporate Banking</vt:lpwstr>
  </property>
  <property fmtid="{D5CDD505-2E9C-101B-9397-08002B2CF9AE}" pid="15" name="_ReviewingToolsShownOnce">
    <vt:lpwstr/>
  </property>
</Properties>
</file>