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e9806289df54d9/Desktop/"/>
    </mc:Choice>
  </mc:AlternateContent>
  <xr:revisionPtr revIDLastSave="33" documentId="8_{3C84C2E2-08E9-4D6F-BFA3-0E2E7326F02C}" xr6:coauthVersionLast="46" xr6:coauthVersionMax="46" xr10:uidLastSave="{B386BAD4-E364-46FC-88F9-BA3E1C4DBDFB}"/>
  <bookViews>
    <workbookView xWindow="-108" yWindow="-108" windowWidth="23256" windowHeight="12576" xr2:uid="{E17BFF27-5833-4A16-B6C1-2EA6E65551F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F65" i="1"/>
  <c r="D65" i="1"/>
  <c r="R33" i="1"/>
  <c r="Q33" i="1"/>
  <c r="P33" i="1"/>
  <c r="O33" i="1"/>
</calcChain>
</file>

<file path=xl/sharedStrings.xml><?xml version="1.0" encoding="utf-8"?>
<sst xmlns="http://schemas.openxmlformats.org/spreadsheetml/2006/main" count="44" uniqueCount="40">
  <si>
    <t>YEARS</t>
  </si>
  <si>
    <t>EXPORT(in million rs)</t>
  </si>
  <si>
    <t>BAR DIAGRAM</t>
  </si>
  <si>
    <t>HISTOGRAM</t>
  </si>
  <si>
    <t>1979-80</t>
  </si>
  <si>
    <t>1980-81</t>
  </si>
  <si>
    <t>1981-82</t>
  </si>
  <si>
    <t>DISPLAYING NO.OF ITEMS DELIVERED OVER 20 DAYS</t>
  </si>
  <si>
    <t>ORDER NO.</t>
  </si>
  <si>
    <t>DELIVERY(days)</t>
  </si>
  <si>
    <t>BIN Range</t>
  </si>
  <si>
    <t>More</t>
  </si>
  <si>
    <t>Frequency</t>
  </si>
  <si>
    <t>Cumulative %</t>
  </si>
  <si>
    <t>COMPONENT BAR DIAGRAM</t>
  </si>
  <si>
    <t>Particulars</t>
  </si>
  <si>
    <t>Expenditure (crore rs)</t>
  </si>
  <si>
    <t>Primary Education</t>
  </si>
  <si>
    <t>Secondary Education</t>
  </si>
  <si>
    <t>Special Education</t>
  </si>
  <si>
    <t>University and Higher Education</t>
  </si>
  <si>
    <t>Technical Education</t>
  </si>
  <si>
    <t>Sports and youth welfare</t>
  </si>
  <si>
    <t>General</t>
  </si>
  <si>
    <t>1982-83</t>
  </si>
  <si>
    <t>TOTAL</t>
  </si>
  <si>
    <t>PIE CHART</t>
  </si>
  <si>
    <t>S.NO</t>
  </si>
  <si>
    <t>SECTOR</t>
  </si>
  <si>
    <t>BUDGET ESTIMATES</t>
  </si>
  <si>
    <t>PERCENTAGE OF TOTAL</t>
  </si>
  <si>
    <t>EQUIVALENT ANGLES</t>
  </si>
  <si>
    <t>Agr &amp; allied</t>
  </si>
  <si>
    <t>Cooperation</t>
  </si>
  <si>
    <t xml:space="preserve">Irrigation &amp; Power </t>
  </si>
  <si>
    <t>Industries and Mining</t>
  </si>
  <si>
    <t>Transport and Communication</t>
  </si>
  <si>
    <t>Social Services</t>
  </si>
  <si>
    <t>Miscellaneous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</si>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</sst>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3" fontId="0" fillId="0" borderId="1" xfId="0" applyNumberFormat="1" applyFill="1" applyBorder="1" applyAlignme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Merchandise</a:t>
            </a:r>
            <a:r>
              <a:rPr lang="en-IN" baseline="0"/>
              <a:t> Report in India for 8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20135425780110819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YEARS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Sheet1!$C$2:$K$2</c:f>
              <c:numCache>
                <c:formatCode>General</c:formatCode>
                <c:ptCount val="9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A-47B6-8F29-4B67D4F9856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EXPORT(in million 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Sheet1!$C$3:$K$3</c:f>
              <c:numCache>
                <c:formatCode>General</c:formatCode>
                <c:ptCount val="9"/>
                <c:pt idx="1">
                  <c:v>1962</c:v>
                </c:pt>
                <c:pt idx="2">
                  <c:v>2174</c:v>
                </c:pt>
                <c:pt idx="3">
                  <c:v>2419</c:v>
                </c:pt>
                <c:pt idx="4">
                  <c:v>3024</c:v>
                </c:pt>
                <c:pt idx="5">
                  <c:v>3852</c:v>
                </c:pt>
                <c:pt idx="6">
                  <c:v>4688</c:v>
                </c:pt>
                <c:pt idx="7">
                  <c:v>5355</c:v>
                </c:pt>
                <c:pt idx="8">
                  <c:v>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A-47B6-8F29-4B67D4F985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4324640"/>
        <c:axId val="1334321312"/>
      </c:lineChart>
      <c:catAx>
        <c:axId val="13343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39070044679529564"/>
              <c:y val="0.90433446753153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21312"/>
        <c:crosses val="autoZero"/>
        <c:auto val="1"/>
        <c:lblAlgn val="ctr"/>
        <c:lblOffset val="100"/>
        <c:noMultiLvlLbl val="0"/>
      </c:catAx>
      <c:valAx>
        <c:axId val="1334321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EXPORT(in</a:t>
                </a:r>
                <a:r>
                  <a:rPr lang="en-IN" baseline="0"/>
                  <a:t> million 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43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98124661898181"/>
          <c:y val="0.90089199622151839"/>
          <c:w val="0.45149786620183929"/>
          <c:h val="7.00503034879046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Merchandise Report in India for 8 years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YEARS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Sheet1!$N$2:$V$2</c:f>
              <c:numCache>
                <c:formatCode>General</c:formatCode>
                <c:ptCount val="9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C17-8E46-10729C29FBB0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EXPORT(in million 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Sheet1!$N$3:$V$3</c:f>
              <c:numCache>
                <c:formatCode>General</c:formatCode>
                <c:ptCount val="9"/>
                <c:pt idx="1">
                  <c:v>1962</c:v>
                </c:pt>
                <c:pt idx="2">
                  <c:v>2174</c:v>
                </c:pt>
                <c:pt idx="3">
                  <c:v>2419</c:v>
                </c:pt>
                <c:pt idx="4">
                  <c:v>3024</c:v>
                </c:pt>
                <c:pt idx="5">
                  <c:v>3852</c:v>
                </c:pt>
                <c:pt idx="6">
                  <c:v>4688</c:v>
                </c:pt>
                <c:pt idx="7">
                  <c:v>5355</c:v>
                </c:pt>
                <c:pt idx="8">
                  <c:v>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D-4C17-8E46-10729C29FB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2888224"/>
        <c:axId val="1332888640"/>
      </c:barChart>
      <c:catAx>
        <c:axId val="13328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88640"/>
        <c:crosses val="autoZero"/>
        <c:auto val="1"/>
        <c:lblAlgn val="ctr"/>
        <c:lblOffset val="100"/>
        <c:noMultiLvlLbl val="0"/>
      </c:catAx>
      <c:valAx>
        <c:axId val="1332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Mill Consumption of Cotton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Sheet1!$E$28:$E$32</c:f>
              <c:strCach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Sheet1!$F$28:$F$32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F-46B9-BD17-612214D9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30560"/>
        <c:axId val="1531234304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Sheet1!$E$28:$E$32</c:f>
              <c:strCach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Sheet1!$G$28:$G$32</c:f>
              <c:numCache>
                <c:formatCode>0.00%</c:formatCode>
                <c:ptCount val="5"/>
                <c:pt idx="0">
                  <c:v>0.35714285714285715</c:v>
                </c:pt>
                <c:pt idx="1">
                  <c:v>0.6428571428571429</c:v>
                </c:pt>
                <c:pt idx="2">
                  <c:v>0.7857142857142857</c:v>
                </c:pt>
                <c:pt idx="3">
                  <c:v>0.9285714285714286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F-46B9-BD17-612214D9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29728"/>
        <c:axId val="1531220992"/>
      </c:lineChart>
      <c:catAx>
        <c:axId val="15312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34304"/>
        <c:crosses val="autoZero"/>
        <c:auto val="1"/>
        <c:lblAlgn val="ctr"/>
        <c:lblOffset val="100"/>
        <c:noMultiLvlLbl val="0"/>
      </c:catAx>
      <c:valAx>
        <c:axId val="1531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30560"/>
        <c:crosses val="autoZero"/>
        <c:crossBetween val="between"/>
      </c:valAx>
      <c:valAx>
        <c:axId val="15312209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29728"/>
        <c:crosses val="max"/>
        <c:crossBetween val="between"/>
      </c:valAx>
      <c:catAx>
        <c:axId val="1531229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1220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of expenditure on various levels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6981627296588"/>
          <c:y val="0.1902314814814815"/>
          <c:w val="0.89019685039370078"/>
          <c:h val="0.36396434820647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Sheet1!$N$24:$N$25</c:f>
              <c:strCache>
                <c:ptCount val="2"/>
                <c:pt idx="0">
                  <c:v>Particulars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Sheet1!$N$26:$N$32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DE9-48C3-A8EB-B75D463A223D}"/>
            </c:ext>
          </c:extLst>
        </c:ser>
        <c:ser>
          <c:idx val="1"/>
          <c:order val="1"/>
          <c:tx>
            <c:strRef>
              <c:f>Sheet1!$O$24:$O$25</c:f>
              <c:strCache>
                <c:ptCount val="2"/>
                <c:pt idx="0">
                  <c:v>Expenditure (crore rs)</c:v>
                </c:pt>
                <c:pt idx="1">
                  <c:v>1979-80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Sheet1!$O$26:$O$32</c:f>
              <c:numCache>
                <c:formatCode>General</c:formatCode>
                <c:ptCount val="7"/>
                <c:pt idx="0">
                  <c:v>69.7</c:v>
                </c:pt>
                <c:pt idx="1">
                  <c:v>36.6</c:v>
                </c:pt>
                <c:pt idx="2">
                  <c:v>2</c:v>
                </c:pt>
                <c:pt idx="3">
                  <c:v>14.1</c:v>
                </c:pt>
                <c:pt idx="4">
                  <c:v>1.3</c:v>
                </c:pt>
                <c:pt idx="5">
                  <c:v>1.3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9-48C3-A8EB-B75D463A223D}"/>
            </c:ext>
          </c:extLst>
        </c:ser>
        <c:ser>
          <c:idx val="2"/>
          <c:order val="2"/>
          <c:tx>
            <c:strRef>
              <c:f>Sheet1!$P$24:$P$25</c:f>
              <c:strCache>
                <c:ptCount val="2"/>
                <c:pt idx="0">
                  <c:v>Expenditure (crore rs)</c:v>
                </c:pt>
                <c:pt idx="1">
                  <c:v>1980-81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Sheet1!$P$26:$P$32</c:f>
              <c:numCache>
                <c:formatCode>General</c:formatCode>
                <c:ptCount val="7"/>
                <c:pt idx="0">
                  <c:v>77.900000000000006</c:v>
                </c:pt>
                <c:pt idx="1">
                  <c:v>44.6</c:v>
                </c:pt>
                <c:pt idx="2">
                  <c:v>2.2000000000000002</c:v>
                </c:pt>
                <c:pt idx="3">
                  <c:v>15.7</c:v>
                </c:pt>
                <c:pt idx="4">
                  <c:v>1.4</c:v>
                </c:pt>
                <c:pt idx="5">
                  <c:v>1.5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9-48C3-A8EB-B75D463A223D}"/>
            </c:ext>
          </c:extLst>
        </c:ser>
        <c:ser>
          <c:idx val="3"/>
          <c:order val="3"/>
          <c:tx>
            <c:strRef>
              <c:f>Sheet1!$Q$24:$Q$25</c:f>
              <c:strCache>
                <c:ptCount val="2"/>
                <c:pt idx="0">
                  <c:v>Expenditure (crore rs)</c:v>
                </c:pt>
                <c:pt idx="1">
                  <c:v>1981-82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Sheet1!$Q$26:$Q$32</c:f>
              <c:numCache>
                <c:formatCode>General</c:formatCode>
                <c:ptCount val="7"/>
                <c:pt idx="0">
                  <c:v>118.2</c:v>
                </c:pt>
                <c:pt idx="1">
                  <c:v>73.3</c:v>
                </c:pt>
                <c:pt idx="2">
                  <c:v>3.5</c:v>
                </c:pt>
                <c:pt idx="3">
                  <c:v>22.9</c:v>
                </c:pt>
                <c:pt idx="4">
                  <c:v>2.2000000000000002</c:v>
                </c:pt>
                <c:pt idx="5">
                  <c:v>2.1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9-48C3-A8EB-B75D463A223D}"/>
            </c:ext>
          </c:extLst>
        </c:ser>
        <c:ser>
          <c:idx val="4"/>
          <c:order val="4"/>
          <c:tx>
            <c:strRef>
              <c:f>Sheet1!$R$24:$R$25</c:f>
              <c:strCache>
                <c:ptCount val="2"/>
                <c:pt idx="0">
                  <c:v>Expenditure (crore rs)</c:v>
                </c:pt>
                <c:pt idx="1">
                  <c:v>1982-83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Sheet1!$R$26:$R$32</c:f>
              <c:numCache>
                <c:formatCode>General</c:formatCode>
                <c:ptCount val="7"/>
                <c:pt idx="0">
                  <c:v>134.69999999999999</c:v>
                </c:pt>
                <c:pt idx="1">
                  <c:v>87.4</c:v>
                </c:pt>
                <c:pt idx="2">
                  <c:v>4.2</c:v>
                </c:pt>
                <c:pt idx="3">
                  <c:v>25.1</c:v>
                </c:pt>
                <c:pt idx="4">
                  <c:v>2.9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9-48C3-A8EB-B75D463A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763904"/>
        <c:axId val="1786764736"/>
      </c:barChart>
      <c:catAx>
        <c:axId val="178676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Particulars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64736"/>
        <c:crosses val="autoZero"/>
        <c:auto val="1"/>
        <c:lblAlgn val="ctr"/>
        <c:lblOffset val="100"/>
        <c:noMultiLvlLbl val="0"/>
      </c:catAx>
      <c:valAx>
        <c:axId val="1786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0030621172353"/>
          <c:y val="0.77256780402449698"/>
          <c:w val="0.6773993875765529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plan outlay of Rajasthan for the year 1983-84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Sheet1!$D$57:$D$64</c:f>
              <c:numCache>
                <c:formatCode>General</c:formatCode>
                <c:ptCount val="8"/>
                <c:pt idx="0">
                  <c:v>0</c:v>
                </c:pt>
                <c:pt idx="1">
                  <c:v>66.3</c:v>
                </c:pt>
                <c:pt idx="2">
                  <c:v>5.5</c:v>
                </c:pt>
                <c:pt idx="3">
                  <c:v>216.4</c:v>
                </c:pt>
                <c:pt idx="4">
                  <c:v>18.8</c:v>
                </c:pt>
                <c:pt idx="5">
                  <c:v>19</c:v>
                </c:pt>
                <c:pt idx="6">
                  <c:v>100.6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D9D-B5D5-2FDF45B317B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Sheet1!$E$57:$E$64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F50-4D9D-B5D5-2FDF45B317B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Sheet1!$F$57:$F$64</c:f>
              <c:numCache>
                <c:formatCode>General</c:formatCode>
                <c:ptCount val="8"/>
                <c:pt idx="0">
                  <c:v>0</c:v>
                </c:pt>
                <c:pt idx="1">
                  <c:v>15.4</c:v>
                </c:pt>
                <c:pt idx="2">
                  <c:v>1.3</c:v>
                </c:pt>
                <c:pt idx="3">
                  <c:v>50.4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23.5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0-4D9D-B5D5-2FDF45B317B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Sheet1!$G$57:$G$64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F50-4D9D-B5D5-2FDF45B317B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Sheet1!$H$57:$H$64</c:f>
              <c:numCache>
                <c:formatCode>General</c:formatCode>
                <c:ptCount val="8"/>
                <c:pt idx="0">
                  <c:v>0</c:v>
                </c:pt>
                <c:pt idx="1">
                  <c:v>55.5</c:v>
                </c:pt>
                <c:pt idx="2">
                  <c:v>4.7</c:v>
                </c:pt>
                <c:pt idx="3">
                  <c:v>181.4</c:v>
                </c:pt>
                <c:pt idx="4">
                  <c:v>15.8</c:v>
                </c:pt>
                <c:pt idx="5">
                  <c:v>15.8</c:v>
                </c:pt>
                <c:pt idx="6">
                  <c:v>84.6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0-4D9D-B5D5-2FDF45B317B3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Sheet1!$I$57:$I$64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8F50-4D9D-B5D5-2FDF45B317B3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Sheet1!$C$57:$C$64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Sheet1!$J$57:$J$64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F50-4D9D-B5D5-2FDF45B317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133350</xdr:rowOff>
    </xdr:from>
    <xdr:to>
      <xdr:col>10</xdr:col>
      <xdr:colOff>15240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31AB7-50A1-4C4F-8199-52C140395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320040</xdr:colOff>
      <xdr:row>4</xdr:row>
      <xdr:rowOff>110490</xdr:rowOff>
    </xdr:from>
    <xdr:to>
      <xdr:col>21</xdr:col>
      <xdr:colOff>304800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E6456-35E6-4308-B322-496251C0D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34</xdr:row>
      <xdr:rowOff>38100</xdr:rowOff>
    </xdr:from>
    <xdr:to>
      <xdr:col>10</xdr:col>
      <xdr:colOff>7620</xdr:colOff>
      <xdr:row>53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66CA9-750B-4F5A-9811-F130B2A4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33</xdr:row>
      <xdr:rowOff>118110</xdr:rowOff>
    </xdr:from>
    <xdr:to>
      <xdr:col>21</xdr:col>
      <xdr:colOff>236220</xdr:colOff>
      <xdr:row>52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E9AB36-9559-4B7E-9025-0B85EBC6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853440</xdr:colOff>
      <xdr:row>66</xdr:row>
      <xdr:rowOff>19050</xdr:rowOff>
    </xdr:from>
    <xdr:to>
      <xdr:col>7</xdr:col>
      <xdr:colOff>121920</xdr:colOff>
      <xdr:row>81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34CEE3-358B-4C42-BCD4-77135621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D334-4CB5-492D-996E-2996F1D8A885}">
  <dimension ref="A1:W83"/>
  <sheetViews>
    <sheetView tabSelected="1" topLeftCell="A57" workbookViewId="0">
      <selection activeCell="A66" sqref="A66"/>
    </sheetView>
  </sheetViews>
  <sheetFormatPr defaultRowHeight="14.4" x14ac:dyDescent="0.3"/>
  <cols>
    <col min="1" max="1" width="11" customWidth="1"/>
    <col min="2" max="2" width="12.77734375" customWidth="1"/>
    <col min="3" max="3" width="25.33203125" customWidth="1"/>
    <col min="7" max="7" width="12.5546875" customWidth="1"/>
    <col min="12" max="12" width="1.77734375" customWidth="1"/>
    <col min="14" max="14" width="17.109375" customWidth="1"/>
  </cols>
  <sheetData>
    <row r="1" spans="1:23" ht="18" x14ac:dyDescent="0.35">
      <c r="A1" s="4" t="s">
        <v>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7" t="s">
        <v>2</v>
      </c>
      <c r="N1" s="7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B2" s="20" t="s">
        <v>0</v>
      </c>
      <c r="C2" s="20"/>
      <c r="D2" s="1">
        <v>1971</v>
      </c>
      <c r="E2" s="1">
        <v>1972</v>
      </c>
      <c r="F2" s="1">
        <v>1973</v>
      </c>
      <c r="G2" s="1">
        <v>1974</v>
      </c>
      <c r="H2" s="1">
        <v>1975</v>
      </c>
      <c r="I2" s="1">
        <v>1976</v>
      </c>
      <c r="J2" s="1">
        <v>1977</v>
      </c>
      <c r="K2" s="1">
        <v>1978</v>
      </c>
      <c r="L2" s="3"/>
      <c r="M2" s="20" t="s">
        <v>0</v>
      </c>
      <c r="N2" s="20"/>
      <c r="O2" s="1">
        <v>1971</v>
      </c>
      <c r="P2" s="1">
        <v>1972</v>
      </c>
      <c r="Q2" s="1">
        <v>1973</v>
      </c>
      <c r="R2" s="1">
        <v>1974</v>
      </c>
      <c r="S2" s="1">
        <v>1975</v>
      </c>
      <c r="T2" s="1">
        <v>1976</v>
      </c>
      <c r="U2" s="1">
        <v>1977</v>
      </c>
      <c r="V2" s="1">
        <v>1978</v>
      </c>
    </row>
    <row r="3" spans="1:23" x14ac:dyDescent="0.3">
      <c r="B3" s="20" t="s">
        <v>1</v>
      </c>
      <c r="C3" s="20"/>
      <c r="D3" s="1">
        <v>1962</v>
      </c>
      <c r="E3" s="1">
        <v>2174</v>
      </c>
      <c r="F3" s="1">
        <v>2419</v>
      </c>
      <c r="G3" s="1">
        <v>3024</v>
      </c>
      <c r="H3" s="1">
        <v>3852</v>
      </c>
      <c r="I3" s="1">
        <v>4688</v>
      </c>
      <c r="J3" s="1">
        <v>5355</v>
      </c>
      <c r="K3" s="1">
        <v>5112</v>
      </c>
      <c r="L3" s="3"/>
      <c r="M3" s="20" t="s">
        <v>1</v>
      </c>
      <c r="N3" s="20"/>
      <c r="O3" s="1">
        <v>1962</v>
      </c>
      <c r="P3" s="1">
        <v>2174</v>
      </c>
      <c r="Q3" s="1">
        <v>2419</v>
      </c>
      <c r="R3" s="1">
        <v>3024</v>
      </c>
      <c r="S3" s="1">
        <v>3852</v>
      </c>
      <c r="T3" s="1">
        <v>4688</v>
      </c>
      <c r="U3" s="1">
        <v>5355</v>
      </c>
      <c r="V3" s="1">
        <v>5112</v>
      </c>
    </row>
    <row r="4" spans="1:23" x14ac:dyDescent="0.3">
      <c r="L4" s="3"/>
    </row>
    <row r="5" spans="1:23" x14ac:dyDescent="0.3">
      <c r="L5" s="3"/>
    </row>
    <row r="6" spans="1:23" x14ac:dyDescent="0.3">
      <c r="L6" s="3"/>
    </row>
    <row r="7" spans="1:23" x14ac:dyDescent="0.3">
      <c r="L7" s="3"/>
    </row>
    <row r="8" spans="1:23" x14ac:dyDescent="0.3">
      <c r="L8" s="3"/>
    </row>
    <row r="9" spans="1:23" x14ac:dyDescent="0.3">
      <c r="L9" s="3"/>
    </row>
    <row r="10" spans="1:23" x14ac:dyDescent="0.3">
      <c r="L10" s="3"/>
    </row>
    <row r="11" spans="1:23" x14ac:dyDescent="0.3">
      <c r="L11" s="3"/>
    </row>
    <row r="12" spans="1:23" x14ac:dyDescent="0.3">
      <c r="L12" s="3"/>
    </row>
    <row r="13" spans="1:23" x14ac:dyDescent="0.3">
      <c r="L13" s="3"/>
    </row>
    <row r="14" spans="1:23" x14ac:dyDescent="0.3">
      <c r="L14" s="3"/>
    </row>
    <row r="15" spans="1:23" x14ac:dyDescent="0.3">
      <c r="L15" s="3"/>
    </row>
    <row r="16" spans="1:23" x14ac:dyDescent="0.3">
      <c r="L16" s="3"/>
    </row>
    <row r="17" spans="1:23" x14ac:dyDescent="0.3">
      <c r="L17" s="3"/>
    </row>
    <row r="18" spans="1:23" x14ac:dyDescent="0.3">
      <c r="L18" s="3"/>
    </row>
    <row r="19" spans="1:23" x14ac:dyDescent="0.3">
      <c r="L19" s="3"/>
    </row>
    <row r="20" spans="1:23" x14ac:dyDescent="0.3">
      <c r="L20" s="3"/>
    </row>
    <row r="21" spans="1:23" x14ac:dyDescent="0.3">
      <c r="L21" s="3"/>
    </row>
    <row r="22" spans="1:23" x14ac:dyDescent="0.3">
      <c r="L22" s="3"/>
    </row>
    <row r="23" spans="1:23" ht="18" x14ac:dyDescent="0.35">
      <c r="A23" s="4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 t="s">
        <v>14</v>
      </c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10" t="s">
        <v>7</v>
      </c>
      <c r="B24" s="10"/>
      <c r="C24" s="10"/>
      <c r="D24" s="10"/>
      <c r="E24" s="10"/>
      <c r="L24" s="3"/>
      <c r="M24" s="20" t="s">
        <v>15</v>
      </c>
      <c r="N24" s="20"/>
      <c r="O24" s="20" t="s">
        <v>16</v>
      </c>
      <c r="P24" s="20"/>
      <c r="Q24" s="20"/>
      <c r="R24" s="20"/>
      <c r="S24" s="2"/>
      <c r="T24" s="2"/>
      <c r="U24" s="2"/>
      <c r="V24" s="2"/>
    </row>
    <row r="25" spans="1:23" x14ac:dyDescent="0.3">
      <c r="D25" s="8"/>
      <c r="L25" s="3"/>
      <c r="M25" s="20"/>
      <c r="N25" s="20"/>
      <c r="O25" s="19" t="s">
        <v>4</v>
      </c>
      <c r="P25" s="19" t="s">
        <v>5</v>
      </c>
      <c r="Q25" s="19" t="s">
        <v>6</v>
      </c>
      <c r="R25" s="19" t="s">
        <v>24</v>
      </c>
      <c r="S25" s="2"/>
      <c r="T25" s="2"/>
      <c r="U25" s="2"/>
      <c r="V25" s="2"/>
    </row>
    <row r="26" spans="1:23" ht="15" thickBot="1" x14ac:dyDescent="0.35">
      <c r="A26" s="19" t="s">
        <v>8</v>
      </c>
      <c r="B26" s="19" t="s">
        <v>9</v>
      </c>
      <c r="C26" s="19"/>
      <c r="D26" s="21" t="s">
        <v>10</v>
      </c>
      <c r="L26" s="3"/>
      <c r="M26" t="s">
        <v>17</v>
      </c>
      <c r="O26" s="2">
        <v>69.7</v>
      </c>
      <c r="P26" s="2">
        <v>77.900000000000006</v>
      </c>
      <c r="Q26" s="2">
        <v>118.2</v>
      </c>
      <c r="R26" s="2">
        <v>134.69999999999999</v>
      </c>
    </row>
    <row r="27" spans="1:23" x14ac:dyDescent="0.3">
      <c r="A27" s="2">
        <v>1002369</v>
      </c>
      <c r="B27" s="2">
        <v>4</v>
      </c>
      <c r="C27" s="2"/>
      <c r="D27" s="18">
        <v>5</v>
      </c>
      <c r="E27" s="16" t="s">
        <v>10</v>
      </c>
      <c r="F27" s="16" t="s">
        <v>12</v>
      </c>
      <c r="G27" s="16" t="s">
        <v>13</v>
      </c>
      <c r="L27" s="3"/>
      <c r="M27" t="s">
        <v>18</v>
      </c>
      <c r="O27" s="2">
        <v>36.6</v>
      </c>
      <c r="P27" s="2">
        <v>44.6</v>
      </c>
      <c r="Q27" s="2">
        <v>73.3</v>
      </c>
      <c r="R27" s="2">
        <v>87.4</v>
      </c>
    </row>
    <row r="28" spans="1:23" x14ac:dyDescent="0.3">
      <c r="A28" s="2">
        <v>1002382</v>
      </c>
      <c r="B28" s="2">
        <v>24</v>
      </c>
      <c r="C28" s="2"/>
      <c r="D28" s="18">
        <v>10</v>
      </c>
      <c r="E28" s="11">
        <v>5</v>
      </c>
      <c r="F28" s="12">
        <v>5</v>
      </c>
      <c r="G28" s="13">
        <v>0.35714285714285715</v>
      </c>
      <c r="L28" s="3"/>
      <c r="M28" t="s">
        <v>19</v>
      </c>
      <c r="O28" s="2">
        <v>2</v>
      </c>
      <c r="P28" s="2">
        <v>2.2000000000000002</v>
      </c>
      <c r="Q28" s="2">
        <v>3.5</v>
      </c>
      <c r="R28" s="2">
        <v>4.2</v>
      </c>
    </row>
    <row r="29" spans="1:23" x14ac:dyDescent="0.3">
      <c r="A29" s="2">
        <v>1002378</v>
      </c>
      <c r="B29" s="2">
        <v>13</v>
      </c>
      <c r="C29" s="2"/>
      <c r="D29" s="18">
        <v>15</v>
      </c>
      <c r="E29" s="11">
        <v>15</v>
      </c>
      <c r="F29" s="12">
        <v>4</v>
      </c>
      <c r="G29" s="13">
        <v>0.6428571428571429</v>
      </c>
      <c r="L29" s="3"/>
      <c r="M29" t="s">
        <v>20</v>
      </c>
      <c r="O29" s="2">
        <v>14.1</v>
      </c>
      <c r="P29" s="2">
        <v>15.7</v>
      </c>
      <c r="Q29" s="2">
        <v>22.9</v>
      </c>
      <c r="R29" s="2">
        <v>25.1</v>
      </c>
    </row>
    <row r="30" spans="1:23" x14ac:dyDescent="0.3">
      <c r="A30" s="2">
        <v>1002372</v>
      </c>
      <c r="B30" s="2">
        <v>6</v>
      </c>
      <c r="C30" s="2"/>
      <c r="D30" s="18">
        <v>20</v>
      </c>
      <c r="E30" s="11">
        <v>10</v>
      </c>
      <c r="F30" s="12">
        <v>2</v>
      </c>
      <c r="G30" s="13">
        <v>0.7857142857142857</v>
      </c>
      <c r="L30" s="3"/>
      <c r="M30" t="s">
        <v>21</v>
      </c>
      <c r="O30" s="2">
        <v>1.3</v>
      </c>
      <c r="P30" s="2">
        <v>1.4</v>
      </c>
      <c r="Q30" s="2">
        <v>2.2000000000000002</v>
      </c>
      <c r="R30" s="2">
        <v>2.9</v>
      </c>
    </row>
    <row r="31" spans="1:23" x14ac:dyDescent="0.3">
      <c r="A31" s="2">
        <v>1002346</v>
      </c>
      <c r="B31" s="2">
        <v>19</v>
      </c>
      <c r="C31" s="2"/>
      <c r="E31" s="11">
        <v>20</v>
      </c>
      <c r="F31" s="12">
        <v>2</v>
      </c>
      <c r="G31" s="13">
        <v>0.9285714285714286</v>
      </c>
      <c r="L31" s="3"/>
      <c r="M31" t="s">
        <v>22</v>
      </c>
      <c r="O31" s="2">
        <v>1.3</v>
      </c>
      <c r="P31" s="2">
        <v>1.5</v>
      </c>
      <c r="Q31" s="2">
        <v>2.1</v>
      </c>
      <c r="R31" s="2">
        <v>2.2999999999999998</v>
      </c>
    </row>
    <row r="32" spans="1:23" ht="15" thickBot="1" x14ac:dyDescent="0.35">
      <c r="A32" s="2">
        <v>1002345</v>
      </c>
      <c r="B32" s="2">
        <v>5</v>
      </c>
      <c r="C32" s="2"/>
      <c r="E32" s="17" t="s">
        <v>11</v>
      </c>
      <c r="F32" s="14">
        <v>1</v>
      </c>
      <c r="G32" s="15">
        <v>1</v>
      </c>
      <c r="L32" s="3"/>
      <c r="M32" t="s">
        <v>23</v>
      </c>
      <c r="O32" s="2">
        <v>1.1000000000000001</v>
      </c>
      <c r="P32" s="2">
        <v>1.1000000000000001</v>
      </c>
      <c r="Q32" s="2">
        <v>1.6</v>
      </c>
      <c r="R32" s="2">
        <v>1.8</v>
      </c>
    </row>
    <row r="33" spans="1:18" x14ac:dyDescent="0.3">
      <c r="A33" s="2">
        <v>1002347</v>
      </c>
      <c r="B33" s="2">
        <v>14</v>
      </c>
      <c r="C33" s="2"/>
      <c r="L33" s="3"/>
      <c r="M33" t="s">
        <v>25</v>
      </c>
      <c r="O33" s="19">
        <f>SUM(O26:O32)</f>
        <v>126.1</v>
      </c>
      <c r="P33" s="19">
        <f>SUM(P26:P32)</f>
        <v>144.4</v>
      </c>
      <c r="Q33" s="19">
        <f>SUM(Q26:Q32)</f>
        <v>223.79999999999998</v>
      </c>
      <c r="R33" s="19">
        <f>SUM(R26:R32)</f>
        <v>258.39999999999998</v>
      </c>
    </row>
    <row r="34" spans="1:18" x14ac:dyDescent="0.3">
      <c r="A34" s="2">
        <v>1002362</v>
      </c>
      <c r="B34" s="2">
        <v>9</v>
      </c>
      <c r="C34" s="2"/>
      <c r="L34" s="3"/>
    </row>
    <row r="35" spans="1:18" x14ac:dyDescent="0.3">
      <c r="A35" s="2">
        <v>1002358</v>
      </c>
      <c r="B35" s="2">
        <v>5</v>
      </c>
      <c r="C35" s="2"/>
      <c r="L35" s="3"/>
    </row>
    <row r="36" spans="1:18" x14ac:dyDescent="0.3">
      <c r="A36" s="2">
        <v>1002360</v>
      </c>
      <c r="B36" s="2">
        <v>17</v>
      </c>
      <c r="C36" s="2"/>
      <c r="L36" s="3"/>
    </row>
    <row r="37" spans="1:18" x14ac:dyDescent="0.3">
      <c r="A37" s="2">
        <v>1002376</v>
      </c>
      <c r="B37" s="2">
        <v>14</v>
      </c>
      <c r="C37" s="2"/>
      <c r="L37" s="3"/>
    </row>
    <row r="38" spans="1:18" x14ac:dyDescent="0.3">
      <c r="A38" s="2">
        <v>1002371</v>
      </c>
      <c r="B38" s="2">
        <v>2</v>
      </c>
      <c r="C38" s="2"/>
      <c r="L38" s="3"/>
    </row>
    <row r="39" spans="1:18" x14ac:dyDescent="0.3">
      <c r="A39" s="2">
        <v>1002380</v>
      </c>
      <c r="B39" s="2">
        <v>13</v>
      </c>
      <c r="C39" s="2"/>
      <c r="L39" s="3"/>
    </row>
    <row r="40" spans="1:18" x14ac:dyDescent="0.3">
      <c r="A40" s="2">
        <v>1002354</v>
      </c>
      <c r="B40" s="2">
        <v>5</v>
      </c>
      <c r="C40" s="2"/>
      <c r="L40" s="3"/>
    </row>
    <row r="41" spans="1:18" x14ac:dyDescent="0.3">
      <c r="L41" s="3"/>
    </row>
    <row r="42" spans="1:18" x14ac:dyDescent="0.3">
      <c r="L42" s="3"/>
    </row>
    <row r="43" spans="1:18" x14ac:dyDescent="0.3">
      <c r="L43" s="3"/>
    </row>
    <row r="44" spans="1:18" x14ac:dyDescent="0.3">
      <c r="L44" s="3"/>
    </row>
    <row r="45" spans="1:18" x14ac:dyDescent="0.3">
      <c r="L45" s="3"/>
    </row>
    <row r="46" spans="1:18" x14ac:dyDescent="0.3">
      <c r="L46" s="3"/>
    </row>
    <row r="47" spans="1:18" x14ac:dyDescent="0.3">
      <c r="L47" s="3"/>
    </row>
    <row r="48" spans="1:18" x14ac:dyDescent="0.3">
      <c r="L48" s="3"/>
    </row>
    <row r="49" spans="2:23" x14ac:dyDescent="0.3">
      <c r="L49" s="3"/>
    </row>
    <row r="50" spans="2:23" x14ac:dyDescent="0.3">
      <c r="L50" s="3"/>
    </row>
    <row r="51" spans="2:23" x14ac:dyDescent="0.3">
      <c r="L51" s="3"/>
    </row>
    <row r="52" spans="2:23" x14ac:dyDescent="0.3">
      <c r="L52" s="3"/>
    </row>
    <row r="53" spans="2:23" x14ac:dyDescent="0.3">
      <c r="L53" s="3"/>
    </row>
    <row r="54" spans="2:23" x14ac:dyDescent="0.3">
      <c r="L54" s="3"/>
    </row>
    <row r="55" spans="2:23" x14ac:dyDescent="0.3">
      <c r="L55" s="3"/>
    </row>
    <row r="56" spans="2:23" ht="18" x14ac:dyDescent="0.35">
      <c r="B56" s="4" t="s">
        <v>26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2:23" x14ac:dyDescent="0.3">
      <c r="B57" s="9" t="s">
        <v>27</v>
      </c>
      <c r="C57" s="9" t="s">
        <v>28</v>
      </c>
      <c r="D57" s="9" t="s">
        <v>29</v>
      </c>
      <c r="E57" s="9"/>
      <c r="F57" s="9" t="s">
        <v>30</v>
      </c>
      <c r="G57" s="9"/>
      <c r="H57" s="9" t="s">
        <v>31</v>
      </c>
      <c r="I57" s="9"/>
      <c r="L57" s="3"/>
    </row>
    <row r="58" spans="2:23" x14ac:dyDescent="0.3">
      <c r="B58" s="19">
        <v>1</v>
      </c>
      <c r="C58" t="s">
        <v>32</v>
      </c>
      <c r="D58" s="6">
        <v>66.3</v>
      </c>
      <c r="E58" s="6"/>
      <c r="F58" s="6">
        <v>15.4</v>
      </c>
      <c r="G58" s="6"/>
      <c r="H58" s="6">
        <v>55.5</v>
      </c>
      <c r="I58" s="6"/>
      <c r="L58" s="3"/>
    </row>
    <row r="59" spans="2:23" x14ac:dyDescent="0.3">
      <c r="B59" s="19">
        <v>2</v>
      </c>
      <c r="C59" t="s">
        <v>33</v>
      </c>
      <c r="D59" s="6">
        <v>5.5</v>
      </c>
      <c r="E59" s="6"/>
      <c r="F59" s="6">
        <v>1.3</v>
      </c>
      <c r="G59" s="6"/>
      <c r="H59" s="6">
        <v>4.7</v>
      </c>
      <c r="I59" s="6"/>
      <c r="L59" s="3"/>
    </row>
    <row r="60" spans="2:23" x14ac:dyDescent="0.3">
      <c r="B60" s="19">
        <v>3</v>
      </c>
      <c r="C60" t="s">
        <v>34</v>
      </c>
      <c r="D60" s="6">
        <v>216.4</v>
      </c>
      <c r="E60" s="6"/>
      <c r="F60" s="6">
        <v>50.4</v>
      </c>
      <c r="G60" s="6"/>
      <c r="H60" s="6">
        <v>181.4</v>
      </c>
      <c r="I60" s="6"/>
      <c r="L60" s="3"/>
    </row>
    <row r="61" spans="2:23" x14ac:dyDescent="0.3">
      <c r="B61" s="19">
        <v>4</v>
      </c>
      <c r="C61" t="s">
        <v>35</v>
      </c>
      <c r="D61" s="6">
        <v>18.8</v>
      </c>
      <c r="E61" s="6"/>
      <c r="F61" s="6">
        <v>4.4000000000000004</v>
      </c>
      <c r="G61" s="6"/>
      <c r="H61" s="6">
        <v>15.8</v>
      </c>
      <c r="I61" s="6"/>
      <c r="L61" s="3"/>
    </row>
    <row r="62" spans="2:23" x14ac:dyDescent="0.3">
      <c r="B62" s="19">
        <v>5</v>
      </c>
      <c r="C62" t="s">
        <v>36</v>
      </c>
      <c r="D62" s="6">
        <v>19</v>
      </c>
      <c r="E62" s="6"/>
      <c r="F62" s="6">
        <v>4.4000000000000004</v>
      </c>
      <c r="G62" s="6"/>
      <c r="H62" s="6">
        <v>15.8</v>
      </c>
      <c r="I62" s="6"/>
      <c r="L62" s="3"/>
    </row>
    <row r="63" spans="2:23" x14ac:dyDescent="0.3">
      <c r="B63" s="19">
        <v>6</v>
      </c>
      <c r="C63" t="s">
        <v>37</v>
      </c>
      <c r="D63" s="6">
        <v>100.6</v>
      </c>
      <c r="E63" s="6"/>
      <c r="F63" s="6">
        <v>23.5</v>
      </c>
      <c r="G63" s="6"/>
      <c r="H63" s="6">
        <v>84.6</v>
      </c>
      <c r="I63" s="6"/>
      <c r="L63" s="3"/>
    </row>
    <row r="64" spans="2:23" x14ac:dyDescent="0.3">
      <c r="B64" s="19">
        <v>7</v>
      </c>
      <c r="C64" t="s">
        <v>38</v>
      </c>
      <c r="D64" s="6">
        <v>2.4</v>
      </c>
      <c r="E64" s="6"/>
      <c r="F64" s="6">
        <v>0.6</v>
      </c>
      <c r="G64" s="6"/>
      <c r="H64" s="6">
        <v>2.2000000000000002</v>
      </c>
      <c r="I64" s="6"/>
      <c r="L64" s="3"/>
    </row>
    <row r="65" spans="2:12" x14ac:dyDescent="0.3">
      <c r="B65" s="9"/>
      <c r="C65" s="9" t="s">
        <v>25</v>
      </c>
      <c r="D65" s="20">
        <f>SUM(D58:E64)</f>
        <v>429</v>
      </c>
      <c r="E65" s="20"/>
      <c r="F65" s="20">
        <f>SUM(F58:G64)</f>
        <v>100</v>
      </c>
      <c r="G65" s="20"/>
      <c r="H65" s="20">
        <f>SUM(H58:I64)</f>
        <v>360.00000000000006</v>
      </c>
      <c r="I65" s="20"/>
      <c r="L65" s="3"/>
    </row>
    <row r="66" spans="2:12" x14ac:dyDescent="0.3">
      <c r="L66" s="3"/>
    </row>
    <row r="67" spans="2:12" x14ac:dyDescent="0.3">
      <c r="L67" s="3"/>
    </row>
    <row r="68" spans="2:12" x14ac:dyDescent="0.3">
      <c r="L68" s="3"/>
    </row>
    <row r="69" spans="2:12" x14ac:dyDescent="0.3">
      <c r="L69" s="3"/>
    </row>
    <row r="70" spans="2:12" x14ac:dyDescent="0.3">
      <c r="L70" s="3"/>
    </row>
    <row r="71" spans="2:12" x14ac:dyDescent="0.3">
      <c r="L71" s="3"/>
    </row>
    <row r="72" spans="2:12" x14ac:dyDescent="0.3">
      <c r="L72" s="3"/>
    </row>
    <row r="73" spans="2:12" x14ac:dyDescent="0.3">
      <c r="L73" s="3"/>
    </row>
    <row r="74" spans="2:12" x14ac:dyDescent="0.3">
      <c r="L74" s="3"/>
    </row>
    <row r="75" spans="2:12" x14ac:dyDescent="0.3">
      <c r="L75" s="3"/>
    </row>
    <row r="76" spans="2:12" x14ac:dyDescent="0.3">
      <c r="L76" s="3"/>
    </row>
    <row r="77" spans="2:12" x14ac:dyDescent="0.3">
      <c r="L77" s="3"/>
    </row>
    <row r="78" spans="2:12" x14ac:dyDescent="0.3">
      <c r="L78" s="3"/>
    </row>
    <row r="79" spans="2:12" x14ac:dyDescent="0.3">
      <c r="L79" s="3"/>
    </row>
    <row r="80" spans="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</sheetData>
  <sortState xmlns:xlrd2="http://schemas.microsoft.com/office/spreadsheetml/2017/richdata2" ref="E28:F32">
    <sortCondition descending="1" ref="F28"/>
  </sortState>
  <mergeCells count="32">
    <mergeCell ref="H64:I64"/>
    <mergeCell ref="D65:E65"/>
    <mergeCell ref="F65:G65"/>
    <mergeCell ref="H65:I65"/>
    <mergeCell ref="H59:I59"/>
    <mergeCell ref="H60:I60"/>
    <mergeCell ref="H61:I61"/>
    <mergeCell ref="H62:I62"/>
    <mergeCell ref="H63:I63"/>
    <mergeCell ref="D64:E64"/>
    <mergeCell ref="F58:G58"/>
    <mergeCell ref="F59:G59"/>
    <mergeCell ref="F60:G60"/>
    <mergeCell ref="F61:G61"/>
    <mergeCell ref="F62:G62"/>
    <mergeCell ref="F63:G63"/>
    <mergeCell ref="F64:G64"/>
    <mergeCell ref="D59:E59"/>
    <mergeCell ref="D60:E60"/>
    <mergeCell ref="D61:E61"/>
    <mergeCell ref="D62:E62"/>
    <mergeCell ref="D63:E63"/>
    <mergeCell ref="M24:N24"/>
    <mergeCell ref="M25:N25"/>
    <mergeCell ref="O24:R24"/>
    <mergeCell ref="D58:E58"/>
    <mergeCell ref="H58:I58"/>
    <mergeCell ref="B2:C2"/>
    <mergeCell ref="B3:C3"/>
    <mergeCell ref="M1:N1"/>
    <mergeCell ref="M2:N2"/>
    <mergeCell ref="M3:N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Rammi</dc:creator>
  <cp:lastModifiedBy>rammi ishu</cp:lastModifiedBy>
  <dcterms:created xsi:type="dcterms:W3CDTF">2021-01-24T05:06:36Z</dcterms:created>
  <dcterms:modified xsi:type="dcterms:W3CDTF">2021-01-24T07:13:24Z</dcterms:modified>
</cp:coreProperties>
</file>