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Upwork\Master Diction\"/>
    </mc:Choice>
  </mc:AlternateContent>
  <bookViews>
    <workbookView xWindow="0" yWindow="0" windowWidth="23436" windowHeight="12360"/>
  </bookViews>
  <sheets>
    <sheet name="YEARLY TIME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141" i="1" l="1"/>
  <c r="B130" i="1"/>
  <c r="B119" i="1"/>
  <c r="B107" i="1"/>
  <c r="B96" i="1"/>
  <c r="B85" i="1"/>
  <c r="B73" i="1"/>
  <c r="B62" i="1"/>
  <c r="B51" i="1"/>
  <c r="B39" i="1"/>
  <c r="B28" i="1"/>
  <c r="B17" i="1"/>
  <c r="D141" i="1"/>
  <c r="D130" i="1"/>
  <c r="D119" i="1"/>
  <c r="D107" i="1"/>
  <c r="D96" i="1"/>
  <c r="D85" i="1"/>
  <c r="D73" i="1"/>
  <c r="D62" i="1"/>
  <c r="D51" i="1"/>
  <c r="D39" i="1"/>
  <c r="D28" i="1"/>
  <c r="D17" i="1"/>
  <c r="L140" i="1"/>
  <c r="K140" i="1"/>
  <c r="J140" i="1"/>
  <c r="I140" i="1"/>
  <c r="H140" i="1"/>
  <c r="G140" i="1"/>
  <c r="F140" i="1"/>
  <c r="E140" i="1"/>
  <c r="D140" i="1"/>
  <c r="F141" i="1" s="1"/>
  <c r="C140" i="1"/>
  <c r="L129" i="1"/>
  <c r="K129" i="1"/>
  <c r="J129" i="1"/>
  <c r="I129" i="1"/>
  <c r="H129" i="1"/>
  <c r="G129" i="1"/>
  <c r="F129" i="1"/>
  <c r="E129" i="1"/>
  <c r="D129" i="1"/>
  <c r="F130" i="1" s="1"/>
  <c r="C129" i="1"/>
  <c r="C130" i="1" s="1"/>
  <c r="L118" i="1"/>
  <c r="K118" i="1"/>
  <c r="J118" i="1"/>
  <c r="I118" i="1"/>
  <c r="H118" i="1"/>
  <c r="G118" i="1"/>
  <c r="F118" i="1"/>
  <c r="E118" i="1"/>
  <c r="D118" i="1"/>
  <c r="F119" i="1" s="1"/>
  <c r="C118" i="1"/>
  <c r="C119" i="1" s="1"/>
  <c r="L106" i="1"/>
  <c r="K106" i="1"/>
  <c r="J106" i="1"/>
  <c r="I106" i="1"/>
  <c r="H106" i="1"/>
  <c r="G106" i="1"/>
  <c r="F106" i="1"/>
  <c r="E106" i="1"/>
  <c r="D106" i="1"/>
  <c r="F107" i="1" s="1"/>
  <c r="C106" i="1"/>
  <c r="C107" i="1" s="1"/>
  <c r="L95" i="1"/>
  <c r="K95" i="1"/>
  <c r="J95" i="1"/>
  <c r="I95" i="1"/>
  <c r="H95" i="1"/>
  <c r="G95" i="1"/>
  <c r="F95" i="1"/>
  <c r="E95" i="1"/>
  <c r="D95" i="1"/>
  <c r="F96" i="1" s="1"/>
  <c r="C95" i="1"/>
  <c r="C96" i="1" s="1"/>
  <c r="L84" i="1"/>
  <c r="K84" i="1"/>
  <c r="J84" i="1"/>
  <c r="I84" i="1"/>
  <c r="H84" i="1"/>
  <c r="G84" i="1"/>
  <c r="F84" i="1"/>
  <c r="E84" i="1"/>
  <c r="D84" i="1"/>
  <c r="F85" i="1" s="1"/>
  <c r="C84" i="1"/>
  <c r="C85" i="1" s="1"/>
  <c r="L72" i="1"/>
  <c r="K72" i="1"/>
  <c r="J72" i="1"/>
  <c r="I72" i="1"/>
  <c r="H72" i="1"/>
  <c r="G72" i="1"/>
  <c r="F72" i="1"/>
  <c r="E72" i="1"/>
  <c r="D72" i="1"/>
  <c r="F73" i="1" s="1"/>
  <c r="C72" i="1"/>
  <c r="C73" i="1" s="1"/>
  <c r="L61" i="1"/>
  <c r="K61" i="1"/>
  <c r="J61" i="1"/>
  <c r="I61" i="1"/>
  <c r="H61" i="1"/>
  <c r="G61" i="1"/>
  <c r="F61" i="1"/>
  <c r="E61" i="1"/>
  <c r="D61" i="1"/>
  <c r="F62" i="1" s="1"/>
  <c r="C61" i="1"/>
  <c r="C62" i="1" s="1"/>
  <c r="L50" i="1"/>
  <c r="K50" i="1"/>
  <c r="J50" i="1"/>
  <c r="I50" i="1"/>
  <c r="H50" i="1"/>
  <c r="G50" i="1"/>
  <c r="F50" i="1"/>
  <c r="E50" i="1"/>
  <c r="D50" i="1"/>
  <c r="F51" i="1" s="1"/>
  <c r="C50" i="1"/>
  <c r="C51" i="1" s="1"/>
  <c r="L38" i="1"/>
  <c r="K38" i="1"/>
  <c r="J38" i="1"/>
  <c r="I38" i="1"/>
  <c r="H38" i="1"/>
  <c r="G38" i="1"/>
  <c r="F38" i="1"/>
  <c r="E38" i="1"/>
  <c r="D38" i="1"/>
  <c r="F39" i="1" s="1"/>
  <c r="C38" i="1"/>
  <c r="C39" i="1" s="1"/>
  <c r="L27" i="1"/>
  <c r="K27" i="1"/>
  <c r="J27" i="1"/>
  <c r="I27" i="1"/>
  <c r="H27" i="1"/>
  <c r="G27" i="1"/>
  <c r="F27" i="1"/>
  <c r="E27" i="1"/>
  <c r="D27" i="1"/>
  <c r="F28" i="1" s="1"/>
  <c r="L16" i="1"/>
  <c r="K16" i="1"/>
  <c r="J16" i="1"/>
  <c r="I16" i="1"/>
  <c r="H16" i="1"/>
  <c r="G16" i="1"/>
  <c r="F16" i="1"/>
  <c r="E16" i="1"/>
  <c r="D16" i="1"/>
  <c r="F17" i="1" s="1"/>
  <c r="C16" i="1"/>
  <c r="C28" i="1" l="1"/>
  <c r="C141" i="1"/>
  <c r="C17" i="1"/>
  <c r="J5" i="1"/>
  <c r="J4" i="1" l="1"/>
  <c r="L5" i="1" s="1"/>
</calcChain>
</file>

<file path=xl/sharedStrings.xml><?xml version="1.0" encoding="utf-8"?>
<sst xmlns="http://schemas.openxmlformats.org/spreadsheetml/2006/main" count="244" uniqueCount="41">
  <si>
    <t>Employee Name:</t>
  </si>
  <si>
    <t>E-mail:</t>
  </si>
  <si>
    <t>Manager:</t>
  </si>
  <si>
    <t>Phone:</t>
  </si>
  <si>
    <t>Regular hrs:</t>
  </si>
  <si>
    <t>Overtime hrs:</t>
  </si>
  <si>
    <t>Total:</t>
  </si>
  <si>
    <t>January</t>
  </si>
  <si>
    <t>Week 1</t>
  </si>
  <si>
    <t>Overtime</t>
  </si>
  <si>
    <t>Week 2</t>
  </si>
  <si>
    <t>Week 3</t>
  </si>
  <si>
    <t>Week 4</t>
  </si>
  <si>
    <t>Week 5</t>
  </si>
  <si>
    <t>Monday</t>
  </si>
  <si>
    <t>Tuesday</t>
  </si>
  <si>
    <t>Wednesday</t>
  </si>
  <si>
    <t>Thursday</t>
  </si>
  <si>
    <t>Friday</t>
  </si>
  <si>
    <t>Saturday</t>
  </si>
  <si>
    <t>Sunday</t>
  </si>
  <si>
    <t>Total weekly hours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</si>
  <si>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</si>
  <si>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</si>
  <si>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</si>
  <si>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</si>
  <si>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</si>
  <si>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</si>
  <si>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</si>
  <si>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</si>
  <si>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</si>
  <si>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</si>
  <si>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</si>
  <si>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EMPLOYEE TIMECARD</t>
  </si>
  <si>
    <r>
      <t>January, February, March</t>
    </r>
    <r>
      <rPr>
        <i/>
        <sz val="10"/>
        <color theme="8" tint="0.79998168889431442"/>
        <rFont val="Century Gothic"/>
        <family val="2"/>
        <scheme val="major"/>
      </rPr>
      <t xml:space="preserve">      Employee Timecard: Daily, Weekly, Monthly, Yearly</t>
    </r>
  </si>
  <si>
    <r>
      <t>April, May, June</t>
    </r>
    <r>
      <rPr>
        <i/>
        <sz val="10"/>
        <color theme="8" tint="0.79998168889431442"/>
        <rFont val="Century Gothic"/>
        <family val="2"/>
        <scheme val="major"/>
      </rPr>
      <t xml:space="preserve">      Employee Timecard: Daily, Weekly, Monthly, Yearly</t>
    </r>
  </si>
  <si>
    <r>
      <t>July, August, September</t>
    </r>
    <r>
      <rPr>
        <i/>
        <sz val="10"/>
        <color theme="8" tint="0.79998168889431442"/>
        <rFont val="Century Gothic"/>
        <family val="2"/>
        <scheme val="major"/>
      </rPr>
      <t xml:space="preserve">      Employee Timecard: Daily, Weekly, Monthly, Yearly</t>
    </r>
  </si>
  <si>
    <r>
      <t>October, November, December</t>
    </r>
    <r>
      <rPr>
        <i/>
        <sz val="10"/>
        <color theme="8" tint="0.79998168889431442"/>
        <rFont val="Century Gothic"/>
        <family val="2"/>
        <scheme val="major"/>
      </rPr>
      <t xml:space="preserve">      Employee Timecard: Daily, Weekly, Monthly, Yearly</t>
    </r>
  </si>
  <si>
    <t>Aleksandar Rajic</t>
  </si>
  <si>
    <t>aleksandar.v.rajic@gmail.com</t>
  </si>
  <si>
    <t>(+381) 69 500 34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</si>
</sst>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0"/>
      <color theme="1" tint="0.14996795556505021"/>
      <name val="Calibri"/>
      <family val="2"/>
      <scheme val="minor"/>
    </font>
    <font>
      <sz val="10"/>
      <color theme="3" tint="-0.499984740745262"/>
      <name val="Century Gothic"/>
      <family val="2"/>
      <scheme val="major"/>
    </font>
    <font>
      <sz val="9"/>
      <color theme="1" tint="0.24994659260841701"/>
      <name val="Century Gothic"/>
      <family val="2"/>
      <scheme val="major"/>
    </font>
    <font>
      <b/>
      <sz val="18"/>
      <color theme="8" tint="-0.24994659260841701"/>
      <name val="Century Gothic"/>
      <family val="2"/>
      <scheme val="major"/>
    </font>
    <font>
      <b/>
      <sz val="12"/>
      <color theme="8" tint="0.79998168889431442"/>
      <name val="Century Gothic"/>
      <family val="2"/>
      <scheme val="major"/>
    </font>
    <font>
      <i/>
      <sz val="10"/>
      <color theme="8" tint="0.79998168889431442"/>
      <name val="Century Gothic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dashed">
        <color theme="1" tint="0.34998626667073579"/>
      </bottom>
      <diagonal/>
    </border>
    <border>
      <left/>
      <right/>
      <top style="dashed">
        <color theme="1" tint="0.34998626667073579"/>
      </top>
      <bottom style="medium">
        <color theme="1" tint="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3" tint="-0.499984740745262"/>
      </bottom>
      <diagonal/>
    </border>
    <border>
      <left/>
      <right/>
      <top style="thin">
        <color theme="9" tint="-0.499984740745262"/>
      </top>
      <bottom style="thin">
        <color theme="3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3" tint="-0.49998474074526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4" borderId="12" applyNumberFormat="0" applyAlignment="0" applyProtection="0"/>
    <xf numFmtId="0" fontId="1" fillId="2" borderId="11" applyNumberFormat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indent="1"/>
    </xf>
    <xf numFmtId="0" fontId="3" fillId="0" borderId="1" xfId="1"/>
    <xf numFmtId="0" fontId="1" fillId="2" borderId="11" xfId="3"/>
    <xf numFmtId="0" fontId="2" fillId="0" borderId="0" xfId="4"/>
    <xf numFmtId="0" fontId="2" fillId="0" borderId="0" xfId="4" applyAlignment="1">
      <alignment horizontal="right"/>
    </xf>
    <xf numFmtId="164" fontId="0" fillId="0" borderId="0" xfId="0" applyNumberFormat="1"/>
    <xf numFmtId="0" fontId="2" fillId="0" borderId="2" xfId="4" applyBorder="1"/>
    <xf numFmtId="164" fontId="0" fillId="0" borderId="2" xfId="0" applyNumberFormat="1" applyBorder="1"/>
    <xf numFmtId="0" fontId="2" fillId="0" borderId="3" xfId="4" applyBorder="1"/>
    <xf numFmtId="164" fontId="0" fillId="0" borderId="3" xfId="0" applyNumberFormat="1" applyBorder="1"/>
    <xf numFmtId="0" fontId="2" fillId="0" borderId="4" xfId="4" applyBorder="1"/>
    <xf numFmtId="164" fontId="0" fillId="0" borderId="4" xfId="0" applyNumberFormat="1" applyBorder="1"/>
    <xf numFmtId="0" fontId="0" fillId="0" borderId="4" xfId="0" applyBorder="1"/>
    <xf numFmtId="0" fontId="4" fillId="4" borderId="8" xfId="2" applyBorder="1"/>
    <xf numFmtId="0" fontId="4" fillId="4" borderId="9" xfId="2" applyBorder="1"/>
    <xf numFmtId="0" fontId="4" fillId="4" borderId="10" xfId="2" applyBorder="1"/>
    <xf numFmtId="0" fontId="0" fillId="3" borderId="7" xfId="0" applyFill="1" applyBorder="1" applyAlignment="1">
      <alignment horizontal="right" inden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QLS">
  <a:themeElements>
    <a:clrScheme name="QLS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QLS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autoPageBreaks="0" fitToPage="1"/>
  </sheetPr>
  <dimension ref="B1:L141"/>
  <sheetViews>
    <sheetView showGridLines="0" tabSelected="1" topLeftCell="A26" workbookViewId="0">
      <selection activeCell="E33" sqref="E33"/>
    </sheetView>
  </sheetViews>
  <sheetFormatPr defaultRowHeight="13.8" x14ac:dyDescent="0.3"/>
  <cols>
    <col min="1" max="1" width="1.6640625" customWidth="1"/>
    <col min="2" max="2" width="22.88671875" customWidth="1"/>
    <col min="3" max="12" width="10.33203125" customWidth="1"/>
  </cols>
  <sheetData>
    <row r="1" spans="2:12" ht="9.75" customHeight="1" x14ac:dyDescent="0.3"/>
    <row r="2" spans="2:12" ht="24" thickBot="1" x14ac:dyDescent="0.45">
      <c r="B2" s="2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4" spans="2:12" x14ac:dyDescent="0.3">
      <c r="B4" s="4" t="s">
        <v>0</v>
      </c>
      <c r="C4" s="19" t="s">
        <v>38</v>
      </c>
      <c r="D4" s="19"/>
      <c r="E4" s="5" t="s">
        <v>1</v>
      </c>
      <c r="F4" s="19" t="s">
        <v>39</v>
      </c>
      <c r="G4" s="19"/>
      <c r="H4" s="1"/>
      <c r="I4" s="5" t="s">
        <v>4</v>
      </c>
      <c r="J4" s="17">
        <f ca="1">SUMIF(B:B,"*Regular hours",C:D)</f>
        <v>266</v>
      </c>
    </row>
    <row r="5" spans="2:12" x14ac:dyDescent="0.3">
      <c r="B5" s="4" t="s">
        <v>2</v>
      </c>
      <c r="C5" s="19" t="s">
        <v>38</v>
      </c>
      <c r="D5" s="19"/>
      <c r="E5" s="5" t="s">
        <v>3</v>
      </c>
      <c r="F5" s="18" t="s">
        <v>40</v>
      </c>
      <c r="G5" s="18"/>
      <c r="I5" s="5" t="s">
        <v>5</v>
      </c>
      <c r="J5" s="17">
        <f ca="1">SUMIF(D:D,"*Overtime",F:F)</f>
        <v>0</v>
      </c>
      <c r="K5" s="5" t="s">
        <v>6</v>
      </c>
      <c r="L5" s="17">
        <f ca="1">SUM(J4:J5)</f>
        <v>266</v>
      </c>
    </row>
    <row r="7" spans="2:12" ht="15.6" x14ac:dyDescent="0.3">
      <c r="B7" s="14" t="s">
        <v>34</v>
      </c>
      <c r="C7" s="15"/>
      <c r="D7" s="15"/>
      <c r="E7" s="15"/>
      <c r="F7" s="15"/>
      <c r="G7" s="15"/>
      <c r="H7" s="15"/>
      <c r="I7" s="15"/>
      <c r="J7" s="15"/>
      <c r="K7" s="15"/>
      <c r="L7" s="16"/>
    </row>
    <row r="8" spans="2:12" x14ac:dyDescent="0.3">
      <c r="B8" s="3" t="s">
        <v>7</v>
      </c>
      <c r="C8" s="3" t="s">
        <v>8</v>
      </c>
      <c r="D8" s="3" t="s">
        <v>9</v>
      </c>
      <c r="E8" s="3" t="s">
        <v>10</v>
      </c>
      <c r="F8" s="3" t="s">
        <v>9</v>
      </c>
      <c r="G8" s="3" t="s">
        <v>11</v>
      </c>
      <c r="H8" s="3" t="s">
        <v>9</v>
      </c>
      <c r="I8" s="3" t="s">
        <v>12</v>
      </c>
      <c r="J8" s="3" t="s">
        <v>9</v>
      </c>
      <c r="K8" s="3" t="s">
        <v>13</v>
      </c>
      <c r="L8" s="3" t="s">
        <v>9</v>
      </c>
    </row>
    <row r="9" spans="2:12" x14ac:dyDescent="0.3">
      <c r="B9" s="4" t="s">
        <v>14</v>
      </c>
      <c r="C9" s="6">
        <v>8</v>
      </c>
      <c r="D9" s="6"/>
      <c r="E9" s="6">
        <v>6</v>
      </c>
      <c r="F9" s="6"/>
      <c r="G9" s="6">
        <v>7</v>
      </c>
      <c r="H9" s="6"/>
      <c r="I9" s="6">
        <v>0</v>
      </c>
      <c r="J9" s="6"/>
      <c r="K9" s="6"/>
      <c r="L9" s="6"/>
    </row>
    <row r="10" spans="2:12" x14ac:dyDescent="0.3">
      <c r="B10" s="4" t="s">
        <v>15</v>
      </c>
      <c r="C10" s="6">
        <v>8</v>
      </c>
      <c r="D10" s="6"/>
      <c r="E10" s="6">
        <v>6</v>
      </c>
      <c r="F10" s="6"/>
      <c r="G10" s="6">
        <v>7</v>
      </c>
      <c r="H10" s="6"/>
      <c r="I10" s="6">
        <v>0</v>
      </c>
      <c r="J10" s="6"/>
      <c r="K10" s="6"/>
      <c r="L10" s="6"/>
    </row>
    <row r="11" spans="2:12" x14ac:dyDescent="0.3">
      <c r="B11" s="4" t="s">
        <v>16</v>
      </c>
      <c r="C11" s="6">
        <v>8</v>
      </c>
      <c r="D11" s="6"/>
      <c r="E11" s="6">
        <v>6</v>
      </c>
      <c r="F11" s="6"/>
      <c r="G11" s="6">
        <v>7</v>
      </c>
      <c r="H11" s="6"/>
      <c r="I11" s="6">
        <v>0</v>
      </c>
      <c r="J11" s="6"/>
      <c r="K11" s="6"/>
      <c r="L11" s="6"/>
    </row>
    <row r="12" spans="2:12" x14ac:dyDescent="0.3">
      <c r="B12" s="4" t="s">
        <v>17</v>
      </c>
      <c r="C12" s="6">
        <v>8</v>
      </c>
      <c r="D12" s="6"/>
      <c r="E12" s="6">
        <v>6</v>
      </c>
      <c r="F12" s="6"/>
      <c r="G12" s="6">
        <v>7</v>
      </c>
      <c r="H12" s="6"/>
      <c r="I12" s="6">
        <v>3</v>
      </c>
      <c r="J12" s="6"/>
      <c r="K12" s="6"/>
      <c r="L12" s="6"/>
    </row>
    <row r="13" spans="2:12" x14ac:dyDescent="0.3">
      <c r="B13" s="4" t="s">
        <v>18</v>
      </c>
      <c r="C13" s="6">
        <v>8</v>
      </c>
      <c r="D13" s="6"/>
      <c r="E13" s="6">
        <v>5</v>
      </c>
      <c r="F13" s="6"/>
      <c r="G13" s="6">
        <v>7</v>
      </c>
      <c r="H13" s="6"/>
      <c r="I13" s="6">
        <v>3</v>
      </c>
      <c r="J13" s="6"/>
      <c r="K13" s="6"/>
      <c r="L13" s="6"/>
    </row>
    <row r="14" spans="2:12" x14ac:dyDescent="0.3">
      <c r="B14" s="4" t="s">
        <v>19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x14ac:dyDescent="0.3">
      <c r="B15" s="7" t="s">
        <v>20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2" x14ac:dyDescent="0.3">
      <c r="B16" s="9" t="s">
        <v>21</v>
      </c>
      <c r="C16" s="10">
        <f t="shared" ref="C16:L16" si="0">SUM(C9:C15)</f>
        <v>40</v>
      </c>
      <c r="D16" s="10">
        <f t="shared" si="0"/>
        <v>0</v>
      </c>
      <c r="E16" s="10">
        <f t="shared" si="0"/>
        <v>29</v>
      </c>
      <c r="F16" s="10">
        <f t="shared" si="0"/>
        <v>0</v>
      </c>
      <c r="G16" s="10">
        <f t="shared" si="0"/>
        <v>35</v>
      </c>
      <c r="H16" s="10">
        <f t="shared" si="0"/>
        <v>0</v>
      </c>
      <c r="I16" s="10">
        <f t="shared" si="0"/>
        <v>6</v>
      </c>
      <c r="J16" s="10">
        <f t="shared" si="0"/>
        <v>0</v>
      </c>
      <c r="K16" s="10">
        <f t="shared" si="0"/>
        <v>0</v>
      </c>
      <c r="L16" s="10">
        <f t="shared" si="0"/>
        <v>0</v>
      </c>
    </row>
    <row r="17" spans="2:12" ht="14.4" thickBot="1" x14ac:dyDescent="0.35">
      <c r="B17" s="11" t="str">
        <f ca="1">TEXT(DATEVALUE(B8&amp;" 1, "&amp;YEAR(TODAY())),"mmm.")&amp;" total: Regular hours"</f>
        <v>Jan. total: Regular hours</v>
      </c>
      <c r="C17" s="12">
        <f>SUMIF(C8:L8,"&lt;&gt;Overtime",C16:L16)</f>
        <v>110</v>
      </c>
      <c r="D17" s="11" t="str">
        <f ca="1">TEXT(DATEVALUE(B8&amp;" 1, "&amp;YEAR(TODAY())),"mmm.")&amp;" total: Overtime"</f>
        <v>Jan. total: Overtime</v>
      </c>
      <c r="E17" s="13"/>
      <c r="F17" s="12">
        <f>SUMIF(C8:L8,"Overtime",C16:L16)</f>
        <v>0</v>
      </c>
      <c r="G17" s="13"/>
      <c r="H17" s="13"/>
      <c r="I17" s="13"/>
      <c r="J17" s="13"/>
      <c r="K17" s="13"/>
      <c r="L17" s="13"/>
    </row>
    <row r="19" spans="2:12" x14ac:dyDescent="0.3">
      <c r="B19" s="3" t="s">
        <v>22</v>
      </c>
      <c r="C19" s="3" t="s">
        <v>8</v>
      </c>
      <c r="D19" s="3" t="s">
        <v>9</v>
      </c>
      <c r="E19" s="3" t="s">
        <v>10</v>
      </c>
      <c r="F19" s="3" t="s">
        <v>9</v>
      </c>
      <c r="G19" s="3" t="s">
        <v>11</v>
      </c>
      <c r="H19" s="3" t="s">
        <v>9</v>
      </c>
      <c r="I19" s="3" t="s">
        <v>12</v>
      </c>
      <c r="J19" s="3" t="s">
        <v>9</v>
      </c>
      <c r="K19" s="3" t="s">
        <v>13</v>
      </c>
      <c r="L19" s="3" t="s">
        <v>9</v>
      </c>
    </row>
    <row r="20" spans="2:12" x14ac:dyDescent="0.3">
      <c r="B20" s="4" t="s">
        <v>14</v>
      </c>
      <c r="C20" s="6">
        <v>5</v>
      </c>
      <c r="D20" s="6"/>
      <c r="E20" s="6">
        <v>3</v>
      </c>
      <c r="F20" s="6"/>
      <c r="G20" s="6">
        <v>0</v>
      </c>
      <c r="H20" s="6"/>
      <c r="I20" s="6">
        <v>0</v>
      </c>
      <c r="J20" s="6"/>
      <c r="K20" s="6">
        <v>6</v>
      </c>
      <c r="L20" s="6"/>
    </row>
    <row r="21" spans="2:12" x14ac:dyDescent="0.3">
      <c r="B21" s="4" t="s">
        <v>15</v>
      </c>
      <c r="C21" s="6">
        <v>5</v>
      </c>
      <c r="D21" s="6"/>
      <c r="E21" s="6">
        <v>3</v>
      </c>
      <c r="F21" s="6"/>
      <c r="G21" s="6">
        <v>0</v>
      </c>
      <c r="H21" s="6"/>
      <c r="I21" s="6">
        <v>0</v>
      </c>
      <c r="J21" s="6"/>
      <c r="K21" s="6">
        <v>6</v>
      </c>
      <c r="L21" s="6"/>
    </row>
    <row r="22" spans="2:12" x14ac:dyDescent="0.3">
      <c r="B22" s="4" t="s">
        <v>16</v>
      </c>
      <c r="C22" s="6">
        <v>5</v>
      </c>
      <c r="D22" s="6"/>
      <c r="E22" s="6">
        <v>3</v>
      </c>
      <c r="F22" s="6"/>
      <c r="G22" s="6">
        <v>0</v>
      </c>
      <c r="H22" s="6"/>
      <c r="I22" s="6">
        <v>0</v>
      </c>
      <c r="J22" s="6"/>
      <c r="K22" s="6"/>
      <c r="L22" s="6"/>
    </row>
    <row r="23" spans="2:12" x14ac:dyDescent="0.3">
      <c r="B23" s="4" t="s">
        <v>17</v>
      </c>
      <c r="C23" s="6">
        <v>4</v>
      </c>
      <c r="D23" s="6"/>
      <c r="E23" s="6">
        <v>3</v>
      </c>
      <c r="F23" s="6"/>
      <c r="G23" s="6">
        <v>0</v>
      </c>
      <c r="H23" s="6"/>
      <c r="I23" s="6">
        <v>4</v>
      </c>
      <c r="J23" s="6"/>
      <c r="K23" s="6"/>
      <c r="L23" s="6"/>
    </row>
    <row r="24" spans="2:12" x14ac:dyDescent="0.3">
      <c r="B24" s="4" t="s">
        <v>18</v>
      </c>
      <c r="C24" s="6">
        <v>4</v>
      </c>
      <c r="D24" s="6"/>
      <c r="E24" s="6">
        <v>3</v>
      </c>
      <c r="F24" s="6"/>
      <c r="G24" s="6">
        <v>0</v>
      </c>
      <c r="H24" s="6"/>
      <c r="I24" s="6">
        <v>4</v>
      </c>
      <c r="J24" s="6"/>
      <c r="K24" s="6"/>
      <c r="L24" s="6"/>
    </row>
    <row r="25" spans="2:12" x14ac:dyDescent="0.3">
      <c r="B25" s="4" t="s">
        <v>19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2:12" x14ac:dyDescent="0.3">
      <c r="B26" s="7" t="s">
        <v>20</v>
      </c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2:12" x14ac:dyDescent="0.3">
      <c r="B27" s="9" t="s">
        <v>21</v>
      </c>
      <c r="C27" s="10">
        <f t="shared" ref="C27:L27" si="1">SUM(C20:C26)</f>
        <v>23</v>
      </c>
      <c r="D27" s="10">
        <f t="shared" si="1"/>
        <v>0</v>
      </c>
      <c r="E27" s="10">
        <f t="shared" si="1"/>
        <v>15</v>
      </c>
      <c r="F27" s="10">
        <f t="shared" si="1"/>
        <v>0</v>
      </c>
      <c r="G27" s="10">
        <f t="shared" si="1"/>
        <v>0</v>
      </c>
      <c r="H27" s="10">
        <f t="shared" si="1"/>
        <v>0</v>
      </c>
      <c r="I27" s="10">
        <f t="shared" si="1"/>
        <v>8</v>
      </c>
      <c r="J27" s="10">
        <f t="shared" si="1"/>
        <v>0</v>
      </c>
      <c r="K27" s="10">
        <f t="shared" si="1"/>
        <v>12</v>
      </c>
      <c r="L27" s="10">
        <f t="shared" si="1"/>
        <v>0</v>
      </c>
    </row>
    <row r="28" spans="2:12" ht="14.4" thickBot="1" x14ac:dyDescent="0.35">
      <c r="B28" s="11" t="str">
        <f ca="1">TEXT(DATEVALUE(B19&amp;" 1, "&amp;YEAR(TODAY())),"mmm.")&amp;" total: Regular hours"</f>
        <v>Feb. total: Regular hours</v>
      </c>
      <c r="C28" s="12">
        <f>SUMIF(C19:L19,"&lt;&gt;Overtime",C27:L27)</f>
        <v>58</v>
      </c>
      <c r="D28" s="11" t="str">
        <f ca="1">TEXT(DATEVALUE(B19&amp;" 1, "&amp;YEAR(TODAY())),"mmm.")&amp;" total: Overtime"</f>
        <v>Feb. total: Overtime</v>
      </c>
      <c r="E28" s="13"/>
      <c r="F28" s="12">
        <f>SUMIF(C19:L19,"Overtime",C27:L27)</f>
        <v>0</v>
      </c>
      <c r="G28" s="13"/>
      <c r="H28" s="13"/>
      <c r="I28" s="13"/>
      <c r="J28" s="13"/>
      <c r="K28" s="13"/>
      <c r="L28" s="13"/>
    </row>
    <row r="30" spans="2:12" x14ac:dyDescent="0.3">
      <c r="B30" s="3" t="s">
        <v>23</v>
      </c>
      <c r="C30" s="3" t="s">
        <v>8</v>
      </c>
      <c r="D30" s="3" t="s">
        <v>9</v>
      </c>
      <c r="E30" s="3" t="s">
        <v>10</v>
      </c>
      <c r="F30" s="3" t="s">
        <v>9</v>
      </c>
      <c r="G30" s="3" t="s">
        <v>11</v>
      </c>
      <c r="H30" s="3" t="s">
        <v>9</v>
      </c>
      <c r="I30" s="3" t="s">
        <v>12</v>
      </c>
      <c r="J30" s="3" t="s">
        <v>9</v>
      </c>
      <c r="K30" s="3" t="s">
        <v>13</v>
      </c>
      <c r="L30" s="3" t="s">
        <v>9</v>
      </c>
    </row>
    <row r="31" spans="2:12" x14ac:dyDescent="0.3">
      <c r="B31" s="4" t="s">
        <v>14</v>
      </c>
      <c r="C31" s="6"/>
      <c r="D31" s="6"/>
      <c r="E31" s="6">
        <v>3</v>
      </c>
      <c r="F31" s="6"/>
      <c r="G31" s="6"/>
      <c r="H31" s="6"/>
      <c r="I31" s="6"/>
      <c r="J31" s="6"/>
      <c r="K31" s="6"/>
      <c r="L31" s="6"/>
    </row>
    <row r="32" spans="2:12" x14ac:dyDescent="0.3">
      <c r="B32" s="4" t="s">
        <v>15</v>
      </c>
      <c r="C32" s="6"/>
      <c r="D32" s="6"/>
      <c r="E32" s="6">
        <v>3</v>
      </c>
      <c r="F32" s="6"/>
      <c r="G32" s="6"/>
      <c r="H32" s="6"/>
      <c r="I32" s="6"/>
      <c r="J32" s="6"/>
      <c r="K32" s="6"/>
      <c r="L32" s="6"/>
    </row>
    <row r="33" spans="2:12" x14ac:dyDescent="0.3">
      <c r="B33" s="4" t="s">
        <v>16</v>
      </c>
      <c r="C33" s="6">
        <v>0</v>
      </c>
      <c r="D33" s="6"/>
      <c r="E33" s="6">
        <v>2</v>
      </c>
      <c r="F33" s="6"/>
      <c r="G33" s="6"/>
      <c r="H33" s="6"/>
      <c r="I33" s="6"/>
      <c r="J33" s="6"/>
      <c r="K33" s="6"/>
      <c r="L33" s="6"/>
    </row>
    <row r="34" spans="2:12" x14ac:dyDescent="0.3">
      <c r="B34" s="4" t="s">
        <v>17</v>
      </c>
      <c r="C34" s="6">
        <v>0</v>
      </c>
      <c r="D34" s="6"/>
      <c r="E34" s="6"/>
      <c r="F34" s="6"/>
      <c r="G34" s="6"/>
      <c r="H34" s="6"/>
      <c r="I34" s="6"/>
      <c r="J34" s="6"/>
      <c r="K34" s="6"/>
      <c r="L34" s="6"/>
    </row>
    <row r="35" spans="2:12" x14ac:dyDescent="0.3">
      <c r="B35" s="4" t="s">
        <v>18</v>
      </c>
      <c r="C35" s="6">
        <v>5</v>
      </c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3">
      <c r="B36" s="4" t="s">
        <v>19</v>
      </c>
      <c r="C36" s="6">
        <v>5</v>
      </c>
      <c r="D36" s="6"/>
      <c r="E36" s="6"/>
      <c r="F36" s="6"/>
      <c r="G36" s="6"/>
      <c r="H36" s="6"/>
      <c r="I36" s="6"/>
      <c r="J36" s="6"/>
      <c r="K36" s="6"/>
      <c r="L36" s="6"/>
    </row>
    <row r="37" spans="2:12" x14ac:dyDescent="0.3">
      <c r="B37" s="7" t="s">
        <v>20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2" x14ac:dyDescent="0.3">
      <c r="B38" s="9" t="s">
        <v>21</v>
      </c>
      <c r="C38" s="10">
        <f t="shared" ref="C38:L38" si="2">SUM(C31:C37)</f>
        <v>10</v>
      </c>
      <c r="D38" s="10">
        <f t="shared" si="2"/>
        <v>0</v>
      </c>
      <c r="E38" s="10">
        <f t="shared" si="2"/>
        <v>8</v>
      </c>
      <c r="F38" s="10">
        <f t="shared" si="2"/>
        <v>0</v>
      </c>
      <c r="G38" s="10">
        <f t="shared" si="2"/>
        <v>0</v>
      </c>
      <c r="H38" s="10">
        <f t="shared" si="2"/>
        <v>0</v>
      </c>
      <c r="I38" s="10">
        <f t="shared" si="2"/>
        <v>0</v>
      </c>
      <c r="J38" s="10">
        <f t="shared" si="2"/>
        <v>0</v>
      </c>
      <c r="K38" s="10">
        <f t="shared" si="2"/>
        <v>0</v>
      </c>
      <c r="L38" s="10">
        <f t="shared" si="2"/>
        <v>0</v>
      </c>
    </row>
    <row r="39" spans="2:12" ht="14.4" thickBot="1" x14ac:dyDescent="0.35">
      <c r="B39" s="11" t="str">
        <f ca="1">TEXT(DATEVALUE(B30&amp;" 1, "&amp;YEAR(TODAY())),"mmm.")&amp;" total: Regular hours"</f>
        <v>Mar. total: Regular hours</v>
      </c>
      <c r="C39" s="12">
        <f>SUMIF(C30:L30,"&lt;&gt;Overtime",C38:L38)</f>
        <v>18</v>
      </c>
      <c r="D39" s="11" t="str">
        <f ca="1">TEXT(DATEVALUE(B30&amp;" 1, "&amp;YEAR(TODAY())),"mmm.")&amp;" total: Overtime"</f>
        <v>Mar. total: Overtime</v>
      </c>
      <c r="E39" s="13"/>
      <c r="F39" s="12">
        <f>SUMIF(C30:L30,"Overtime",C38:L38)</f>
        <v>0</v>
      </c>
      <c r="G39" s="13"/>
      <c r="H39" s="13"/>
      <c r="I39" s="13"/>
      <c r="J39" s="13"/>
      <c r="K39" s="13"/>
      <c r="L39" s="13"/>
    </row>
    <row r="41" spans="2:12" ht="15.6" x14ac:dyDescent="0.3">
      <c r="B41" s="14" t="s">
        <v>35</v>
      </c>
      <c r="C41" s="15"/>
      <c r="D41" s="15"/>
      <c r="E41" s="15"/>
      <c r="F41" s="15"/>
      <c r="G41" s="15"/>
      <c r="H41" s="15"/>
      <c r="I41" s="15"/>
      <c r="J41" s="15"/>
      <c r="K41" s="15"/>
      <c r="L41" s="16"/>
    </row>
    <row r="42" spans="2:12" x14ac:dyDescent="0.3">
      <c r="B42" s="3" t="s">
        <v>24</v>
      </c>
      <c r="C42" s="3" t="s">
        <v>8</v>
      </c>
      <c r="D42" s="3" t="s">
        <v>9</v>
      </c>
      <c r="E42" s="3" t="s">
        <v>10</v>
      </c>
      <c r="F42" s="3" t="s">
        <v>9</v>
      </c>
      <c r="G42" s="3" t="s">
        <v>11</v>
      </c>
      <c r="H42" s="3" t="s">
        <v>9</v>
      </c>
      <c r="I42" s="3" t="s">
        <v>12</v>
      </c>
      <c r="J42" s="3" t="s">
        <v>9</v>
      </c>
      <c r="K42" s="3" t="s">
        <v>13</v>
      </c>
      <c r="L42" s="3" t="s">
        <v>9</v>
      </c>
    </row>
    <row r="43" spans="2:12" x14ac:dyDescent="0.3">
      <c r="B43" s="4" t="s">
        <v>14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2:12" x14ac:dyDescent="0.3">
      <c r="B44" s="4" t="s">
        <v>15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2:12" x14ac:dyDescent="0.3">
      <c r="B45" s="4" t="s">
        <v>16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2:12" x14ac:dyDescent="0.3">
      <c r="B46" s="4" t="s">
        <v>17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2" x14ac:dyDescent="0.3">
      <c r="B47" s="4" t="s">
        <v>18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2:12" x14ac:dyDescent="0.3">
      <c r="B48" s="4" t="s">
        <v>19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2" x14ac:dyDescent="0.3">
      <c r="B49" s="7" t="s">
        <v>20</v>
      </c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2:12" x14ac:dyDescent="0.3">
      <c r="B50" s="9" t="s">
        <v>21</v>
      </c>
      <c r="C50" s="10">
        <f t="shared" ref="C50:L50" si="3">SUM(C43:C49)</f>
        <v>0</v>
      </c>
      <c r="D50" s="10">
        <f t="shared" si="3"/>
        <v>0</v>
      </c>
      <c r="E50" s="10">
        <f t="shared" si="3"/>
        <v>0</v>
      </c>
      <c r="F50" s="10">
        <f t="shared" si="3"/>
        <v>0</v>
      </c>
      <c r="G50" s="10">
        <f t="shared" si="3"/>
        <v>0</v>
      </c>
      <c r="H50" s="10">
        <f t="shared" si="3"/>
        <v>0</v>
      </c>
      <c r="I50" s="10">
        <f t="shared" si="3"/>
        <v>0</v>
      </c>
      <c r="J50" s="10">
        <f t="shared" si="3"/>
        <v>0</v>
      </c>
      <c r="K50" s="10">
        <f t="shared" si="3"/>
        <v>0</v>
      </c>
      <c r="L50" s="10">
        <f t="shared" si="3"/>
        <v>0</v>
      </c>
    </row>
    <row r="51" spans="2:12" ht="14.4" thickBot="1" x14ac:dyDescent="0.35">
      <c r="B51" s="11" t="str">
        <f ca="1">TEXT(DATEVALUE(B42&amp;" 1, "&amp;YEAR(TODAY())),"mmm.")&amp;" total: Regular hours"</f>
        <v>Apr. total: Regular hours</v>
      </c>
      <c r="C51" s="12">
        <f>SUMIF(C42:L42,"&lt;&gt;Overtime",C50:L50)</f>
        <v>0</v>
      </c>
      <c r="D51" s="11" t="str">
        <f ca="1">TEXT(DATEVALUE(B42&amp;" 1, "&amp;YEAR(TODAY())),"mmm.")&amp;" total: Overtime"</f>
        <v>Apr. total: Overtime</v>
      </c>
      <c r="E51" s="13"/>
      <c r="F51" s="12">
        <f>SUMIF(C42:L42,"Overtime",C50:L50)</f>
        <v>0</v>
      </c>
      <c r="G51" s="13"/>
      <c r="H51" s="13"/>
      <c r="I51" s="13"/>
      <c r="J51" s="13"/>
      <c r="K51" s="13"/>
      <c r="L51" s="13"/>
    </row>
    <row r="53" spans="2:12" x14ac:dyDescent="0.3">
      <c r="B53" s="3" t="s">
        <v>25</v>
      </c>
      <c r="C53" s="3" t="s">
        <v>8</v>
      </c>
      <c r="D53" s="3" t="s">
        <v>9</v>
      </c>
      <c r="E53" s="3" t="s">
        <v>10</v>
      </c>
      <c r="F53" s="3" t="s">
        <v>9</v>
      </c>
      <c r="G53" s="3" t="s">
        <v>11</v>
      </c>
      <c r="H53" s="3" t="s">
        <v>9</v>
      </c>
      <c r="I53" s="3" t="s">
        <v>12</v>
      </c>
      <c r="J53" s="3" t="s">
        <v>9</v>
      </c>
      <c r="K53" s="3" t="s">
        <v>13</v>
      </c>
      <c r="L53" s="3" t="s">
        <v>9</v>
      </c>
    </row>
    <row r="54" spans="2:12" x14ac:dyDescent="0.3">
      <c r="B54" s="4" t="s">
        <v>14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 x14ac:dyDescent="0.3">
      <c r="B55" s="4" t="s">
        <v>15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2:12" x14ac:dyDescent="0.3">
      <c r="B56" s="4" t="s">
        <v>16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2:12" x14ac:dyDescent="0.3">
      <c r="B57" s="4" t="s">
        <v>17</v>
      </c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2:12" x14ac:dyDescent="0.3">
      <c r="B58" s="4" t="s">
        <v>18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2:12" x14ac:dyDescent="0.3">
      <c r="B59" s="4" t="s">
        <v>19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2:12" x14ac:dyDescent="0.3">
      <c r="B60" s="7" t="s">
        <v>20</v>
      </c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2:12" x14ac:dyDescent="0.3">
      <c r="B61" s="9" t="s">
        <v>21</v>
      </c>
      <c r="C61" s="10">
        <f t="shared" ref="C61:L61" si="4">SUM(C54:C60)</f>
        <v>0</v>
      </c>
      <c r="D61" s="10">
        <f t="shared" si="4"/>
        <v>0</v>
      </c>
      <c r="E61" s="10">
        <f t="shared" si="4"/>
        <v>0</v>
      </c>
      <c r="F61" s="10">
        <f t="shared" si="4"/>
        <v>0</v>
      </c>
      <c r="G61" s="10">
        <f t="shared" si="4"/>
        <v>0</v>
      </c>
      <c r="H61" s="10">
        <f t="shared" si="4"/>
        <v>0</v>
      </c>
      <c r="I61" s="10">
        <f t="shared" si="4"/>
        <v>0</v>
      </c>
      <c r="J61" s="10">
        <f t="shared" si="4"/>
        <v>0</v>
      </c>
      <c r="K61" s="10">
        <f t="shared" si="4"/>
        <v>0</v>
      </c>
      <c r="L61" s="10">
        <f t="shared" si="4"/>
        <v>0</v>
      </c>
    </row>
    <row r="62" spans="2:12" ht="14.4" thickBot="1" x14ac:dyDescent="0.35">
      <c r="B62" s="11" t="str">
        <f ca="1">TEXT(DATEVALUE(B53&amp;" 1, "&amp;YEAR(TODAY())),"mmm.")&amp;" total: Regular hours"</f>
        <v>May. total: Regular hours</v>
      </c>
      <c r="C62" s="12">
        <f>SUMIF(C53:L53,"&lt;&gt;Overtime",C61:L61)</f>
        <v>0</v>
      </c>
      <c r="D62" s="11" t="str">
        <f ca="1">TEXT(DATEVALUE(B53&amp;" 1, "&amp;YEAR(TODAY())),"mmm.")&amp;" total: Overtime"</f>
        <v>May. total: Overtime</v>
      </c>
      <c r="E62" s="13"/>
      <c r="F62" s="12">
        <f>SUMIF(C53:L53,"Overtime",C61:L61)</f>
        <v>0</v>
      </c>
      <c r="G62" s="13"/>
      <c r="H62" s="13"/>
      <c r="I62" s="13"/>
      <c r="J62" s="13"/>
      <c r="K62" s="13"/>
      <c r="L62" s="13"/>
    </row>
    <row r="64" spans="2:12" x14ac:dyDescent="0.3">
      <c r="B64" s="3" t="s">
        <v>26</v>
      </c>
      <c r="C64" s="3" t="s">
        <v>8</v>
      </c>
      <c r="D64" s="3" t="s">
        <v>9</v>
      </c>
      <c r="E64" s="3" t="s">
        <v>10</v>
      </c>
      <c r="F64" s="3" t="s">
        <v>9</v>
      </c>
      <c r="G64" s="3" t="s">
        <v>11</v>
      </c>
      <c r="H64" s="3" t="s">
        <v>9</v>
      </c>
      <c r="I64" s="3" t="s">
        <v>12</v>
      </c>
      <c r="J64" s="3" t="s">
        <v>9</v>
      </c>
      <c r="K64" s="3" t="s">
        <v>13</v>
      </c>
      <c r="L64" s="3" t="s">
        <v>9</v>
      </c>
    </row>
    <row r="65" spans="2:12" x14ac:dyDescent="0.3">
      <c r="B65" s="4" t="s">
        <v>14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2:12" x14ac:dyDescent="0.3">
      <c r="B66" s="4" t="s">
        <v>15</v>
      </c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2:12" x14ac:dyDescent="0.3">
      <c r="B67" s="4" t="s">
        <v>16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2:12" x14ac:dyDescent="0.3">
      <c r="B68" s="4" t="s">
        <v>17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2:12" x14ac:dyDescent="0.3">
      <c r="B69" s="4" t="s">
        <v>18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2:12" x14ac:dyDescent="0.3">
      <c r="B70" s="4" t="s">
        <v>19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2:12" x14ac:dyDescent="0.3">
      <c r="B71" s="7" t="s">
        <v>20</v>
      </c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2:12" x14ac:dyDescent="0.3">
      <c r="B72" s="9" t="s">
        <v>21</v>
      </c>
      <c r="C72" s="10">
        <f t="shared" ref="C72:L72" si="5">SUM(C65:C71)</f>
        <v>0</v>
      </c>
      <c r="D72" s="10">
        <f t="shared" si="5"/>
        <v>0</v>
      </c>
      <c r="E72" s="10">
        <f t="shared" si="5"/>
        <v>0</v>
      </c>
      <c r="F72" s="10">
        <f t="shared" si="5"/>
        <v>0</v>
      </c>
      <c r="G72" s="10">
        <f t="shared" si="5"/>
        <v>0</v>
      </c>
      <c r="H72" s="10">
        <f t="shared" si="5"/>
        <v>0</v>
      </c>
      <c r="I72" s="10">
        <f t="shared" si="5"/>
        <v>0</v>
      </c>
      <c r="J72" s="10">
        <f t="shared" si="5"/>
        <v>0</v>
      </c>
      <c r="K72" s="10">
        <f t="shared" si="5"/>
        <v>0</v>
      </c>
      <c r="L72" s="10">
        <f t="shared" si="5"/>
        <v>0</v>
      </c>
    </row>
    <row r="73" spans="2:12" ht="14.4" thickBot="1" x14ac:dyDescent="0.35">
      <c r="B73" s="11" t="str">
        <f ca="1">TEXT(DATEVALUE(B64&amp;" 1, "&amp;YEAR(TODAY())),"mmm.")&amp;" total: Regular hours"</f>
        <v>Jun. total: Regular hours</v>
      </c>
      <c r="C73" s="12">
        <f>SUMIF(C64:L64,"&lt;&gt;Overtime",C72:L72)</f>
        <v>0</v>
      </c>
      <c r="D73" s="11" t="str">
        <f ca="1">TEXT(DATEVALUE(B64&amp;" 1, "&amp;YEAR(TODAY())),"mmm.")&amp;" total: Overtime"</f>
        <v>Jun. total: Overtime</v>
      </c>
      <c r="E73" s="13"/>
      <c r="F73" s="12">
        <f>SUMIF(C64:L64,"Overtime",C72:L72)</f>
        <v>0</v>
      </c>
      <c r="G73" s="13"/>
      <c r="H73" s="13"/>
      <c r="I73" s="13"/>
      <c r="J73" s="13"/>
      <c r="K73" s="13"/>
      <c r="L73" s="13"/>
    </row>
    <row r="75" spans="2:12" ht="15.6" x14ac:dyDescent="0.3">
      <c r="B75" s="14" t="s">
        <v>36</v>
      </c>
      <c r="C75" s="15"/>
      <c r="D75" s="15"/>
      <c r="E75" s="15"/>
      <c r="F75" s="15"/>
      <c r="G75" s="15"/>
      <c r="H75" s="15"/>
      <c r="I75" s="15"/>
      <c r="J75" s="15"/>
      <c r="K75" s="15"/>
      <c r="L75" s="16"/>
    </row>
    <row r="76" spans="2:12" x14ac:dyDescent="0.3">
      <c r="B76" s="3" t="s">
        <v>27</v>
      </c>
      <c r="C76" s="3" t="s">
        <v>8</v>
      </c>
      <c r="D76" s="3" t="s">
        <v>9</v>
      </c>
      <c r="E76" s="3" t="s">
        <v>10</v>
      </c>
      <c r="F76" s="3" t="s">
        <v>9</v>
      </c>
      <c r="G76" s="3" t="s">
        <v>11</v>
      </c>
      <c r="H76" s="3" t="s">
        <v>9</v>
      </c>
      <c r="I76" s="3" t="s">
        <v>12</v>
      </c>
      <c r="J76" s="3" t="s">
        <v>9</v>
      </c>
      <c r="K76" s="3" t="s">
        <v>13</v>
      </c>
      <c r="L76" s="3" t="s">
        <v>9</v>
      </c>
    </row>
    <row r="77" spans="2:12" x14ac:dyDescent="0.3">
      <c r="B77" s="4" t="s">
        <v>14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2:12" x14ac:dyDescent="0.3">
      <c r="B78" s="4" t="s">
        <v>15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2:12" x14ac:dyDescent="0.3">
      <c r="B79" s="4" t="s">
        <v>16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2:12" x14ac:dyDescent="0.3">
      <c r="B80" s="4" t="s">
        <v>17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2:12" x14ac:dyDescent="0.3">
      <c r="B81" s="4" t="s">
        <v>18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2:12" x14ac:dyDescent="0.3">
      <c r="B82" s="4" t="s">
        <v>19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2:12" x14ac:dyDescent="0.3">
      <c r="B83" s="7" t="s">
        <v>20</v>
      </c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2:12" x14ac:dyDescent="0.3">
      <c r="B84" s="9" t="s">
        <v>21</v>
      </c>
      <c r="C84" s="10">
        <f t="shared" ref="C84:L84" si="6">SUM(C77:C83)</f>
        <v>0</v>
      </c>
      <c r="D84" s="10">
        <f t="shared" si="6"/>
        <v>0</v>
      </c>
      <c r="E84" s="10">
        <f t="shared" si="6"/>
        <v>0</v>
      </c>
      <c r="F84" s="10">
        <f t="shared" si="6"/>
        <v>0</v>
      </c>
      <c r="G84" s="10">
        <f t="shared" si="6"/>
        <v>0</v>
      </c>
      <c r="H84" s="10">
        <f t="shared" si="6"/>
        <v>0</v>
      </c>
      <c r="I84" s="10">
        <f t="shared" si="6"/>
        <v>0</v>
      </c>
      <c r="J84" s="10">
        <f t="shared" si="6"/>
        <v>0</v>
      </c>
      <c r="K84" s="10">
        <f t="shared" si="6"/>
        <v>0</v>
      </c>
      <c r="L84" s="10">
        <f t="shared" si="6"/>
        <v>0</v>
      </c>
    </row>
    <row r="85" spans="2:12" ht="14.4" thickBot="1" x14ac:dyDescent="0.35">
      <c r="B85" s="11" t="str">
        <f ca="1">TEXT(DATEVALUE(B76&amp;" 1, "&amp;YEAR(TODAY())),"mmm.")&amp;" total: Regular hours"</f>
        <v>Jul. total: Regular hours</v>
      </c>
      <c r="C85" s="12">
        <f>SUMIF(C76:L76,"&lt;&gt;Overtime",C84:L84)</f>
        <v>0</v>
      </c>
      <c r="D85" s="11" t="str">
        <f ca="1">TEXT(DATEVALUE(B76&amp;" 1, "&amp;YEAR(TODAY())),"mmm.")&amp;" total: Overtime"</f>
        <v>Jul. total: Overtime</v>
      </c>
      <c r="E85" s="13"/>
      <c r="F85" s="12">
        <f>SUMIF(C76:L76,"Overtime",C84:L84)</f>
        <v>0</v>
      </c>
      <c r="G85" s="13"/>
      <c r="H85" s="13"/>
      <c r="I85" s="13"/>
      <c r="J85" s="13"/>
      <c r="K85" s="13"/>
      <c r="L85" s="13"/>
    </row>
    <row r="87" spans="2:12" x14ac:dyDescent="0.3">
      <c r="B87" s="3" t="s">
        <v>28</v>
      </c>
      <c r="C87" s="3" t="s">
        <v>8</v>
      </c>
      <c r="D87" s="3" t="s">
        <v>9</v>
      </c>
      <c r="E87" s="3" t="s">
        <v>10</v>
      </c>
      <c r="F87" s="3" t="s">
        <v>9</v>
      </c>
      <c r="G87" s="3" t="s">
        <v>11</v>
      </c>
      <c r="H87" s="3" t="s">
        <v>9</v>
      </c>
      <c r="I87" s="3" t="s">
        <v>12</v>
      </c>
      <c r="J87" s="3" t="s">
        <v>9</v>
      </c>
      <c r="K87" s="3" t="s">
        <v>13</v>
      </c>
      <c r="L87" s="3" t="s">
        <v>9</v>
      </c>
    </row>
    <row r="88" spans="2:12" x14ac:dyDescent="0.3">
      <c r="B88" s="4" t="s">
        <v>14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2:12" x14ac:dyDescent="0.3">
      <c r="B89" s="4" t="s">
        <v>15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2:12" x14ac:dyDescent="0.3">
      <c r="B90" s="4" t="s">
        <v>16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2:12" x14ac:dyDescent="0.3">
      <c r="B91" s="4" t="s">
        <v>17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2:12" x14ac:dyDescent="0.3">
      <c r="B92" s="4" t="s">
        <v>18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2:12" x14ac:dyDescent="0.3">
      <c r="B93" s="4" t="s">
        <v>19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2:12" x14ac:dyDescent="0.3">
      <c r="B94" s="7" t="s">
        <v>20</v>
      </c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2:12" x14ac:dyDescent="0.3">
      <c r="B95" s="9" t="s">
        <v>21</v>
      </c>
      <c r="C95" s="10">
        <f t="shared" ref="C95:L95" si="7">SUM(C88:C94)</f>
        <v>0</v>
      </c>
      <c r="D95" s="10">
        <f t="shared" si="7"/>
        <v>0</v>
      </c>
      <c r="E95" s="10">
        <f t="shared" si="7"/>
        <v>0</v>
      </c>
      <c r="F95" s="10">
        <f t="shared" si="7"/>
        <v>0</v>
      </c>
      <c r="G95" s="10">
        <f t="shared" si="7"/>
        <v>0</v>
      </c>
      <c r="H95" s="10">
        <f t="shared" si="7"/>
        <v>0</v>
      </c>
      <c r="I95" s="10">
        <f t="shared" si="7"/>
        <v>0</v>
      </c>
      <c r="J95" s="10">
        <f t="shared" si="7"/>
        <v>0</v>
      </c>
      <c r="K95" s="10">
        <f t="shared" si="7"/>
        <v>0</v>
      </c>
      <c r="L95" s="10">
        <f t="shared" si="7"/>
        <v>0</v>
      </c>
    </row>
    <row r="96" spans="2:12" ht="14.4" thickBot="1" x14ac:dyDescent="0.35">
      <c r="B96" s="11" t="str">
        <f ca="1">TEXT(DATEVALUE(B87&amp;" 1, "&amp;YEAR(TODAY())),"mmm.")&amp;" total: Regular hours"</f>
        <v>Aug. total: Regular hours</v>
      </c>
      <c r="C96" s="12">
        <f>SUMIF(C87:L87,"&lt;&gt;Overtime",C95:L95)</f>
        <v>0</v>
      </c>
      <c r="D96" s="11" t="str">
        <f ca="1">TEXT(DATEVALUE(B87&amp;" 1, "&amp;YEAR(TODAY())),"mmm.")&amp;" total: Overtime"</f>
        <v>Aug. total: Overtime</v>
      </c>
      <c r="E96" s="13"/>
      <c r="F96" s="12">
        <f>SUMIF(C87:L87,"Overtime",C95:L95)</f>
        <v>0</v>
      </c>
      <c r="G96" s="13"/>
      <c r="H96" s="13"/>
      <c r="I96" s="13"/>
      <c r="J96" s="13"/>
      <c r="K96" s="13"/>
      <c r="L96" s="13"/>
    </row>
    <row r="98" spans="2:12" x14ac:dyDescent="0.3">
      <c r="B98" s="3" t="s">
        <v>29</v>
      </c>
      <c r="C98" s="3" t="s">
        <v>8</v>
      </c>
      <c r="D98" s="3" t="s">
        <v>9</v>
      </c>
      <c r="E98" s="3" t="s">
        <v>10</v>
      </c>
      <c r="F98" s="3" t="s">
        <v>9</v>
      </c>
      <c r="G98" s="3" t="s">
        <v>11</v>
      </c>
      <c r="H98" s="3" t="s">
        <v>9</v>
      </c>
      <c r="I98" s="3" t="s">
        <v>12</v>
      </c>
      <c r="J98" s="3" t="s">
        <v>9</v>
      </c>
      <c r="K98" s="3" t="s">
        <v>13</v>
      </c>
      <c r="L98" s="3" t="s">
        <v>9</v>
      </c>
    </row>
    <row r="99" spans="2:12" x14ac:dyDescent="0.3">
      <c r="B99" s="4" t="s">
        <v>14</v>
      </c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2:12" x14ac:dyDescent="0.3">
      <c r="B100" s="4" t="s">
        <v>15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2:12" x14ac:dyDescent="0.3">
      <c r="B101" s="4" t="s">
        <v>16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2" x14ac:dyDescent="0.3">
      <c r="B102" s="4" t="s">
        <v>17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2:12" x14ac:dyDescent="0.3">
      <c r="B103" s="4" t="s">
        <v>18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2:12" x14ac:dyDescent="0.3">
      <c r="B104" s="4" t="s">
        <v>19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2:12" x14ac:dyDescent="0.3">
      <c r="B105" s="7" t="s">
        <v>20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2:12" x14ac:dyDescent="0.3">
      <c r="B106" s="9" t="s">
        <v>21</v>
      </c>
      <c r="C106" s="10">
        <f t="shared" ref="C106:L106" si="8">SUM(C99:C105)</f>
        <v>0</v>
      </c>
      <c r="D106" s="10">
        <f t="shared" si="8"/>
        <v>0</v>
      </c>
      <c r="E106" s="10">
        <f t="shared" si="8"/>
        <v>0</v>
      </c>
      <c r="F106" s="10">
        <f t="shared" si="8"/>
        <v>0</v>
      </c>
      <c r="G106" s="10">
        <f t="shared" si="8"/>
        <v>0</v>
      </c>
      <c r="H106" s="10">
        <f t="shared" si="8"/>
        <v>0</v>
      </c>
      <c r="I106" s="10">
        <f t="shared" si="8"/>
        <v>0</v>
      </c>
      <c r="J106" s="10">
        <f t="shared" si="8"/>
        <v>0</v>
      </c>
      <c r="K106" s="10">
        <f t="shared" si="8"/>
        <v>0</v>
      </c>
      <c r="L106" s="10">
        <f t="shared" si="8"/>
        <v>0</v>
      </c>
    </row>
    <row r="107" spans="2:12" ht="14.4" thickBot="1" x14ac:dyDescent="0.35">
      <c r="B107" s="11" t="str">
        <f ca="1">TEXT(DATEVALUE(B98&amp;" 1, "&amp;YEAR(TODAY())),"mmm.")&amp;" total: Regular hours"</f>
        <v>Sep. total: Regular hours</v>
      </c>
      <c r="C107" s="12">
        <f>SUMIF(C98:L98,"&lt;&gt;Overtime",C106:L106)</f>
        <v>0</v>
      </c>
      <c r="D107" s="11" t="str">
        <f ca="1">TEXT(DATEVALUE(B98&amp;" 1, "&amp;YEAR(TODAY())),"mmm.")&amp;" total: Overtime"</f>
        <v>Sep. total: Overtime</v>
      </c>
      <c r="E107" s="13"/>
      <c r="F107" s="12">
        <f>SUMIF(C98:L98,"Overtime",C106:L106)</f>
        <v>0</v>
      </c>
      <c r="G107" s="13"/>
      <c r="H107" s="13"/>
      <c r="I107" s="13"/>
      <c r="J107" s="13"/>
      <c r="K107" s="13"/>
      <c r="L107" s="13"/>
    </row>
    <row r="109" spans="2:12" ht="15.6" x14ac:dyDescent="0.3">
      <c r="B109" s="14" t="s">
        <v>37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6"/>
    </row>
    <row r="110" spans="2:12" x14ac:dyDescent="0.3">
      <c r="B110" s="3" t="s">
        <v>30</v>
      </c>
      <c r="C110" s="3" t="s">
        <v>8</v>
      </c>
      <c r="D110" s="3" t="s">
        <v>9</v>
      </c>
      <c r="E110" s="3" t="s">
        <v>10</v>
      </c>
      <c r="F110" s="3" t="s">
        <v>9</v>
      </c>
      <c r="G110" s="3" t="s">
        <v>11</v>
      </c>
      <c r="H110" s="3" t="s">
        <v>9</v>
      </c>
      <c r="I110" s="3" t="s">
        <v>12</v>
      </c>
      <c r="J110" s="3" t="s">
        <v>9</v>
      </c>
      <c r="K110" s="3" t="s">
        <v>13</v>
      </c>
      <c r="L110" s="3" t="s">
        <v>9</v>
      </c>
    </row>
    <row r="111" spans="2:12" x14ac:dyDescent="0.3">
      <c r="B111" s="4" t="s">
        <v>14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2:12" x14ac:dyDescent="0.3">
      <c r="B112" s="4" t="s">
        <v>15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2:12" x14ac:dyDescent="0.3">
      <c r="B113" s="4" t="s">
        <v>16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2:12" x14ac:dyDescent="0.3">
      <c r="B114" s="4" t="s">
        <v>17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2:12" x14ac:dyDescent="0.3">
      <c r="B115" s="4" t="s">
        <v>18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2:12" x14ac:dyDescent="0.3">
      <c r="B116" s="4" t="s">
        <v>19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2:12" x14ac:dyDescent="0.3">
      <c r="B117" s="7" t="s">
        <v>20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2:12" x14ac:dyDescent="0.3">
      <c r="B118" s="9" t="s">
        <v>21</v>
      </c>
      <c r="C118" s="10">
        <f t="shared" ref="C118:L118" si="9">SUM(C111:C117)</f>
        <v>0</v>
      </c>
      <c r="D118" s="10">
        <f t="shared" si="9"/>
        <v>0</v>
      </c>
      <c r="E118" s="10">
        <f t="shared" si="9"/>
        <v>0</v>
      </c>
      <c r="F118" s="10">
        <f t="shared" si="9"/>
        <v>0</v>
      </c>
      <c r="G118" s="10">
        <f t="shared" si="9"/>
        <v>0</v>
      </c>
      <c r="H118" s="10">
        <f t="shared" si="9"/>
        <v>0</v>
      </c>
      <c r="I118" s="10">
        <f t="shared" si="9"/>
        <v>0</v>
      </c>
      <c r="J118" s="10">
        <f t="shared" si="9"/>
        <v>0</v>
      </c>
      <c r="K118" s="10">
        <f t="shared" si="9"/>
        <v>0</v>
      </c>
      <c r="L118" s="10">
        <f t="shared" si="9"/>
        <v>0</v>
      </c>
    </row>
    <row r="119" spans="2:12" ht="14.4" thickBot="1" x14ac:dyDescent="0.35">
      <c r="B119" s="11" t="str">
        <f ca="1">TEXT(DATEVALUE(B110&amp;" 1, "&amp;YEAR(TODAY())),"mmm.")&amp;" total: Regular hours"</f>
        <v>Oct. total: Regular hours</v>
      </c>
      <c r="C119" s="12">
        <f>SUMIF(C110:L110,"&lt;&gt;Overtime",C118:L118)</f>
        <v>0</v>
      </c>
      <c r="D119" s="11" t="str">
        <f ca="1">TEXT(DATEVALUE(B110&amp;" 1, "&amp;YEAR(TODAY())),"mmm.")&amp;" total: Overtime"</f>
        <v>Oct. total: Overtime</v>
      </c>
      <c r="E119" s="13"/>
      <c r="F119" s="12">
        <f>SUMIF(C110:L110,"Overtime",C118:L118)</f>
        <v>0</v>
      </c>
      <c r="G119" s="13"/>
      <c r="H119" s="13"/>
      <c r="I119" s="13"/>
      <c r="J119" s="13"/>
      <c r="K119" s="13"/>
      <c r="L119" s="13"/>
    </row>
    <row r="121" spans="2:12" x14ac:dyDescent="0.3">
      <c r="B121" s="3" t="s">
        <v>31</v>
      </c>
      <c r="C121" s="3" t="s">
        <v>8</v>
      </c>
      <c r="D121" s="3" t="s">
        <v>9</v>
      </c>
      <c r="E121" s="3" t="s">
        <v>10</v>
      </c>
      <c r="F121" s="3" t="s">
        <v>9</v>
      </c>
      <c r="G121" s="3" t="s">
        <v>11</v>
      </c>
      <c r="H121" s="3" t="s">
        <v>9</v>
      </c>
      <c r="I121" s="3" t="s">
        <v>12</v>
      </c>
      <c r="J121" s="3" t="s">
        <v>9</v>
      </c>
      <c r="K121" s="3" t="s">
        <v>13</v>
      </c>
      <c r="L121" s="3" t="s">
        <v>9</v>
      </c>
    </row>
    <row r="122" spans="2:12" x14ac:dyDescent="0.3">
      <c r="B122" s="4" t="s">
        <v>14</v>
      </c>
      <c r="C122" s="6"/>
      <c r="D122" s="6"/>
      <c r="E122" s="6"/>
      <c r="F122" s="6"/>
      <c r="G122" s="6"/>
      <c r="H122" s="6"/>
      <c r="I122" s="6">
        <v>4</v>
      </c>
      <c r="J122" s="6"/>
      <c r="K122" s="6">
        <v>4</v>
      </c>
      <c r="L122" s="6"/>
    </row>
    <row r="123" spans="2:12" x14ac:dyDescent="0.3">
      <c r="B123" s="4" t="s">
        <v>15</v>
      </c>
      <c r="C123" s="6"/>
      <c r="D123" s="6"/>
      <c r="E123" s="6"/>
      <c r="F123" s="6"/>
      <c r="G123" s="6"/>
      <c r="H123" s="6"/>
      <c r="I123" s="6">
        <v>4</v>
      </c>
      <c r="J123" s="6"/>
      <c r="K123" s="6">
        <v>4</v>
      </c>
      <c r="L123" s="6"/>
    </row>
    <row r="124" spans="2:12" x14ac:dyDescent="0.3">
      <c r="B124" s="4" t="s">
        <v>16</v>
      </c>
      <c r="C124" s="6"/>
      <c r="D124" s="6"/>
      <c r="E124" s="6"/>
      <c r="F124" s="6"/>
      <c r="G124" s="6"/>
      <c r="H124" s="6"/>
      <c r="I124" s="6">
        <v>4</v>
      </c>
      <c r="J124" s="6"/>
      <c r="K124" s="6">
        <v>4</v>
      </c>
      <c r="L124" s="6"/>
    </row>
    <row r="125" spans="2:12" x14ac:dyDescent="0.3">
      <c r="B125" s="4" t="s">
        <v>17</v>
      </c>
      <c r="C125" s="6"/>
      <c r="D125" s="6"/>
      <c r="E125" s="6"/>
      <c r="F125" s="6"/>
      <c r="G125" s="6"/>
      <c r="H125" s="6"/>
      <c r="I125" s="6">
        <v>4</v>
      </c>
      <c r="J125" s="6"/>
      <c r="K125" s="6">
        <v>4</v>
      </c>
      <c r="L125" s="6"/>
    </row>
    <row r="126" spans="2:12" x14ac:dyDescent="0.3">
      <c r="B126" s="4" t="s">
        <v>18</v>
      </c>
      <c r="C126" s="6"/>
      <c r="D126" s="6"/>
      <c r="E126" s="6"/>
      <c r="F126" s="6"/>
      <c r="G126" s="6"/>
      <c r="H126" s="6"/>
      <c r="I126" s="6">
        <v>4</v>
      </c>
      <c r="J126" s="6"/>
      <c r="K126" s="6">
        <v>4</v>
      </c>
      <c r="L126" s="6"/>
    </row>
    <row r="127" spans="2:12" x14ac:dyDescent="0.3">
      <c r="B127" s="4" t="s">
        <v>19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2:12" x14ac:dyDescent="0.3">
      <c r="B128" s="7" t="s">
        <v>20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2:12" x14ac:dyDescent="0.3">
      <c r="B129" s="9" t="s">
        <v>21</v>
      </c>
      <c r="C129" s="10">
        <f t="shared" ref="C129:L129" si="10">SUM(C122:C128)</f>
        <v>0</v>
      </c>
      <c r="D129" s="10">
        <f t="shared" si="10"/>
        <v>0</v>
      </c>
      <c r="E129" s="10">
        <f t="shared" si="10"/>
        <v>0</v>
      </c>
      <c r="F129" s="10">
        <f t="shared" si="10"/>
        <v>0</v>
      </c>
      <c r="G129" s="10">
        <f t="shared" si="10"/>
        <v>0</v>
      </c>
      <c r="H129" s="10">
        <f t="shared" si="10"/>
        <v>0</v>
      </c>
      <c r="I129" s="10">
        <f t="shared" si="10"/>
        <v>20</v>
      </c>
      <c r="J129" s="10">
        <f t="shared" si="10"/>
        <v>0</v>
      </c>
      <c r="K129" s="10">
        <f t="shared" si="10"/>
        <v>20</v>
      </c>
      <c r="L129" s="10">
        <f t="shared" si="10"/>
        <v>0</v>
      </c>
    </row>
    <row r="130" spans="2:12" ht="14.4" thickBot="1" x14ac:dyDescent="0.35">
      <c r="B130" s="11" t="str">
        <f ca="1">TEXT(DATEVALUE(B121&amp;" 1, "&amp;YEAR(TODAY())),"mmm.")&amp;" total: Regular hours"</f>
        <v>Nov. total: Regular hours</v>
      </c>
      <c r="C130" s="12">
        <f>SUMIF(C121:L121,"&lt;&gt;Overtime",C129:L129)</f>
        <v>40</v>
      </c>
      <c r="D130" s="11" t="str">
        <f ca="1">TEXT(DATEVALUE(B121&amp;" 1, "&amp;YEAR(TODAY())),"mmm.")&amp;" total: Overtime"</f>
        <v>Nov. total: Overtime</v>
      </c>
      <c r="E130" s="13"/>
      <c r="F130" s="12">
        <f>SUMIF(C121:L121,"Overtime",C129:L129)</f>
        <v>0</v>
      </c>
      <c r="G130" s="13"/>
      <c r="H130" s="13"/>
      <c r="I130" s="13"/>
      <c r="J130" s="13"/>
      <c r="K130" s="13"/>
      <c r="L130" s="13"/>
    </row>
    <row r="132" spans="2:12" x14ac:dyDescent="0.3">
      <c r="B132" s="3" t="s">
        <v>32</v>
      </c>
      <c r="C132" s="3" t="s">
        <v>8</v>
      </c>
      <c r="D132" s="3" t="s">
        <v>9</v>
      </c>
      <c r="E132" s="3" t="s">
        <v>10</v>
      </c>
      <c r="F132" s="3" t="s">
        <v>9</v>
      </c>
      <c r="G132" s="3" t="s">
        <v>11</v>
      </c>
      <c r="H132" s="3" t="s">
        <v>9</v>
      </c>
      <c r="I132" s="3" t="s">
        <v>12</v>
      </c>
      <c r="J132" s="3" t="s">
        <v>9</v>
      </c>
      <c r="K132" s="3" t="s">
        <v>13</v>
      </c>
      <c r="L132" s="3" t="s">
        <v>9</v>
      </c>
    </row>
    <row r="133" spans="2:12" x14ac:dyDescent="0.3">
      <c r="B133" s="4" t="s">
        <v>14</v>
      </c>
      <c r="C133" s="6">
        <v>4</v>
      </c>
      <c r="D133" s="6"/>
      <c r="E133" s="6">
        <v>4</v>
      </c>
      <c r="F133" s="6"/>
      <c r="G133" s="6"/>
      <c r="H133" s="6"/>
      <c r="I133" s="6"/>
      <c r="J133" s="6"/>
      <c r="K133" s="6"/>
      <c r="L133" s="6"/>
    </row>
    <row r="134" spans="2:12" x14ac:dyDescent="0.3">
      <c r="B134" s="4" t="s">
        <v>15</v>
      </c>
      <c r="C134" s="6">
        <v>4</v>
      </c>
      <c r="D134" s="6"/>
      <c r="E134" s="6">
        <v>4</v>
      </c>
      <c r="F134" s="6"/>
      <c r="G134" s="6"/>
      <c r="H134" s="6"/>
      <c r="I134" s="6"/>
      <c r="J134" s="6"/>
      <c r="K134" s="6"/>
      <c r="L134" s="6"/>
    </row>
    <row r="135" spans="2:12" x14ac:dyDescent="0.3">
      <c r="B135" s="4" t="s">
        <v>16</v>
      </c>
      <c r="C135" s="6">
        <v>4</v>
      </c>
      <c r="D135" s="6"/>
      <c r="E135" s="6">
        <v>4</v>
      </c>
      <c r="F135" s="6"/>
      <c r="G135" s="6"/>
      <c r="H135" s="6"/>
      <c r="I135" s="6"/>
      <c r="J135" s="6"/>
      <c r="K135" s="6"/>
      <c r="L135" s="6"/>
    </row>
    <row r="136" spans="2:12" x14ac:dyDescent="0.3">
      <c r="B136" s="4" t="s">
        <v>17</v>
      </c>
      <c r="C136" s="6">
        <v>4</v>
      </c>
      <c r="D136" s="6"/>
      <c r="E136" s="6">
        <v>4</v>
      </c>
      <c r="F136" s="6"/>
      <c r="G136" s="6"/>
      <c r="H136" s="6"/>
      <c r="I136" s="6"/>
      <c r="J136" s="6"/>
      <c r="K136" s="6"/>
      <c r="L136" s="6"/>
    </row>
    <row r="137" spans="2:12" x14ac:dyDescent="0.3">
      <c r="B137" s="4" t="s">
        <v>18</v>
      </c>
      <c r="C137" s="6">
        <v>4</v>
      </c>
      <c r="D137" s="6"/>
      <c r="E137" s="6">
        <v>4</v>
      </c>
      <c r="F137" s="6"/>
      <c r="G137" s="6"/>
      <c r="H137" s="6"/>
      <c r="I137" s="6"/>
      <c r="J137" s="6"/>
      <c r="K137" s="6"/>
      <c r="L137" s="6"/>
    </row>
    <row r="138" spans="2:12" x14ac:dyDescent="0.3">
      <c r="B138" s="4" t="s">
        <v>19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2:12" x14ac:dyDescent="0.3">
      <c r="B139" s="7" t="s">
        <v>20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2:12" x14ac:dyDescent="0.3">
      <c r="B140" s="9" t="s">
        <v>21</v>
      </c>
      <c r="C140" s="10">
        <f t="shared" ref="C140:L140" si="11">SUM(C133:C139)</f>
        <v>20</v>
      </c>
      <c r="D140" s="10">
        <f t="shared" si="11"/>
        <v>0</v>
      </c>
      <c r="E140" s="10">
        <f t="shared" si="11"/>
        <v>20</v>
      </c>
      <c r="F140" s="10">
        <f t="shared" si="11"/>
        <v>0</v>
      </c>
      <c r="G140" s="10">
        <f t="shared" si="11"/>
        <v>0</v>
      </c>
      <c r="H140" s="10">
        <f t="shared" si="11"/>
        <v>0</v>
      </c>
      <c r="I140" s="10">
        <f t="shared" si="11"/>
        <v>0</v>
      </c>
      <c r="J140" s="10">
        <f t="shared" si="11"/>
        <v>0</v>
      </c>
      <c r="K140" s="10">
        <f t="shared" si="11"/>
        <v>0</v>
      </c>
      <c r="L140" s="10">
        <f t="shared" si="11"/>
        <v>0</v>
      </c>
    </row>
    <row r="141" spans="2:12" ht="14.4" thickBot="1" x14ac:dyDescent="0.35">
      <c r="B141" s="11" t="str">
        <f ca="1">TEXT(DATEVALUE(B132&amp;" 1, "&amp;YEAR(TODAY())),"mmm.")&amp;" total: Regular hours"</f>
        <v>Dec. total: Regular hours</v>
      </c>
      <c r="C141" s="12">
        <f>SUMIF(C132:L132,"&lt;&gt;Overtime",C140:L140)</f>
        <v>40</v>
      </c>
      <c r="D141" s="11" t="str">
        <f ca="1">TEXT(DATEVALUE(B132&amp;" 1, "&amp;YEAR(TODAY())),"mmm.")&amp;" total: Overtime"</f>
        <v>Dec. total: Overtime</v>
      </c>
      <c r="E141" s="13"/>
      <c r="F141" s="12">
        <f>SUMIF(C132:L132,"Overtime",C140:L140)</f>
        <v>0</v>
      </c>
      <c r="G141" s="13"/>
      <c r="H141" s="13"/>
      <c r="I141" s="13"/>
      <c r="J141" s="13"/>
      <c r="K141" s="13"/>
      <c r="L141" s="13"/>
    </row>
  </sheetData>
  <mergeCells count="4">
    <mergeCell ref="F5:G5"/>
    <mergeCell ref="F4:G4"/>
    <mergeCell ref="C5:D5"/>
    <mergeCell ref="C4:D4"/>
  </mergeCells>
  <pageMargins left="0.4" right="0.4" top="0.4" bottom="0.5" header="0.3" footer="0.3"/>
  <pageSetup scale="86" fitToHeight="0" orientation="portrait" horizontalDpi="4294967293" verticalDpi="0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49A0A85-E1A2-4FB4-AF45-9B5B756FBF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Rajic</dc:creator>
  <cp:keywords/>
  <cp:lastModifiedBy>Aleksandar Rajic</cp:lastModifiedBy>
  <dcterms:created xsi:type="dcterms:W3CDTF">2017-02-27T23:24:34Z</dcterms:created>
  <dcterms:modified xsi:type="dcterms:W3CDTF">2017-03-08T22:21:06Z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TC040991669991</vt:lpwstr>
  </property>
</Properties>
</file>