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E:\project\"/>
    </mc:Choice>
  </mc:AlternateContent>
  <xr:revisionPtr revIDLastSave="0" documentId="8_{F875D8D5-622B-4408-A32D-369B3BE1DB66}" xr6:coauthVersionLast="47" xr6:coauthVersionMax="47" xr10:uidLastSave="{00000000-0000-0000-0000-000000000000}"/>
  <bookViews>
    <workbookView xWindow="-120" yWindow="-120" windowWidth="15600" windowHeight="11760" activeTab="2" xr2:uid="{00000000-000D-0000-FFFF-FFFF00000000}"/>
  </bookViews>
  <sheets>
    <sheet name="SALES DATA" sheetId="2" r:id="rId1"/>
    <sheet name="DATA ANALYSIS CHARTS" sheetId="1" r:id="rId2"/>
    <sheet name="SALES DASHBOARD" sheetId="3" r:id="rId3"/>
  </sheets>
  <definedNames>
    <definedName name="_xlchart.v1.0" hidden="1">'DATA ANALYSIS CHARTS'!$G$2:$G$5</definedName>
    <definedName name="_xlchart.v1.1" hidden="1">'DATA ANALYSIS CHARTS'!$H$1</definedName>
    <definedName name="_xlchart.v1.2" hidden="1">'DATA ANALYSIS CHARTS'!$H$2:$H$5</definedName>
    <definedName name="_xlchart.v5.3" hidden="1">'DATA ANALYSIS CHARTS'!$Q$1</definedName>
    <definedName name="_xlchart.v5.4" hidden="1">'DATA ANALYSIS CHARTS'!$Q$2:$Q$50</definedName>
    <definedName name="_xlchart.v5.5" hidden="1">'DATA ANALYSIS CHARTS'!$R$1</definedName>
    <definedName name="_xlchart.v5.6" hidden="1">'DATA ANALYSIS CHARTS'!$R$2:$R$50</definedName>
    <definedName name="ExternalData_1" localSheetId="0" hidden="1">'SALES DATA'!$A$1:$V$9995</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2" i="1"/>
  <c r="G5" i="1"/>
  <c r="G3" i="1"/>
  <c r="G4" i="1"/>
  <c r="G2" i="1"/>
  <c r="R40" i="1"/>
  <c r="AH15" i="1"/>
  <c r="R7" i="1"/>
  <c r="R44" i="1"/>
  <c r="R43" i="1"/>
  <c r="R46" i="1"/>
  <c r="R4" i="1"/>
  <c r="R10" i="1"/>
  <c r="R15" i="1"/>
  <c r="R21" i="1"/>
  <c r="R9" i="1"/>
  <c r="R26" i="1"/>
  <c r="R18" i="1"/>
  <c r="R28" i="1"/>
  <c r="R25" i="1"/>
  <c r="R33" i="1"/>
  <c r="R36" i="1"/>
  <c r="R12" i="1"/>
  <c r="R22" i="1"/>
  <c r="R42" i="1"/>
  <c r="R34" i="1"/>
  <c r="R49" i="1"/>
  <c r="R2" i="1"/>
  <c r="R31" i="1"/>
  <c r="R32" i="1"/>
  <c r="R47" i="1"/>
  <c r="R23" i="1"/>
  <c r="R48" i="1"/>
  <c r="R27" i="1"/>
  <c r="R24" i="1"/>
  <c r="R16" i="1"/>
  <c r="R11" i="1"/>
  <c r="H5" i="1"/>
  <c r="R38" i="1"/>
  <c r="R20" i="1"/>
  <c r="R13" i="1"/>
  <c r="R14" i="1"/>
  <c r="R6" i="1"/>
  <c r="AE15" i="1"/>
  <c r="H3" i="1"/>
  <c r="R41" i="1"/>
  <c r="R29" i="1"/>
  <c r="R19" i="1"/>
  <c r="R39" i="1"/>
  <c r="R30" i="1"/>
  <c r="H4" i="1"/>
  <c r="R8" i="1"/>
  <c r="R50" i="1"/>
  <c r="AB15" i="1"/>
  <c r="Y15" i="1"/>
  <c r="AK15" i="1"/>
  <c r="R5" i="1"/>
  <c r="H2" i="1"/>
  <c r="R45" i="1"/>
  <c r="R37" i="1"/>
  <c r="R35" i="1"/>
  <c r="R3" i="1"/>
  <c r="R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ACA343-775D-4854-852E-694AB8B44D4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<sst xmlns="http://schemas.openxmlformats.org/spreadsheetml/2006/main" count="130116" uniqueCount="10958">
  <si>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</si>
  <si>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</si>
  <si>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</si>
  <si>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</si>
  <si>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</si>
  <si>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</si>
  <si>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</si>
  <si>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</si>
  <si>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</si>
  <si>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</si>
  <si>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</si>
  <si>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</si>
  <si>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</si>
  <si>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</si>
  <si>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</si>
  <si>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</si>
  <si>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</si>
  <si>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</si>
  <si>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</si>
  <si>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</si>
  <si>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</si>
  <si>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</si>
  <si>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</si>
  <si>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</si>
  <si>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</si>
  <si>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</si>
  <si>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</si>
  <si>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</si>
  <si>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</si>
  <si>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</si>
  <si>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</si>
  <si>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</si>
  <si>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</si>
  <si>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</si>
  <si>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</si>
  <si>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</si>
  <si>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</si>
  <si>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</si>
  <si>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</si>
  <si>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</si>
  <si>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</si>
  <si>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</si>
  <si>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</si>
  <si>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</si>
  <si>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</si>
  <si>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</si>
  <si>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</si>
  <si>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</si>
  <si>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</si>
  <si>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</si>
  <si>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</si>
  <si>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</si>
  <si>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</si>
  <si>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</si>
  <si>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</si>
  <si>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</si>
  <si>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</si>
  <si>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</si>
  <si>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</si>
  <si>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</si>
  <si>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</si>
  <si>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</si>
  <si>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</si>
  <si>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</si>
  <si>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</si>
  <si>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</si>
  <si>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</si>
  <si>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</si>
  <si>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</si>
  <si>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</si>
  <si>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</si>
  <si>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</si>
  <si>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</si>
  <si>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</si>
  <si>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</si>
  <si>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</si>
  <si>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</si>
  <si>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</si>
  <si>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</si>
  <si>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</si>
  <si>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</si>
  <si>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</si>
  <si>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</si>
  <si>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</si>
  <si>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</si>
  <si>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</si>
  <si>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</si>
  <si>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</si>
  <si>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</si>
  <si>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</si>
  <si>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</si>
  <si>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</si>
  <si>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</si>
  <si>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</si>
  <si>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</si>
  <si>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</si>
  <si>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</si>
  <si>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</si>
  <si>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</si>
  <si>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</si>
  <si>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</si>
  <si>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</si>
  <si>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</si>
  <si>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</si>
  <si>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</si>
  <si>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</si>
  <si>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</si>
  <si>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</si>
  <si>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</si>
  <si>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</si>
  <si>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</si>
  <si>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</si>
  <si>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</si>
  <si>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</si>
  <si>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</si>
  <si>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</si>
  <si>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</si>
  <si>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</si>
  <si>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</si>
  <si>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</si>
  <si>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</si>
  <si>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</si>
  <si>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</si>
  <si>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</si>
  <si>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</si>
  <si>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</si>
  <si>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</si>
  <si>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</si>
  <si>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</si>
  <si>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</si>
  <si>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</si>
  <si>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</si>
  <si>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</si>
  <si>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</si>
  <si>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</si>
  <si>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</si>
  <si>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</si>
  <si>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</si>
  <si>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</si>
  <si>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</si>
  <si>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</si>
  <si>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</si>
  <si>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</si>
  <si>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</si>
  <si>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</si>
  <si>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</si>
  <si>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</si>
  <si>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</si>
  <si>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</si>
  <si>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</si>
  <si>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</si>
  <si>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</si>
  <si>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</si>
  <si>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</si>
  <si>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</si>
  <si>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</si>
  <si>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</si>
  <si>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</si>
  <si>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</si>
  <si>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</si>
  <si>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</si>
  <si>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</si>
  <si>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</si>
  <si>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</si>
  <si>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</si>
  <si>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</si>
  <si>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</si>
  <si>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</si>
  <si>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</si>
  <si>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</si>
  <si>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</si>
  <si>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</si>
  <si>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</si>
  <si>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</si>
  <si>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</si>
  <si>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</si>
  <si>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</si>
  <si>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</si>
  <si>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</si>
  <si>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</si>
  <si>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</si>
  <si>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</si>
  <si>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</si>
  <si>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</si>
  <si>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</si>
  <si>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</si>
  <si>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</si>
  <si>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</si>
  <si>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</si>
  <si>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</si>
  <si>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</si>
  <si>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</si>
  <si>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</si>
  <si>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</si>
  <si>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</si>
  <si>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</si>
  <si>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</si>
  <si>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</si>
  <si>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</si>
  <si>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</si>
  <si>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</si>
  <si>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</si>
  <si>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</si>
  <si>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</si>
  <si>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</si>
  <si>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</si>
  <si>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</si>
  <si>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</si>
  <si>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</si>
  <si>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</si>
  <si>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</si>
  <si>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</si>
  <si>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</si>
  <si>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</si>
  <si>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</si>
  <si>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</si>
  <si>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</si>
  <si>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</si>
  <si>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</si>
  <si>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</si>
  <si>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</si>
  <si>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</si>
  <si>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</si>
  <si>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</si>
  <si>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</si>
  <si>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</si>
  <si>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</si>
  <si>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</si>
  <si>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</si>
  <si>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</si>
  <si>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</si>
  <si>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</si>
  <si>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</si>
  <si>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</si>
  <si>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</si>
  <si>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</si>
  <si>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</si>
  <si>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</si>
  <si>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</si>
  <si>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</si>
  <si>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</si>
  <si>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</si>
  <si>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</si>
  <si>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</si>
  <si>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</si>
  <si>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</si>
  <si>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</si>
  <si>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</si>
  <si>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</si>
  <si>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</si>
  <si>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</si>
  <si>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</si>
  <si>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</si>
  <si>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</si>
  <si>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</si>
  <si>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</si>
  <si>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</si>
  <si>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</si>
  <si>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</si>
  <si>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</si>
  <si>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</si>
  <si>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</si>
  <si>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</si>
  <si>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</si>
  <si>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</si>
  <si>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</si>
  <si>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</si>
  <si>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</si>
  <si>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</si>
  <si>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</si>
  <si>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</si>
  <si>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</si>
  <si>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</si>
  <si>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</si>
  <si>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</si>
  <si>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</si>
  <si>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</si>
  <si>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</si>
  <si>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</si>
  <si>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</si>
  <si>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</si>
  <si>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</si>
  <si>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</si>
  <si>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</si>
  <si>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</si>
  <si>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</si>
  <si>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</si>
  <si>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</si>
  <si>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</si>
  <si>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</si>
  <si>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</si>
  <si>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</si>
  <si>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</si>
  <si>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</si>
  <si>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</si>
  <si>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</si>
  <si>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</si>
  <si>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</si>
  <si>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</si>
  <si>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</si>
  <si>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</si>
  <si>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</si>
  <si>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</si>
  <si>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</si>
  <si>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</si>
  <si>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</si>
  <si>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</si>
  <si>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</si>
  <si>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</si>
  <si>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</si>
  <si>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</si>
  <si>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</si>
  <si>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</si>
  <si>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</si>
  <si>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</si>
  <si>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</si>
  <si>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</si>
  <si>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</si>
  <si>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</si>
  <si>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</si>
  <si>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</si>
  <si>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</si>
  <si>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</si>
  <si>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</si>
  <si>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</si>
  <si>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</si>
  <si>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</si>
  <si>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</si>
  <si>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</si>
  <si>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</si>
  <si>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</si>
  <si>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</si>
  <si>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</si>
  <si>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</si>
  <si>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</si>
  <si>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</si>
  <si>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</si>
  <si>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</si>
  <si>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</si>
  <si>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</si>
  <si>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</si>
  <si>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</si>
  <si>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</si>
  <si>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</si>
  <si>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</si>
  <si>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</si>
  <si>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</si>
  <si>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</si>
  <si>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</si>
  <si>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</si>
  <si>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</si>
  <si>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</si>
  <si>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</si>
  <si>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</si>
  <si>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</si>
  <si>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</si>
  <si>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</si>
  <si>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</si>
  <si>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</si>
  <si>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</si>
  <si>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</si>
  <si>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</si>
  <si>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</si>
  <si>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</si>
  <si>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</si>
  <si>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</si>
  <si>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</si>
  <si>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</si>
  <si>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</si>
  <si>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</si>
  <si>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</si>
  <si>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</si>
  <si>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</si>
  <si>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</si>
  <si>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</si>
  <si>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</si>
  <si>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</si>
  <si>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</si>
  <si>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</si>
  <si>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</si>
  <si>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</si>
  <si>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</si>
  <si>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</si>
  <si>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</si>
  <si>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</si>
  <si>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</si>
  <si>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</si>
  <si>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</si>
  <si>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</si>
  <si>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</si>
  <si>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</si>
  <si>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</si>
  <si>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</si>
  <si>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</si>
  <si>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</si>
  <si>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</si>
  <si>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</si>
  <si>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</si>
  <si>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</si>
  <si>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</si>
  <si>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</si>
  <si>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</si>
  <si>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</si>
  <si>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</si>
  <si>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</si>
  <si>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</si>
  <si>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</si>
  <si>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</si>
  <si>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</si>
  <si>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</si>
  <si>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</si>
  <si>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</si>
  <si>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</si>
  <si>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</si>
  <si>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</si>
  <si>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</si>
  <si>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</si>
  <si>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</si>
  <si>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</si>
  <si>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</si>
  <si>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</si>
  <si>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</si>
  <si>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</si>
  <si>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</si>
  <si>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</si>
  <si>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</si>
  <si>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</si>
  <si>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</si>
  <si>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</si>
  <si>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</si>
  <si>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</si>
  <si>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</si>
  <si>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</si>
  <si>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</si>
  <si>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</si>
  <si>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</si>
  <si>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</si>
  <si>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</si>
  <si>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</si>
  <si>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</si>
  <si>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</si>
  <si>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</si>
  <si>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</si>
  <si>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</si>
  <si>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</si>
  <si>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</si>
  <si>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</si>
  <si>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</si>
  <si>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</si>
  <si>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</si>
  <si>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</si>
  <si>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</si>
  <si>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</si>
  <si>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</si>
  <si>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</si>
  <si>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</si>
  <si>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</si>
  <si>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</si>
  <si>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</si>
  <si>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</si>
  <si>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</si>
  <si>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</si>
  <si>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</si>
  <si>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</si>
  <si>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</si>
  <si>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</si>
  <si>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</si>
  <si>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</si>
  <si>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</si>
  <si>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</si>
  <si>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</si>
  <si>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</si>
  <si>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</si>
  <si>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</si>
  <si>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</si>
  <si>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</si>
  <si>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</si>
  <si>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</si>
  <si>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</si>
  <si>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</si>
  <si>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</si>
  <si>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</si>
  <si>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</si>
  <si>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</si>
  <si>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</si>
  <si>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</si>
  <si>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</si>
  <si>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</si>
  <si>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</si>
  <si>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</si>
  <si>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</si>
  <si>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</si>
  <si>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</si>
  <si>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</si>
  <si>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</si>
  <si>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</si>
  <si>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</si>
  <si>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</si>
  <si>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</si>
  <si>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</si>
  <si>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</si>
  <si>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</si>
  <si>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</si>
  <si>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</si>
  <si>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</si>
  <si>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</si>
  <si>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</si>
  <si>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</si>
  <si>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</si>
  <si>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</si>
  <si>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</si>
  <si>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</si>
  <si>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</si>
  <si>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</si>
  <si>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</si>
  <si>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</si>
  <si>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</si>
  <si>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</si>
  <si>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</si>
  <si>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</si>
  <si>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</si>
  <si>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</si>
  <si>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</si>
  <si>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</si>
  <si>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</si>
  <si>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</si>
  <si>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</si>
  <si>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</si>
  <si>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</si>
  <si>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</si>
  <si>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</si>
  <si>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</si>
  <si>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</si>
  <si>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</si>
  <si>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</si>
  <si>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</si>
  <si>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</si>
  <si>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</si>
  <si>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</si>
  <si>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</si>
  <si>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</si>
  <si>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</si>
  <si>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</si>
  <si>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</si>
  <si>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</si>
  <si>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</si>
  <si>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</si>
  <si>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</si>
  <si>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</si>
  <si>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</si>
  <si>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</si>
  <si>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</si>
  <si>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</si>
  <si>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</si>
  <si>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</si>
  <si>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</si>
  <si>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</si>
  <si>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</si>
  <si>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</si>
  <si>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</si>
  <si>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</si>
  <si>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</si>
  <si>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</si>
  <si>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</si>
  <si>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</si>
  <si>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</si>
  <si>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</si>
  <si>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</si>
  <si>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</si>
  <si>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</si>
  <si>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</si>
  <si>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</si>
  <si>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</si>
  <si>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</si>
  <si>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</si>
  <si>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</si>
  <si>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</si>
  <si>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</si>
  <si>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</si>
  <si>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</si>
  <si>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</si>
  <si>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</si>
  <si>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</si>
  <si>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</si>
  <si>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</si>
  <si>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</si>
  <si>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</si>
  <si>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</si>
  <si>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</si>
  <si>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</si>
  <si>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</si>
  <si>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</si>
  <si>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</si>
  <si>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</si>
  <si>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</si>
  <si>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</si>
  <si>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</si>
  <si>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</si>
  <si>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</si>
  <si>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</si>
  <si>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</si>
  <si>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</si>
  <si>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</si>
  <si>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</si>
  <si>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</si>
  <si>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</si>
  <si>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</si>
  <si>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</si>
  <si>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</si>
  <si>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</si>
  <si>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</si>
  <si>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</si>
  <si>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</si>
  <si>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</si>
  <si>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</si>
  <si>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</si>
  <si>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</si>
  <si>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</si>
  <si>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</si>
  <si>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</si>
  <si>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</si>
  <si>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</si>
  <si>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</si>
  <si>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</si>
  <si>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</si>
  <si>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</si>
  <si>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</si>
  <si>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</si>
  <si>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</si>
  <si>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</si>
  <si>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</si>
  <si>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</si>
  <si>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</si>
  <si>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</si>
  <si>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</si>
  <si>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</si>
  <si>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</si>
  <si>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</si>
  <si>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</si>
  <si>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</si>
  <si>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</si>
  <si>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</si>
  <si>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</si>
  <si>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</si>
  <si>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</si>
  <si>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</si>
  <si>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</si>
  <si>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</si>
  <si>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</si>
  <si>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</si>
  <si>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</si>
  <si>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</si>
  <si>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</si>
  <si>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</si>
  <si>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</si>
  <si>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</si>
  <si>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</si>
  <si>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</si>
  <si>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</si>
  <si>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</si>
  <si>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</si>
  <si>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</si>
  <si>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</si>
  <si>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</si>
  <si>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</si>
  <si>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</si>
  <si>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</si>
  <si>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</si>
  <si>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</si>
  <si>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</si>
  <si>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</si>
  <si>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</si>
  <si>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</si>
  <si>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</si>
  <si>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</si>
  <si>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</si>
  <si>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</si>
  <si>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</si>
  <si>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</si>
  <si>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</si>
  <si>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</si>
  <si>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</si>
  <si>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</si>
  <si>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</si>
  <si>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</si>
  <si>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</si>
  <si>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</si>
  <si>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</si>
  <si>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</si>
  <si>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</si>
  <si>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</si>
  <si>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</si>
  <si>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</si>
  <si>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</si>
  <si>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</si>
  <si>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</si>
  <si>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</si>
  <si>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</si>
  <si>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</si>
  <si>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</si>
  <si>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</si>
  <si>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</si>
  <si>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</si>
  <si>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</si>
  <si>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</si>
  <si>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</si>
  <si>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</si>
  <si>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</si>
  <si>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</si>
  <si>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</si>
  <si>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</si>
  <si>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</si>
  <si>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</si>
  <si>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</si>
  <si>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</si>
  <si>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</si>
  <si>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</si>
  <si>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</si>
  <si>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</si>
  <si>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</si>
  <si>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</si>
  <si>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</si>
  <si>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</si>
  <si>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</si>
  <si>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</si>
  <si>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</si>
  <si>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</si>
  <si>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</si>
  <si>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</si>
  <si>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</si>
  <si>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</si>
  <si>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</si>
  <si>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</si>
  <si>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</si>
  <si>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</si>
  <si>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</si>
  <si>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</si>
  <si>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</si>
  <si>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</si>
  <si>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</si>
  <si>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</si>
  <si>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</si>
  <si>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</si>
  <si>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</si>
  <si>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</si>
  <si>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</si>
  <si>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</si>
  <si>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</si>
  <si>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</si>
  <si>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</si>
  <si>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</si>
  <si>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</si>
  <si>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</si>
  <si>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</si>
  <si>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</si>
  <si>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</si>
  <si>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</si>
  <si>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</si>
  <si>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</si>
  <si>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</si>
  <si>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</si>
  <si>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</si>
  <si>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</si>
  <si>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</si>
  <si>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</si>
  <si>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</si>
  <si>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</si>
  <si>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</si>
  <si>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</si>
  <si>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</si>
  <si>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</si>
  <si>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</si>
  <si>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</si>
  <si>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</si>
  <si>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</si>
  <si>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</si>
  <si>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</si>
  <si>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</si>
  <si>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</si>
  <si>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</si>
  <si>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</si>
  <si>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</si>
  <si>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</si>
  <si>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</si>
  <si>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</si>
  <si>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</si>
  <si>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</si>
  <si>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</si>
  <si>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</si>
  <si>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</si>
  <si>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</si>
  <si>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</si>
  <si>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</si>
  <si>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</si>
  <si>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</si>
  <si>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</si>
  <si>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</si>
  <si>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</si>
  <si>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</si>
  <si>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</si>
  <si>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</si>
  <si>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</si>
  <si>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</si>
  <si>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</si>
  <si>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</si>
  <si>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</si>
  <si>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</si>
  <si>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</si>
  <si>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</si>
  <si>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</si>
  <si>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</si>
  <si>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</si>
  <si>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</si>
  <si>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</si>
  <si>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</si>
  <si>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</si>
  <si>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</si>
  <si>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</si>
  <si>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</si>
  <si>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</si>
  <si>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</si>
  <si>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</si>
  <si>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</si>
  <si>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</si>
  <si>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</si>
  <si>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</si>
  <si>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</si>
  <si>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</si>
  <si>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</si>
  <si>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</si>
  <si>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</si>
  <si>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</si>
  <si>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</si>
  <si>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</si>
  <si>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</si>
  <si>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</si>
  <si>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</si>
  <si>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</si>
  <si>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</si>
  <si>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</si>
  <si>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</si>
  <si>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</si>
  <si>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</si>
  <si>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</si>
  <si>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</si>
  <si>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</si>
  <si>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</si>
  <si>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</si>
  <si>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</si>
  <si>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</si>
  <si>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</si>
  <si>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</si>
  <si>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</si>
  <si>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</si>
  <si>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</si>
  <si>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</si>
  <si>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</si>
  <si>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</si>
  <si>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</si>
  <si>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</si>
  <si>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</si>
  <si>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</si>
  <si>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</si>
  <si>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</si>
  <si>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</si>
  <si>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</si>
  <si>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</si>
  <si>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</si>
  <si>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</si>
  <si>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</si>
  <si>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</si>
  <si>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</si>
  <si>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</si>
  <si>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</si>
  <si>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</si>
  <si>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</si>
  <si>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</si>
  <si>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</si>
  <si>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</si>
  <si>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</si>
  <si>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</si>
  <si>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</si>
  <si>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</si>
  <si>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</si>
  <si>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</si>
  <si>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</si>
  <si>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</si>
  <si>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</si>
  <si>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</si>
  <si>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</si>
  <si>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</si>
  <si>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</si>
  <si>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</si>
  <si>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</si>
  <si>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</si>
  <si>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</si>
  <si>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</si>
  <si>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</si>
  <si>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</si>
  <si>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</si>
  <si>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</si>
  <si>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</si>
  <si>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</si>
  <si>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</si>
  <si>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</si>
  <si>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</si>
  <si>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</si>
  <si>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</si>
  <si>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</si>
  <si>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</si>
  <si>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</si>
  <si>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</si>
  <si>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</si>
  <si>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</si>
  <si>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</si>
  <si>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</si>
  <si>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</si>
  <si>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</si>
  <si>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</si>
  <si>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</si>
  <si>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</si>
  <si>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</si>
  <si>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</si>
  <si>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</si>
  <si>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</si>
  <si>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</si>
  <si>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</si>
  <si>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</si>
  <si>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</si>
  <si>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</si>
  <si>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</si>
  <si>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</si>
  <si>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</si>
  <si>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</si>
  <si>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</si>
  <si>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</si>
  <si>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</si>
  <si>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</si>
  <si>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</si>
  <si>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</si>
  <si>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</si>
  <si>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</si>
  <si>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</si>
  <si>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</si>
  <si>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</si>
  <si>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</si>
  <si>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</si>
  <si>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</si>
  <si>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</si>
  <si>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</si>
  <si>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</si>
  <si>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</si>
  <si>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</si>
  <si>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</si>
  <si>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</si>
  <si>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</si>
  <si>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</si>
  <si>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</si>
  <si>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</si>
  <si>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</si>
  <si>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</si>
  <si>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</si>
  <si>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</si>
  <si>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</si>
  <si>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</si>
  <si>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</si>
  <si>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</si>
  <si>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</si>
  <si>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</si>
  <si>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</si>
  <si>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</si>
  <si>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</si>
  <si>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</si>
  <si>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</si>
  <si>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</si>
  <si>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</si>
  <si>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</si>
  <si>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</si>
  <si>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</si>
  <si>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</si>
  <si>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</si>
  <si>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</si>
  <si>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</si>
  <si>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</si>
  <si>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</si>
  <si>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</si>
  <si>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</si>
  <si>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</si>
  <si>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</si>
  <si>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</si>
  <si>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</si>
  <si>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</si>
  <si>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</si>
  <si>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</si>
  <si>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</si>
  <si>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</si>
  <si>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</si>
  <si>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</si>
  <si>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</si>
  <si>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</si>
  <si>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</si>
  <si>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</si>
  <si>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</si>
  <si>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</si>
  <si>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</si>
  <si>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</si>
  <si>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</si>
  <si>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</si>
  <si>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</si>
  <si>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</si>
  <si>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</si>
  <si>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</si>
  <si>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</si>
  <si>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</si>
  <si>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</si>
  <si>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</si>
  <si>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</si>
  <si>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</si>
  <si>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</si>
  <si>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</si>
  <si>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</si>
  <si>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</si>
  <si>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</si>
  <si>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</si>
  <si>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</si>
  <si>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</si>
  <si>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</si>
  <si>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</si>
  <si>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</si>
  <si>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</si>
  <si>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</si>
  <si>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</si>
  <si>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</si>
  <si>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</si>
  <si>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</si>
  <si>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</si>
  <si>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</si>
  <si>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</si>
  <si>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</si>
  <si>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</si>
  <si>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</si>
  <si>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</si>
  <si>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</si>
  <si>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</si>
  <si>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</si>
  <si>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</si>
  <si>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</si>
  <si>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</si>
  <si>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</si>
  <si>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</si>
  <si>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</si>
  <si>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</si>
  <si>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</si>
  <si>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</si>
  <si>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</si>
  <si>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</si>
  <si>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</si>
  <si>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</si>
  <si>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</si>
  <si>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</si>
  <si>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</si>
  <si>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</si>
  <si>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</si>
  <si>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</si>
  <si>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</si>
  <si>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</si>
  <si>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</si>
  <si>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</si>
  <si>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</si>
  <si>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</si>
  <si>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</si>
  <si>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</si>
  <si>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</si>
  <si>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</si>
  <si>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</si>
  <si>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</si>
  <si>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</si>
  <si>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</si>
  <si>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</si>
  <si>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</si>
  <si>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</si>
  <si>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</si>
  <si>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</si>
  <si>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</si>
  <si>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</si>
  <si>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</si>
  <si>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</si>
  <si>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</si>
  <si>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</si>
  <si>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</si>
  <si>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</si>
  <si>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</si>
  <si>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</si>
  <si>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</si>
  <si>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</si>
  <si>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</si>
  <si>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</si>
  <si>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</si>
  <si>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</si>
  <si>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</si>
  <si>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</si>
  <si>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</si>
  <si>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</si>
  <si>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</si>
  <si>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</si>
  <si>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</si>
  <si>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</si>
  <si>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</si>
  <si>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</si>
  <si>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</si>
  <si>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</si>
  <si>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</si>
  <si>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</si>
  <si>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</si>
  <si>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</si>
  <si>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</si>
  <si>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</si>
  <si>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</si>
  <si>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</si>
  <si>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</si>
  <si>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</si>
  <si>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</si>
  <si>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</si>
  <si>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</si>
  <si>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</si>
  <si>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</si>
  <si>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</si>
  <si>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</si>
  <si>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</si>
  <si>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</si>
  <si>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</si>
  <si>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</si>
  <si>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</si>
  <si>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</si>
  <si>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</si>
  <si>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</si>
  <si>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</si>
  <si>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</si>
  <si>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</si>
  <si>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</si>
  <si>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</si>
  <si>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</si>
  <si>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</si>
  <si>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</si>
  <si>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</si>
  <si>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</si>
  <si>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</si>
  <si>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</si>
  <si>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</si>
  <si>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</si>
  <si>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</si>
  <si>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</si>
  <si>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</si>
  <si>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</si>
  <si>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</si>
  <si>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</si>
  <si>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</si>
  <si>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</si>
  <si>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</si>
  <si>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</si>
  <si>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</si>
  <si>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</si>
  <si>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</si>
  <si>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</si>
  <si>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</si>
  <si>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</si>
  <si>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</si>
  <si>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</si>
  <si>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</si>
  <si>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</si>
  <si>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</si>
  <si>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</si>
  <si>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</si>
  <si>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</si>
  <si>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</si>
  <si>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</si>
  <si>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</si>
  <si>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</si>
  <si>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</si>
  <si>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</si>
  <si>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</si>
  <si>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</si>
  <si>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</si>
  <si>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</si>
  <si>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</si>
  <si>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</si>
  <si>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</si>
  <si>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</si>
  <si>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</si>
  <si>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</si>
  <si>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</si>
  <si>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</si>
  <si>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</si>
  <si>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</si>
  <si>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</si>
  <si>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</si>
  <si>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</si>
  <si>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</si>
  <si>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</si>
  <si>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</si>
  <si>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</si>
  <si>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</si>
  <si>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</si>
  <si>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</si>
  <si>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</si>
  <si>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</si>
  <si>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</si>
  <si>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</si>
  <si>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</si>
  <si>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</si>
  <si>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</si>
  <si>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</si>
  <si>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</si>
  <si>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</si>
  <si>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</si>
  <si>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</si>
  <si>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</si>
  <si>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</si>
  <si>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</si>
  <si>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</si>
  <si>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</si>
  <si>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</si>
  <si>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</si>
  <si>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</si>
  <si>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</si>
  <si>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</si>
  <si>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</si>
  <si>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</si>
  <si>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</si>
  <si>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</si>
  <si>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</si>
  <si>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</si>
  <si>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</si>
  <si>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</si>
  <si>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</si>
  <si>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</si>
  <si>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</si>
  <si>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</si>
  <si>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</si>
  <si>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</si>
  <si>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</si>
  <si>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</si>
  <si>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</si>
  <si>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</si>
  <si>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</si>
  <si>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</si>
  <si>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</si>
  <si>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</si>
  <si>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</si>
  <si>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</si>
  <si>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</si>
  <si>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</si>
  <si>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</si>
  <si>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</si>
  <si>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</si>
  <si>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</si>
  <si>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</si>
  <si>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</si>
  <si>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</si>
  <si>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</si>
  <si>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</si>
  <si>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</si>
  <si>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</si>
  <si>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</si>
  <si>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</si>
  <si>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</si>
  <si>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</si>
  <si>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</si>
  <si>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</si>
  <si>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</si>
  <si>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</si>
  <si>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</si>
  <si>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</si>
  <si>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</si>
  <si>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</si>
  <si>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</si>
  <si>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</si>
  <si>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</si>
  <si>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</si>
  <si>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</si>
  <si>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</si>
  <si>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</si>
  <si>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</si>
  <si>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</si>
  <si>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</si>
  <si>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</si>
  <si>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</si>
  <si>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</si>
  <si>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</si>
  <si>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</si>
  <si>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</si>
  <si>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</si>
  <si>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</si>
  <si>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</si>
  <si>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</si>
  <si>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</si>
  <si>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</si>
  <si>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</si>
  <si>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</si>
  <si>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</si>
  <si>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</si>
  <si>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</si>
  <si>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</si>
  <si>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</si>
  <si>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</si>
  <si>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</si>
  <si>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</si>
  <si>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</si>
  <si>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</si>
  <si>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</si>
  <si>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</si>
  <si>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</si>
  <si>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</si>
  <si>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</si>
  <si>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</si>
  <si>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</si>
  <si>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</si>
  <si>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</si>
  <si>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</si>
  <si>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</si>
  <si>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</si>
  <si>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</si>
  <si>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</si>
  <si>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</si>
  <si>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</si>
  <si>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</si>
  <si>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</si>
  <si>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</si>
  <si>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</si>
  <si>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</si>
  <si>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</si>
  <si>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</si>
  <si>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</si>
  <si>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</si>
  <si>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</si>
  <si>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</si>
  <si>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</si>
  <si>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</si>
  <si>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</si>
  <si>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</si>
  <si>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</si>
  <si>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</si>
  <si>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</si>
  <si>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</si>
  <si>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</si>
  <si>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</si>
  <si>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</si>
  <si>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</si>
  <si>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</si>
  <si>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</si>
  <si>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</si>
  <si>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</si>
  <si>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</si>
  <si>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</si>
  <si>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</si>
  <si>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</si>
  <si>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</si>
  <si>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</si>
  <si>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</si>
  <si>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</si>
  <si>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</si>
  <si>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</si>
  <si>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</si>
  <si>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</si>
  <si>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</si>
  <si>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</si>
  <si>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</si>
  <si>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</si>
  <si>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</si>
  <si>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</si>
  <si>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</si>
  <si>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</si>
  <si>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</si>
  <si>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</si>
  <si>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</si>
  <si>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</si>
  <si>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</si>
  <si>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</si>
  <si>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</si>
  <si>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</si>
  <si>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</si>
  <si>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</si>
  <si>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</si>
  <si>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</si>
  <si>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</si>
  <si>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</si>
  <si>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</si>
  <si>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</si>
  <si>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</si>
  <si>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</si>
  <si>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</si>
  <si>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</si>
  <si>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</si>
  <si>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</si>
  <si>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</si>
  <si>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</si>
  <si>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</si>
  <si>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</si>
  <si>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</si>
  <si>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</si>
  <si>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</si>
  <si>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</si>
  <si>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</si>
  <si>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</si>
  <si>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</si>
  <si>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</si>
  <si>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</si>
  <si>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</si>
  <si>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</si>
  <si>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</si>
  <si>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</si>
  <si>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</si>
  <si>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</si>
  <si>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</si>
  <si>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</si>
  <si>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</si>
  <si>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</si>
  <si>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</si>
  <si>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</si>
  <si>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</si>
  <si>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</si>
  <si>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</si>
  <si>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</si>
  <si>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</si>
  <si>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</si>
  <si>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</si>
  <si>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</si>
  <si>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</si>
  <si>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</si>
  <si>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</si>
  <si>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</si>
  <si>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</si>
  <si>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</si>
  <si>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</si>
  <si>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</si>
  <si>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</si>
  <si>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</si>
  <si>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</si>
  <si>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</si>
  <si>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</si>
  <si>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</si>
  <si>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</si>
  <si>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</si>
  <si>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</si>
  <si>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</si>
  <si>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</si>
  <si>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</si>
  <si>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</si>
  <si>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</si>
  <si>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</si>
  <si>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</si>
  <si>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</si>
  <si>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</si>
  <si>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</si>
  <si>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</si>
  <si>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</si>
  <si>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</si>
  <si>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</si>
  <si>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</si>
  <si>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</si>
  <si>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</si>
  <si>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</si>
  <si>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</si>
  <si>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</si>
  <si>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</si>
  <si>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</si>
  <si>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</si>
  <si>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</si>
  <si>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</si>
  <si>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</si>
  <si>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</si>
  <si>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</si>
  <si>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</si>
  <si>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</si>
  <si>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</si>
  <si>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</si>
  <si>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</si>
  <si>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</si>
  <si>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</si>
  <si>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</si>
  <si>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</si>
  <si>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</si>
  <si>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</si>
  <si>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</si>
  <si>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</si>
  <si>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</si>
  <si>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</si>
  <si>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</si>
  <si>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</si>
  <si>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</si>
  <si>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</si>
  <si>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</si>
  <si>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</si>
  <si>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</si>
  <si>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</si>
  <si>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</si>
  <si>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</si>
  <si>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</si>
  <si>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</si>
  <si>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</si>
  <si>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</si>
  <si>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</si>
  <si>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</si>
  <si>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</si>
  <si>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</si>
  <si>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</si>
  <si>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</si>
  <si>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</si>
  <si>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</si>
  <si>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</si>
  <si>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</si>
  <si>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</si>
  <si>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</si>
  <si>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</si>
  <si>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</si>
  <si>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</si>
  <si>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</si>
  <si>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</si>
  <si>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</si>
  <si>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</si>
  <si>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</si>
  <si>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</si>
  <si>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</si>
  <si>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</si>
  <si>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</si>
  <si>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</si>
  <si>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</si>
  <si>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</si>
  <si>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</si>
  <si>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</si>
  <si>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</si>
  <si>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</si>
  <si>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</si>
  <si>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</si>
  <si>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</si>
  <si>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</si>
  <si>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</si>
  <si>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</si>
  <si>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</si>
  <si>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</si>
  <si>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</si>
  <si>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</si>
  <si>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</si>
  <si>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</si>
  <si>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</si>
  <si>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</si>
  <si>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</si>
  <si>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</si>
  <si>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</si>
  <si>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</si>
  <si>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</si>
  <si>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</si>
  <si>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</si>
  <si>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</si>
  <si>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</si>
  <si>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</si>
  <si>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</si>
  <si>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</si>
  <si>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</si>
  <si>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</si>
  <si>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</si>
  <si>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</si>
  <si>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</si>
  <si>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</si>
  <si>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</si>
  <si>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</si>
  <si>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</si>
  <si>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</si>
  <si>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</si>
  <si>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</si>
  <si>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</si>
  <si>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</si>
  <si>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</si>
  <si>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</si>
  <si>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</si>
  <si>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</si>
  <si>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</si>
  <si>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</si>
  <si>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</si>
  <si>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</si>
  <si>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</si>
  <si>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</si>
  <si>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</si>
  <si>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</si>
  <si>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</si>
  <si>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</si>
  <si>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</si>
  <si>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</si>
  <si>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</si>
  <si>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</si>
  <si>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</si>
  <si>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</si>
  <si>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</si>
  <si>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</si>
  <si>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</si>
  <si>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</si>
  <si>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</si>
  <si>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</si>
  <si>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</si>
  <si>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</si>
  <si>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</si>
  <si>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</si>
  <si>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</si>
  <si>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</si>
  <si>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</si>
  <si>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</si>
  <si>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</si>
  <si>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</si>
  <si>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</si>
  <si>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</si>
  <si>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</si>
  <si>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</si>
  <si>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</si>
  <si>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</si>
  <si>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</si>
  <si>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</si>
  <si>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</si>
  <si>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</si>
  <si>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</si>
  <si>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</si>
  <si>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</si>
  <si>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</si>
  <si>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</si>
  <si>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</si>
  <si>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</si>
  <si>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</si>
  <si>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</si>
  <si>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</si>
  <si>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</si>
  <si>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</si>
  <si>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</si>
  <si>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</si>
  <si>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</si>
  <si>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</si>
  <si>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</si>
  <si>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</si>
  <si>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</si>
  <si>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</si>
  <si>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</si>
  <si>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</si>
  <si>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</si>
  <si>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</si>
  <si>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</si>
  <si>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</si>
  <si>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</si>
  <si>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</si>
  <si>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</si>
  <si>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</si>
  <si>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</si>
  <si>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</si>
  <si>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</si>
  <si>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</si>
  <si>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</si>
  <si>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</si>
  <si>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</si>
  <si>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</si>
  <si>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</si>
  <si>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</si>
  <si>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</si>
  <si>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</si>
  <si>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</si>
  <si>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</si>
  <si>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</si>
  <si>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</si>
  <si>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</si>
  <si>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</si>
  <si>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</si>
  <si>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</si>
  <si>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</si>
  <si>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</si>
  <si>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</si>
  <si>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</si>
  <si>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</si>
  <si>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</si>
  <si>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</si>
  <si>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</si>
  <si>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</si>
  <si>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</si>
  <si>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</si>
  <si>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</si>
  <si>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</si>
  <si>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</si>
  <si>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</si>
  <si>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</si>
  <si>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</si>
  <si>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</si>
  <si>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</si>
  <si>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</si>
  <si>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</si>
  <si>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</si>
  <si>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</si>
  <si>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</si>
  <si>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</si>
  <si>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</si>
  <si>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</si>
  <si>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</si>
  <si>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</si>
  <si>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</si>
  <si>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</si>
  <si>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</si>
  <si>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</si>
  <si>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</si>
  <si>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</si>
  <si>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</si>
  <si>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</si>
  <si>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</si>
  <si>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</si>
  <si>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</si>
  <si>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</si>
  <si>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</si>
  <si>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</si>
  <si>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</si>
  <si>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</si>
  <si>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</si>
  <si>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</si>
  <si>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</si>
  <si>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</si>
  <si>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</si>
  <si>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</si>
  <si>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</si>
  <si>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</si>
  <si>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</si>
  <si>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</si>
  <si>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</si>
  <si>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</si>
  <si>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</si>
  <si>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</si>
  <si>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</si>
  <si>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</si>
  <si>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</si>
  <si>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</si>
  <si>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</si>
  <si>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</si>
  <si>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</si>
  <si>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</si>
  <si>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</si>
  <si>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</si>
  <si>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</si>
  <si>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</si>
  <si>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</si>
  <si>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</si>
  <si>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</si>
  <si>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</si>
  <si>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</si>
  <si>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</si>
  <si>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</si>
  <si>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</si>
  <si>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</si>
  <si>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</si>
  <si>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</si>
  <si>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</si>
  <si>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</si>
  <si>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</si>
  <si>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</si>
  <si>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</si>
  <si>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</si>
  <si>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</si>
  <si>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</si>
  <si>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</si>
  <si>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</si>
  <si>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</si>
  <si>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</si>
  <si>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</si>
  <si>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</si>
  <si>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</si>
  <si>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</si>
  <si>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</si>
  <si>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</si>
  <si>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</si>
  <si>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</si>
  <si>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</si>
  <si>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</si>
  <si>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</si>
  <si>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</si>
  <si>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</si>
  <si>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</si>
  <si>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</si>
  <si>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</si>
  <si>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</si>
  <si>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</si>
  <si>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</si>
  <si>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</si>
  <si>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</si>
  <si>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</si>
  <si>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</si>
  <si>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</si>
  <si>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</si>
  <si>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</si>
  <si>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</si>
  <si>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</si>
  <si>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</si>
  <si>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</si>
  <si>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</si>
  <si>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</si>
  <si>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</si>
  <si>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</si>
  <si>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</si>
  <si>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</si>
  <si>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</si>
  <si>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</si>
  <si>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</si>
  <si>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</si>
  <si>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</si>
  <si>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</si>
  <si>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</si>
  <si>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</si>
  <si>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</si>
  <si>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</si>
  <si>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</si>
  <si>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</si>
  <si>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</si>
  <si>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</si>
  <si>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</si>
  <si>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</si>
  <si>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</si>
  <si>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</si>
  <si>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</si>
  <si>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</si>
  <si>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</si>
  <si>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</si>
  <si>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</si>
  <si>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</si>
  <si>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</si>
  <si>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</si>
  <si>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</si>
  <si>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</si>
  <si>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</si>
  <si>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</si>
  <si>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</si>
  <si>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</si>
  <si>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</si>
  <si>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</si>
  <si>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</si>
  <si>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</si>
  <si>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</si>
  <si>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</si>
  <si>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</si>
  <si>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</si>
  <si>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</si>
  <si>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</si>
  <si>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</si>
  <si>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</si>
  <si>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</si>
  <si>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</si>
  <si>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</si>
  <si>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</si>
  <si>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</si>
  <si>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</si>
  <si>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</si>
  <si>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</si>
  <si>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</si>
  <si>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</si>
  <si>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</si>
  <si>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</si>
  <si>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</si>
  <si>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</si>
  <si>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</si>
  <si>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</si>
  <si>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</si>
  <si>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</si>
  <si>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</si>
  <si>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</si>
  <si>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</si>
  <si>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</si>
  <si>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</si>
  <si>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</si>
  <si>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</si>
  <si>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</si>
  <si>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</si>
  <si>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</si>
  <si>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</si>
  <si>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</si>
  <si>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</si>
  <si>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</si>
  <si>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</si>
  <si>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</si>
  <si>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</si>
  <si>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</si>
  <si>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</si>
  <si>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</si>
  <si>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</si>
  <si>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</si>
  <si>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</si>
  <si>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</si>
  <si>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</si>
  <si>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</si>
  <si>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</si>
  <si>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</si>
  <si>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</si>
  <si>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</si>
  <si>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</si>
  <si>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</si>
  <si>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</si>
  <si>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</si>
  <si>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</si>
  <si>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</si>
  <si>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</si>
  <si>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</si>
  <si>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</si>
  <si>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</si>
  <si>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</si>
  <si>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</si>
  <si>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</si>
  <si>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</si>
  <si>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</si>
  <si>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</si>
  <si>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</si>
  <si>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</si>
  <si>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</si>
  <si>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</si>
  <si>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</si>
  <si>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</si>
  <si>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</si>
  <si>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</si>
  <si>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</si>
  <si>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</si>
  <si>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</si>
  <si>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</si>
  <si>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</si>
  <si>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</si>
  <si>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</si>
  <si>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</si>
  <si>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</si>
  <si>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</si>
  <si>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</si>
  <si>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</si>
  <si>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</si>
  <si>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</si>
  <si>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</si>
  <si>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</si>
  <si>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</si>
  <si>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</si>
  <si>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</si>
  <si>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</si>
  <si>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</si>
  <si>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</si>
  <si>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</si>
  <si>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</si>
  <si>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</si>
  <si>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</si>
  <si>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</si>
  <si>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</si>
  <si>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</si>
  <si>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</si>
  <si>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</si>
  <si>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</si>
  <si>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</si>
  <si>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</si>
  <si>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</si>
  <si>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</si>
  <si>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</si>
  <si>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</si>
  <si>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</si>
  <si>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</si>
  <si>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</si>
  <si>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</si>
  <si>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</si>
  <si>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</si>
  <si>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</si>
  <si>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</si>
  <si>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</si>
  <si>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</si>
  <si>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</si>
  <si>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</si>
  <si>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</si>
  <si>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</si>
  <si>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</si>
  <si>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</si>
  <si>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</si>
  <si>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</si>
  <si>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</si>
  <si>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</si>
  <si>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</si>
  <si>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</si>
  <si>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</si>
  <si>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</si>
  <si>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</si>
  <si>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</si>
  <si>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</si>
  <si>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</si>
  <si>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</si>
  <si>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</si>
  <si>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</si>
  <si>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</si>
  <si>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</si>
  <si>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</si>
  <si>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</si>
  <si>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</si>
  <si>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</si>
  <si>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</si>
  <si>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</si>
  <si>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</si>
  <si>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</si>
  <si>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</si>
  <si>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</si>
  <si>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</si>
  <si>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</si>
  <si>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</si>
  <si>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</si>
  <si>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</si>
  <si>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</si>
  <si>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</si>
  <si>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</si>
  <si>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</si>
  <si>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</si>
  <si>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</si>
  <si>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</si>
  <si>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</si>
  <si>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</si>
  <si>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</si>
  <si>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</si>
  <si>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</si>
  <si>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</si>
  <si>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</si>
  <si>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</si>
  <si>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</si>
  <si>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</si>
  <si>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</si>
  <si>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</si>
  <si>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</si>
  <si>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</si>
  <si>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</si>
  <si>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</si>
  <si>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</si>
  <si>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</si>
  <si>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</si>
  <si>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</si>
  <si>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</si>
  <si>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</si>
  <si>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</si>
  <si>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</si>
  <si>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</si>
  <si>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</si>
  <si>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</si>
  <si>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</si>
  <si>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</si>
  <si>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</si>
  <si>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</si>
  <si>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</si>
  <si>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</si>
  <si>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</si>
  <si>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</si>
  <si>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</si>
  <si>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</si>
  <si>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</si>
  <si>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</si>
  <si>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</si>
  <si>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</si>
  <si>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</si>
  <si>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</si>
  <si>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</si>
  <si>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</si>
  <si>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</si>
  <si>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</si>
  <si>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</si>
  <si>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</si>
  <si>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</si>
  <si>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</si>
  <si>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</si>
  <si>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</si>
  <si>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</si>
  <si>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</si>
  <si>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</si>
  <si>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</si>
  <si>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</si>
  <si>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</si>
  <si>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</si>
  <si>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</si>
  <si>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</si>
  <si>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</si>
  <si>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</si>
  <si>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</si>
  <si>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</si>
  <si>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</si>
  <si>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</si>
  <si>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</si>
  <si>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</si>
  <si>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</si>
  <si>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</si>
  <si>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</si>
  <si>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</si>
  <si>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</si>
  <si>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</si>
  <si>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</si>
  <si>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</si>
  <si>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</si>
  <si>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</si>
  <si>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</si>
  <si>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</si>
  <si>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</si>
  <si>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</si>
  <si>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</si>
  <si>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</si>
  <si>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</si>
  <si>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</si>
  <si>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</si>
  <si>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</si>
  <si>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</si>
  <si>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</si>
  <si>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</si>
  <si>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</si>
  <si>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</si>
  <si>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</si>
  <si>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</si>
  <si>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</si>
  <si>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</si>
  <si>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</si>
  <si>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</si>
  <si>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</si>
  <si>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</si>
  <si>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</si>
  <si>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</si>
  <si>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</si>
  <si>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</si>
  <si>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</si>
  <si>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</si>
  <si>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</si>
  <si>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</si>
  <si>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</si>
  <si>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</si>
  <si>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</si>
  <si>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</si>
  <si>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</si>
  <si>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</si>
  <si>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</si>
  <si>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</si>
  <si>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</si>
  <si>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</si>
  <si>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</si>
  <si>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</si>
  <si>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</si>
  <si>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</si>
  <si>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</si>
  <si>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</si>
  <si>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</si>
  <si>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</si>
  <si>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</si>
  <si>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</si>
  <si>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</si>
  <si>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</si>
  <si>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</si>
  <si>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</si>
  <si>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</si>
  <si>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</si>
  <si>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</si>
  <si>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</si>
  <si>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</si>
  <si>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</si>
  <si>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</si>
  <si>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</si>
  <si>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</si>
  <si>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</si>
  <si>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</si>
  <si>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</si>
  <si>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</si>
  <si>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</si>
  <si>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</si>
  <si>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</si>
  <si>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</si>
  <si>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</si>
  <si>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</si>
  <si>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</si>
  <si>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</si>
  <si>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</si>
  <si>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</si>
  <si>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</si>
  <si>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</si>
  <si>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</si>
  <si>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</si>
  <si>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</si>
  <si>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</si>
  <si>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</si>
  <si>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</si>
  <si>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</si>
  <si>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</si>
  <si>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</si>
  <si>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</si>
  <si>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</si>
  <si>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</si>
  <si>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</si>
  <si>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</si>
  <si>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</si>
  <si>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</si>
  <si>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</si>
  <si>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</si>
  <si>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</si>
  <si>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</si>
  <si>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</si>
  <si>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</si>
  <si>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</si>
  <si>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</si>
  <si>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</si>
  <si>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</si>
  <si>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</si>
  <si>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</si>
  <si>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</si>
  <si>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</si>
  <si>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</si>
  <si>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</si>
  <si>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</si>
  <si>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</si>
  <si>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</si>
  <si>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</si>
  <si>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</si>
  <si>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</si>
  <si>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</si>
  <si>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</si>
  <si>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</si>
  <si>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</si>
  <si>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</si>
  <si>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</si>
  <si>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</si>
  <si>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</si>
  <si>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</si>
  <si>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</si>
  <si>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</si>
  <si>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</si>
  <si>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</si>
  <si>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</si>
  <si>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</si>
  <si>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</si>
  <si>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</si>
  <si>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</si>
  <si>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</si>
  <si>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</si>
  <si>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</si>
  <si>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</si>
  <si>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</si>
  <si>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</si>
  <si>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</si>
  <si>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</si>
  <si>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</si>
  <si>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</si>
  <si>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</si>
  <si>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</si>
  <si>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</si>
  <si>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</si>
  <si>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</si>
  <si>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</si>
  <si>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</si>
  <si>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</si>
  <si>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</si>
  <si>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</si>
  <si>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</si>
  <si>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</si>
  <si>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</si>
  <si>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</si>
  <si>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</si>
  <si>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</si>
  <si>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</si>
  <si>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</si>
  <si>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</si>
  <si>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</si>
  <si>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</si>
  <si>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</si>
  <si>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</si>
  <si>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</si>
  <si>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</si>
  <si>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</si>
  <si>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</si>
  <si>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</si>
  <si>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</si>
  <si>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</si>
  <si>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</si>
  <si>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</si>
  <si>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</si>
  <si>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</si>
  <si>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</si>
  <si>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</si>
  <si>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</si>
  <si>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</si>
  <si>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</si>
  <si>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</si>
  <si>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</si>
  <si>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</si>
  <si>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</si>
  <si>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</si>
  <si>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</si>
  <si>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</si>
  <si>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</si>
  <si>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</si>
  <si>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</si>
  <si>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</si>
  <si>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</si>
  <si>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</si>
  <si>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</si>
  <si>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</si>
  <si>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</si>
  <si>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</si>
  <si>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</si>
  <si>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</si>
  <si>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</si>
  <si>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</si>
  <si>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</si>
  <si>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</si>
  <si>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</si>
  <si>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</si>
  <si>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</si>
  <si>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</si>
  <si>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</si>
  <si>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</si>
  <si>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</si>
  <si>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</si>
  <si>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</si>
  <si>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</si>
  <si>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</si>
  <si>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</si>
  <si>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</si>
  <si>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</si>
  <si>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</si>
  <si>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</si>
  <si>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</si>
  <si>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</si>
  <si>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</si>
  <si>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</si>
  <si>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</si>
  <si>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</si>
  <si>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</si>
  <si>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</si>
  <si>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</si>
  <si>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</si>
  <si>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</si>
  <si>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</si>
  <si>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</si>
  <si>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</si>
  <si>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</si>
  <si>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</si>
  <si>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</si>
  <si>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</si>
  <si>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</si>
  <si>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</si>
  <si>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</si>
  <si>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</si>
  <si>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</si>
  <si>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</si>
  <si>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</si>
  <si>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</si>
  <si>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</si>
  <si>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</si>
  <si>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</si>
  <si>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</si>
  <si>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</si>
  <si>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</si>
  <si>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</si>
  <si>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</si>
  <si>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</si>
  <si>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</si>
  <si>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</si>
  <si>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</si>
  <si>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</si>
  <si>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</si>
  <si>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</si>
  <si>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</si>
  <si>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</si>
  <si>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</si>
  <si>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</si>
  <si>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</si>
  <si>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</si>
  <si>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</si>
  <si>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</si>
  <si>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</si>
  <si>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</si>
  <si>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</si>
  <si>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</si>
  <si>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</si>
  <si>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</si>
  <si>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</si>
  <si>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</si>
  <si>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</si>
  <si>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</si>
  <si>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</si>
  <si>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</si>
  <si>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</si>
  <si>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</si>
  <si>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</si>
  <si>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</si>
  <si>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</si>
  <si>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</si>
  <si>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</si>
  <si>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</si>
  <si>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</si>
  <si>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</si>
  <si>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</si>
  <si>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</si>
  <si>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</si>
  <si>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</si>
  <si>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</si>
  <si>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</si>
  <si>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</si>
  <si>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</si>
  <si>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</si>
  <si>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</si>
  <si>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</si>
  <si>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</si>
  <si>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</si>
  <si>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</si>
  <si>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</si>
  <si>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</si>
  <si>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</si>
  <si>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</si>
  <si>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</si>
  <si>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</si>
  <si>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</si>
  <si>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</si>
  <si>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</si>
  <si>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</si>
  <si>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</si>
  <si>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</si>
  <si>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</si>
  <si>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</si>
  <si>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</si>
  <si>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</si>
  <si>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</si>
  <si>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</si>
  <si>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</si>
  <si>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</si>
  <si>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</si>
  <si>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</si>
  <si>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</si>
  <si>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</si>
  <si>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</si>
  <si>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</si>
  <si>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</si>
  <si>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</si>
  <si>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</si>
  <si>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</si>
  <si>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</si>
  <si>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</si>
  <si>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</si>
  <si>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</si>
  <si>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</si>
  <si>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</si>
  <si>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</si>
  <si>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</si>
  <si>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</si>
  <si>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</si>
  <si>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</si>
  <si>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</si>
  <si>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</si>
  <si>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</si>
  <si>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</si>
  <si>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</si>
  <si>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</si>
  <si>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</si>
  <si>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</si>
  <si>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</si>
  <si>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</si>
  <si>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</si>
  <si>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</si>
  <si>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</si>
  <si>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</si>
  <si>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</si>
  <si>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</si>
  <si>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</si>
  <si>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</si>
  <si>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</si>
  <si>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</si>
  <si>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</si>
  <si>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</si>
  <si>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</si>
  <si>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</si>
  <si>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</si>
  <si>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</si>
  <si>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</si>
  <si>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</si>
  <si>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</si>
  <si>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</si>
  <si>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</si>
  <si>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</si>
  <si>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</si>
  <si>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</si>
  <si>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</si>
  <si>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</si>
  <si>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</si>
  <si>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</si>
  <si>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</si>
  <si>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</si>
  <si>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</si>
  <si>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</si>
  <si>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</si>
  <si>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</si>
  <si>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</si>
  <si>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</si>
  <si>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</si>
  <si>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</si>
  <si>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</si>
  <si>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</si>
  <si>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</si>
  <si>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</si>
  <si>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</si>
  <si>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</si>
  <si>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</si>
  <si>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</si>
  <si>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</si>
  <si>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</si>
  <si>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</si>
  <si>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</si>
  <si>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</si>
  <si>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</si>
  <si>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</si>
  <si>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</si>
  <si>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</si>
  <si>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</si>
  <si>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</si>
  <si>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</si>
  <si>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</si>
  <si>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</si>
  <si>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</si>
  <si>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</si>
  <si>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</si>
  <si>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</si>
  <si>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</si>
  <si>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</si>
  <si>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</si>
  <si>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</si>
  <si>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</si>
  <si>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</si>
  <si>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</si>
  <si>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</si>
  <si>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</si>
  <si>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</si>
  <si>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</si>
  <si>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</si>
  <si>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</si>
  <si>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</si>
  <si>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</si>
  <si>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</si>
  <si>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</si>
  <si>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</si>
  <si>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</si>
  <si>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</si>
  <si>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</si>
  <si>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</si>
  <si>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</si>
  <si>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</si>
  <si>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</si>
  <si>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</si>
  <si>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</si>
  <si>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</si>
  <si>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</si>
  <si>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</si>
  <si>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</si>
  <si>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</si>
  <si>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</si>
  <si>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</si>
  <si>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</si>
  <si>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</si>
  <si>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</si>
  <si>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</si>
  <si>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</si>
  <si>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</si>
  <si>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</si>
  <si>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</si>
  <si>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</si>
  <si>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</si>
  <si>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</si>
  <si>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</si>
  <si>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</si>
  <si>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</si>
  <si>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</si>
  <si>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</si>
  <si>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</si>
  <si>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</si>
  <si>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</si>
  <si>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</si>
  <si>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</si>
  <si>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</si>
  <si>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</si>
  <si>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</si>
  <si>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</si>
  <si>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</si>
  <si>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</si>
  <si>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</si>
  <si>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</si>
  <si>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</si>
  <si>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</si>
  <si>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</si>
  <si>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</si>
  <si>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</si>
  <si>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</si>
  <si>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</si>
  <si>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</si>
  <si>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</si>
  <si>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</si>
  <si>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</si>
  <si>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</si>
  <si>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</si>
  <si>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</si>
  <si>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</si>
  <si>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</si>
  <si>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</si>
  <si>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</si>
  <si>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</si>
  <si>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</si>
  <si>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</si>
  <si>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</si>
  <si>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</si>
  <si>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</si>
  <si>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</si>
  <si>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</si>
  <si>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</si>
  <si>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</si>
  <si>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</si>
  <si>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</si>
  <si>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</si>
  <si>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</si>
  <si>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</si>
  <si>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</si>
  <si>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</si>
  <si>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</si>
  <si>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</si>
  <si>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</si>
  <si>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</si>
  <si>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</si>
  <si>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</si>
  <si>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</si>
  <si>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</si>
  <si>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</si>
  <si>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</si>
  <si>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</si>
  <si>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</si>
  <si>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</si>
  <si>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</si>
  <si>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</si>
  <si>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</si>
  <si>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</si>
  <si>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</si>
  <si>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</si>
  <si>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</si>
  <si>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</si>
  <si>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</si>
  <si>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</si>
  <si>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</si>
  <si>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</si>
  <si>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</si>
  <si>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</si>
  <si>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</si>
  <si>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</si>
  <si>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</si>
  <si>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</si>
  <si>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</si>
  <si>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</si>
  <si>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</si>
  <si>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</si>
  <si>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</si>
  <si>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</si>
  <si>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</si>
  <si>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</si>
  <si>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</si>
  <si>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</si>
  <si>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</si>
  <si>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</si>
  <si>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</si>
  <si>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</si>
  <si>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</si>
  <si>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</si>
  <si>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</si>
  <si>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</si>
  <si>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</si>
  <si>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</si>
  <si>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</si>
  <si>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</si>
  <si>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</si>
  <si>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</si>
  <si>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</si>
  <si>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</si>
  <si>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</si>
  <si>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</si>
  <si>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</si>
  <si>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</si>
  <si>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</si>
  <si>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</si>
  <si>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</si>
  <si>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</si>
  <si>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</si>
  <si>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</si>
  <si>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</si>
  <si>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</si>
  <si>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</si>
  <si>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</si>
  <si>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</si>
  <si>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</si>
  <si>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</si>
  <si>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</si>
  <si>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</si>
  <si>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</si>
  <si>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</si>
  <si>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</si>
  <si>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</si>
  <si>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</si>
  <si>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</si>
  <si>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</si>
  <si>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</si>
  <si>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</si>
  <si>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</si>
  <si>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</si>
  <si>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</si>
  <si>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</si>
  <si>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</si>
  <si>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</si>
  <si>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</si>
  <si>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</si>
  <si>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</si>
  <si>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</si>
  <si>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</si>
  <si>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</si>
  <si>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</si>
  <si>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</si>
  <si>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</si>
  <si>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</si>
  <si>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</si>
  <si>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</si>
  <si>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</si>
  <si>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</si>
  <si>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</si>
  <si>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</si>
  <si>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</si>
  <si>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</si>
  <si>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</si>
  <si>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</si>
  <si>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</si>
  <si>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</si>
  <si>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</si>
  <si>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</si>
  <si>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</si>
  <si>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</si>
  <si>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</si>
  <si>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</si>
  <si>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</si>
  <si>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</si>
  <si>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</si>
  <si>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</si>
  <si>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</si>
  <si>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</si>
  <si>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</si>
  <si>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</si>
  <si>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</si>
  <si>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</si>
  <si>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</si>
  <si>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</si>
  <si>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</si>
  <si>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</si>
  <si>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</si>
  <si>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</si>
  <si>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</si>
  <si>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</si>
  <si>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</si>
  <si>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</si>
  <si>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</si>
  <si>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</si>
  <si>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</si>
  <si>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</si>
  <si>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</si>
  <si>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</si>
  <si>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</si>
  <si>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</si>
  <si>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</si>
  <si>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</si>
  <si>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</si>
  <si>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</si>
  <si>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</si>
  <si>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</si>
  <si>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</si>
  <si>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</si>
  <si>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</si>
  <si>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</si>
  <si>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</si>
  <si>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</si>
  <si>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</si>
  <si>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</si>
  <si>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</si>
  <si>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</si>
  <si>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</si>
  <si>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</si>
  <si>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</si>
  <si>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</si>
  <si>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</si>
  <si>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</si>
  <si>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</si>
  <si>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</si>
  <si>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</si>
  <si>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</si>
  <si>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</si>
  <si>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</si>
  <si>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</si>
  <si>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</si>
  <si>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</si>
  <si>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</si>
  <si>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</si>
  <si>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</si>
  <si>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</si>
  <si>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</si>
  <si>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</si>
  <si>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</si>
  <si>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</si>
  <si>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</si>
  <si>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</si>
  <si>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</si>
  <si>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</si>
  <si>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</si>
  <si>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</si>
  <si>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</si>
  <si>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</si>
  <si>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</si>
  <si>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</si>
  <si>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</si>
  <si>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</si>
  <si>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</si>
  <si>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</si>
  <si>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</si>
  <si>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</si>
  <si>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</si>
  <si>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</si>
  <si>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</si>
  <si>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</si>
  <si>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</si>
  <si>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</si>
  <si>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</si>
  <si>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</si>
  <si>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</si>
  <si>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</si>
  <si>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</si>
  <si>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</si>
  <si>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</si>
  <si>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</si>
  <si>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</si>
  <si>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</si>
  <si>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</si>
  <si>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</si>
  <si>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</si>
  <si>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</si>
  <si>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</si>
  <si>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</si>
  <si>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</si>
  <si>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</si>
  <si>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</si>
  <si>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</si>
  <si>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</si>
  <si>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</si>
  <si>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</si>
  <si>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</si>
  <si>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</si>
  <si>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</si>
  <si>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</si>
  <si>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</si>
  <si>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</si>
  <si>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</si>
  <si>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</si>
  <si>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</si>
  <si>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</si>
  <si>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</si>
  <si>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</si>
  <si>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</si>
  <si>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</si>
  <si>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</si>
  <si>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</si>
  <si>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</si>
  <si>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</si>
  <si>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</si>
  <si>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</si>
  <si>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</si>
  <si>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</si>
  <si>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</si>
  <si>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</si>
  <si>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</si>
  <si>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</si>
  <si>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</si>
  <si>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</si>
  <si>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</si>
  <si>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</si>
  <si>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</si>
  <si>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</si>
  <si>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</si>
  <si>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</si>
  <si>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</si>
  <si>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</si>
  <si>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</si>
  <si>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</si>
  <si>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</si>
  <si>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</si>
  <si>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</si>
  <si>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</si>
  <si>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</si>
  <si>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</si>
  <si>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</si>
  <si>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</si>
  <si>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</si>
  <si>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</si>
  <si>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</si>
  <si>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</si>
  <si>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</si>
  <si>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</si>
  <si>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</si>
  <si>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</si>
  <si>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</si>
  <si>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</si>
  <si>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</si>
  <si>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</si>
  <si>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</si>
  <si>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</si>
  <si>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</si>
  <si>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</si>
  <si>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</si>
  <si>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</si>
  <si>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</si>
  <si>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</si>
  <si>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</si>
  <si>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</si>
  <si>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</si>
  <si>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</si>
  <si>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</si>
  <si>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</si>
  <si>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</si>
  <si>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</si>
  <si>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</si>
  <si>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</si>
  <si>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</si>
  <si>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</si>
  <si>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</si>
  <si>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</si>
  <si>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</si>
  <si>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</si>
  <si>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</si>
  <si>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</si>
  <si>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</si>
  <si>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</si>
  <si>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</si>
  <si>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</si>
  <si>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</si>
  <si>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</si>
  <si>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</si>
  <si>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</si>
  <si>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</si>
  <si>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</si>
  <si>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</si>
  <si>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</si>
  <si>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</si>
  <si>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</si>
  <si>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</si>
  <si>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</si>
  <si>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</si>
  <si>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</si>
  <si>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</si>
  <si>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</si>
  <si>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</si>
  <si>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</si>
  <si>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</si>
  <si>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</si>
  <si>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</si>
  <si>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</si>
  <si>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</si>
  <si>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</si>
  <si>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</si>
  <si>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</si>
  <si>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</si>
  <si>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</si>
  <si>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</si>
  <si>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</si>
  <si>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</si>
  <si>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</si>
  <si>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</si>
  <si>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</si>
  <si>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</si>
  <si>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</si>
  <si>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</si>
  <si>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</si>
  <si>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</si>
  <si>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</si>
  <si>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</si>
  <si>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</si>
  <si>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</si>
  <si>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</si>
  <si>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</si>
  <si>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</si>
  <si>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</si>
  <si>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</si>
  <si>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</si>
  <si>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</si>
  <si>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</si>
  <si>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</si>
  <si>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</si>
  <si>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</si>
  <si>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</si>
  <si>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</si>
  <si>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</si>
  <si>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</si>
  <si>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</si>
  <si>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</si>
  <si>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</si>
  <si>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</si>
  <si>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</si>
  <si>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</si>
  <si>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</si>
  <si>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</si>
  <si>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</si>
  <si>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</si>
  <si>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</si>
  <si>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</si>
  <si>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</si>
  <si>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</si>
  <si>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</si>
  <si>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</si>
  <si>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</si>
  <si>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</si>
  <si>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</si>
  <si>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</si>
  <si>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</si>
  <si>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</si>
  <si>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</si>
  <si>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</si>
  <si>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</si>
  <si>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</si>
  <si>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</si>
  <si>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</si>
  <si>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</si>
  <si>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</si>
  <si>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</si>
  <si>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</si>
  <si>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</si>
  <si>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</si>
  <si>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</si>
  <si>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</si>
  <si>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</si>
  <si>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</si>
  <si>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</si>
  <si>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</si>
  <si>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</si>
  <si>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</si>
  <si>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</si>
  <si>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</si>
  <si>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</si>
  <si>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</si>
  <si>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</si>
  <si>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</si>
  <si>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</si>
  <si>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</si>
  <si>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</si>
  <si>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</si>
  <si>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</si>
  <si>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</si>
  <si>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</si>
  <si>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</si>
  <si>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</si>
  <si>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</si>
  <si>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</si>
  <si>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</si>
  <si>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</si>
  <si>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</si>
  <si>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</si>
  <si>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</si>
  <si>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</si>
  <si>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</si>
  <si>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</si>
  <si>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</si>
  <si>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</si>
  <si>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</si>
  <si>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</si>
  <si>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</si>
  <si>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</si>
  <si>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</si>
  <si>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</si>
  <si>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</si>
  <si>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</si>
  <si>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</si>
  <si>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</si>
  <si>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</si>
  <si>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</si>
  <si>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</si>
  <si>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</si>
  <si>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</si>
  <si>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</si>
  <si>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</si>
  <si>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</si>
  <si>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</si>
  <si>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</si>
  <si>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</si>
  <si>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</si>
  <si>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</si>
  <si>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</si>
  <si>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</si>
  <si>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</si>
  <si>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</si>
  <si>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</si>
  <si>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</si>
  <si>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</si>
  <si>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</si>
  <si>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</si>
  <si>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</si>
  <si>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</si>
  <si>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</si>
  <si>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</si>
  <si>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</si>
  <si>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</si>
  <si>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</si>
  <si>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</si>
  <si>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</si>
  <si>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</si>
  <si>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</si>
  <si>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</si>
  <si>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</si>
  <si>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</si>
  <si>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</si>
  <si>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</si>
  <si>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</si>
  <si>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</si>
  <si>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</si>
  <si>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</si>
  <si>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</si>
  <si>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</si>
  <si>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</si>
  <si>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</si>
  <si>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</si>
  <si>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</si>
  <si>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</si>
  <si>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</si>
  <si>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</si>
  <si>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</si>
  <si>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</si>
  <si>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</si>
  <si>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</si>
  <si>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</si>
  <si>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</si>
  <si>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</si>
  <si>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</si>
  <si>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</si>
  <si>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</si>
  <si>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</si>
  <si>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</si>
  <si>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</si>
  <si>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</si>
  <si>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</si>
  <si>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</si>
  <si>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</si>
  <si>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</si>
  <si>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</si>
  <si>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</si>
  <si>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</si>
  <si>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</si>
  <si>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</si>
  <si>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</si>
  <si>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</si>
  <si>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</si>
  <si>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</si>
  <si>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</si>
  <si>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</si>
  <si>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</si>
  <si>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</si>
  <si>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</si>
  <si>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</si>
  <si>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</si>
  <si>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</si>
  <si>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</si>
  <si>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</si>
  <si>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</si>
  <si>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</si>
  <si>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</si>
  <si>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</si>
  <si>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</si>
  <si>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</si>
  <si>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</si>
  <si>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</si>
  <si>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</si>
  <si>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</si>
  <si>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</si>
  <si>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</si>
  <si>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</si>
  <si>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</si>
  <si>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</si>
  <si>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</si>
  <si>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</si>
  <si>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</si>
  <si>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</si>
  <si>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</si>
  <si>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</si>
  <si>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</si>
  <si>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</si>
  <si>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</si>
  <si>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</si>
  <si>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</si>
  <si>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</si>
  <si>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</si>
  <si>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</si>
  <si>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</si>
  <si>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</si>
  <si>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</si>
  <si>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</si>
  <si>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</si>
  <si>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</si>
  <si>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</si>
  <si>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</si>
  <si>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</si>
  <si>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</si>
  <si>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</si>
  <si>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</si>
  <si>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</si>
  <si>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</si>
  <si>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</si>
  <si>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</si>
  <si>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</si>
  <si>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</si>
  <si>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</si>
  <si>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</si>
  <si>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</si>
  <si>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</si>
  <si>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</si>
  <si>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</si>
  <si>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</si>
  <si>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</si>
  <si>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</si>
  <si>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</si>
  <si>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</si>
  <si>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</si>
  <si>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</si>
  <si>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</si>
  <si>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</si>
  <si>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</si>
  <si>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</si>
  <si>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</si>
  <si>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</si>
  <si>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</si>
  <si>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</si>
  <si>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</si>
  <si>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</si>
  <si>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</si>
  <si>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</si>
  <si>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</si>
  <si>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</si>
  <si>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</si>
  <si>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</si>
  <si>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</si>
  <si>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</si>
  <si>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</si>
  <si>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</si>
  <si>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</si>
  <si>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</si>
  <si>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</si>
  <si>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</si>
  <si>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</si>
  <si>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</si>
  <si>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</si>
  <si>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</si>
  <si>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</si>
  <si>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</si>
  <si>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</si>
  <si>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</si>
  <si>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</si>
  <si>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</si>
  <si>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</si>
  <si>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</si>
  <si>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</si>
  <si>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</si>
  <si>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</si>
  <si>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</si>
  <si>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</si>
  <si>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</si>
  <si>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</si>
  <si>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</si>
  <si>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</si>
  <si>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</si>
  <si>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</si>
  <si>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</si>
  <si>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</si>
  <si>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</si>
  <si>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</si>
  <si>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</si>
  <si>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</si>
  <si>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</si>
  <si>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</si>
  <si>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</si>
  <si>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</si>
  <si>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</si>
  <si>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</si>
  <si>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</si>
  <si>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</si>
  <si>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</si>
  <si>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</si>
  <si>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</si>
  <si>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</si>
  <si>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</si>
  <si>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</si>
  <si>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</si>
  <si>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</si>
  <si>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</si>
  <si>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</si>
  <si>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</si>
  <si>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</si>
  <si>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</si>
  <si>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</si>
  <si>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</si>
  <si>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</si>
  <si>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</si>
  <si>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</si>
  <si>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</si>
  <si>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</si>
  <si>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</si>
  <si>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</si>
  <si>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</si>
  <si>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</si>
  <si>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</si>
  <si>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</si>
  <si>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</si>
  <si>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</si>
  <si>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</si>
  <si>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</si>
  <si>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</si>
  <si>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</si>
  <si>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</si>
  <si>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</si>
  <si>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</si>
  <si>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</si>
  <si>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</si>
  <si>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</si>
  <si>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</si>
  <si>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</si>
  <si>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</si>
  <si>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</si>
  <si>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</si>
  <si>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</si>
  <si>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</si>
  <si>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</si>
  <si>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</si>
  <si>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</si>
  <si>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</si>
  <si>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</si>
  <si>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</si>
  <si>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</si>
  <si>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</si>
  <si>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</si>
  <si>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</si>
  <si>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</si>
  <si>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</si>
  <si>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</si>
  <si>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</si>
  <si>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</si>
  <si>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</si>
  <si>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</si>
  <si>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</si>
  <si>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</si>
  <si>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</si>
  <si>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</si>
  <si>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</si>
  <si>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</si>
  <si>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</si>
  <si>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</si>
  <si>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</si>
  <si>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</si>
  <si>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</si>
  <si>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</si>
  <si>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</si>
  <si>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</si>
  <si>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</si>
  <si>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</si>
  <si>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</si>
  <si>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</si>
  <si>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</si>
  <si>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</si>
  <si>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</si>
  <si>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</si>
  <si>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</si>
  <si>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</si>
  <si>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</si>
  <si>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</si>
  <si>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</si>
  <si>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</si>
  <si>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</si>
  <si>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</si>
  <si>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</si>
  <si>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</si>
  <si>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</si>
  <si>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</si>
  <si>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</si>
  <si>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</si>
  <si>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</si>
  <si>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</si>
  <si>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</si>
  <si>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</si>
  <si>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</si>
  <si>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</si>
  <si>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</si>
  <si>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</si>
  <si>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</si>
  <si>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</si>
  <si>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</si>
  <si>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</si>
  <si>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</si>
  <si>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</si>
  <si>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</si>
  <si>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</si>
  <si>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</si>
  <si>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</si>
  <si>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</si>
  <si>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</si>
  <si>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</si>
  <si>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</si>
  <si>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</si>
  <si>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</si>
  <si>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</si>
  <si>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</si>
  <si>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</si>
  <si>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</si>
  <si>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</si>
  <si>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</si>
  <si>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</si>
  <si>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</si>
  <si>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</si>
  <si>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</si>
  <si>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</si>
  <si>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</si>
  <si>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</si>
  <si>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</si>
  <si>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</si>
  <si>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</si>
  <si>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</si>
  <si>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</si>
  <si>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</si>
  <si>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</si>
  <si>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</si>
  <si>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</si>
  <si>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</si>
  <si>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</si>
  <si>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</si>
  <si>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</si>
  <si>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</si>
  <si>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</si>
  <si>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</si>
  <si>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</si>
  <si>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</si>
  <si>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</si>
  <si>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</si>
  <si>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</si>
  <si>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</si>
  <si>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</si>
  <si>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</si>
  <si>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</si>
  <si>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</si>
  <si>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</si>
  <si>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</si>
  <si>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</si>
  <si>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</si>
  <si>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</si>
  <si>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</si>
  <si>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</si>
  <si>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</si>
  <si>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</si>
  <si>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</si>
  <si>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</si>
  <si>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</si>
  <si>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</si>
  <si>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</si>
  <si>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</si>
  <si>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</si>
  <si>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</si>
  <si>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</si>
  <si>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</si>
  <si>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</si>
  <si>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</si>
  <si>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</si>
  <si>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</si>
  <si>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</si>
  <si>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</si>
  <si>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</si>
  <si>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</si>
  <si>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</si>
  <si>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</si>
  <si>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</si>
  <si>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</si>
  <si>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</si>
  <si>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</si>
  <si>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</si>
  <si>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</si>
  <si>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</si>
  <si>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</si>
  <si>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</si>
  <si>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</si>
  <si>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</si>
  <si>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</si>
  <si>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</si>
  <si>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</si>
  <si>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</si>
  <si>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</si>
  <si>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</si>
  <si>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</si>
  <si>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</si>
  <si>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</si>
  <si>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</si>
  <si>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</si>
  <si>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</si>
  <si>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</si>
  <si>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</si>
  <si>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</si>
  <si>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</si>
  <si>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</si>
  <si>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</si>
  <si>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</si>
  <si>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</si>
  <si>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</si>
  <si>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</si>
  <si>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</si>
  <si>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</si>
  <si>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</si>
  <si>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</si>
  <si>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</si>
  <si>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</si>
  <si>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</si>
  <si>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</si>
  <si>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</si>
  <si>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</si>
  <si>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</si>
  <si>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</si>
  <si>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</si>
  <si>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</si>
  <si>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</si>
  <si>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</si>
  <si>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</si>
  <si>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</si>
  <si>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</si>
  <si>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</si>
  <si>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</si>
  <si>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</si>
  <si>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</si>
  <si>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</si>
  <si>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</si>
  <si>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</si>
  <si>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</si>
  <si>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</si>
  <si>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</si>
  <si>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</si>
  <si>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</si>
  <si>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</si>
  <si>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</si>
  <si>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</si>
  <si>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</si>
  <si>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</si>
  <si>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</si>
  <si>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</si>
  <si>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</si>
  <si>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</si>
  <si>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</si>
  <si>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</si>
  <si>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</si>
  <si>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</si>
  <si>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</si>
  <si>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</si>
  <si>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</si>
  <si>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</si>
  <si>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</si>
  <si>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</si>
  <si>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</si>
  <si>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</si>
  <si>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</si>
  <si>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</si>
  <si>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</si>
  <si>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</si>
  <si>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</si>
  <si>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</si>
  <si>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</si>
  <si>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</si>
  <si>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</si>
  <si>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</si>
  <si>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</si>
  <si>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</si>
  <si>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</si>
  <si>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</si>
  <si>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</si>
  <si>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</si>
  <si>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</si>
  <si>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</si>
  <si>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</si>
  <si>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</si>
  <si>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</si>
  <si>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</si>
  <si>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</si>
  <si>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</si>
  <si>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</si>
  <si>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</si>
  <si>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</si>
  <si>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</si>
  <si>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</si>
  <si>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</si>
  <si>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</si>
  <si>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</si>
  <si>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</si>
  <si>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</si>
  <si>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</si>
  <si>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</si>
  <si>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</si>
  <si>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</si>
  <si>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</si>
  <si>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</si>
  <si>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</si>
  <si>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</si>
  <si>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</si>
  <si>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</si>
  <si>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</si>
  <si>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</si>
  <si>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</si>
  <si>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</si>
  <si>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</si>
  <si>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</si>
  <si>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</si>
  <si>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</si>
  <si>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</si>
  <si>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</si>
  <si>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</si>
  <si>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</si>
  <si>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</si>
  <si>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</si>
  <si>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</si>
  <si>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</si>
  <si>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</si>
  <si>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</si>
  <si>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</si>
  <si>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</si>
  <si>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</si>
  <si>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</si>
  <si>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</si>
  <si>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</si>
  <si>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</si>
  <si>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</si>
  <si>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</si>
  <si>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</si>
  <si>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</si>
  <si>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</si>
  <si>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</si>
  <si>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</si>
  <si>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</si>
  <si>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</si>
  <si>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</si>
  <si>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</si>
  <si>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</si>
  <si>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</si>
  <si>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</si>
  <si>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</si>
  <si>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</si>
  <si>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</si>
  <si>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</si>
  <si>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</si>
  <si>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</si>
  <si>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</si>
  <si>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</si>
  <si>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</si>
  <si>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</si>
  <si>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</si>
  <si>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</si>
  <si>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</si>
  <si>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</si>
  <si>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</si>
  <si>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</si>
  <si>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</si>
  <si>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</si>
  <si>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</si>
  <si>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</si>
  <si>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</si>
  <si>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</si>
  <si>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</si>
  <si>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</si>
  <si>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</si>
  <si>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</si>
  <si>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</si>
  <si>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</si>
  <si>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</si>
  <si>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</si>
  <si>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</si>
  <si>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</si>
  <si>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</si>
  <si>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</si>
  <si>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</si>
  <si>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</si>
  <si>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</si>
  <si>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</si>
  <si>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</si>
  <si>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</si>
  <si>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</si>
  <si>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</si>
  <si>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</si>
  <si>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</si>
  <si>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</si>
  <si>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</si>
  <si>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</si>
  <si>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</si>
  <si>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</si>
  <si>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</si>
  <si>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</si>
  <si>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</si>
  <si>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</si>
  <si>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</si>
  <si>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</si>
  <si>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</si>
  <si>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</si>
  <si>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</si>
  <si>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</si>
  <si>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</si>
  <si>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</si>
  <si>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</si>
  <si>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</si>
  <si>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</si>
  <si>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</si>
  <si>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</si>
  <si>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</si>
  <si>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</si>
  <si>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</si>
  <si>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</si>
  <si>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</si>
  <si>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</si>
  <si>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</si>
  <si>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</si>
  <si>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</si>
  <si>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</si>
  <si>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</si>
  <si>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</si>
  <si>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</si>
  <si>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</si>
  <si>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</si>
  <si>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</si>
  <si>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</si>
  <si>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</si>
  <si>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</si>
  <si>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</si>
  <si>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</si>
  <si>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</si>
  <si>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</si>
  <si>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</si>
  <si>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</si>
  <si>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</si>
  <si>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</si>
  <si>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</si>
  <si>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</si>
  <si>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</si>
  <si>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</si>
  <si>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</si>
  <si>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</si>
  <si>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</si>
  <si>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</si>
  <si>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</si>
  <si>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</si>
  <si>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</si>
  <si>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</si>
  <si>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</si>
  <si>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</si>
  <si>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</si>
  <si>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</si>
  <si>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</si>
  <si>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</si>
  <si>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</si>
  <si>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</si>
  <si>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</si>
  <si>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</si>
  <si>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</si>
  <si>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</si>
  <si>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</si>
  <si>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</si>
  <si>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</si>
  <si>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</si>
  <si>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</si>
  <si>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</si>
  <si>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</si>
  <si>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</si>
  <si>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</si>
  <si>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</si>
  <si>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</si>
  <si>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</si>
  <si>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</si>
  <si>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</si>
  <si>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</si>
  <si>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</si>
  <si>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</si>
  <si>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</si>
  <si>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</si>
  <si>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</si>
  <si>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</si>
  <si>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</si>
  <si>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</si>
  <si>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</si>
  <si>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</si>
  <si>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</si>
  <si>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</si>
  <si>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</si>
  <si>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</si>
  <si>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</si>
  <si>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</si>
  <si>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</si>
  <si>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</si>
  <si>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</si>
  <si>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</si>
  <si>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</si>
  <si>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</si>
  <si>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</si>
  <si>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</si>
  <si>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</si>
  <si>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</si>
  <si>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</si>
  <si>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</si>
  <si>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</si>
  <si>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</si>
  <si>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</si>
  <si>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</si>
  <si>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</si>
  <si>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</si>
  <si>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</si>
  <si>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</si>
  <si>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</si>
  <si>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</si>
  <si>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</si>
  <si>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</si>
  <si>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</si>
  <si>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</si>
  <si>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</si>
  <si>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</si>
  <si>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</si>
  <si>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</si>
  <si>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</si>
  <si>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</si>
  <si>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</si>
  <si>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</si>
  <si>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</si>
  <si>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</si>
  <si>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</si>
  <si>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</si>
  <si>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</si>
  <si>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</si>
  <si>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</si>
  <si>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</si>
  <si>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</si>
  <si>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</si>
  <si>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</si>
  <si>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</si>
  <si>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</si>
  <si>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</si>
  <si>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</si>
  <si>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</si>
  <si>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</si>
  <si>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</si>
  <si>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</si>
  <si>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</si>
  <si>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</si>
  <si>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</si>
  <si>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</si>
  <si>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</si>
  <si>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</si>
  <si>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</si>
  <si>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</si>
  <si>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</si>
  <si>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</si>
  <si>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</si>
  <si>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</si>
  <si>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</si>
  <si>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</si>
  <si>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</si>
  <si>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</si>
  <si>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</si>
  <si>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</si>
  <si>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</si>
  <si>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</si>
  <si>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</si>
  <si>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</si>
  <si>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</si>
  <si>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</si>
  <si>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</si>
  <si>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</si>
  <si>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</si>
  <si>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</si>
  <si>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</si>
  <si>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</si>
  <si>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</si>
  <si>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</si>
  <si>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</si>
  <si>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</si>
  <si>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</si>
  <si>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</si>
  <si>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</si>
  <si>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</si>
  <si>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</si>
  <si>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</si>
  <si>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</si>
  <si>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</si>
  <si>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</si>
  <si>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</si>
  <si>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</si>
  <si>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</si>
  <si>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</si>
  <si>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</si>
  <si>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</si>
  <si>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</si>
  <si>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</si>
  <si>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</si>
  <si>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</si>
  <si>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</si>
  <si>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</si>
  <si>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</si>
  <si>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</si>
  <si>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</si>
  <si>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</si>
  <si>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</si>
  <si>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</si>
  <si>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</si>
  <si>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</si>
  <si>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</si>
  <si>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</si>
  <si>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</si>
  <si>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</si>
  <si>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</si>
  <si>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</si>
  <si>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</si>
  <si>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</si>
  <si>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</si>
  <si>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</si>
  <si>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</si>
  <si>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</si>
  <si>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</si>
  <si>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</si>
  <si>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</si>
  <si>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</si>
  <si>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</si>
  <si>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</si>
  <si>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</si>
  <si>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</si>
  <si>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</si>
  <si>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</si>
  <si>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</si>
  <si>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</si>
  <si>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</si>
  <si>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</si>
  <si>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</si>
  <si>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</si>
  <si>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</si>
  <si>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</si>
  <si>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</si>
  <si>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</si>
  <si>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</si>
  <si>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</si>
  <si>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</si>
  <si>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</si>
  <si>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</si>
  <si>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</si>
  <si>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</si>
  <si>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</si>
  <si>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</si>
  <si>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</si>
  <si>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</si>
  <si>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</si>
  <si>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</si>
  <si>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</si>
  <si>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</si>
  <si>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</si>
  <si>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</si>
  <si>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</si>
  <si>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</si>
  <si>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</si>
  <si>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</si>
  <si>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</si>
  <si>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</si>
  <si>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</si>
  <si>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</si>
  <si>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</si>
  <si>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</si>
  <si>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</si>
  <si>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</si>
  <si>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</si>
  <si>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</si>
  <si>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</si>
  <si>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</si>
  <si>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</si>
  <si>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</si>
  <si>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</si>
  <si>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</si>
  <si>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</si>
  <si>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</si>
  <si>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</si>
  <si>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</si>
  <si>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</si>
  <si>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</si>
  <si>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</si>
  <si>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</si>
  <si>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</si>
  <si>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</si>
  <si>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</si>
  <si>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</si>
  <si>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</si>
  <si>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</si>
  <si>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</si>
  <si>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</si>
  <si>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</si>
  <si>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</si>
  <si>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</si>
  <si>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</si>
  <si>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</si>
  <si>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</si>
  <si>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</si>
  <si>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</si>
  <si>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</si>
  <si>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</si>
  <si>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</si>
  <si>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</si>
  <si>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</si>
  <si>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</si>
  <si>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</si>
  <si>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</si>
  <si>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</si>
  <si>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</si>
  <si>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</si>
  <si>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</si>
  <si>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</si>
  <si>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</si>
  <si>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</si>
  <si>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</si>
  <si>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</si>
  <si>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</si>
  <si>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</si>
  <si>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</si>
  <si>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</si>
  <si>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</si>
  <si>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</si>
  <si>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</si>
  <si>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</si>
  <si>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</si>
  <si>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</si>
  <si>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</si>
  <si>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</si>
  <si>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</si>
  <si>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</si>
  <si>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</si>
  <si>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</si>
  <si>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</si>
  <si>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</si>
  <si>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</si>
  <si>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</si>
  <si>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</si>
  <si>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</si>
  <si>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</si>
  <si>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</si>
  <si>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</si>
  <si>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</si>
  <si>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</si>
  <si>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</si>
  <si>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</si>
  <si>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</si>
  <si>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</si>
  <si>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</si>
  <si>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</si>
  <si>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</si>
  <si>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</si>
  <si>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</si>
  <si>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</si>
  <si>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</si>
  <si>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</si>
  <si>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</si>
  <si>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</si>
  <si>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</si>
  <si>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</si>
  <si>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</si>
  <si>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</si>
  <si>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</si>
  <si>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</si>
  <si>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</si>
  <si>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</si>
  <si>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</si>
  <si>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</si>
  <si>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</si>
  <si>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</si>
  <si>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</si>
  <si>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</si>
  <si>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</si>
  <si>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</si>
  <si>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</si>
  <si>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</si>
  <si>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</si>
  <si>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</si>
  <si>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</si>
  <si>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</si>
  <si>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</si>
  <si>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</si>
  <si>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</si>
  <si>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</si>
  <si>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</si>
  <si>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</si>
  <si>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</si>
  <si>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</si>
  <si>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</si>
  <si>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</si>
  <si>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</si>
  <si>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</si>
  <si>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</si>
  <si>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</si>
  <si>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</si>
  <si>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</si>
  <si>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</si>
  <si>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</si>
  <si>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</si>
  <si>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</si>
  <si>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</si>
  <si>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</si>
  <si>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</si>
  <si>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</si>
  <si>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</si>
  <si>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</si>
  <si>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</si>
  <si>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</si>
  <si>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</si>
  <si>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</si>
  <si>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</si>
  <si>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</si>
  <si>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</si>
  <si>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</si>
  <si>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</si>
  <si>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</si>
  <si>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</si>
  <si>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</si>
  <si>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</si>
  <si>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</si>
  <si>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</si>
  <si>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</si>
  <si>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</si>
  <si>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</si>
  <si>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</si>
  <si>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</si>
  <si>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</si>
  <si>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</si>
  <si>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</si>
  <si>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</si>
  <si>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</si>
  <si>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</si>
  <si>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</si>
  <si>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</si>
  <si>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</si>
  <si>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</si>
  <si>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</si>
  <si>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</si>
  <si>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</si>
  <si>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</si>
  <si>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</si>
  <si>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</si>
  <si>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</si>
  <si>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</si>
  <si>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</si>
  <si>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</si>
  <si>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</si>
  <si>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</si>
  <si>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</si>
  <si>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</si>
  <si>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</si>
  <si>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</si>
  <si>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</si>
  <si>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</si>
  <si>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</si>
  <si>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</si>
  <si>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</si>
  <si>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</si>
  <si>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</si>
  <si>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</si>
  <si>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</si>
  <si>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</si>
  <si>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</si>
  <si>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</si>
  <si>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</si>
  <si>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</si>
  <si>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</si>
  <si>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</si>
  <si>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</si>
  <si>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</si>
  <si>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</si>
  <si>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</si>
  <si>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</si>
  <si>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</si>
  <si>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</si>
  <si>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</si>
  <si>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</si>
  <si>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</si>
  <si>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</si>
  <si>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</si>
  <si>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</si>
  <si>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</si>
  <si>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</si>
  <si>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</si>
  <si>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</si>
  <si>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</si>
  <si>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</si>
  <si>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</si>
  <si>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</si>
  <si>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</si>
  <si>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</si>
  <si>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</si>
  <si>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</si>
  <si>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</si>
  <si>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</si>
  <si>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</si>
  <si>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</si>
  <si>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</si>
  <si>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</si>
  <si>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</si>
  <si>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</si>
  <si>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</si>
  <si>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</si>
  <si>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</si>
  <si>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</si>
  <si>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</si>
  <si>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</si>
  <si>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</si>
  <si>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</si>
  <si>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</si>
  <si>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</si>
  <si>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</si>
  <si>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</si>
  <si>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</si>
  <si>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</si>
  <si>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</si>
  <si>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</si>
  <si>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</si>
  <si>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</si>
  <si>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</si>
  <si>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</si>
  <si>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</si>
  <si>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</si>
  <si>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</si>
  <si>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</si>
  <si>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</si>
  <si>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</si>
  <si>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</si>
  <si>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</si>
  <si>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</si>
  <si>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</si>
  <si>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</si>
  <si>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</si>
  <si>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</si>
  <si>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</si>
  <si>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</si>
  <si>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</si>
  <si>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</si>
  <si>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</si>
  <si>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</si>
  <si>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</si>
  <si>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</si>
  <si>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</si>
  <si>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</si>
  <si>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</si>
  <si>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</si>
  <si>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</si>
  <si>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</si>
  <si>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</si>
  <si>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</si>
  <si>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</si>
  <si>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</si>
  <si>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</si>
  <si>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</si>
  <si>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</si>
  <si>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</si>
  <si>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</si>
  <si>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</si>
  <si>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</si>
  <si>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</si>
  <si>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</si>
  <si>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</si>
  <si>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</si>
  <si>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</si>
  <si>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</si>
  <si>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</si>
  <si>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</si>
  <si>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</si>
  <si>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</si>
  <si>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</si>
  <si>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</si>
  <si>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</si>
  <si>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</si>
  <si>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</si>
  <si>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</si>
  <si>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</si>
  <si>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</si>
  <si>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</si>
  <si>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</si>
  <si>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</si>
  <si>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</si>
  <si>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</si>
  <si>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</si>
  <si>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</si>
  <si>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</si>
  <si>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</si>
  <si>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</si>
  <si>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</si>
  <si>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</si>
  <si>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</si>
  <si>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</si>
  <si>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</si>
  <si>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</si>
  <si>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</si>
  <si>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</si>
  <si>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</si>
  <si>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</si>
  <si>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</si>
  <si>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</si>
  <si>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</si>
  <si>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</si>
  <si>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</si>
  <si>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</si>
  <si>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</si>
  <si>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</si>
  <si>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</si>
  <si>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</si>
  <si>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</si>
  <si>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</si>
  <si>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</si>
  <si>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</si>
  <si>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</si>
  <si>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</si>
  <si>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</si>
  <si>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</si>
  <si>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</si>
  <si>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</si>
  <si>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</si>
  <si>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</si>
  <si>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</si>
  <si>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</si>
  <si>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</si>
  <si>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</si>
  <si>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</si>
  <si>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</si>
  <si>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</si>
  <si>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</si>
  <si>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</si>
  <si>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</si>
  <si>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</si>
  <si>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</si>
  <si>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</si>
  <si>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</si>
  <si>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</si>
  <si>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</si>
  <si>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</si>
  <si>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</si>
  <si>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</si>
  <si>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</si>
  <si>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</si>
  <si>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</si>
  <si>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</si>
  <si>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</si>
  <si>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</si>
  <si>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</si>
  <si>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</si>
  <si>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</si>
  <si>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</si>
  <si>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</si>
  <si>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</si>
  <si>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</si>
  <si>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</si>
  <si>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</si>
  <si>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</si>
  <si>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</si>
  <si>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</si>
  <si>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</si>
  <si>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</si>
  <si>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</si>
  <si>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</si>
  <si>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</si>
  <si>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</si>
  <si>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</si>
  <si>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</si>
  <si>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</si>
  <si>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</si>
  <si>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</si>
  <si>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</si>
  <si>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</si>
  <si>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</si>
  <si>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</si>
  <si>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</si>
  <si>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</si>
  <si>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</si>
  <si>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</si>
  <si>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</si>
  <si>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</si>
  <si>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</si>
  <si>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</si>
  <si>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</si>
  <si>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</si>
  <si>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</si>
  <si>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</si>
  <si>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</si>
  <si>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</si>
  <si>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</si>
  <si>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</si>
  <si>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</si>
  <si>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</si>
  <si>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</si>
  <si>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</si>
  <si>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</si>
  <si>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</si>
  <si>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</si>
  <si>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</si>
  <si>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</si>
  <si>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</si>
  <si>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</si>
  <si>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</si>
  <si>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</si>
  <si>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</si>
  <si>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</si>
  <si>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</si>
  <si>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</si>
  <si>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</si>
  <si>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</si>
  <si>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</si>
  <si>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</si>
  <si>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</si>
  <si>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</si>
  <si>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</si>
  <si>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</si>
  <si>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</si>
  <si>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</si>
  <si>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</si>
  <si>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</si>
  <si>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</si>
  <si>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</si>
  <si>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</si>
  <si>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</si>
  <si>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</si>
  <si>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</si>
  <si>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</si>
  <si>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</si>
  <si>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</si>
  <si>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</si>
  <si>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</si>
  <si>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</si>
  <si>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</si>
  <si>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</si>
  <si>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</si>
  <si>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</si>
  <si>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</si>
  <si>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</si>
  <si>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</si>
  <si>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</si>
  <si>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</si>
  <si>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</si>
  <si>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</si>
  <si>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</si>
  <si>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</si>
  <si>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</si>
  <si>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</si>
  <si>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</si>
  <si>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</si>
  <si>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</si>
  <si>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</si>
  <si>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</si>
  <si>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</si>
  <si>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</si>
  <si>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</si>
  <si>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</si>
  <si>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</si>
  <si>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</si>
  <si>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</si>
  <si>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</si>
  <si>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</si>
  <si>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</si>
  <si>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</si>
  <si>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</si>
  <si>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</si>
  <si>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</si>
  <si>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</si>
  <si>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</si>
  <si>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</si>
  <si>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</si>
  <si>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</si>
  <si>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</si>
  <si>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</si>
  <si>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</si>
  <si>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</si>
  <si>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</si>
  <si>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</si>
  <si>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</si>
  <si>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</si>
  <si>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</si>
  <si>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</si>
  <si>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</si>
  <si>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</si>
  <si>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</si>
  <si>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</si>
  <si>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</si>
  <si>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</si>
  <si>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</si>
  <si>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</si>
  <si>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</si>
  <si>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</si>
  <si>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</si>
  <si>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</si>
  <si>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</si>
  <si>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</si>
  <si>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</si>
  <si>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</si>
  <si>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</si>
  <si>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</si>
  <si>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</si>
  <si>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</si>
  <si>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</si>
  <si>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</si>
  <si>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</si>
  <si>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</si>
  <si>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</si>
  <si>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</si>
  <si>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</si>
  <si>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</si>
  <si>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</si>
  <si>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</si>
  <si>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</si>
  <si>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</si>
  <si>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</si>
  <si>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</si>
  <si>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</si>
  <si>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</si>
  <si>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</si>
  <si>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</si>
  <si>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</si>
  <si>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</si>
  <si>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</si>
  <si>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</si>
  <si>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</si>
  <si>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</si>
  <si>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</si>
  <si>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</si>
  <si>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</si>
  <si>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</si>
  <si>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</si>
  <si>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</si>
  <si>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</si>
  <si>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</si>
  <si>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</si>
  <si>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</si>
  <si>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</si>
  <si>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</si>
  <si>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</si>
  <si>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</si>
  <si>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</si>
  <si>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</si>
  <si>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</si>
  <si>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</si>
  <si>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</si>
  <si>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</si>
  <si>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</si>
  <si>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</si>
  <si>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</si>
  <si>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</si>
  <si>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</si>
  <si>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</si>
  <si>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</si>
  <si>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</si>
  <si>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</si>
  <si>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</si>
  <si>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</si>
  <si>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</si>
  <si>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</si>
  <si>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</si>
  <si>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</si>
  <si>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</si>
  <si>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</si>
  <si>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</si>
  <si>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</si>
  <si>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</si>
  <si>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</si>
  <si>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</si>
  <si>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</si>
  <si>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</si>
  <si>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</si>
  <si>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</si>
  <si>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</si>
  <si>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</si>
  <si>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</si>
  <si>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</si>
  <si>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</si>
  <si>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</si>
  <si>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</si>
  <si>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</si>
  <si>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</si>
  <si>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</si>
  <si>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</si>
  <si>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</si>
  <si>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</si>
  <si>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</si>
  <si>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</si>
  <si>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</si>
  <si>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</si>
  <si>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</si>
  <si>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</si>
  <si>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</si>
  <si>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</si>
  <si>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</si>
  <si>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</si>
  <si>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</si>
  <si>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</si>
  <si>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</si>
  <si>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</si>
  <si>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</si>
  <si>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</si>
  <si>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</si>
  <si>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</si>
  <si>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</si>
  <si>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</si>
  <si>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</si>
  <si>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</si>
  <si>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</si>
  <si>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</si>
  <si>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</si>
  <si>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</si>
  <si>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</si>
  <si>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</si>
  <si>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</si>
  <si>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</si>
  <si>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</si>
  <si>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</si>
  <si>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</si>
  <si>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</si>
  <si>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</si>
  <si>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</si>
  <si>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</si>
  <si>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</si>
  <si>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</si>
  <si>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</si>
  <si>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</si>
  <si>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</si>
  <si>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</si>
  <si>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</si>
  <si>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</si>
  <si>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</si>
  <si>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</si>
  <si>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</si>
  <si>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</si>
  <si>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</si>
  <si>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</si>
  <si>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</si>
  <si>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</si>
  <si>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</si>
  <si>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</si>
  <si>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</si>
  <si>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</si>
  <si>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</si>
  <si>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</si>
  <si>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</si>
  <si>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</si>
  <si>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</si>
  <si>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</si>
  <si>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</si>
  <si>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</si>
  <si>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</si>
  <si>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</si>
  <si>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</si>
  <si>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</si>
  <si>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</si>
  <si>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</si>
  <si>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</si>
  <si>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</si>
  <si>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</si>
  <si>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</si>
  <si>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</si>
  <si>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</si>
  <si>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</si>
  <si>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</si>
  <si>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</si>
  <si>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</si>
  <si>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</si>
  <si>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</si>
  <si>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</si>
  <si>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</si>
  <si>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</si>
  <si>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</si>
  <si>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</si>
  <si>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</si>
  <si>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</si>
  <si>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</si>
  <si>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</si>
  <si>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</si>
  <si>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</si>
  <si>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</si>
  <si>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</si>
  <si>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</si>
  <si>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</si>
  <si>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</si>
  <si>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</si>
  <si>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</si>
  <si>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</si>
  <si>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</si>
  <si>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</si>
  <si>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</si>
  <si>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</si>
  <si>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</si>
  <si>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</si>
  <si>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</si>
  <si>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</si>
  <si>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</si>
  <si>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</si>
  <si>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</si>
  <si>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</si>
  <si>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</si>
  <si>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</si>
  <si>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</si>
  <si>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</si>
  <si>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</si>
  <si>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</si>
  <si>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</si>
  <si>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</si>
  <si>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</si>
  <si>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</si>
  <si>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</si>
  <si>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</si>
  <si>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</si>
  <si>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</si>
  <si>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</si>
  <si>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</si>
  <si>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</si>
  <si>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</si>
  <si>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</si>
  <si>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</si>
  <si>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</si>
  <si>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</si>
  <si>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</si>
  <si>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</si>
  <si>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</si>
  <si>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</si>
  <si>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</si>
  <si>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</si>
  <si>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</si>
  <si>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</si>
  <si>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</si>
  <si>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</si>
  <si>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</si>
  <si>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</si>
  <si>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</si>
  <si>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</si>
  <si>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</si>
  <si>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</si>
  <si>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</si>
  <si>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</si>
  <si>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</si>
  <si>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</si>
  <si>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</si>
  <si>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</si>
  <si>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</si>
  <si>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</si>
  <si>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</si>
  <si>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</si>
  <si>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</si>
  <si>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</si>
  <si>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</si>
  <si>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</si>
  <si>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</si>
  <si>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</si>
  <si>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</si>
  <si>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</si>
  <si>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</si>
  <si>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</si>
  <si>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</si>
  <si>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</si>
  <si>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</si>
  <si>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</si>
  <si>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</si>
  <si>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</si>
  <si>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</si>
  <si>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</si>
  <si>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</si>
  <si>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</si>
  <si>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</si>
  <si>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</si>
  <si>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</si>
  <si>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</si>
  <si>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</si>
  <si>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</si>
  <si>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</si>
  <si>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</si>
  <si>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</si>
  <si>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</si>
  <si>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</si>
  <si>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</si>
  <si>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</si>
  <si>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</si>
  <si>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</si>
  <si>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</si>
  <si>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</si>
  <si>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</si>
  <si>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</si>
  <si>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</si>
  <si>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</si>
  <si>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</si>
  <si>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</si>
  <si>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</si>
  <si>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</si>
  <si>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</si>
  <si>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</si>
  <si>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</si>
  <si>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</si>
  <si>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</si>
  <si>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</si>
  <si>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</si>
  <si>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</si>
  <si>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</si>
  <si>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</si>
  <si>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</si>
  <si>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</si>
  <si>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</si>
  <si>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</si>
  <si>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</si>
  <si>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</si>
  <si>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</si>
  <si>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</si>
  <si>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</si>
  <si>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</si>
  <si>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</si>
  <si>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</si>
  <si>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</si>
  <si>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</si>
  <si>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</si>
  <si>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</si>
  <si>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</si>
  <si>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</si>
  <si>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</si>
  <si>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</si>
  <si>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</si>
  <si>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</si>
  <si>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</si>
  <si>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</si>
  <si>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</si>
  <si>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</si>
  <si>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</si>
  <si>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</si>
  <si>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</si>
  <si>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</si>
  <si>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</si>
  <si>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</si>
  <si>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</si>
  <si>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</si>
  <si>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</si>
  <si>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</si>
  <si>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</si>
  <si>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</si>
  <si>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</si>
  <si>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</si>
  <si>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</si>
  <si>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</si>
  <si>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</si>
  <si>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</si>
  <si>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</si>
  <si>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</si>
  <si>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</si>
  <si>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</si>
  <si>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</si>
  <si>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</si>
  <si>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</si>
  <si>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</si>
  <si>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</si>
  <si>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</si>
  <si>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</si>
  <si>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</si>
  <si>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</si>
  <si>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</si>
  <si>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</si>
  <si>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</si>
  <si>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</si>
  <si>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</si>
  <si>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</si>
  <si>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</si>
  <si>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</si>
  <si>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</si>
  <si>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</si>
  <si>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</si>
  <si>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</si>
  <si>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</si>
  <si>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</si>
  <si>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</si>
  <si>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</si>
  <si>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</si>
  <si>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</si>
  <si>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</si>
  <si>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</si>
  <si>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</si>
  <si>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</si>
  <si>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</si>
  <si>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</si>
  <si>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</si>
  <si>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</si>
  <si>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</si>
  <si>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</si>
  <si>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</si>
  <si>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</si>
  <si>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</si>
  <si>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</si>
  <si>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</si>
  <si>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</si>
  <si>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</si>
  <si>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</si>
  <si>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</si>
  <si>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</si>
  <si>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</si>
  <si>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</si>
  <si>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</si>
  <si>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</si>
  <si>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</si>
  <si>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</si>
  <si>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</si>
  <si>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</si>
  <si>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</si>
  <si>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</si>
  <si>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</si>
  <si>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</si>
  <si>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</si>
  <si>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</si>
  <si>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</si>
  <si>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</si>
  <si>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</si>
  <si>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</si>
  <si>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</si>
  <si>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</si>
  <si>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</si>
  <si>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</si>
  <si>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</si>
  <si>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</si>
  <si>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</si>
  <si>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</si>
  <si>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</si>
  <si>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</si>
  <si>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</si>
  <si>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</si>
  <si>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</si>
  <si>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</si>
  <si>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</si>
  <si>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</si>
  <si>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</si>
  <si>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</si>
  <si>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</si>
  <si>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</si>
  <si>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</si>
  <si>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</si>
  <si>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</si>
  <si>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</si>
  <si>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</si>
  <si>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</si>
  <si>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</si>
  <si>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</si>
  <si>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</si>
  <si>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</si>
  <si>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</si>
  <si>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</si>
  <si>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</si>
  <si>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</si>
  <si>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</si>
  <si>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</si>
  <si>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</si>
  <si>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</si>
  <si>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</si>
  <si>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</si>
  <si>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</si>
  <si>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</si>
  <si>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</si>
  <si>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</si>
  <si>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</si>
  <si>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</si>
  <si>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</si>
  <si>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</si>
  <si>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</si>
  <si>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</si>
  <si>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</si>
  <si>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</si>
  <si>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</si>
  <si>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</si>
  <si>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</si>
  <si>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</si>
  <si>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</si>
  <si>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</si>
  <si>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</si>
  <si>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</si>
  <si>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</si>
  <si>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</si>
  <si>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</si>
  <si>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</si>
  <si>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</si>
  <si>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</si>
  <si>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</si>
  <si>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</si>
  <si>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</si>
  <si>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</si>
  <si>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</si>
  <si>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</si>
  <si>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</si>
  <si>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</si>
  <si>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</si>
  <si>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</si>
  <si>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</si>
  <si>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</si>
  <si>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</si>
  <si>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</si>
  <si>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</si>
  <si>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</si>
  <si>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</si>
  <si>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</si>
  <si>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</si>
  <si>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</si>
  <si>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</si>
  <si>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</si>
  <si>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</si>
  <si>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</si>
  <si>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</si>
  <si>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</si>
  <si>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</si>
  <si>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</si>
  <si>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</si>
  <si>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</si>
  <si>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</si>
  <si>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</si>
  <si>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</si>
  <si>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</si>
  <si>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</si>
  <si>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</si>
  <si>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</si>
  <si>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</si>
  <si>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</si>
  <si>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</si>
  <si>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</si>
  <si>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</si>
  <si>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</si>
  <si>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</si>
  <si>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</si>
  <si>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</si>
  <si>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</si>
  <si>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</si>
  <si>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</si>
  <si>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</si>
  <si>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</si>
  <si>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</si>
  <si>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</si>
  <si>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</si>
  <si>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</si>
  <si>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</si>
  <si>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</si>
  <si>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</si>
  <si>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</si>
  <si>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</si>
  <si>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</si>
  <si>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</si>
  <si>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</si>
  <si>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</si>
  <si>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</si>
  <si>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</si>
  <si>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</si>
  <si>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</si>
  <si>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</si>
  <si>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</si>
  <si>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</si>
  <si>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</si>
  <si>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</si>
  <si>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</si>
  <si>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</si>
  <si>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</si>
  <si>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</si>
  <si>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</si>
  <si>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</si>
  <si>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</si>
  <si>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</si>
  <si>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</si>
  <si>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</si>
  <si>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</si>
  <si>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</si>
  <si>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</si>
  <si>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</si>
  <si>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</si>
  <si>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</si>
  <si>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</si>
  <si>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</si>
  <si>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</si>
  <si>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</si>
  <si>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</si>
  <si>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</si>
  <si>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</si>
  <si>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</si>
  <si>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</si>
  <si>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</si>
  <si>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</si>
  <si>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</si>
  <si>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</si>
  <si>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</si>
  <si>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</si>
  <si>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</si>
  <si>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</si>
  <si>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</si>
  <si>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</si>
  <si>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</si>
  <si>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</si>
  <si>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</si>
  <si>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</si>
  <si>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</si>
  <si>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</si>
  <si>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</si>
  <si>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</si>
  <si>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</si>
  <si>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</si>
  <si>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</si>
  <si>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</si>
  <si>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</si>
  <si>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</si>
  <si>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</si>
  <si>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</si>
  <si>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</si>
  <si>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</si>
  <si>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</si>
  <si>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</si>
  <si>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</si>
  <si>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</si>
  <si>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</si>
  <si>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</si>
  <si>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</si>
  <si>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</si>
  <si>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</si>
  <si>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</si>
  <si>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</si>
  <si>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</si>
  <si>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</si>
  <si>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</si>
  <si>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</si>
  <si>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</si>
  <si>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</si>
  <si>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</si>
  <si>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</si>
  <si>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</si>
  <si>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</si>
  <si>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</si>
  <si>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</si>
  <si>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</si>
  <si>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</si>
  <si>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</si>
  <si>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</si>
  <si>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</si>
  <si>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</si>
  <si>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</si>
  <si>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</si>
  <si>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</si>
  <si>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</si>
  <si>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</si>
  <si>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</si>
  <si>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</si>
  <si>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</si>
  <si>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</si>
  <si>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</si>
  <si>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</si>
  <si>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</si>
  <si>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</si>
  <si>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</si>
  <si>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</si>
  <si>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</si>
  <si>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</si>
  <si>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</si>
  <si>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</si>
  <si>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</si>
  <si>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</si>
  <si>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</si>
  <si>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</si>
  <si>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</si>
  <si>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</si>
  <si>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</si>
  <si>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</si>
  <si>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</si>
  <si>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</si>
  <si>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</si>
  <si>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</si>
  <si>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</si>
  <si>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</si>
  <si>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</si>
  <si>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</si>
  <si>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</si>
  <si>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</si>
  <si>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</si>
  <si>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</si>
  <si>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</si>
  <si>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</si>
  <si>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</si>
  <si>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</si>
  <si>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</si>
  <si>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</si>
  <si>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</si>
  <si>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</si>
  <si>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</si>
  <si>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</si>
  <si>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</si>
  <si>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</si>
  <si>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</si>
  <si>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</si>
  <si>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</si>
  <si>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</si>
  <si>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</si>
  <si>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</si>
  <si>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</si>
  <si>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</si>
  <si>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</si>
  <si>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</si>
  <si>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</si>
  <si>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</si>
  <si>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</si>
  <si>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</si>
  <si>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</si>
  <si>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</si>
  <si>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</si>
  <si>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</si>
  <si>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</si>
  <si>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</si>
  <si>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</si>
  <si>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</si>
  <si>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</si>
  <si>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</si>
  <si>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</si>
  <si>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</si>
  <si>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</si>
  <si>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</si>
  <si>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</si>
  <si>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</si>
  <si>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</si>
  <si>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</si>
  <si>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</si>
  <si>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</si>
  <si>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</si>
  <si>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</si>
  <si>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</si>
  <si>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</si>
  <si>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</si>
  <si>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</si>
  <si>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</si>
  <si>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</si>
  <si>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</si>
  <si>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</si>
  <si>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</si>
  <si>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</si>
  <si>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</si>
  <si>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</si>
  <si>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</si>
  <si>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</si>
  <si>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</si>
  <si>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</si>
  <si>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</si>
  <si>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</si>
  <si>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</si>
  <si>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</si>
  <si>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</si>
  <si>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</si>
  <si>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</si>
  <si>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</si>
  <si>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</si>
  <si>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</si>
  <si>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</si>
  <si>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</si>
  <si>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</si>
  <si>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</si>
  <si>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</si>
  <si>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</si>
  <si>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</si>
  <si>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</si>
  <si>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</si>
  <si>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</si>
  <si>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</si>
  <si>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</si>
  <si>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</si>
  <si>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</si>
  <si>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</si>
  <si>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</si>
  <si>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</si>
  <si>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</si>
  <si>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</si>
  <si>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</si>
  <si>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</si>
  <si>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</si>
  <si>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</si>
  <si>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</si>
  <si>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</si>
  <si>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</si>
  <si>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</si>
  <si>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</si>
  <si>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</si>
  <si>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</si>
  <si>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</si>
  <si>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</si>
  <si>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</si>
  <si>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</si>
  <si>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</si>
  <si>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</si>
  <si>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</si>
  <si>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</si>
  <si>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</si>
  <si>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</si>
  <si>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</si>
  <si>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</si>
  <si>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</si>
  <si>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</si>
  <si>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</si>
  <si>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</si>
  <si>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</si>
  <si>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</si>
  <si>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</si>
  <si>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</si>
  <si>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</si>
  <si>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</si>
  <si>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</si>
  <si>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</si>
  <si>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</si>
  <si>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</si>
  <si>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</si>
  <si>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</si>
  <si>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</si>
  <si>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</si>
  <si>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</si>
  <si>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</si>
  <si>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</si>
  <si>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</si>
  <si>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</si>
  <si>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</si>
  <si>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</si>
  <si>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</si>
  <si>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</si>
  <si>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</si>
  <si>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</si>
  <si>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</si>
  <si>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</si>
  <si>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</si>
  <si>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</si>
  <si>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</si>
  <si>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</si>
  <si>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</si>
  <si>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</si>
  <si>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</si>
  <si>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</si>
  <si>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</si>
  <si>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</si>
  <si>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</si>
  <si>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</si>
  <si>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</si>
  <si>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</si>
  <si>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</si>
  <si>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</si>
  <si>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</si>
  <si>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</si>
  <si>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</si>
  <si>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</si>
  <si>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</si>
  <si>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</si>
  <si>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</si>
  <si>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</si>
  <si>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</si>
  <si>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</si>
  <si>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</si>
  <si>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</si>
  <si>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</si>
  <si>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</si>
  <si>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</si>
  <si>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</si>
  <si>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</si>
  <si>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</si>
  <si>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</si>
  <si>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</si>
  <si>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</si>
  <si>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</si>
  <si>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</si>
  <si>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</si>
  <si>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</si>
  <si>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</si>
  <si>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</si>
  <si>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</si>
  <si>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</si>
  <si>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</si>
  <si>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</si>
  <si>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</si>
  <si>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</si>
  <si>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</si>
  <si>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</si>
  <si>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</si>
  <si>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</si>
  <si>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</si>
  <si>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</si>
  <si>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</si>
  <si>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</si>
  <si>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</si>
  <si>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</si>
  <si>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</si>
  <si>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</si>
  <si>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</si>
  <si>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</si>
  <si>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</si>
  <si>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</si>
  <si>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</si>
  <si>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</si>
  <si>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</si>
  <si>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</si>
  <si>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</si>
  <si>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</si>
  <si>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</si>
  <si>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</si>
  <si>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</si>
  <si>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</si>
  <si>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</si>
  <si>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</si>
  <si>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</si>
  <si>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</si>
  <si>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</si>
  <si>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</si>
  <si>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</si>
  <si>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</si>
  <si>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</si>
  <si>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</si>
  <si>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</si>
  <si>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</si>
  <si>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</si>
  <si>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</si>
  <si>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</si>
  <si>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</si>
  <si>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</si>
  <si>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</si>
  <si>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</si>
  <si>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</si>
  <si>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</si>
  <si>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</si>
  <si>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</si>
  <si>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</si>
  <si>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</si>
  <si>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</si>
  <si>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</si>
  <si>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</si>
  <si>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</si>
  <si>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</si>
  <si>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</si>
  <si>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</si>
  <si>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</si>
  <si>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</si>
  <si>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</si>
  <si>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</si>
  <si>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</si>
  <si>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</si>
  <si>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</si>
  <si>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</si>
  <si>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</si>
  <si>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</si>
  <si>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</si>
  <si>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</si>
  <si>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</si>
  <si>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</si>
  <si>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</si>
  <si>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</si>
  <si>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</si>
  <si>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</si>
  <si>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</si>
  <si>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</si>
  <si>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</si>
  <si>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</si>
  <si>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</si>
  <si>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</si>
  <si>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</si>
  <si>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</si>
  <si>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</si>
  <si>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</si>
  <si>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</si>
  <si>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</si>
  <si>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</si>
  <si>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</si>
  <si>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</si>
  <si>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</si>
  <si>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</si>
  <si>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</si>
  <si>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</si>
  <si>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</si>
  <si>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</si>
  <si>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</si>
  <si>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</si>
  <si>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</si>
  <si>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</si>
  <si>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</si>
  <si>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</si>
  <si>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</si>
  <si>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</si>
  <si>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</si>
  <si>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</si>
  <si>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</si>
  <si>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</si>
  <si>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</si>
  <si>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</si>
  <si>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</si>
  <si>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</si>
  <si>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</si>
  <si>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</si>
  <si>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</si>
  <si>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</si>
  <si>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</si>
  <si>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</si>
  <si>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</si>
  <si>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</si>
  <si>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</si>
  <si>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</si>
  <si>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</si>
  <si>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</si>
  <si>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</si>
  <si>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</si>
  <si>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</si>
  <si>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</si>
  <si>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</si>
  <si>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</si>
  <si>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</si>
  <si>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</si>
  <si>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</si>
  <si>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</si>
  <si>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</si>
  <si>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</si>
  <si>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</si>
  <si>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</si>
  <si>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</si>
  <si>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</si>
  <si>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</si>
  <si>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</si>
  <si>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</si>
  <si>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</si>
  <si>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</si>
  <si>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</si>
  <si>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</si>
  <si>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</si>
  <si>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</si>
  <si>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</si>
  <si>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</si>
  <si>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</si>
  <si>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</si>
  <si>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</si>
  <si>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</si>
  <si>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</si>
  <si>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</si>
  <si>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</si>
  <si>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</si>
  <si>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</si>
  <si>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</si>
  <si>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</si>
  <si>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</si>
  <si>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</si>
  <si>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</si>
  <si>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</si>
  <si>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</si>
  <si>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</si>
  <si>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</si>
  <si>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</si>
  <si>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</si>
  <si>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</si>
  <si>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</si>
  <si>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</si>
  <si>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</si>
  <si>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</si>
  <si>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</si>
  <si>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</si>
  <si>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</si>
  <si>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</si>
  <si>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</si>
  <si>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</si>
  <si>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</si>
  <si>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</si>
  <si>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</si>
  <si>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</si>
  <si>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</si>
  <si>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</si>
  <si>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</si>
  <si>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</si>
  <si>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</si>
  <si>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</si>
  <si>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</si>
  <si>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</si>
  <si>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</si>
  <si>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</si>
  <si>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</si>
  <si>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</si>
  <si>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</si>
  <si>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</si>
  <si>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</si>
  <si>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</si>
  <si>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</si>
  <si>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</si>
  <si>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</si>
  <si>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</si>
  <si>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</si>
  <si>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</si>
  <si>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</si>
  <si>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</si>
  <si>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</si>
  <si>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</si>
  <si>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</si>
  <si>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</si>
  <si>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</si>
  <si>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</si>
  <si>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</si>
  <si>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</si>
  <si>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</si>
  <si>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</si>
  <si>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</si>
  <si>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</si>
  <si>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</si>
  <si>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</si>
  <si>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</si>
  <si>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</si>
  <si>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</si>
  <si>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</si>
  <si>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</si>
  <si>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</si>
  <si>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</si>
  <si>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</si>
  <si>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</si>
  <si>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</si>
  <si>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</si>
  <si>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</si>
  <si>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</si>
  <si>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</si>
  <si>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</si>
  <si>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</si>
  <si>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</si>
  <si>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</si>
  <si>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</si>
  <si>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</si>
  <si>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</si>
  <si>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</si>
  <si>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</si>
  <si>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</si>
  <si>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</si>
  <si>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</si>
  <si>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</si>
  <si>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</si>
  <si>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</si>
  <si>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</si>
  <si>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</si>
  <si>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</si>
  <si>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</si>
  <si>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</si>
  <si>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</si>
  <si>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</si>
  <si>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</si>
  <si>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</si>
  <si>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</si>
  <si>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</si>
  <si>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</si>
  <si>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</si>
  <si>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</si>
  <si>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</si>
  <si>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</si>
  <si>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</si>
  <si>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</si>
  <si>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</si>
  <si>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</si>
  <si>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</si>
  <si>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</si>
  <si>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</si>
  <si>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</si>
  <si>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</si>
  <si>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</si>
  <si>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</si>
  <si>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</si>
  <si>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</si>
  <si>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</si>
  <si>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</si>
  <si>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</si>
  <si>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</si>
  <si>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</si>
  <si>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</si>
  <si>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</si>
  <si>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</si>
  <si>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</si>
  <si>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</si>
  <si>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</si>
  <si>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</si>
  <si>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</si>
  <si>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</si>
  <si>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</si>
  <si>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</si>
  <si>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</si>
  <si>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</si>
  <si>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</si>
  <si>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</si>
  <si>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</si>
  <si>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</si>
  <si>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</si>
  <si>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</si>
  <si>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</si>
  <si>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</si>
  <si>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</si>
  <si>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</si>
  <si>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</si>
  <si>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</si>
  <si>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</si>
  <si>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</si>
  <si>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</si>
  <si>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</si>
  <si>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</si>
  <si>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</si>
  <si>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</si>
  <si>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</si>
  <si>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</si>
  <si>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</si>
  <si>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</si>
  <si>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</si>
  <si>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</si>
  <si>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</si>
  <si>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</si>
  <si>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</si>
  <si>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</si>
  <si>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</si>
  <si>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</si>
  <si>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</si>
  <si>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</si>
  <si>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</si>
  <si>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</si>
  <si>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</si>
  <si>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</si>
  <si>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</si>
  <si>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</si>
  <si>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</si>
  <si>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</si>
  <si>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</si>
  <si>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</si>
  <si>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</si>
  <si>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</si>
  <si>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</si>
  <si>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</si>
  <si>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</si>
  <si>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</si>
  <si>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</si>
  <si>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</si>
  <si>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</si>
  <si>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</si>
  <si>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</si>
  <si>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</si>
  <si>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</si>
  <si>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</si>
  <si>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</si>
  <si>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</si>
  <si>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</si>
  <si>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</si>
  <si>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</si>
  <si>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</si>
  <si>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</si>
  <si>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</si>
  <si>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</si>
  <si>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</si>
  <si>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</si>
  <si>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</si>
  <si>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</si>
  <si>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</si>
  <si>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</si>
  <si>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</si>
  <si>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</si>
  <si>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</si>
  <si>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</si>
  <si>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</si>
  <si>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</si>
  <si>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</si>
  <si>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</si>
  <si>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</si>
  <si>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</si>
  <si>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</si>
  <si>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</si>
  <si>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</si>
  <si>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</si>
  <si>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</si>
  <si>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</si>
  <si>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</si>
  <si>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</si>
  <si>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</si>
  <si>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</si>
  <si>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</si>
  <si>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</si>
  <si>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</si>
  <si>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</si>
  <si>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</si>
  <si>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</si>
  <si>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</si>
  <si>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</si>
  <si>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</si>
  <si>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</si>
  <si>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</si>
  <si>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</si>
  <si>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</si>
  <si>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</si>
  <si>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</si>
  <si>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</si>
  <si>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</si>
  <si>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</si>
  <si>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</si>
  <si>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</si>
  <si>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</si>
  <si>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</si>
  <si>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</si>
  <si>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</si>
  <si>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</si>
  <si>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</si>
  <si>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</si>
  <si>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</si>
  <si>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</si>
  <si>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</si>
  <si>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</si>
  <si>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</si>
  <si>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</si>
  <si>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</si>
  <si>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</si>
  <si>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</si>
  <si>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</si>
  <si>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</si>
  <si>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</si>
  <si>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</si>
  <si>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</si>
  <si>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</si>
  <si>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</si>
  <si>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</si>
  <si>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</si>
  <si>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</si>
  <si>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</si>
  <si>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</si>
  <si>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</si>
  <si>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</si>
  <si>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</si>
  <si>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</si>
  <si>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</si>
  <si>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</si>
  <si>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</si>
  <si>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</si>
  <si>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</si>
  <si>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</si>
  <si>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</si>
  <si>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</si>
  <si>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</si>
  <si>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</si>
  <si>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</si>
  <si>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</si>
  <si>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</si>
  <si>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</si>
  <si>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</si>
  <si>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</si>
  <si>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</si>
  <si>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</si>
  <si>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</si>
  <si>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</si>
  <si>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</si>
  <si>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</si>
  <si>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</si>
  <si>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</si>
  <si>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</si>
  <si>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</si>
  <si>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</si>
  <si>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</si>
  <si>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</si>
  <si>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</si>
  <si>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</si>
  <si>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</si>
  <si>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</si>
  <si>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</si>
  <si>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</si>
  <si>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</si>
  <si>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</si>
  <si>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</si>
  <si>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</si>
  <si>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</si>
  <si>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</si>
  <si>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</si>
  <si>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</si>
  <si>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</si>
  <si>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</si>
  <si>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</si>
  <si>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</si>
  <si>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</si>
  <si>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</si>
  <si>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</si>
  <si>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</si>
  <si>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</si>
  <si>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</si>
  <si>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</si>
  <si>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</si>
  <si>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</si>
  <si>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</si>
  <si>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</si>
  <si>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</si>
  <si>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</si>
  <si>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</si>
  <si>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</si>
  <si>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</si>
  <si>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</si>
  <si>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</si>
  <si>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</si>
  <si>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</si>
  <si>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</si>
  <si>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</si>
  <si>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</si>
  <si>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</si>
  <si>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</si>
  <si>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</si>
  <si>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</si>
  <si>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</si>
  <si>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</si>
  <si>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</si>
  <si>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</si>
  <si>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</si>
  <si>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</si>
  <si>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</si>
  <si>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</si>
  <si>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</si>
  <si>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</si>
  <si>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</si>
  <si>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</si>
  <si>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</si>
  <si>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</si>
  <si>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</si>
  <si>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</si>
  <si>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</si>
  <si>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</si>
  <si>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</si>
  <si>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</si>
  <si>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</si>
  <si>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</si>
  <si>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</si>
  <si>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</si>
  <si>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</si>
  <si>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</si>
  <si>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</si>
  <si>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</si>
  <si>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</si>
  <si>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</si>
  <si>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</si>
  <si>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</si>
  <si>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</si>
  <si>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</si>
  <si>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</si>
  <si>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</si>
  <si>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</si>
  <si>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</si>
  <si>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</si>
  <si>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</si>
  <si>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</si>
  <si>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</si>
  <si>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</si>
  <si>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</si>
  <si>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</si>
  <si>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</si>
  <si>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</si>
  <si>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</si>
  <si>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</si>
  <si>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</si>
  <si>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</si>
  <si>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</si>
  <si>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</si>
  <si>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</si>
  <si>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</si>
  <si>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</si>
  <si>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</si>
  <si>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</si>
  <si>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</si>
  <si>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</si>
  <si>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</si>
  <si>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</si>
  <si>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</si>
  <si>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</si>
  <si>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</si>
  <si>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</si>
  <si>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</si>
  <si>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</si>
  <si>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</si>
  <si>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</si>
  <si>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</si>
  <si>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</si>
  <si>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</si>
  <si>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</si>
  <si>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</si>
  <si>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</si>
  <si>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</si>
  <si>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</si>
  <si>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</si>
  <si>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</si>
  <si>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</si>
  <si>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</si>
  <si>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</si>
  <si>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</si>
  <si>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</si>
  <si>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</si>
  <si>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</si>
  <si>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</si>
  <si>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</si>
  <si>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</si>
  <si>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</si>
  <si>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</si>
  <si>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</si>
  <si>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</si>
  <si>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</si>
  <si>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</si>
  <si>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</si>
  <si>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</si>
  <si>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</si>
  <si>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</si>
  <si>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</si>
  <si>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</si>
  <si>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</si>
  <si>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</si>
  <si>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</si>
  <si>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</si>
  <si>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</si>
  <si>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</si>
  <si>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</si>
  <si>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</si>
  <si>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</si>
  <si>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</si>
  <si>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</si>
  <si>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</si>
  <si>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</si>
  <si>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</si>
  <si>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</si>
  <si>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</si>
  <si>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</si>
  <si>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</si>
  <si>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</si>
  <si>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</si>
  <si>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</si>
  <si>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</si>
  <si>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</si>
  <si>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</si>
  <si>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</si>
  <si>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</si>
  <si>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</si>
  <si>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</si>
  <si>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</si>
  <si>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</si>
  <si>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</si>
  <si>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</si>
  <si>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</si>
  <si>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</si>
  <si>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</si>
  <si>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</si>
  <si>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</si>
  <si>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</si>
  <si>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</si>
  <si>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</si>
  <si>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</si>
  <si>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</si>
  <si>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</si>
  <si>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</si>
  <si>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</si>
  <si>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</si>
  <si>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</si>
  <si>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</si>
  <si>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</si>
  <si>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</si>
  <si>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</si>
  <si>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</si>
  <si>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</si>
  <si>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</si>
  <si>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</si>
  <si>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</si>
  <si>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</si>
  <si>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</si>
  <si>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</si>
  <si>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</si>
  <si>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</si>
  <si>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</si>
  <si>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</si>
  <si>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</si>
  <si>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</si>
  <si>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</si>
  <si>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</si>
  <si>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</si>
  <si>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</si>
  <si>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</si>
  <si>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</si>
  <si>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</si>
  <si>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</si>
  <si>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</si>
  <si>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</si>
  <si>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</si>
  <si>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</si>
  <si>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</si>
  <si>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</si>
  <si>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</si>
  <si>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</si>
  <si>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</si>
  <si>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</si>
  <si>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</si>
  <si>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</si>
  <si>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</si>
  <si>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</si>
  <si>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</si>
  <si>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</si>
  <si>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</si>
  <si>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</si>
  <si>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</si>
  <si>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</si>
  <si>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</si>
  <si>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</si>
  <si>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</si>
  <si>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</si>
  <si>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</si>
  <si>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</si>
  <si>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</si>
  <si>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</si>
  <si>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</si>
  <si>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</si>
  <si>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</si>
  <si>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</si>
  <si>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</si>
  <si>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</si>
  <si>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</si>
  <si>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</si>
  <si>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</si>
  <si>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</si>
  <si>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</si>
  <si>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</si>
  <si>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</si>
  <si>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</si>
  <si>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</si>
  <si>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</si>
  <si>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</si>
  <si>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</si>
  <si>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</si>
  <si>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</si>
  <si>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</si>
  <si>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</si>
  <si>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</si>
  <si>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</si>
  <si>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</si>
  <si>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</si>
  <si>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</si>
  <si>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</si>
  <si>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</si>
  <si>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</si>
  <si>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</si>
  <si>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</si>
  <si>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</si>
  <si>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</si>
  <si>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</si>
  <si>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</si>
  <si>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</si>
  <si>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</si>
  <si>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</si>
  <si>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</si>
  <si>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</si>
  <si>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</si>
  <si>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</si>
  <si>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</si>
  <si>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</si>
  <si>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</si>
  <si>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</si>
  <si>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</si>
  <si>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</si>
  <si>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</si>
  <si>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</si>
  <si>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</si>
  <si>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</si>
  <si>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</si>
  <si>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</si>
  <si>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</si>
  <si>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</si>
  <si>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</si>
  <si>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</si>
  <si>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</si>
  <si>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</si>
  <si>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</si>
  <si>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</si>
  <si>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</si>
  <si>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</si>
  <si>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</si>
  <si>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</si>
  <si>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</si>
  <si>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</si>
  <si>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</si>
  <si>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</si>
  <si>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</si>
  <si>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</si>
  <si>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</si>
  <si>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</si>
  <si>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</si>
  <si>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</si>
  <si>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</si>
  <si>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</si>
  <si>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</si>
  <si>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</si>
  <si>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</si>
  <si>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</si>
  <si>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</si>
  <si>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</si>
  <si>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</si>
  <si>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</si>
  <si>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</si>
  <si>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</si>
  <si>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</si>
  <si>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</si>
  <si>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</si>
  <si>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</si>
  <si>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</si>
  <si>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</si>
  <si>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</si>
  <si>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</si>
  <si>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</si>
  <si>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</si>
  <si>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</si>
  <si>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</si>
  <si>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</si>
  <si>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</si>
  <si>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</si>
  <si>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</si>
  <si>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</si>
  <si>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</si>
  <si>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</si>
  <si>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</si>
  <si>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</si>
  <si>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</si>
  <si>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</si>
  <si>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</si>
  <si>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</si>
  <si>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</si>
  <si>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</si>
  <si>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</si>
  <si>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</si>
  <si>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</si>
  <si>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</si>
  <si>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</si>
  <si>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</si>
  <si>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</si>
  <si>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</si>
  <si>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</si>
  <si>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</si>
  <si>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</si>
  <si>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</si>
  <si>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</si>
  <si>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</si>
  <si>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</si>
  <si>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</si>
  <si>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</si>
  <si>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</si>
  <si>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</si>
  <si>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</si>
  <si>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</si>
  <si>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</si>
  <si>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</si>
  <si>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</si>
  <si>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</si>
  <si>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</si>
  <si>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</si>
  <si>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</si>
  <si>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</si>
  <si>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</si>
  <si>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</si>
  <si>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</si>
  <si>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</si>
  <si>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</si>
  <si>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</si>
  <si>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</si>
  <si>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</si>
  <si>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</si>
  <si>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</si>
  <si>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</si>
  <si>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</si>
  <si>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</si>
  <si>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</si>
  <si>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</si>
  <si>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</si>
  <si>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</si>
  <si>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</si>
  <si>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</si>
  <si>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</si>
  <si>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</si>
  <si>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</si>
  <si>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</si>
  <si>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</si>
  <si>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</si>
  <si>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</si>
  <si>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</si>
  <si>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</si>
  <si>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</si>
  <si>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</si>
  <si>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</si>
  <si>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</si>
  <si>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</si>
  <si>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</si>
  <si>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</si>
  <si>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</si>
  <si>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</si>
  <si>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</si>
  <si>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</si>
  <si>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</si>
  <si>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</si>
  <si>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</si>
  <si>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</si>
  <si>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</si>
  <si>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</si>
  <si>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</si>
  <si>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</si>
  <si>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</si>
  <si>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</si>
  <si>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</si>
  <si>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</si>
  <si>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</si>
  <si>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</si>
  <si>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</si>
  <si>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</si>
  <si>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</si>
  <si>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</si>
  <si>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</si>
  <si>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</si>
  <si>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</si>
  <si>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</si>
  <si>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</si>
  <si>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</si>
  <si>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</si>
  <si>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</si>
  <si>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</si>
  <si>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</si>
  <si>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</si>
  <si>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</si>
  <si>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</si>
  <si>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</si>
  <si>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</si>
  <si>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</si>
  <si>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</si>
  <si>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</si>
  <si>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</si>
  <si>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</si>
  <si>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</si>
  <si>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</si>
  <si>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</si>
  <si>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</si>
  <si>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</si>
  <si>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</si>
  <si>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</si>
  <si>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</si>
  <si>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</si>
  <si>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</si>
  <si>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</si>
  <si>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</si>
  <si>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</si>
  <si>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</si>
  <si>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</si>
  <si>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</si>
  <si>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</si>
  <si>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</si>
  <si>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</si>
  <si>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</si>
  <si>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</si>
  <si>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</si>
  <si>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</si>
  <si>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</si>
  <si>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</si>
  <si>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</si>
  <si>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</si>
  <si>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</si>
  <si>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</si>
  <si>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</si>
  <si>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</si>
  <si>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</si>
  <si>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</si>
  <si>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</si>
  <si>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</si>
  <si>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</si>
  <si>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</si>
  <si>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</si>
  <si>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</si>
  <si>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</si>
  <si>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</si>
  <si>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</si>
  <si>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</si>
  <si>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</si>
  <si>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</si>
  <si>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</si>
  <si>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</si>
  <si>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</si>
  <si>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</si>
  <si>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</si>
  <si>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</si>
  <si>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</si>
  <si>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</si>
  <si>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</si>
  <si>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</si>
  <si>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</si>
  <si>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</si>
  <si>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</si>
  <si>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</si>
  <si>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</si>
  <si>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</si>
  <si>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</si>
  <si>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</si>
  <si>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</si>
  <si>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</si>
  <si>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</si>
  <si>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</si>
  <si>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</si>
  <si>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</si>
  <si>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</si>
  <si>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</si>
  <si>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</si>
  <si>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</si>
  <si>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</si>
  <si>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</si>
  <si>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</si>
  <si>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</si>
  <si>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</si>
  <si>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</si>
  <si>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</si>
  <si>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</si>
  <si>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</si>
  <si>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</si>
  <si>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</si>
  <si>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</si>
  <si>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</si>
  <si>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</si>
  <si>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</si>
  <si>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</si>
  <si>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</si>
  <si>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</si>
  <si>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</si>
  <si>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</si>
  <si>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</si>
  <si>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</si>
  <si>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</si>
  <si>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</si>
  <si>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</si>
  <si>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</si>
  <si>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</si>
  <si>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</si>
  <si>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</si>
  <si>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</si>
  <si>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</si>
  <si>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</si>
  <si>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</si>
  <si>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</si>
  <si>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</si>
  <si>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</si>
  <si>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</si>
  <si>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</si>
  <si>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</si>
  <si>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</si>
  <si>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</si>
  <si>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</si>
  <si>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</si>
  <si>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</si>
  <si>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</si>
  <si>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</si>
  <si>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</si>
  <si>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</si>
  <si>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</si>
  <si>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</si>
  <si>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</si>
  <si>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</si>
  <si>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</si>
  <si>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</si>
  <si>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</si>
  <si>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</si>
  <si>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</si>
  <si>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</si>
  <si>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</si>
  <si>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</si>
  <si>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</si>
  <si>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</si>
  <si>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</si>
  <si>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</si>
  <si>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</si>
  <si>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</si>
  <si>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</si>
  <si>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</si>
  <si>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</si>
  <si>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</si>
  <si>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</si>
  <si>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</si>
  <si>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</si>
  <si>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</si>
  <si>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</si>
  <si>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</si>
  <si>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</si>
  <si>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</si>
  <si>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</si>
  <si>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</si>
  <si>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</si>
  <si>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</si>
  <si>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</si>
  <si>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</si>
  <si>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</si>
  <si>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</si>
  <si>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</si>
  <si>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</si>
  <si>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</si>
  <si>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</si>
  <si>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</si>
  <si>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</si>
  <si>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</si>
  <si>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</si>
  <si>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</si>
  <si>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</si>
  <si>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</si>
  <si>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</si>
  <si>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</si>
  <si>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</si>
  <si>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</si>
  <si>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</si>
  <si>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</si>
  <si>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</si>
  <si>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</si>
  <si>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</si>
  <si>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</si>
  <si>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</si>
  <si>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</si>
  <si>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</si>
  <si>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</si>
  <si>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</si>
  <si>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</si>
  <si>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</si>
  <si>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</si>
  <si>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</si>
  <si>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</si>
  <si>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</si>
  <si>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</si>
  <si>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</si>
  <si>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</si>
  <si>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</si>
  <si>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</si>
  <si>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</si>
  <si>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</si>
  <si>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</si>
  <si>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</si>
  <si>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</si>
  <si>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</si>
  <si>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</si>
  <si>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</si>
  <si>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</si>
  <si>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</si>
  <si>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</si>
  <si>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</si>
  <si>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</si>
  <si>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</si>
  <si>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</si>
  <si>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</si>
  <si>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</si>
  <si>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</si>
  <si>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</si>
  <si>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</si>
  <si>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</si>
  <si>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</si>
  <si>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</si>
  <si>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</si>
  <si>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</si>
  <si>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</si>
  <si>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</si>
  <si>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</si>
  <si>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</si>
  <si>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</si>
  <si>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</si>
  <si>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</si>
  <si>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</si>
  <si>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</si>
  <si>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</si>
  <si>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</si>
  <si>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</si>
  <si>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</si>
  <si>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</si>
  <si>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</si>
  <si>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</si>
  <si>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</si>
  <si>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</si>
  <si>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</si>
  <si>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</si>
  <si>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</si>
  <si>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</si>
  <si>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</si>
  <si>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</si>
  <si>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</si>
  <si>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</si>
  <si>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</si>
  <si>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</si>
  <si>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</si>
  <si>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</si>
  <si>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</si>
  <si>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</si>
  <si>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</si>
  <si>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</si>
  <si>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</si>
  <si>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</si>
  <si>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</si>
  <si>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</si>
  <si>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</si>
  <si>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</si>
  <si>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</si>
  <si>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</si>
  <si>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</si>
  <si>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</si>
  <si>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</si>
  <si>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</si>
  <si>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</si>
  <si>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</si>
  <si>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</si>
  <si>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</si>
  <si>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</si>
  <si>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</si>
  <si>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</si>
  <si>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</si>
  <si>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</si>
  <si>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</si>
  <si>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</si>
  <si>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</si>
  <si>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</si>
  <si>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</si>
  <si>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</si>
  <si>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</si>
  <si>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</si>
  <si>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</si>
  <si>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</si>
  <si>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</si>
  <si>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</si>
  <si>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</si>
  <si>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</si>
  <si>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</si>
  <si>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</si>
  <si>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</si>
  <si>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</si>
  <si>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</si>
  <si>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</si>
  <si>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</si>
  <si>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</si>
  <si>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</si>
  <si>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</si>
  <si>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</si>
  <si>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</si>
  <si>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</si>
  <si>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</si>
  <si>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</si>
  <si>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</si>
  <si>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</si>
  <si>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</si>
  <si>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</si>
  <si>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</si>
  <si>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</si>
  <si>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</si>
  <si>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</si>
  <si>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</si>
  <si>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</si>
  <si>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</si>
  <si>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</si>
  <si>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</si>
  <si>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</si>
  <si>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</si>
  <si>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</si>
  <si>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</si>
  <si>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</si>
  <si>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</si>
  <si>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</si>
  <si>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</si>
  <si>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</si>
  <si>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</si>
  <si>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</si>
  <si>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</si>
  <si>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</si>
  <si>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</si>
  <si>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</si>
  <si>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</si>
  <si>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</si>
  <si>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</si>
  <si>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</si>
  <si>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</si>
  <si>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</si>
  <si>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</si>
  <si>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</si>
  <si>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</si>
  <si>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</si>
  <si>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</si>
  <si>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</si>
  <si>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</si>
  <si>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</si>
  <si>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</si>
  <si>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</si>
  <si>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</si>
  <si>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</si>
  <si>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</si>
  <si>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</si>
  <si>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</si>
  <si>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</si>
  <si>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</si>
  <si>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</si>
  <si>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</si>
  <si>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</si>
  <si>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</si>
  <si>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</si>
  <si>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</si>
  <si>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</si>
  <si>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</si>
  <si>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</si>
  <si>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</si>
  <si>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</si>
  <si>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</si>
  <si>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</si>
  <si>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</si>
  <si>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</si>
  <si>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</si>
  <si>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</si>
  <si>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</si>
  <si>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</si>
  <si>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</si>
  <si>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</si>
  <si>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</si>
  <si>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</si>
  <si>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</si>
  <si>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</si>
  <si>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</si>
  <si>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</si>
  <si>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</si>
  <si>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</si>
  <si>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</si>
  <si>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</si>
  <si>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</si>
  <si>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</si>
  <si>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</si>
  <si>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</si>
  <si>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</si>
  <si>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</si>
  <si>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</si>
  <si>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</si>
  <si>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</si>
  <si>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</si>
  <si>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</si>
  <si>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</si>
  <si>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</si>
  <si>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</si>
  <si>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</si>
  <si>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</si>
  <si>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</si>
  <si>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</si>
  <si>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</si>
  <si>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</si>
  <si>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</si>
  <si>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</si>
  <si>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</si>
  <si>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</si>
  <si>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</si>
  <si>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</si>
  <si>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</si>
  <si>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</si>
  <si>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</si>
  <si>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</si>
  <si>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</si>
  <si>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</si>
  <si>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</si>
  <si>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</si>
  <si>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</si>
  <si>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</si>
  <si>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</si>
  <si>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</si>
  <si>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</si>
  <si>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</si>
  <si>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</si>
  <si>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</si>
  <si>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</si>
  <si>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</si>
  <si>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</si>
  <si>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</si>
  <si>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</si>
  <si>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</si>
  <si>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</si>
  <si>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</si>
  <si>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</si>
  <si>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</si>
  <si>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</si>
  <si>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</si>
  <si>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</si>
  <si>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</si>
  <si>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</si>
  <si>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</si>
  <si>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</si>
  <si>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</si>
  <si>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</si>
  <si>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</si>
  <si>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</si>
  <si>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</si>
  <si>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</si>
  <si>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</si>
  <si>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</si>
  <si>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</si>
  <si>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</si>
  <si>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</si>
  <si>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</si>
  <si>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</si>
  <si>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</si>
  <si>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</si>
  <si>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</si>
  <si>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</si>
  <si>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</si>
  <si>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</si>
  <si>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</si>
  <si>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</si>
  <si>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</si>
  <si>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</si>
  <si>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</si>
  <si>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</si>
  <si>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</si>
  <si>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</si>
  <si>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</si>
  <si>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</si>
  <si>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</si>
  <si>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</si>
  <si>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</si>
  <si>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</si>
  <si>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</si>
  <si>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</si>
  <si>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</si>
  <si>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</si>
  <si>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</si>
  <si>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</si>
  <si>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</si>
  <si>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</si>
  <si>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</si>
  <si>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</si>
  <si>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</si>
  <si>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</si>
  <si>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</si>
  <si>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</si>
  <si>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</si>
  <si>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</si>
  <si>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</si>
  <si>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</si>
  <si>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</si>
  <si>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</si>
  <si>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</si>
  <si>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</si>
  <si>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</si>
  <si>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</si>
  <si>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</si>
  <si>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</si>
  <si>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</si>
  <si>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</si>
  <si>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</si>
  <si>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</si>
  <si>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</si>
  <si>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</si>
  <si>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</si>
  <si>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</si>
  <si>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</si>
  <si>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</si>
  <si>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</si>
  <si>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</si>
  <si>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</si>
  <si>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</si>
  <si>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</si>
  <si>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</si>
  <si>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</si>
  <si>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</si>
  <si>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</si>
  <si>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</si>
  <si>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</si>
  <si>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</si>
  <si>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</si>
  <si>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</si>
  <si>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</si>
  <si>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</si>
  <si>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</si>
  <si>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</si>
  <si>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</si>
  <si>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</si>
  <si>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</si>
  <si>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</si>
  <si>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</si>
  <si>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</si>
  <si>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</si>
  <si>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</si>
  <si>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</si>
  <si>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</si>
  <si>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</si>
  <si>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</si>
  <si>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</si>
  <si>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</si>
  <si>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</si>
  <si>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</si>
  <si>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</si>
  <si>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</si>
  <si>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</si>
  <si>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</si>
  <si>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</si>
  <si>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</si>
  <si>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</si>
  <si>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</si>
  <si>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</si>
  <si>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</si>
  <si>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</si>
  <si>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</si>
  <si>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</si>
  <si>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</si>
  <si>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</si>
  <si>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</si>
  <si>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</si>
  <si>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</si>
  <si>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</si>
  <si>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</si>
  <si>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</si>
  <si>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</si>
  <si>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</si>
  <si>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</si>
  <si>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</si>
  <si>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</si>
  <si>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</si>
  <si>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</si>
  <si>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</si>
  <si>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</si>
  <si>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</si>
  <si>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</si>
  <si>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</si>
  <si>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</si>
  <si>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</si>
  <si>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</si>
  <si>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</si>
  <si>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</si>
  <si>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</si>
  <si>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</si>
  <si>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</si>
  <si>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</si>
  <si>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</si>
  <si>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</si>
  <si>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</si>
  <si>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</si>
  <si>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</si>
  <si>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</si>
  <si>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</si>
  <si>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</si>
  <si>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</si>
  <si>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</si>
  <si>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</si>
  <si>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</si>
  <si>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</si>
  <si>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</si>
  <si>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</si>
  <si>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</si>
  <si>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</si>
  <si>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</si>
  <si>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</si>
  <si>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</si>
  <si>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</si>
  <si>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</si>
  <si>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</si>
  <si>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</si>
  <si>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</si>
  <si>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</si>
  <si>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</si>
  <si>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</si>
  <si>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</si>
  <si>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</si>
  <si>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</si>
  <si>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</si>
  <si>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</si>
  <si>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</si>
  <si>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</si>
  <si>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</si>
  <si>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</si>
  <si>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</si>
  <si>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</si>
  <si>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</si>
  <si>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</si>
  <si>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</si>
  <si>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</si>
  <si>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</si>
  <si>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</si>
  <si>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</si>
  <si>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</si>
  <si>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</si>
  <si>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</si>
  <si>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</si>
  <si>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</si>
  <si>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</si>
  <si>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</si>
  <si>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</si>
  <si>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</si>
  <si>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</si>
  <si>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</si>
  <si>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</si>
  <si>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</si>
  <si>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</si>
  <si>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</si>
  <si>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</si>
  <si>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</si>
  <si>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</si>
  <si>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</si>
  <si>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</si>
  <si>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</si>
  <si>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</si>
  <si>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</si>
  <si>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</si>
  <si>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</si>
  <si>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</si>
  <si>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</si>
  <si>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</si>
  <si>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</si>
  <si>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</si>
  <si>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</si>
  <si>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</si>
  <si>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</si>
  <si>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</si>
  <si>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</si>
  <si>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</si>
  <si>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</si>
  <si>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</si>
  <si>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</si>
  <si>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</si>
  <si>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</si>
  <si>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</si>
  <si>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</si>
  <si>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</si>
  <si>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</si>
  <si>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</si>
  <si>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</si>
  <si>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</si>
  <si>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</si>
  <si>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</si>
  <si>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</si>
  <si>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</si>
  <si>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</si>
  <si>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</si>
  <si>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</si>
  <si>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</si>
  <si>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</si>
  <si>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</si>
  <si>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</si>
  <si>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</si>
  <si>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</si>
  <si>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</si>
  <si>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</si>
  <si>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</si>
  <si>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</si>
  <si>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</si>
  <si>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</si>
  <si>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</si>
  <si>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</si>
  <si>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</si>
  <si>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</si>
  <si>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</si>
  <si>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</si>
  <si>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</si>
  <si>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</si>
  <si>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</si>
  <si>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</si>
  <si>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</si>
  <si>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</si>
  <si>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</si>
  <si>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</si>
  <si>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</si>
  <si>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</si>
  <si>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</si>
  <si>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</si>
  <si>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</si>
  <si>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</si>
  <si>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</si>
  <si>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</si>
  <si>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</si>
  <si>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</si>
  <si>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</si>
  <si>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</si>
  <si>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</si>
  <si>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</si>
  <si>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</si>
  <si>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</si>
  <si>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</si>
  <si>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</si>
  <si>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</si>
  <si>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</si>
  <si>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</si>
  <si>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</si>
  <si>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</si>
  <si>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</si>
  <si>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</si>
  <si>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</si>
  <si>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</si>
  <si>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</si>
  <si>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</si>
  <si>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</si>
  <si>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</si>
  <si>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</si>
  <si>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</si>
  <si>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</si>
  <si>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</si>
  <si>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</si>
  <si>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</si>
  <si>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</si>
  <si>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</si>
  <si>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</si>
  <si>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</si>
  <si>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</si>
  <si>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</si>
  <si>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</si>
  <si>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</si>
  <si>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</si>
  <si>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</si>
  <si>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</si>
  <si>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</si>
  <si>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</si>
  <si>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</si>
  <si>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</si>
  <si>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</si>
  <si>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</si>
  <si>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</si>
  <si>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</si>
  <si>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</si>
  <si>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</si>
  <si>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</si>
  <si>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</si>
  <si>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</si>
  <si>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</si>
  <si>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</si>
  <si>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</si>
  <si>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</si>
  <si>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</si>
  <si>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</si>
  <si>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</si>
  <si>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</si>
  <si>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</si>
  <si>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</si>
  <si>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</si>
  <si>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</si>
  <si>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</si>
  <si>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</si>
  <si>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</si>
  <si>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</si>
  <si>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</si>
  <si>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</si>
  <si>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</si>
  <si>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</si>
  <si>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</si>
  <si>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</si>
  <si>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</si>
  <si>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</si>
  <si>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</si>
  <si>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</si>
  <si>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</si>
  <si>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</si>
  <si>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</si>
  <si>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</si>
  <si>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</si>
  <si>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</si>
  <si>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</si>
  <si>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</si>
  <si>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</si>
  <si>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</si>
  <si>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</si>
  <si>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</si>
  <si>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</si>
  <si>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</si>
  <si>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</si>
  <si>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</si>
  <si>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</si>
  <si>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</si>
  <si>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</si>
  <si>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</si>
  <si>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</si>
  <si>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</si>
  <si>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</si>
  <si>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</si>
  <si>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</si>
  <si>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</si>
  <si>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</si>
  <si>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</si>
  <si>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</si>
  <si>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</si>
  <si>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</si>
  <si>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</si>
  <si>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</si>
  <si>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</si>
  <si>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</si>
  <si>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</si>
  <si>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</si>
  <si>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</si>
  <si>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</si>
  <si>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</si>
  <si>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</si>
  <si>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</si>
  <si>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</si>
  <si>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</si>
  <si>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</si>
  <si>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</si>
  <si>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</si>
  <si>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</si>
  <si>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</si>
  <si>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</si>
  <si>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</si>
  <si>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</si>
  <si>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</si>
  <si>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</si>
  <si>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</si>
  <si>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</si>
  <si>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</si>
  <si>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</si>
  <si>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</si>
  <si>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</si>
  <si>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</si>
  <si>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</si>
  <si>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</si>
  <si>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</si>
  <si>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</si>
  <si>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</si>
  <si>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</si>
  <si>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</si>
  <si>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</si>
  <si>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</si>
  <si>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</si>
  <si>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</si>
  <si>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</si>
  <si>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</si>
  <si>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</si>
  <si>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</si>
  <si>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</si>
  <si>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</si>
  <si>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</si>
  <si>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</si>
  <si>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</si>
  <si>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</si>
  <si>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</si>
  <si>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</si>
  <si>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</si>
  <si>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</si>
  <si>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</si>
  <si>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</si>
  <si>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</si>
  <si>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</si>
  <si>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</si>
  <si>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</si>
  <si>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</si>
  <si>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</si>
  <si>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</si>
  <si>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</si>
  <si>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</si>
  <si>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</si>
  <si>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</si>
  <si>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</si>
  <si>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</si>
  <si>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</si>
  <si>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</si>
  <si>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</si>
  <si>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</si>
  <si>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</si>
  <si>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</si>
  <si>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</si>
  <si>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</si>
  <si>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</si>
  <si>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</si>
  <si>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</si>
  <si>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</si>
  <si>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</si>
  <si>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</si>
  <si>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</si>
  <si>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</si>
  <si>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</si>
  <si>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</si>
  <si>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</si>
  <si>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</si>
  <si>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</si>
  <si>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</si>
  <si>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</si>
  <si>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</si>
  <si>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</si>
  <si>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</si>
  <si>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</si>
  <si>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</si>
  <si>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</si>
  <si>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</si>
  <si>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</si>
  <si>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</si>
  <si>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</si>
  <si>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</si>
  <si>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</si>
  <si>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</si>
  <si>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</si>
  <si>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</si>
  <si>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</si>
  <si>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</si>
  <si>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</si>
  <si>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</si>
  <si>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</si>
  <si>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</si>
  <si>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</si>
  <si>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</si>
  <si>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</si>
  <si>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</si>
  <si>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</si>
  <si>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</si>
  <si>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</si>
  <si>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</si>
  <si>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</si>
  <si>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</si>
  <si>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</si>
  <si>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</si>
  <si>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</si>
  <si>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</si>
  <si>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</si>
  <si>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</si>
  <si>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</si>
  <si>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</si>
  <si>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</si>
  <si>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</si>
  <si>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</si>
  <si>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</si>
  <si>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</si>
  <si>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</si>
  <si>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</si>
  <si>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</si>
  <si>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</si>
  <si>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</si>
  <si>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</si>
  <si>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</si>
  <si>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</si>
  <si>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</si>
  <si>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</si>
  <si>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</si>
  <si>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</si>
  <si>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</si>
  <si>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</si>
  <si>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</si>
  <si>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</si>
  <si>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</si>
  <si>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</si>
  <si>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</si>
  <si>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</si>
  <si>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</si>
  <si>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</si>
  <si>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</si>
  <si>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</si>
  <si>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</si>
  <si>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</si>
  <si>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</si>
  <si>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</si>
  <si>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</si>
  <si>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</si>
  <si>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</si>
  <si>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</si>
  <si>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</si>
  <si>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</si>
  <si>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</si>
  <si>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</si>
  <si>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</si>
  <si>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</si>
  <si>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</si>
  <si>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</si>
  <si>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</si>
  <si>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</si>
  <si>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</si>
  <si>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</si>
  <si>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</si>
  <si>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</si>
  <si>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</si>
  <si>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</si>
  <si>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</si>
  <si>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</si>
  <si>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</si>
  <si>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</si>
  <si>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</si>
  <si>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</si>
  <si>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</si>
  <si>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</si>
  <si>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</si>
  <si>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</si>
  <si>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</si>
  <si>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</si>
  <si>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</si>
  <si>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</si>
  <si>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</si>
  <si>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</si>
  <si>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</si>
  <si>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</si>
  <si>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</si>
  <si>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</si>
  <si>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</si>
  <si>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</si>
  <si>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</si>
  <si>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</si>
  <si>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</si>
  <si>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</si>
  <si>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</si>
  <si>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</si>
  <si>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</si>
  <si>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</si>
  <si>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</si>
  <si>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</si>
  <si>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</si>
  <si>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</si>
  <si>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</si>
  <si>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</si>
  <si>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</si>
  <si>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</si>
  <si>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</si>
  <si>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</si>
  <si>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</si>
  <si>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</si>
  <si>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</si>
  <si>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</si>
  <si>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</si>
  <si>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</si>
  <si>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</si>
  <si>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</si>
  <si>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</si>
  <si>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</si>
  <si>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</si>
  <si>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</si>
  <si>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</si>
  <si>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</si>
  <si>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</si>
  <si>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</si>
  <si>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</si>
  <si>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</si>
  <si>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</si>
  <si>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</si>
  <si>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</si>
  <si>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</si>
  <si>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</si>
  <si>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</si>
  <si>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</si>
  <si>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</si>
  <si>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</si>
  <si>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</si>
  <si>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</si>
  <si>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</si>
  <si>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</si>
  <si>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</si>
  <si>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</si>
  <si>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</si>
  <si>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</si>
  <si>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</si>
  <si>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</si>
  <si>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</si>
  <si>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</si>
  <si>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</si>
  <si>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</si>
  <si>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</si>
  <si>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</si>
  <si>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</si>
  <si>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</si>
  <si>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</si>
  <si>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</si>
  <si>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</si>
  <si>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</si>
  <si>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</si>
  <si>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</si>
  <si>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</si>
  <si>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</si>
  <si>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</si>
  <si>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</si>
  <si>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</si>
  <si>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</si>
  <si>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</si>
  <si>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</si>
  <si>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</si>
  <si>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</si>
  <si>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</si>
  <si>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</si>
  <si>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</si>
  <si>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</si>
  <si>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</si>
  <si>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</si>
  <si>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</si>
  <si>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</si>
  <si>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</si>
  <si>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</si>
  <si>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</si>
  <si>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</si>
  <si>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</si>
  <si>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</si>
  <si>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</si>
  <si>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</si>
  <si>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</si>
  <si>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</si>
  <si>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</si>
  <si>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</si>
  <si>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</si>
  <si>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</si>
  <si>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</si>
  <si>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</si>
  <si>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</si>
  <si>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</si>
  <si>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</si>
  <si>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</si>
  <si>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</si>
  <si>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</si>
  <si>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</si>
  <si>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</si>
  <si>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</si>
  <si>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</si>
  <si>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</si>
  <si>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</si>
  <si>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</si>
  <si>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</si>
  <si>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</si>
  <si>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</si>
  <si>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</si>
  <si>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</si>
  <si>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</si>
  <si>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</si>
  <si>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</si>
  <si>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</si>
  <si>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</si>
  <si>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</si>
  <si>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</si>
  <si>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</si>
  <si>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</si>
  <si>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</si>
  <si>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</si>
  <si>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</si>
  <si>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</si>
  <si>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</si>
  <si>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</si>
  <si>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</si>
  <si>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</si>
  <si>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</si>
  <si>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</si>
  <si>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</si>
  <si>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</si>
  <si>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</si>
  <si>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</si>
  <si>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</si>
  <si>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</si>
  <si>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</si>
  <si>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</si>
  <si>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</si>
  <si>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</si>
  <si>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</si>
  <si>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</si>
  <si>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</si>
  <si>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</si>
  <si>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</si>
  <si>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</si>
  <si>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</si>
  <si>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</si>
  <si>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</si>
  <si>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</si>
  <si>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</si>
  <si>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</si>
  <si>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</si>
  <si>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</si>
  <si>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</si>
  <si>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</si>
  <si>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</si>
  <si>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</si>
  <si>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</si>
  <si>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</si>
  <si>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</si>
  <si>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</si>
  <si>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</si>
  <si>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</si>
  <si>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</si>
  <si>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</si>
  <si>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</si>
  <si>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</si>
  <si>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</si>
  <si>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</si>
  <si>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</si>
  <si>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</si>
  <si>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</si>
  <si>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</si>
  <si>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</si>
  <si>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</si>
  <si>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</si>
  <si>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</si>
  <si>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</si>
  <si>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</si>
  <si>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</si>
  <si>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</si>
  <si>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</si>
  <si>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</si>
  <si>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</si>
  <si>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</si>
  <si>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</si>
  <si>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</si>
  <si>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</si>
  <si>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</si>
  <si>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</si>
  <si>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</si>
  <si>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</si>
  <si>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</si>
  <si>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</si>
  <si>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</si>
  <si>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</si>
  <si>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</si>
  <si>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</si>
  <si>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</si>
  <si>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</si>
  <si>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</si>
  <si>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</si>
  <si>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</si>
  <si>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</si>
  <si>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</si>
  <si>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</si>
  <si>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</si>
  <si>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</si>
  <si>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</si>
  <si>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</si>
  <si>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</si>
  <si>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</si>
  <si>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</si>
  <si>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</si>
  <si>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</si>
  <si>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</si>
  <si>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</si>
  <si>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</si>
  <si>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</si>
  <si>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</si>
  <si>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</si>
  <si>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</si>
  <si>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</si>
  <si>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</si>
  <si>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</si>
  <si>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</si>
  <si>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</si>
  <si>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</si>
  <si>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</si>
  <si>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</si>
  <si>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</si>
  <si>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</si>
  <si>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</si>
  <si>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</si>
  <si>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</si>
  <si>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</si>
  <si>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</si>
  <si>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</si>
  <si>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</si>
  <si>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</si>
  <si>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</si>
  <si>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</si>
  <si>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</si>
  <si>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</si>
  <si>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</si>
  <si>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</si>
  <si>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</si>
  <si>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</si>
  <si>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</si>
  <si>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</si>
  <si>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</si>
  <si>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</si>
  <si>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</si>
  <si>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</si>
  <si>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</si>
  <si>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</si>
  <si>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</si>
  <si>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</si>
  <si>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</si>
  <si>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</si>
  <si>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</si>
  <si>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</si>
  <si>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</si>
  <si>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</si>
  <si>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</si>
  <si>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</si>
  <si>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</si>
  <si>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</si>
  <si>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</si>
  <si>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</si>
  <si>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</si>
  <si>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</si>
  <si>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</si>
  <si>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</si>
  <si>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</si>
  <si>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</si>
  <si>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</si>
  <si>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</si>
  <si>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</si>
  <si>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</si>
  <si>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</si>
  <si>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</si>
  <si>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</si>
  <si>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</si>
  <si>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</si>
  <si>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</si>
  <si>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</si>
  <si>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</si>
  <si>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</si>
  <si>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</si>
  <si>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</si>
  <si>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</si>
  <si>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</si>
  <si>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</si>
  <si>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</si>
  <si>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</si>
  <si>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</si>
  <si>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</si>
  <si>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</si>
  <si>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</si>
  <si>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</si>
  <si>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</si>
  <si>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</si>
  <si>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</si>
  <si>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</si>
  <si>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</si>
  <si>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</si>
  <si>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</si>
  <si>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</si>
  <si>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</si>
  <si>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</si>
  <si>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</si>
  <si>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</si>
  <si>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</si>
  <si>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</si>
  <si>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</si>
  <si>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</si>
  <si>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</si>
  <si>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</si>
  <si>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</si>
  <si>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</si>
  <si>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</si>
  <si>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</si>
  <si>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</si>
  <si>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</si>
  <si>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</si>
  <si>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</si>
  <si>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</si>
  <si>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</si>
  <si>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</si>
  <si>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</si>
  <si>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</si>
  <si>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</si>
  <si>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</si>
  <si>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</si>
  <si>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</si>
  <si>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</si>
  <si>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</si>
  <si>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</si>
  <si>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</si>
  <si>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</si>
  <si>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</si>
  <si>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</si>
  <si>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</si>
  <si>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</si>
  <si>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</si>
  <si>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</si>
  <si>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</si>
  <si>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</si>
  <si>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</si>
  <si>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</si>
  <si>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</si>
  <si>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</si>
  <si>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</si>
  <si>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</si>
  <si>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</si>
  <si>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</si>
  <si>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</si>
  <si>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</si>
  <si>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</si>
  <si>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</si>
  <si>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</si>
  <si>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</si>
  <si>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</si>
  <si>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</si>
  <si>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</si>
  <si>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</si>
  <si>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</si>
  <si>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</si>
  <si>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</si>
  <si>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</si>
  <si>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</si>
  <si>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</si>
  <si>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</si>
  <si>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</si>
  <si>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</si>
  <si>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</si>
  <si>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</si>
  <si>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</si>
  <si>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</si>
  <si>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</si>
  <si>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</si>
  <si>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</si>
  <si>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</si>
  <si>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</si>
  <si>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</si>
  <si>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</si>
  <si>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</si>
  <si>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</si>
  <si>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</si>
  <si>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</si>
  <si>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</si>
  <si>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</si>
  <si>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</si>
  <si>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</si>
  <si>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</si>
  <si>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</si>
  <si>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</si>
  <si>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</si>
  <si>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</si>
  <si>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</si>
  <si>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</si>
  <si>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</si>
  <si>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</si>
  <si>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</si>
  <si>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</si>
  <si>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</si>
  <si>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</si>
  <si>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</si>
  <si>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</si>
  <si>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</si>
  <si>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</si>
  <si>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</si>
  <si>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</si>
  <si>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</si>
  <si>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</si>
  <si>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</si>
  <si>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</si>
  <si>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</si>
  <si>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</si>
  <si>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</si>
  <si>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</si>
  <si>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</si>
  <si>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</si>
  <si>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</si>
  <si>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</si>
  <si>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</si>
  <si>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</si>
  <si>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</si>
  <si>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</si>
  <si>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</si>
  <si>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</si>
  <si>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</si>
  <si>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</si>
  <si>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</si>
  <si>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</si>
  <si>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</si>
  <si>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</si>
  <si>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</si>
  <si>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</si>
  <si>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</si>
  <si>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</si>
  <si>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</si>
  <si>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</si>
  <si>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</si>
  <si>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</si>
  <si>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</si>
  <si>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</si>
  <si>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</si>
  <si>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</si>
  <si>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</si>
  <si>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</si>
  <si>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</si>
  <si>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</si>
  <si>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</si>
  <si>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</si>
  <si>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</si>
  <si>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</si>
  <si>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</si>
  <si>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</si>
  <si>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</si>
  <si>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</si>
  <si>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</si>
  <si>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</si>
  <si>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</si>
  <si>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</si>
  <si>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</si>
  <si>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</si>
  <si>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</si>
  <si>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</si>
  <si>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</si>
  <si>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</si>
  <si>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</si>
  <si>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</si>
  <si>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</si>
  <si>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</si>
  <si>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</si>
  <si>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</si>
  <si>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</si>
  <si>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</si>
  <si>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</si>
  <si>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</si>
  <si>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</si>
  <si>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</si>
  <si>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</si>
  <si>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</si>
  <si>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</si>
  <si>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</si>
  <si>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</si>
  <si>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</si>
  <si>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</si>
  <si>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</si>
  <si>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</si>
  <si>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</si>
  <si>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</si>
  <si>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</si>
  <si>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</si>
  <si>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</si>
  <si>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</si>
  <si>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</si>
  <si>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</si>
  <si>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</si>
  <si>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</si>
  <si>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</si>
  <si>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</si>
  <si>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</si>
  <si>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</si>
  <si>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</si>
  <si>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</si>
  <si>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</si>
  <si>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</si>
  <si>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</si>
  <si>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</si>
  <si>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</si>
  <si>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</si>
  <si>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</si>
  <si>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</si>
  <si>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</si>
  <si>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</si>
  <si>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</si>
  <si>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</si>
  <si>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</si>
  <si>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</si>
  <si>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</si>
  <si>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</si>
  <si>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</si>
  <si>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</si>
  <si>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</si>
  <si>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</si>
  <si>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</si>
  <si>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</si>
  <si>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</si>
  <si>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</si>
  <si>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</si>
  <si>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</si>
  <si>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</si>
  <si>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</si>
  <si>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</si>
  <si>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</si>
  <si>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</si>
  <si>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</si>
  <si>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</si>
  <si>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</si>
  <si>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</si>
  <si>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</si>
  <si>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</si>
  <si>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</si>
  <si>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</si>
  <si>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</si>
  <si>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</si>
  <si>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</si>
  <si>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</si>
  <si>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</si>
  <si>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</si>
  <si>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</si>
  <si>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</si>
  <si>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</si>
  <si>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</si>
  <si>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</si>
  <si>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</si>
  <si>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</si>
  <si>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</si>
  <si>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</si>
  <si>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</si>
  <si>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</si>
  <si>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</si>
  <si>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</si>
  <si>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</si>
  <si>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</si>
  <si>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</si>
  <si>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</si>
  <si>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</si>
  <si>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</si>
  <si>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</si>
  <si>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</si>
  <si>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</si>
  <si>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</si>
  <si>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</si>
  <si>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</si>
  <si>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</si>
  <si>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</si>
  <si>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</si>
  <si>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</si>
  <si>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</si>
  <si>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</si>
  <si>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</si>
  <si>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</si>
  <si>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</si>
  <si>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</si>
  <si>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</si>
  <si>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</si>
  <si>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</si>
  <si>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</si>
  <si>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</si>
  <si>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</si>
  <si>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</si>
  <si>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</si>
  <si>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</si>
  <si>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</si>
  <si>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</si>
  <si>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</si>
  <si>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</si>
  <si>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</si>
  <si>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</si>
  <si>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</si>
  <si>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</si>
  <si>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</si>
  <si>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</si>
  <si>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</si>
  <si>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</si>
  <si>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</si>
  <si>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</si>
  <si>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</si>
  <si>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</si>
  <si>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</si>
  <si>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</si>
  <si>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</si>
  <si>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</si>
  <si>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</si>
  <si>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</si>
  <si>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</si>
  <si>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</si>
  <si>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</si>
  <si>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</si>
  <si>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</si>
  <si>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</si>
  <si>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</si>
  <si>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</si>
  <si>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</si>
  <si>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</si>
  <si>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</si>
  <si>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</si>
  <si>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</si>
  <si>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</si>
  <si>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</si>
  <si>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</si>
  <si>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</si>
  <si>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</si>
  <si>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</si>
  <si>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</si>
  <si>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</si>
  <si>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</si>
  <si>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</si>
  <si>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</si>
  <si>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</si>
  <si>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</si>
  <si>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</si>
  <si>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</si>
  <si>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</si>
  <si>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</si>
  <si>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</si>
  <si>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</si>
  <si>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</si>
  <si>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</si>
  <si>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</si>
  <si>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</si>
  <si>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</si>
  <si>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</si>
  <si>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</si>
  <si>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</si>
  <si>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</si>
  <si>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</si>
  <si>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</si>
  <si>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</si>
  <si>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</si>
  <si>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</si>
  <si>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</si>
  <si>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</si>
  <si>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</si>
  <si>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</si>
  <si>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</si>
  <si>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</si>
  <si>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</si>
  <si>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</si>
  <si>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</si>
  <si>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</si>
  <si>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</si>
  <si>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</si>
  <si>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</si>
  <si>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</si>
  <si>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</si>
  <si>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</si>
  <si>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</si>
  <si>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</si>
  <si>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</si>
  <si>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</si>
  <si>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</si>
  <si>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</si>
  <si>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</si>
  <si>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</si>
  <si>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</si>
  <si>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</si>
  <si>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</si>
  <si>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</si>
  <si>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</si>
  <si>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</si>
  <si>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</si>
  <si>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</si>
  <si>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</si>
  <si>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</si>
  <si>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</si>
  <si>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</si>
  <si>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</si>
  <si>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</si>
  <si>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</si>
  <si>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</si>
  <si>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</si>
  <si>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</si>
  <si>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</si>
  <si>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</si>
  <si>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</si>
  <si>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</si>
  <si>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</si>
  <si>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</si>
  <si>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</si>
  <si>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</si>
  <si>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</si>
  <si>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</si>
  <si>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</si>
  <si>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</si>
  <si>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</si>
  <si>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</si>
  <si>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</si>
  <si>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</si>
  <si>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</si>
  <si>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</si>
  <si>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</si>
  <si>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</si>
  <si>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</si>
  <si>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</si>
  <si>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</si>
  <si>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</si>
  <si>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</si>
  <si>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</si>
  <si>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</si>
  <si>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</si>
  <si>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</si>
  <si>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</si>
  <si>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</si>
  <si>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</si>
  <si>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</si>
  <si>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</si>
  <si>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</si>
  <si>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</si>
  <si>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</si>
  <si>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</si>
  <si>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</si>
  <si>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</si>
  <si>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</si>
  <si>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</si>
  <si>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</si>
  <si>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</si>
  <si>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</si>
  <si>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</si>
  <si>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</si>
  <si>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</si>
  <si>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</si>
  <si>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</si>
  <si>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</si>
  <si>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</si>
  <si>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</si>
  <si>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</si>
  <si>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</si>
  <si>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</si>
  <si>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</si>
  <si>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</si>
  <si>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</si>
  <si>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</si>
  <si>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</si>
  <si>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</si>
  <si>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</si>
  <si>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</si>
  <si>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</si>
  <si>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</si>
  <si>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</si>
  <si>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</si>
  <si>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</si>
  <si>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</si>
  <si>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</si>
  <si>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</si>
  <si>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</si>
  <si>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</si>
  <si>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</si>
  <si>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</si>
  <si>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</si>
  <si>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</si>
  <si>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</si>
  <si>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</si>
  <si>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</si>
  <si>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</si>
  <si>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</si>
  <si>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</si>
  <si>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</si>
  <si>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</si>
  <si>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</si>
  <si>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</si>
  <si>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</si>
  <si>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</si>
  <si>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</si>
  <si>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</si>
  <si>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</si>
  <si>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</si>
  <si>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</si>
  <si>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</si>
  <si>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</si>
  <si>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</si>
  <si>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</si>
  <si>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</si>
  <si>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</si>
  <si>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</si>
  <si>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</si>
  <si>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</si>
  <si>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</si>
  <si>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</si>
  <si>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</si>
  <si>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</si>
  <si>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</si>
  <si>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</si>
  <si>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</si>
  <si>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</si>
  <si>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</si>
  <si>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</si>
  <si>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</si>
  <si>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</si>
  <si>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</si>
  <si>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</si>
  <si>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</si>
  <si>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</si>
  <si>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</si>
  <si>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</si>
  <si>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</si>
  <si>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</si>
  <si>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</si>
  <si>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</si>
  <si>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</si>
  <si>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</si>
  <si>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</si>
  <si>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</si>
  <si>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</si>
  <si>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</si>
  <si>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</si>
  <si>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</si>
  <si>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</si>
  <si>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</si>
  <si>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</si>
  <si>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</si>
  <si>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</si>
  <si>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</si>
  <si>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</si>
  <si>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</si>
  <si>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</si>
  <si>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</si>
  <si>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</si>
  <si>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</si>
  <si>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</si>
  <si>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</si>
  <si>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</si>
  <si>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</si>
  <si>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</si>
  <si>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</si>
  <si>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</si>
  <si>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</si>
  <si>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</si>
  <si>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</si>
  <si>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</si>
  <si>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</si>
  <si>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</si>
  <si>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</si>
  <si>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</si>
  <si>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</si>
  <si>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</si>
  <si>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</si>
  <si>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</si>
  <si>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</si>
  <si>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</si>
  <si>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</si>
  <si>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</si>
  <si>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</si>
  <si>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</si>
  <si>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</si>
  <si>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</si>
  <si>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</si>
  <si>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</si>
  <si>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</si>
  <si>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</si>
  <si>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</si>
  <si>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</si>
  <si>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</si>
  <si>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</si>
  <si>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</si>
  <si>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</si>
  <si>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</si>
  <si>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</si>
  <si>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</si>
  <si>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</si>
  <si>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</si>
  <si>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</si>
  <si>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</si>
  <si>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</si>
  <si>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</si>
  <si>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</si>
  <si>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</si>
  <si>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</si>
  <si>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</si>
  <si>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</si>
  <si>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</si>
  <si>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</si>
  <si>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</si>
  <si>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</si>
  <si>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</si>
  <si>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</si>
  <si>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</si>
  <si>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</si>
  <si>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</si>
  <si>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</si>
  <si>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</si>
  <si>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</si>
  <si>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</si>
  <si>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</si>
  <si>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</si>
  <si>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</si>
  <si>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</si>
  <si>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</si>
  <si>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</si>
  <si>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</si>
  <si>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</si>
  <si>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</si>
  <si>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</si>
  <si>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</si>
  <si>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</si>
  <si>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</si>
  <si>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</si>
  <si>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</si>
  <si>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</si>
  <si>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</si>
  <si>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</si>
  <si>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</si>
  <si>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</si>
  <si>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</si>
  <si>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</si>
  <si>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</si>
  <si>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</si>
  <si>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</si>
  <si>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</si>
  <si>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</si>
  <si>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</si>
  <si>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</si>
  <si>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</si>
  <si>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</si>
  <si>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</si>
  <si>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</si>
  <si>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</si>
  <si>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</si>
  <si>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</si>
  <si>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</si>
  <si>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</si>
  <si>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</si>
  <si>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</si>
  <si>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</si>
  <si>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</si>
  <si>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</si>
  <si>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</si>
  <si>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</si>
  <si>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</si>
  <si>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</si>
  <si>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</si>
  <si>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</si>
  <si>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</si>
  <si>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</si>
  <si>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</si>
  <si>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</si>
  <si>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</si>
  <si>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</si>
  <si>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</si>
  <si>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</si>
  <si>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</si>
  <si>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</si>
  <si>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</si>
  <si>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</si>
  <si>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</si>
  <si>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</si>
  <si>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</si>
  <si>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</si>
  <si>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</si>
  <si>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</si>
  <si>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</si>
  <si>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</si>
  <si>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</si>
  <si>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</si>
  <si>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</si>
  <si>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</si>
  <si>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</si>
  <si>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</si>
  <si>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</si>
  <si>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</si>
  <si>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</si>
  <si>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</si>
  <si>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</si>
  <si>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</si>
  <si>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</si>
  <si>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</si>
  <si>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</si>
  <si>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</si>
  <si>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</si>
  <si>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</si>
  <si>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</si>
  <si>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</si>
  <si>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</si>
  <si>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</si>
  <si>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</si>
  <si>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</si>
  <si>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</si>
  <si>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</si>
  <si>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</si>
  <si>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</si>
  <si>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</si>
  <si>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</si>
  <si>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</si>
  <si>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</si>
  <si>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</si>
  <si>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</si>
  <si>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</si>
  <si>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</si>
  <si>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</si>
  <si>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</si>
  <si>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</si>
  <si>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</si>
  <si>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</si>
  <si>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</si>
  <si>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</si>
  <si>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</si>
  <si>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</si>
  <si>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</si>
  <si>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</si>
  <si>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</si>
  <si>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</si>
  <si>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</si>
  <si>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</si>
  <si>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</si>
  <si>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</si>
  <si>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</si>
  <si>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</si>
  <si>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</si>
  <si>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</si>
  <si>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</si>
  <si>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</si>
  <si>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</si>
  <si>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</si>
  <si>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</si>
  <si>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</si>
  <si>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</si>
  <si>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</si>
  <si>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</si>
  <si>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</si>
  <si>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</si>
  <si>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</si>
  <si>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</si>
  <si>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</si>
  <si>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</si>
  <si>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</si>
  <si>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</si>
  <si>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</si>
  <si>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</si>
  <si>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</si>
  <si>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</si>
  <si>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</si>
  <si>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</si>
  <si>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</si>
  <si>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</si>
  <si>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</si>
  <si>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</si>
  <si>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</si>
  <si>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</si>
  <si>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</si>
  <si>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</si>
  <si>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</si>
  <si>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</si>
  <si>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</si>
  <si>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</si>
  <si>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</si>
  <si>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</si>
  <si>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</si>
  <si>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</si>
  <si>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</si>
  <si>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</si>
  <si>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</si>
  <si>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</si>
  <si>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</si>
  <si>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</si>
  <si>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</si>
  <si>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</si>
  <si>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</si>
  <si>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</si>
  <si>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</si>
  <si>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</si>
  <si>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</si>
  <si>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</si>
  <si>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</si>
  <si>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</si>
  <si>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</si>
  <si>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</si>
  <si>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</si>
  <si>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</si>
  <si>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</si>
  <si>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</si>
  <si>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</si>
  <si>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</si>
  <si>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</si>
  <si>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</si>
  <si>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</si>
  <si>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</si>
  <si>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</si>
  <si>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</si>
  <si>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</si>
  <si>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</si>
  <si>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</si>
  <si>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</si>
  <si>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</si>
  <si>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</si>
  <si>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</si>
  <si>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</si>
  <si>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</si>
  <si>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</si>
  <si>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</si>
  <si>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</si>
  <si>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</si>
  <si>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</si>
  <si>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</si>
  <si>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</si>
  <si>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</si>
  <si>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</si>
  <si>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</si>
  <si>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</si>
  <si>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</si>
  <si>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</si>
  <si>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</si>
  <si>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</si>
  <si>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</si>
  <si>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</si>
  <si>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</si>
  <si>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</si>
  <si>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</si>
  <si>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</si>
  <si>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</si>
  <si>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</si>
  <si>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</si>
  <si>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</si>
  <si>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</si>
  <si>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</si>
  <si>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</si>
  <si>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</si>
  <si>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</si>
  <si>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</si>
  <si>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</si>
  <si>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</si>
  <si>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</si>
  <si>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</si>
  <si>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</si>
  <si>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</si>
  <si>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</si>
  <si>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</si>
  <si>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</si>
  <si>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</si>
  <si>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</si>
  <si>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</si>
  <si>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</si>
  <si>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</si>
  <si>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</si>
  <si>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</si>
  <si>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</si>
  <si>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</si>
  <si>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</si>
  <si>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</si>
  <si>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</si>
  <si>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</si>
  <si>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</si>
  <si>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</si>
  <si>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</si>
  <si>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</si>
  <si>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</si>
  <si>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</si>
  <si>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</si>
  <si>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</si>
  <si>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</si>
  <si>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</si>
  <si>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</si>
  <si>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</si>
  <si>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</si>
  <si>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</si>
  <si>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</si>
  <si>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</si>
  <si>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</si>
  <si>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</si>
  <si>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</si>
  <si>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</si>
  <si>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</si>
  <si>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</si>
  <si>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</si>
  <si>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</si>
  <si>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</si>
  <si>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</si>
  <si>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</si>
  <si>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</si>
  <si>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</si>
  <si>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</si>
  <si>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</si>
  <si>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</si>
  <si>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</si>
  <si>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</si>
  <si>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</si>
  <si>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</si>
  <si>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</si>
  <si>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</si>
  <si>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</si>
  <si>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</si>
  <si>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</si>
  <si>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</si>
  <si>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</si>
  <si>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</si>
  <si>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</si>
  <si>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</si>
  <si>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</si>
  <si>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</si>
  <si>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</si>
  <si>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</si>
  <si>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</si>
  <si>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</si>
  <si>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</si>
  <si>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</si>
  <si>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</si>
  <si>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</si>
  <si>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</si>
  <si>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</si>
  <si>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</si>
  <si>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</si>
  <si>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</si>
  <si>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</si>
  <si>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</si>
  <si>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</si>
  <si>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</si>
  <si>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</si>
  <si>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</si>
  <si>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</si>
  <si>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</si>
  <si>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</si>
  <si>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</si>
  <si>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</si>
  <si>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</si>
  <si>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</si>
  <si>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</si>
  <si>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</si>
  <si>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</si>
  <si>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</si>
  <si>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</si>
  <si>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</si>
  <si>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</si>
  <si>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</si>
  <si>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</si>
  <si>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</si>
  <si>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</si>
  <si>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</si>
  <si>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</si>
  <si>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</si>
  <si>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</si>
  <si>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</si>
  <si>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</si>
  <si>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</si>
  <si>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</si>
  <si>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</si>
  <si>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</si>
  <si>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</si>
  <si>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</si>
  <si>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</si>
  <si>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</si>
  <si>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</si>
  <si>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</si>
  <si>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</si>
  <si>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</si>
  <si>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</si>
  <si>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</si>
  <si>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</si>
  <si>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</si>
  <si>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</si>
  <si>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</si>
  <si>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</si>
  <si>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</si>
  <si>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</si>
  <si>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</si>
  <si>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</si>
  <si>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</si>
  <si>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</si>
  <si>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</si>
  <si>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</si>
  <si>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</si>
  <si>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</si>
  <si>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</si>
  <si>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</si>
  <si>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</si>
  <si>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</si>
  <si>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</si>
  <si>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</si>
  <si>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</si>
  <si>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</si>
  <si>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</si>
  <si>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</si>
  <si>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</si>
  <si>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</si>
  <si>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</si>
  <si>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</si>
  <si>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</si>
  <si>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</si>
  <si>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</si>
  <si>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</si>
  <si>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</si>
  <si>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</si>
  <si>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</si>
  <si>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</si>
  <si>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</si>
  <si>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</si>
  <si>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</si>
  <si>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</si>
  <si>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</si>
  <si>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</si>
  <si>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</si>
  <si>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</si>
  <si>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</si>
  <si>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</si>
  <si>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</si>
  <si>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</si>
  <si>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</si>
  <si>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</si>
  <si>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</si>
  <si>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</si>
  <si>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</si>
  <si>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</si>
  <si>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</si>
  <si>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</si>
  <si>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</si>
  <si>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</si>
  <si>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</si>
  <si>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</si>
  <si>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</si>
  <si>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</si>
  <si>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</si>
  <si>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</si>
  <si>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</si>
  <si>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</si>
  <si>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</si>
  <si>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</si>
  <si>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</si>
  <si>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</si>
  <si>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</si>
  <si>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</si>
  <si>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</si>
  <si>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</si>
  <si>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</si>
  <si>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</si>
  <si>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</si>
  <si>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</si>
  <si>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</si>
  <si>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</si>
  <si>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</si>
  <si>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</si>
  <si>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</si>
  <si>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</si>
  <si>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</si>
  <si>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</si>
  <si>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</si>
  <si>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</si>
  <si>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</si>
  <si>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</si>
  <si>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</si>
  <si>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</si>
  <si>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</si>
  <si>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</si>
  <si>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</si>
  <si>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</si>
  <si>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</si>
  <si>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</si>
  <si>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</si>
  <si>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</si>
  <si>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</si>
  <si>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</si>
  <si>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</si>
  <si>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</si>
  <si>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</si>
  <si>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</si>
  <si>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</si>
  <si>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</si>
  <si>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</si>
  <si>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</si>
  <si>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</si>
  <si>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</si>
  <si>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</si>
  <si>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</si>
  <si>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</si>
  <si>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</si>
  <si>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</si>
  <si>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</si>
  <si>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</si>
  <si>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</si>
  <si>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</si>
  <si>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</si>
  <si>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</si>
  <si>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</si>
  <si>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</si>
  <si>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</si>
  <si>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</si>
  <si>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</si>
  <si>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</si>
  <si>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</si>
  <si>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</si>
  <si>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</si>
  <si>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</si>
  <si>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</si>
  <si>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</si>
  <si>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</si>
  <si>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</si>
  <si>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</si>
  <si>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</si>
  <si>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</si>
  <si>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</si>
  <si>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</si>
  <si>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</si>
  <si>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</si>
  <si>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</si>
  <si>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</si>
  <si>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</si>
  <si>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</si>
  <si>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</si>
  <si>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</si>
  <si>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</si>
  <si>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</si>
  <si>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</si>
  <si>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</si>
  <si>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</si>
  <si>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</si>
  <si>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</si>
  <si>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</si>
  <si>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</si>
  <si>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</si>
  <si>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</si>
  <si>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</si>
  <si>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</si>
  <si>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</si>
  <si>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</si>
  <si>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</si>
  <si>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</si>
  <si>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</si>
  <si>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</si>
  <si>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</si>
  <si>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</si>
  <si>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</si>
  <si>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</si>
  <si>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</si>
  <si>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</si>
  <si>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</si>
  <si>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</si>
  <si>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</si>
  <si>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</si>
  <si>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</si>
  <si>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</si>
  <si>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</si>
  <si>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</si>
  <si>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</si>
  <si>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</si>
  <si>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</si>
  <si>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</si>
  <si>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</si>
  <si>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</si>
  <si>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</si>
  <si>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</si>
  <si>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</si>
  <si>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</si>
  <si>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</si>
  <si>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</si>
  <si>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</si>
  <si>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</si>
  <si>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</si>
  <si>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</si>
  <si>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</si>
  <si>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</si>
  <si>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</si>
  <si>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</si>
  <si>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</si>
  <si>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</si>
  <si>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</si>
  <si>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</si>
  <si>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</si>
  <si>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</si>
  <si>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</si>
  <si>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</si>
  <si>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</si>
  <si>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</si>
  <si>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</si>
  <si>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</si>
  <si>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</si>
  <si>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</si>
  <si>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</si>
  <si>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</si>
  <si>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</si>
  <si>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</si>
  <si>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</si>
  <si>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</si>
  <si>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</si>
  <si>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</si>
  <si>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</si>
  <si>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</si>
  <si>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</si>
  <si>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</si>
  <si>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</si>
  <si>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</si>
  <si>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</si>
  <si>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</si>
  <si>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</si>
  <si>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</si>
  <si>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</si>
  <si>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</si>
  <si>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</si>
  <si>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</si>
  <si>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</si>
  <si>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</si>
  <si>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</si>
  <si>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</si>
  <si>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</si>
  <si>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</si>
  <si>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</si>
  <si>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</si>
  <si>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</si>
  <si>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</si>
  <si>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</si>
  <si>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</si>
  <si>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</si>
  <si>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</si>
  <si>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</si>
  <si>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</si>
  <si>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</si>
  <si>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</si>
  <si>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</si>
  <si>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</si>
  <si>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</si>
  <si>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</si>
  <si>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</si>
  <si>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</si>
  <si>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</si>
  <si>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</si>
  <si>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</si>
  <si>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</si>
  <si>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</si>
  <si>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</si>
  <si>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</si>
  <si>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</si>
  <si>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</si>
  <si>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</si>
  <si>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</si>
  <si>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</si>
  <si>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</si>
  <si>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</si>
  <si>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</si>
  <si>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</si>
  <si>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</si>
  <si>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</si>
  <si>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</si>
  <si>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</si>
  <si>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</si>
  <si>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</si>
  <si>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</si>
  <si>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</si>
  <si>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</si>
  <si>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</si>
  <si>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</si>
  <si>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</si>
  <si>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</si>
  <si>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</si>
  <si>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</si>
  <si>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</si>
  <si>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</si>
  <si>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</si>
  <si>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</si>
  <si>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</si>
  <si>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</si>
  <si>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</si>
  <si>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</si>
  <si>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</si>
  <si>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</si>
  <si>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</si>
  <si>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</si>
  <si>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</si>
  <si>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</si>
  <si>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</si>
  <si>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</si>
  <si>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</si>
  <si>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</si>
  <si>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</si>
  <si>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</si>
  <si>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</si>
  <si>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</si>
  <si>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</si>
  <si>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</si>
  <si>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</si>
  <si>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</si>
  <si>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</si>
  <si>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</si>
  <si>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</si>
  <si>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</si>
  <si>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</si>
  <si>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</si>
  <si>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</si>
  <si>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</si>
  <si>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</si>
  <si>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</si>
  <si>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</si>
  <si>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</si>
  <si>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</si>
  <si>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</si>
  <si>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</si>
  <si>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</si>
  <si>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</si>
  <si>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</si>
  <si>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</si>
  <si>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</si>
  <si>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</si>
  <si>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</si>
  <si>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</si>
  <si>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</si>
  <si>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</si>
  <si>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</si>
  <si>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</si>
  <si>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</si>
  <si>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</si>
  <si>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</si>
  <si>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</si>
  <si>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</si>
  <si>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</si>
  <si>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</si>
  <si>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</si>
  <si>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</si>
  <si>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</si>
  <si>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</si>
  <si>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</si>
  <si>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</si>
  <si>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</si>
  <si>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</si>
  <si>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</si>
  <si>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</si>
  <si>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</si>
  <si>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</si>
  <si>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</si>
  <si>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</si>
  <si>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</si>
  <si>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</si>
  <si>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</si>
  <si>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</si>
  <si>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</si>
  <si>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</si>
  <si>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</si>
  <si>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</si>
  <si>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</si>
  <si>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</si>
  <si>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</si>
  <si>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</si>
  <si>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</si>
  <si>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</si>
  <si>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</si>
  <si>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</si>
  <si>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</si>
  <si>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</si>
  <si>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</si>
  <si>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</si>
  <si>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</si>
  <si>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</si>
  <si>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</si>
  <si>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</si>
  <si>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</si>
  <si>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</si>
  <si>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</si>
  <si>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</si>
  <si>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</si>
  <si>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</si>
  <si>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</si>
  <si>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</si>
  <si>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</si>
  <si>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</si>
  <si>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</si>
  <si>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</si>
  <si>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</si>
  <si>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</si>
  <si>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</si>
  <si>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</si>
  <si>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</si>
  <si>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</si>
  <si>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</si>
  <si>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</si>
  <si>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</si>
  <si>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</si>
  <si>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</si>
  <si>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</si>
  <si>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</si>
  <si>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</si>
  <si>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</si>
  <si>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</si>
  <si>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</si>
  <si>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</si>
  <si>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</si>
  <si>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</si>
  <si>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</si>
  <si>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</si>
  <si>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</si>
  <si>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</si>
  <si>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</si>
  <si>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</si>
  <si>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</si>
  <si>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</si>
  <si>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</si>
  <si>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</si>
  <si>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</si>
  <si>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</si>
  <si>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</si>
  <si>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</si>
  <si>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</si>
  <si>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</si>
  <si>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</si>
  <si>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</si>
  <si>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</si>
  <si>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</si>
  <si>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</si>
  <si>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</si>
  <si>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</si>
  <si>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</si>
  <si>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</si>
  <si>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</si>
  <si>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</si>
  <si>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</si>
  <si>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</si>
  <si>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</si>
  <si>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</si>
  <si>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</si>
  <si>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</si>
  <si>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</si>
  <si>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</si>
  <si>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</si>
  <si>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</si>
  <si>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</si>
  <si>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</si>
  <si>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</si>
  <si>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</si>
  <si>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</si>
  <si>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</si>
  <si>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</si>
  <si>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</si>
  <si>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</si>
  <si>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</si>
  <si>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</si>
  <si>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</si>
  <si>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</si>
  <si>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</si>
  <si>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</si>
  <si>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</si>
  <si>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</si>
  <si>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</si>
  <si>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</si>
  <si>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</si>
  <si>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</si>
  <si>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</si>
  <si>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</si>
  <si>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</si>
  <si>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</si>
  <si>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</si>
  <si>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</si>
  <si>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</si>
  <si>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</si>
  <si>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</si>
  <si>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</si>
  <si>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</si>
  <si>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</si>
  <si>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</si>
  <si>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</si>
  <si>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</si>
  <si>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</si>
  <si>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</si>
  <si>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</si>
  <si>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</si>
  <si>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</si>
  <si>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</si>
  <si>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</si>
  <si>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</si>
  <si>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</si>
  <si>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</si>
  <si>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</si>
  <si>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</si>
  <si>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</si>
  <si>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</si>
  <si>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</si>
  <si>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</si>
  <si>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</si>
  <si>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</si>
  <si>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</si>
  <si>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</si>
  <si>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</si>
  <si>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</si>
  <si>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</si>
  <si>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</si>
  <si>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</si>
  <si>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</si>
  <si>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</si>
  <si>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</si>
  <si>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</si>
  <si>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</si>
  <si>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</si>
  <si>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</si>
  <si>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</si>
  <si>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</si>
  <si>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</si>
  <si>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</si>
  <si>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</si>
  <si>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</si>
  <si>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</si>
  <si>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</si>
  <si>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</si>
  <si>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</si>
  <si>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</si>
  <si>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</si>
  <si>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</si>
  <si>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</si>
  <si>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</si>
  <si>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</si>
  <si>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</si>
  <si>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</si>
  <si>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</si>
  <si>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</si>
  <si>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</si>
  <si>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</si>
  <si>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</si>
  <si>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</si>
  <si>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</si>
  <si>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</si>
  <si>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</si>
  <si>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</si>
  <si>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</si>
  <si>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</si>
  <si>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</si>
  <si>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</si>
  <si>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</si>
  <si>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</si>
  <si>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</si>
  <si>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</si>
  <si>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</si>
  <si>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</si>
  <si>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</si>
  <si>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</si>
  <si>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</si>
  <si>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</si>
  <si>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</si>
  <si>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</si>
  <si>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</si>
  <si>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</si>
  <si>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</si>
  <si>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</si>
  <si>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</si>
  <si>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</si>
  <si>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</si>
  <si>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</si>
  <si>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</si>
  <si>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</si>
  <si>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</si>
  <si>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</si>
  <si>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</si>
  <si>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</si>
  <si>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</si>
  <si>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</si>
  <si>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</si>
  <si>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</si>
  <si>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</si>
  <si>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</si>
  <si>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</si>
  <si>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</si>
  <si>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</si>
  <si>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</si>
  <si>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</si>
  <si>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</si>
  <si>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</si>
  <si>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</si>
  <si>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</si>
  <si>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</si>
  <si>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</si>
  <si>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</si>
  <si>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</si>
  <si>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</si>
  <si>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</si>
  <si>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</si>
  <si>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</si>
  <si>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</si>
  <si>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</si>
  <si>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</si>
  <si>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</si>
  <si>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</si>
  <si>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</si>
  <si>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</si>
  <si>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</si>
  <si>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</si>
  <si>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</si>
  <si>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</si>
  <si>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</si>
  <si>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</si>
  <si>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</si>
  <si>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</si>
  <si>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</si>
  <si>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</si>
  <si>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</si>
  <si>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</si>
  <si>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</si>
  <si>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</si>
  <si>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</si>
  <si>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</si>
  <si>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</si>
  <si>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</si>
  <si>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</si>
  <si>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</si>
  <si>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</si>
  <si>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</si>
  <si>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</si>
  <si>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</si>
  <si>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</si>
  <si>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</si>
  <si>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</si>
  <si>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</si>
  <si>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</si>
  <si>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</si>
  <si>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</si>
  <si>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</si>
  <si>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</si>
  <si>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</si>
  <si>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</si>
  <si>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</si>
  <si>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</si>
  <si>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</si>
  <si>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</si>
  <si>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</si>
  <si>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</si>
  <si>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</si>
  <si>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</si>
  <si>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</si>
  <si>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</si>
  <si>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</si>
  <si>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</si>
  <si>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</si>
  <si>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</si>
  <si>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</si>
  <si>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</si>
  <si>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</si>
  <si>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</si>
  <si>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</si>
  <si>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</si>
  <si>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</si>
  <si>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</si>
  <si>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</si>
  <si>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</si>
  <si>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</si>
  <si>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</si>
  <si>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</si>
  <si>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</si>
  <si>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</si>
  <si>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</si>
  <si>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</si>
  <si>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</si>
  <si>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</si>
  <si>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</si>
  <si>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</si>
  <si>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</si>
  <si>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</si>
  <si>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</si>
  <si>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</si>
  <si>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</si>
  <si>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</si>
  <si>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</si>
  <si>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</si>
  <si>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</si>
  <si>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</si>
  <si>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</si>
  <si>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</si>
  <si>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</si>
  <si>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</si>
  <si>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</si>
  <si>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</si>
  <si>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</si>
  <si>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</si>
  <si>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</si>
  <si>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</si>
  <si>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</si>
  <si>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</si>
  <si>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</si>
  <si>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</si>
  <si>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</si>
  <si>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</si>
  <si>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</si>
  <si>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</si>
  <si>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</si>
  <si>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</si>
  <si>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</si>
  <si>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</si>
  <si>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</si>
  <si>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</si>
  <si>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</si>
  <si>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</si>
  <si>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</si>
  <si>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</si>
  <si>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</si>
  <si>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</si>
  <si>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</si>
  <si>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</si>
  <si>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</si>
  <si>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</si>
  <si>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</si>
  <si>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</si>
  <si>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</si>
  <si>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</si>
  <si>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</si>
  <si>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</si>
  <si>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</si>
  <si>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</si>
  <si>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</si>
  <si>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</si>
  <si>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</si>
  <si>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</si>
  <si>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</si>
  <si>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</si>
  <si>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</si>
  <si>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</si>
  <si>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</si>
  <si>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</si>
  <si>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</si>
  <si>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</si>
  <si>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</si>
  <si>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</si>
  <si>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</si>
  <si>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</si>
  <si>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</si>
  <si>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</si>
  <si>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</si>
  <si>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</si>
  <si>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</si>
  <si>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</si>
  <si>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</si>
  <si>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</si>
  <si>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</si>
  <si>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</si>
  <si>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</si>
  <si>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</si>
  <si>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</si>
  <si>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</si>
  <si>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</si>
  <si>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</si>
  <si>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</si>
  <si>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</si>
  <si>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</si>
  <si>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</si>
  <si>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</si>
  <si>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</si>
  <si>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</si>
  <si>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</si>
  <si>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</si>
  <si>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</si>
  <si>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</si>
  <si>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</si>
  <si>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</si>
  <si>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</si>
  <si>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</si>
  <si>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</si>
  <si>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</si>
  <si>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</si>
  <si>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</si>
  <si>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</si>
  <si>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</si>
  <si>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</si>
  <si>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</si>
  <si>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</si>
  <si>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</si>
  <si>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</si>
  <si>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</si>
  <si>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</si>
  <si>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</si>
  <si>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</si>
  <si>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</si>
  <si>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</si>
  <si>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</si>
  <si>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</si>
  <si>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</si>
  <si>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</si>
  <si>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</si>
  <si>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</si>
  <si>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</si>
  <si>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</si>
  <si>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</si>
  <si>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</si>
  <si>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</si>
  <si>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</si>
  <si>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</si>
  <si>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</si>
  <si>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</si>
  <si>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</si>
  <si>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</si>
  <si>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</si>
  <si>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</si>
  <si>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</si>
  <si>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</si>
  <si>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</si>
  <si>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</si>
  <si>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</si>
  <si>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</si>
  <si>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</si>
  <si>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</si>
  <si>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</si>
  <si>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</si>
  <si>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</si>
  <si>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</si>
  <si>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</si>
  <si>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</si>
  <si>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</si>
  <si>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</si>
  <si>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</si>
  <si>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</si>
  <si>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</si>
  <si>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</si>
  <si>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</si>
  <si>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</si>
  <si>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</si>
  <si>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</si>
  <si>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</si>
  <si>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</si>
  <si>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</si>
  <si>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</si>
  <si>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</si>
  <si>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</si>
  <si>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</si>
  <si>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</si>
  <si>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</si>
  <si>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</si>
  <si>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</si>
  <si>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</si>
  <si>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</si>
  <si>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</si>
  <si>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</si>
  <si>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</si>
  <si>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</si>
  <si>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</si>
  <si>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</si>
  <si>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</si>
  <si>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</si>
  <si>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</si>
  <si>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</si>
  <si>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</si>
  <si>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</si>
  <si>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</si>
  <si>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</si>
  <si>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</si>
  <si>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</si>
  <si>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</si>
  <si>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</si>
  <si>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</si>
  <si>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</si>
  <si>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</si>
  <si>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</si>
  <si>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</si>
  <si>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</si>
  <si>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</si>
  <si>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</si>
  <si>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</si>
  <si>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</si>
  <si>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</si>
  <si>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</si>
  <si>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</si>
  <si>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</si>
  <si>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</si>
  <si>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</si>
  <si>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</si>
  <si>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</si>
  <si>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</si>
  <si>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</si>
  <si>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</si>
  <si>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</si>
  <si>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</si>
  <si>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</si>
  <si>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</si>
  <si>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</si>
  <si>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</si>
  <si>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</si>
  <si>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</si>
  <si>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</si>
  <si>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</si>
  <si>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</si>
  <si>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</si>
  <si>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</si>
  <si>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</si>
  <si>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</si>
  <si>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</si>
  <si>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</si>
  <si>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</si>
  <si>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</si>
  <si>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</si>
  <si>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</si>
  <si>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</si>
  <si>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</si>
  <si>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</si>
  <si>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</si>
  <si>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</si>
  <si>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</si>
  <si>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</si>
  <si>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</si>
  <si>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</si>
  <si>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</si>
  <si>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</si>
  <si>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</si>
  <si>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</si>
  <si>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</si>
  <si>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</si>
  <si>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</si>
  <si>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</si>
  <si>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</si>
  <si>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</si>
  <si>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</si>
  <si>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</si>
  <si>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</si>
  <si>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</si>
  <si>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</si>
  <si>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</si>
  <si>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</si>
  <si>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</si>
  <si>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</si>
  <si>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</si>
  <si>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</si>
  <si>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</si>
  <si>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</si>
  <si>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</si>
  <si>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</si>
  <si>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</si>
  <si>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</si>
  <si>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</si>
  <si>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</si>
  <si>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</si>
  <si>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</si>
  <si>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</si>
  <si>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</si>
  <si>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</si>
  <si>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</si>
  <si>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</si>
  <si>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</si>
  <si>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</si>
  <si>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</si>
  <si>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</si>
  <si>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</si>
  <si>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</si>
  <si>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</si>
  <si>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</si>
  <si>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</si>
  <si>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</si>
  <si>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</si>
  <si>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</si>
  <si>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</si>
  <si>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</si>
  <si>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</si>
  <si>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</si>
  <si>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</si>
  <si>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</si>
  <si>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</si>
  <si>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</si>
  <si>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</si>
  <si>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</si>
  <si>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</si>
  <si>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</si>
  <si>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</si>
  <si>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</si>
  <si>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</si>
  <si>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</si>
  <si>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</si>
  <si>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</si>
  <si>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</si>
  <si>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</si>
  <si>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</si>
  <si>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</si>
  <si>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</si>
  <si>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</si>
  <si>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</si>
  <si>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</si>
  <si>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</si>
  <si>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</si>
  <si>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</si>
  <si>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</si>
  <si>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</si>
  <si>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</si>
  <si>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</si>
  <si>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</si>
  <si>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</si>
  <si>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</si>
  <si>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</si>
  <si>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</si>
  <si>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</si>
  <si>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</si>
  <si>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</si>
  <si>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</si>
  <si>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</si>
  <si>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</si>
  <si>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</si>
  <si>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</si>
  <si>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</si>
  <si>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</si>
  <si>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</si>
  <si>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</si>
  <si>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</si>
  <si>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</si>
  <si>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</si>
  <si>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</si>
  <si>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</si>
  <si>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</si>
  <si>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</si>
  <si>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</si>
  <si>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</si>
  <si>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</si>
  <si>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</si>
  <si>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</si>
  <si>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</si>
  <si>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</si>
  <si>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</si>
  <si>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</si>
  <si>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</si>
  <si>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</si>
  <si>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</si>
  <si>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</si>
  <si>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</si>
  <si>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</si>
  <si>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</si>
  <si>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</si>
  <si>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</si>
  <si>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</si>
  <si>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</si>
  <si>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</si>
  <si>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</si>
  <si>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</si>
  <si>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</si>
  <si>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</si>
  <si>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</si>
  <si>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</si>
  <si>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</si>
  <si>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</si>
  <si>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</si>
  <si>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</si>
  <si>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</si>
  <si>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</si>
  <si>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</si>
  <si>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</si>
  <si>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</si>
  <si>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</si>
  <si>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</si>
  <si>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</si>
  <si>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</si>
  <si>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</si>
  <si>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</si>
  <si>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</si>
  <si>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</si>
  <si>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</si>
  <si>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</si>
  <si>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</si>
  <si>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</si>
  <si>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</si>
  <si>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</si>
  <si>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</si>
  <si>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</si>
  <si>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</si>
  <si>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</si>
  <si>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</si>
  <si>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</si>
  <si>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</si>
  <si>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</si>
  <si>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</si>
  <si>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</si>
  <si>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</si>
  <si>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</si>
  <si>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</si>
  <si>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</si>
  <si>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</si>
  <si>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</si>
  <si>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</si>
  <si>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</si>
  <si>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</si>
  <si>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</si>
  <si>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</si>
  <si>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</si>
  <si>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</si>
  <si>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</si>
  <si>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</si>
  <si>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</si>
  <si>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</si>
  <si>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</si>
  <si>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</si>
  <si>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</si>
  <si>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</si>
  <si>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</si>
  <si>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</si>
  <si>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</si>
  <si>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</si>
  <si>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</si>
  <si>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</si>
  <si>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</si>
  <si>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</si>
  <si>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</si>
  <si>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</si>
  <si>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</si>
  <si>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</si>
  <si>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</si>
  <si>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</si>
  <si>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</si>
  <si>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</si>
  <si>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</si>
  <si>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</si>
  <si>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</si>
  <si>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</si>
  <si>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</si>
  <si>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</si>
  <si>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</si>
  <si>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</si>
  <si>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</si>
  <si>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</si>
  <si>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</si>
  <si>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</si>
  <si>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</si>
  <si>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</si>
  <si>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</si>
  <si>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</si>
  <si>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</si>
  <si>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</si>
  <si>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</si>
  <si>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</si>
  <si>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</si>
  <si>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</si>
  <si>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</si>
  <si>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</si>
  <si>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</si>
  <si>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</si>
  <si>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</si>
  <si>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</si>
  <si>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</si>
  <si>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</si>
  <si>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</si>
  <si>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</si>
  <si>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</si>
  <si>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</si>
  <si>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</si>
  <si>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</si>
  <si>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</si>
  <si>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</si>
  <si>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</si>
  <si>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</si>
  <si>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</si>
  <si>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</si>
  <si>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</si>
  <si>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</si>
  <si>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</si>
  <si>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</si>
  <si>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</si>
  <si>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</si>
  <si>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</si>
  <si>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</si>
  <si>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</si>
  <si>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</si>
  <si>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</si>
  <si>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</si>
  <si>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</si>
  <si>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</si>
  <si>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</si>
  <si>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</si>
  <si>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</si>
  <si>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</si>
  <si>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</si>
  <si>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</si>
  <si>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</si>
  <si>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</si>
  <si>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</si>
  <si>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</si>
  <si>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</si>
  <si>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</si>
  <si>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</si>
  <si>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</si>
  <si>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</si>
  <si>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</si>
  <si>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</si>
  <si>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</si>
  <si>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</si>
  <si>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</si>
  <si>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</si>
  <si>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</si>
  <si>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</si>
  <si>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</si>
  <si>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</si>
  <si>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</si>
  <si>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</si>
  <si>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</si>
  <si>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</si>
  <si>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</si>
  <si>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</si>
  <si>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</si>
  <si>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</si>
  <si>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</si>
  <si>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</si>
  <si>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</si>
  <si>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</si>
  <si>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</si>
  <si>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</si>
  <si>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</si>
  <si>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</si>
  <si>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</si>
  <si>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</si>
  <si>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</si>
  <si>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</si>
  <si>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</si>
  <si>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</si>
  <si>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</si>
  <si>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</si>
  <si>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</si>
  <si>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</si>
  <si>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</si>
  <si>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</si>
  <si>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</si>
  <si>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</si>
  <si>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</si>
  <si>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</si>
  <si>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</si>
  <si>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</si>
  <si>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</si>
  <si>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</si>
  <si>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</si>
  <si>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</si>
  <si>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</si>
  <si>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</si>
  <si>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</si>
  <si>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</si>
  <si>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</si>
  <si>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</si>
  <si>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</si>
  <si>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</si>
  <si>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</si>
  <si>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</si>
  <si>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</si>
  <si>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</si>
  <si>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</si>
  <si>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</si>
  <si>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</si>
  <si>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</si>
  <si>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</si>
  <si>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</si>
  <si>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</si>
  <si>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</si>
  <si>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</si>
  <si>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</si>
  <si>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</si>
  <si>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</si>
  <si>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</si>
  <si>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</si>
  <si>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</si>
  <si>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</si>
  <si>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</si>
  <si>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</si>
  <si>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</si>
  <si>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</si>
  <si>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</si>
  <si>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</si>
  <si>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</si>
  <si>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</si>
  <si>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</si>
  <si>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</si>
  <si>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</si>
  <si>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</si>
  <si>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</si>
  <si>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</si>
  <si>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</si>
  <si>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</si>
  <si>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</si>
  <si>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</si>
  <si>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</si>
  <si>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</si>
  <si>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</si>
  <si>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</si>
  <si>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</si>
  <si>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</si>
  <si>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</si>
  <si>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</si>
  <si>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</si>
  <si>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</si>
  <si>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</si>
  <si>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</si>
  <si>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</si>
  <si>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</si>
  <si>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</si>
  <si>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</si>
  <si>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</si>
  <si>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</si>
  <si>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</si>
  <si>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</si>
  <si>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</si>
  <si>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</si>
  <si>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</si>
  <si>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</si>
  <si>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</si>
  <si>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</si>
  <si>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</si>
  <si>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</si>
  <si>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</si>
  <si>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</si>
  <si>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</si>
  <si>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</si>
  <si>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</si>
  <si>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</si>
  <si>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</si>
  <si>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</si>
  <si>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</si>
  <si>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</si>
  <si>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</si>
  <si>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</si>
  <si>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</si>
  <si>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</si>
  <si>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</si>
  <si>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</si>
  <si>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</si>
  <si>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</si>
  <si>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</si>
  <si>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</si>
  <si>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</si>
  <si>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</si>
  <si>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</si>
  <si>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</si>
  <si>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</si>
  <si>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</si>
  <si>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</si>
  <si>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</si>
  <si>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</si>
  <si>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</si>
  <si>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</si>
  <si>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</si>
  <si>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</si>
  <si>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</si>
  <si>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</si>
  <si>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</si>
  <si>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</si>
  <si>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</si>
  <si>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</si>
  <si>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</si>
  <si>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</si>
  <si>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</si>
  <si>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</si>
  <si>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</si>
  <si>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</si>
  <si>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</si>
  <si>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</si>
  <si>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</si>
  <si>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</si>
  <si>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</si>
  <si>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</si>
  <si>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</si>
  <si>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</si>
  <si>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</si>
  <si>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</si>
  <si>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</si>
  <si>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</si>
  <si>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</si>
  <si>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</si>
  <si>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</si>
  <si>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</si>
  <si>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</si>
  <si>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</si>
  <si>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</si>
  <si>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</si>
  <si>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</si>
  <si>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</si>
  <si>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</si>
  <si>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</si>
  <si>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</si>
  <si>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</si>
  <si>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</si>
  <si>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</si>
  <si>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</si>
  <si>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</si>
  <si>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</si>
  <si>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</si>
  <si>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</si>
  <si>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</si>
  <si>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</si>
  <si>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</si>
  <si>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</si>
  <si>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</si>
  <si>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</si>
  <si>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</si>
  <si>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</si>
  <si>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</si>
  <si>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</si>
  <si>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</si>
  <si>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</si>
  <si>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</si>
  <si>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</si>
  <si>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</si>
  <si>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</si>
  <si>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</si>
  <si>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</si>
  <si>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</si>
  <si>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</si>
  <si>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</si>
  <si>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</si>
  <si>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</si>
  <si>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</si>
  <si>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</si>
  <si>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</si>
  <si>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</si>
  <si>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</si>
  <si>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</si>
  <si>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</si>
  <si>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</si>
  <si>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</si>
  <si>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</si>
  <si>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</si>
  <si>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</si>
  <si>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</si>
  <si>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</si>
  <si>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</si>
  <si>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</si>
  <si>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</si>
  <si>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</si>
  <si>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</si>
  <si>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</si>
  <si>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</si>
  <si>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</si>
  <si>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</si>
  <si>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</si>
  <si>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</si>
  <si>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</si>
  <si>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</si>
  <si>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</si>
  <si>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</si>
  <si>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</si>
  <si>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</si>
  <si>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</si>
  <si>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</si>
  <si>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</si>
  <si>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</si>
  <si>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</si>
  <si>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</si>
  <si>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</si>
  <si>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</si>
  <si>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</si>
  <si>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</si>
  <si>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</si>
  <si>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</si>
  <si>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</si>
  <si>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</si>
  <si>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</si>
  <si>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</si>
  <si>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</si>
  <si>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</si>
  <si>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</si>
  <si>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</si>
  <si>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</si>
  <si>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</si>
  <si>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</si>
  <si>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</si>
  <si>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</si>
  <si>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</si>
  <si>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</si>
  <si>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</si>
  <si>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</si>
  <si>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</si>
  <si>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</si>
  <si>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</si>
  <si>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</si>
  <si>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</si>
  <si>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</si>
  <si>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</si>
  <si>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</si>
  <si>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</si>
  <si>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</si>
  <si>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</si>
  <si>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</si>
  <si>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</si>
  <si>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</si>
  <si>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</si>
  <si>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</si>
  <si>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</si>
  <si>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</si>
  <si>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</si>
  <si>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</si>
  <si>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</si>
  <si>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</si>
  <si>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</si>
  <si>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</si>
  <si>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</si>
  <si>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</si>
  <si>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</si>
  <si>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</si>
  <si>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</si>
  <si>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</si>
  <si>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</si>
  <si>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</si>
  <si>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</si>
  <si>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</si>
  <si>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</si>
  <si>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</si>
  <si>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</si>
  <si>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</si>
  <si>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</si>
  <si>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</si>
  <si>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</si>
  <si>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</si>
  <si>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</si>
  <si>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</si>
  <si>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</si>
  <si>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</si>
  <si>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</si>
  <si>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</si>
  <si>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</si>
  <si>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</si>
  <si>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</si>
  <si>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</si>
  <si>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</si>
  <si>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</si>
  <si>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</si>
  <si>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</si>
  <si>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</si>
  <si>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</si>
  <si>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</si>
  <si>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</si>
  <si>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</si>
  <si>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</si>
  <si>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</si>
  <si>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</si>
  <si>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</si>
  <si>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</si>
  <si>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</si>
  <si>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</si>
  <si>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</si>
  <si>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</si>
  <si>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</si>
  <si>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</si>
  <si>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</si>
  <si>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</si>
  <si>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</si>
  <si>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</si>
  <si>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</si>
  <si>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</si>
  <si>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</si>
  <si>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</si>
  <si>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</si>
  <si>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</si>
  <si>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</si>
  <si>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</si>
  <si>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</si>
  <si>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</si>
  <si>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</si>
  <si>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</si>
  <si>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</si>
  <si>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</si>
  <si>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</si>
  <si>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</si>
  <si>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</si>
  <si>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</si>
  <si>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</si>
  <si>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</si>
  <si>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</si>
  <si>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</si>
  <si>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</si>
  <si>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</si>
  <si>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</si>
  <si>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</si>
  <si>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</si>
  <si>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</si>
  <si>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</si>
  <si>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</si>
  <si>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</si>
  <si>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</si>
  <si>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</si>
  <si>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</si>
  <si>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</si>
  <si>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</si>
  <si>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</si>
  <si>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</si>
  <si>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</si>
  <si>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</si>
  <si>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</si>
  <si>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</si>
  <si>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</si>
  <si>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</si>
  <si>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</si>
  <si>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</si>
  <si>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</si>
  <si>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</si>
  <si>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</si>
  <si>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</si>
  <si>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</si>
  <si>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</si>
  <si>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</si>
  <si>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</si>
  <si>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</si>
  <si>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</si>
  <si>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</si>
  <si>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</si>
  <si>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</si>
  <si>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</si>
  <si>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</si>
  <si>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</si>
  <si>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</si>
  <si>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</si>
  <si>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</si>
  <si>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</si>
  <si>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</si>
  <si>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</si>
  <si>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</si>
  <si>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</si>
  <si>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</si>
  <si>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</si>
  <si>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</si>
  <si>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</si>
  <si>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</si>
  <si>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</si>
  <si>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</si>
  <si>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</si>
  <si>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</si>
  <si>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</si>
  <si>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</si>
  <si>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</si>
  <si>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</si>
  <si>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</si>
  <si>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</si>
  <si>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</si>
  <si>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</si>
  <si>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</si>
  <si>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</si>
  <si>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</si>
  <si>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</si>
  <si>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</si>
  <si>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</si>
  <si>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</si>
  <si>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</si>
  <si>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</si>
  <si>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</si>
  <si>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</si>
  <si>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</si>
  <si>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</si>
  <si>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</si>
  <si>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</si>
  <si>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</si>
  <si>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</si>
  <si>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</si>
  <si>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</si>
  <si>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</si>
  <si>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</si>
  <si>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</si>
  <si>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</si>
  <si>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</si>
  <si>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</si>
  <si>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</si>
  <si>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</si>
  <si>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</si>
  <si>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</si>
  <si>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</si>
  <si>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</si>
  <si>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</si>
  <si>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</si>
  <si>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</si>
  <si>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</si>
  <si>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</si>
  <si>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</si>
  <si>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</si>
  <si>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</si>
  <si>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</si>
  <si>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</si>
  <si>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</si>
  <si>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</si>
  <si>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</si>
  <si>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</si>
  <si>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</si>
  <si>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</si>
  <si>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</si>
  <si>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</si>
  <si>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</si>
  <si>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</si>
  <si>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</si>
  <si>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</si>
  <si>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</si>
  <si>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</si>
  <si>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</si>
  <si>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</si>
  <si>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</si>
  <si>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</si>
  <si>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</si>
  <si>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</si>
  <si>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</si>
  <si>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</si>
  <si>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</si>
  <si>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</si>
  <si>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</si>
  <si>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</si>
  <si>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</si>
  <si>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</si>
  <si>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</si>
  <si>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</si>
  <si>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</si>
  <si>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</si>
  <si>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</si>
  <si>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</si>
  <si>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</si>
  <si>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</si>
  <si>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</si>
  <si>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</si>
  <si>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</si>
  <si>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</si>
  <si>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</si>
  <si>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</si>
  <si>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</si>
  <si>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</si>
  <si>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</si>
  <si>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</si>
  <si>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</si>
  <si>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</si>
  <si>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</si>
  <si>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</si>
  <si>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</si>
  <si>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</si>
  <si>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</si>
  <si>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</si>
  <si>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</si>
  <si>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</si>
  <si>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</si>
  <si>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</si>
  <si>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</si>
  <si>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</si>
  <si>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</si>
  <si>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</si>
  <si>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</si>
  <si>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</si>
  <si>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</si>
  <si>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</si>
  <si>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</si>
  <si>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</si>
  <si>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</si>
  <si>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</si>
  <si>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</si>
  <si>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</si>
  <si>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</si>
  <si>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</si>
  <si>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</si>
  <si>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</si>
  <si>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</si>
  <si>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</si>
  <si>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</si>
  <si>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</si>
  <si>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</si>
  <si>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</si>
  <si>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</si>
  <si>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</si>
  <si>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</si>
  <si>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</si>
  <si>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</si>
  <si>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</si>
  <si>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</si>
  <si>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</si>
  <si>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</si>
  <si>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</si>
  <si>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</si>
  <si>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</si>
  <si>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</si>
  <si>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</si>
  <si>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</si>
  <si>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</si>
  <si>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</si>
  <si>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</si>
  <si>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</si>
  <si>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</si>
  <si>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</si>
  <si>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</si>
  <si>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</si>
  <si>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</si>
  <si>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</si>
  <si>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</si>
  <si>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</si>
  <si>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</si>
  <si>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</si>
  <si>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</si>
  <si>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</si>
  <si>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</si>
  <si>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</si>
  <si>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</si>
  <si>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</si>
  <si>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</si>
  <si>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</si>
  <si>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</si>
  <si>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</si>
  <si>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</si>
  <si>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</si>
  <si>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</si>
  <si>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</si>
  <si>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</si>
  <si>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</si>
  <si>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</si>
  <si>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</si>
  <si>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</si>
  <si>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</si>
  <si>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</si>
  <si>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</si>
  <si>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</si>
  <si>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</si>
  <si>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</si>
  <si>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</si>
  <si>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</si>
  <si>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</si>
  <si>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</si>
  <si>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</si>
  <si>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</si>
  <si>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</si>
  <si>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</si>
  <si>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</si>
  <si>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</si>
  <si>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</si>
  <si>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</si>
  <si>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</si>
  <si>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</si>
  <si>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</si>
  <si>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</si>
  <si>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</si>
  <si>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</si>
  <si>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</si>
  <si>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</si>
  <si>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</si>
  <si>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</si>
  <si>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</si>
  <si>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</si>
  <si>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</si>
  <si>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</si>
  <si>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</si>
  <si>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</si>
  <si>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</si>
  <si>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</si>
  <si>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</si>
  <si>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</si>
  <si>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</si>
  <si>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</si>
  <si>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</si>
  <si>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</si>
  <si>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</si>
  <si>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</si>
  <si>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</si>
  <si>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</si>
  <si>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</si>
  <si>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</si>
  <si>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</si>
  <si>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</si>
  <si>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</si>
  <si>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</si>
  <si>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</si>
  <si>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</si>
  <si>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</si>
  <si>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</si>
  <si>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</si>
  <si>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</si>
  <si>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</si>
  <si>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</si>
  <si>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</si>
  <si>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</si>
  <si>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</si>
  <si>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</si>
  <si>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</si>
  <si>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</si>
  <si>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</si>
  <si>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</si>
  <si>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</si>
  <si>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</si>
  <si>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</si>
  <si>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</si>
  <si>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</si>
  <si>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</si>
  <si>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</si>
  <si>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</si>
  <si>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</si>
  <si>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</si>
  <si>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</si>
  <si>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</si>
  <si>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</si>
  <si>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</si>
  <si>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</si>
  <si>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</si>
  <si>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</si>
  <si>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</si>
  <si>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</si>
  <si>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</si>
  <si>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</si>
  <si>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</si>
  <si>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</si>
  <si>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</si>
  <si>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</si>
  <si>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</si>
  <si>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</si>
  <si>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</si>
  <si>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</si>
  <si>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</si>
  <si>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</si>
  <si>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</si>
  <si>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</si>
  <si>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</si>
  <si>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</si>
  <si>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</si>
  <si>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</si>
  <si>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</si>
  <si>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</si>
  <si>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</si>
  <si>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</si>
  <si>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</si>
  <si>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</si>
  <si>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</si>
  <si>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</si>
  <si>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</si>
  <si>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</si>
  <si>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</si>
  <si>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</si>
  <si>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</si>
  <si>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</si>
  <si>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</si>
  <si>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</si>
  <si>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</si>
  <si>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</si>
  <si>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</si>
  <si>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</si>
  <si>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</si>
  <si>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</si>
  <si>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</si>
  <si>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</si>
  <si>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</si>
  <si>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</si>
  <si>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</si>
  <si>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</si>
  <si>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</si>
  <si>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</si>
  <si>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</si>
  <si>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</si>
  <si>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</si>
  <si>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</si>
  <si>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</si>
  <si>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</si>
  <si>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</si>
  <si>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</si>
  <si>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</si>
  <si>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</si>
  <si>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</si>
  <si>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</si>
  <si>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</si>
  <si>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</si>
  <si>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</si>
  <si>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</si>
  <si>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</si>
  <si>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</si>
  <si>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</si>
  <si>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</si>
  <si>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</si>
  <si>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</si>
  <si>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</si>
  <si>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</si>
  <si>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</si>
  <si>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</si>
  <si>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</si>
  <si>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</si>
  <si>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</si>
  <si>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</si>
  <si>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</si>
  <si>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</si>
  <si>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</si>
  <si>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</si>
  <si>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</si>
  <si>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</si>
  <si>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</si>
  <si>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</si>
  <si>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</si>
  <si>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</si>
  <si>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</si>
  <si>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</si>
  <si>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</si>
  <si>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</si>
  <si>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</si>
  <si>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</si>
  <si>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</si>
  <si>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</si>
  <si>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</si>
  <si>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</si>
  <si>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</si>
  <si>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</si>
  <si>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</si>
  <si>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</si>
  <si>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</si>
  <si>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</si>
  <si>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</si>
  <si>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</si>
  <si>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</si>
  <si>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</si>
  <si>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</si>
  <si>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</si>
  <si>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</si>
  <si>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</si>
  <si>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</si>
  <si>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</si>
  <si>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</si>
  <si>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</si>
  <si>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</si>
  <si>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</si>
  <si>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</si>
  <si>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</si>
  <si>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</si>
  <si>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</si>
  <si>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</si>
  <si>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</si>
  <si>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</si>
  <si>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</si>
  <si>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</si>
  <si>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</si>
  <si>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</si>
  <si>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</si>
  <si>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</si>
  <si>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</si>
  <si>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</si>
  <si>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</si>
  <si>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</si>
  <si>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</si>
  <si>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</si>
  <si>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</si>
  <si>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</si>
  <si>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</si>
  <si>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</si>
  <si>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</si>
  <si>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</si>
  <si>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</si>
  <si>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</si>
  <si>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</si>
  <si>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</si>
  <si>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</si>
  <si>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</si>
  <si>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</si>
  <si>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</si>
  <si>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</si>
  <si>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</si>
  <si>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</si>
  <si>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</si>
  <si>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</si>
  <si>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</si>
  <si>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</si>
  <si>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</si>
  <si>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</si>
  <si>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</si>
  <si>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</si>
  <si>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</si>
  <si>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</si>
  <si>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</si>
  <si>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</si>
  <si>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</si>
  <si>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</si>
  <si>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</si>
  <si>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</si>
  <si>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</si>
  <si>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</si>
  <si>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</si>
  <si>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</si>
  <si>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</si>
  <si>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</si>
  <si>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</si>
  <si>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</si>
  <si>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</si>
  <si>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</si>
  <si>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</si>
  <si>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</si>
  <si>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</si>
  <si>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</si>
  <si>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</si>
  <si>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</si>
  <si>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</si>
  <si>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</si>
  <si>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</si>
  <si>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</si>
  <si>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</si>
  <si>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</si>
  <si>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</si>
  <si>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</si>
  <si>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</si>
  <si>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</si>
  <si>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</si>
  <si>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</si>
  <si>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</si>
  <si>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</si>
  <si>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</si>
  <si>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</si>
  <si>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</si>
  <si>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</si>
  <si>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</si>
  <si>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</si>
  <si>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</si>
  <si>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</si>
  <si>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</si>
  <si>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</si>
  <si>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</si>
  <si>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</si>
  <si>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</si>
  <si>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</si>
  <si>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</si>
  <si>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</si>
  <si>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</si>
  <si>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</si>
  <si>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</si>
  <si>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</si>
  <si>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</si>
  <si>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</si>
  <si>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</si>
  <si>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</si>
  <si>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</si>
  <si>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</si>
  <si>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</si>
  <si>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</si>
  <si>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</si>
  <si>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</si>
  <si>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</si>
  <si>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</si>
  <si>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</si>
  <si>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</si>
  <si>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</si>
  <si>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</si>
  <si>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</si>
  <si>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</si>
  <si>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</si>
  <si>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</si>
  <si>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</si>
  <si>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</si>
  <si>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</si>
  <si>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</si>
  <si>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</si>
  <si>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</si>
  <si>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</si>
  <si>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</si>
  <si>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</si>
  <si>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</si>
  <si>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</si>
  <si>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</si>
  <si>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</si>
  <si>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</si>
  <si>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</si>
  <si>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</si>
  <si>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</si>
  <si>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</si>
  <si>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</si>
  <si>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</si>
  <si>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</si>
  <si>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</si>
  <si>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</si>
  <si>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</si>
  <si>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</si>
  <si>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</si>
  <si>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</si>
  <si>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</si>
  <si>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</si>
  <si>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</si>
  <si>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</si>
  <si>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</si>
  <si>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</si>
  <si>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</si>
  <si>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</si>
  <si>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</si>
  <si>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</si>
  <si>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</si>
  <si>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</si>
  <si>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</si>
  <si>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</si>
  <si>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</si>
  <si>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</si>
  <si>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</si>
  <si>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</si>
  <si>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</si>
  <si>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</si>
  <si>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</si>
  <si>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</si>
  <si>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</si>
  <si>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</si>
  <si>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</si>
  <si>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</si>
  <si>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</si>
  <si>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</si>
  <si>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</si>
  <si>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</si>
  <si>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</si>
  <si>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</si>
  <si>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</si>
  <si>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</si>
  <si>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</si>
  <si>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</si>
  <si>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</si>
  <si>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</si>
  <si>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</si>
  <si>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</si>
  <si>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</si>
  <si>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</si>
  <si>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</si>
  <si>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</si>
  <si>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</si>
  <si>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</si>
  <si>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</si>
  <si>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</si>
  <si>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</si>
  <si>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</si>
  <si>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</si>
  <si>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</si>
  <si>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</si>
  <si>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</si>
  <si>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</si>
  <si>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</si>
  <si>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</si>
  <si>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</si>
  <si>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</si>
  <si>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</si>
  <si>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</si>
  <si>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</si>
  <si>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</si>
  <si>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</si>
  <si>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</si>
  <si>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</si>
  <si>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</si>
  <si>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</si>
  <si>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</si>
  <si>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</si>
  <si>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</si>
  <si>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</si>
  <si>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</si>
  <si>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</si>
  <si>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</si>
  <si>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</si>
  <si>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</si>
  <si>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</si>
  <si>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</si>
  <si>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</si>
  <si>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</si>
  <si>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</si>
  <si>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</si>
  <si>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</si>
  <si>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</si>
  <si>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</si>
  <si>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</si>
  <si>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</si>
  <si>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</si>
  <si>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</si>
  <si>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</si>
  <si>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</si>
  <si>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</si>
  <si>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</si>
  <si>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</si>
  <si>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</si>
  <si>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</si>
  <si>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</si>
  <si>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</si>
  <si>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</si>
  <si>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</si>
  <si>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</si>
  <si>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</si>
  <si>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</si>
  <si>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</si>
  <si>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</si>
  <si>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</si>
  <si>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</si>
  <si>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</si>
  <si>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</si>
  <si>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</si>
  <si>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</si>
  <si>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</si>
  <si>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</si>
  <si>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</si>
  <si>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</si>
  <si>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</si>
  <si>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</si>
  <si>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</si>
  <si>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</si>
  <si>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</si>
  <si>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</si>
  <si>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</si>
  <si>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</si>
  <si>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</si>
  <si>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Grand Total</t>
  </si>
  <si>
    <t>Jan</t>
  </si>
  <si>
    <t>Feb</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</si>
  <si>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</si>
  <si>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</si>
  <si>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</si>
  <si>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</si>
  <si>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</si>
  <si>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</si>
  <si>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</si>
  <si>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</si>
  <si>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</si>
  <si>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</si>
  <si>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</si>
  <si>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</si>
  <si>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</si>
  <si>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</si>
  <si>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</si>
  <si>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</si>
  <si>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</si>
  <si>
    <t>Sum of profit mergin</t>
  </si>
  <si>
    <t>UEAR</t>
  </si>
  <si>
    <t>MONTH</t>
  </si>
  <si>
    <t>SUB-CETAGORY</t>
  </si>
  <si>
    <t>STATE</t>
  </si>
  <si>
    <t>SALES</t>
  </si>
  <si>
    <t>CETAGORY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</si>
</sst>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 0.00,\ &quot;K&quot;"/>
    <numFmt numFmtId="165" formatCode="&quot;#&quot;\ 0"/>
    <numFmt numFmtId="166" formatCode="[Green]\↑0.00%;[Red]\↓0.00%"/>
  </numFmts>
  <fonts count="4" x14ac:knownFonts="1">
    <font>
      <sz val="11"/>
      <color theme="1"/>
      <name val="Calibri"/>
      <family val="2"/>
      <scheme val="minor"/>
    </font>
    <font>
      <sz val="11"/>
      <color theme="1"/>
      <name val="Calibri"/>
      <family val="2"/>
      <scheme val="minor"/>
    </font>
    <font>
      <sz val="11"/>
      <color theme="1"/>
      <name val="Lato Black"/>
      <family val="2"/>
    </font>
    <font>
      <sz val="11"/>
      <color theme="1"/>
      <name val="Lato"/>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0" fontId="0" fillId="0" borderId="0" xfId="0" applyAlignment="1">
      <alignment horizontal="center" vertical="center"/>
    </xf>
    <xf numFmtId="2" fontId="0" fillId="0" borderId="0" xfId="0" applyNumberFormat="1"/>
    <xf numFmtId="10" fontId="0" fillId="0" borderId="0" xfId="0" applyNumberFormat="1"/>
    <xf numFmtId="9" fontId="0" fillId="0" borderId="0" xfId="0" applyNumberFormat="1"/>
    <xf numFmtId="44" fontId="0" fillId="0" borderId="0" xfId="1" applyFont="1"/>
    <xf numFmtId="44" fontId="0" fillId="0" borderId="0" xfId="1" applyNumberFormat="1" applyFont="1"/>
    <xf numFmtId="165" fontId="0" fillId="0" borderId="0" xfId="0" applyNumberFormat="1"/>
    <xf numFmtId="10" fontId="0" fillId="0" borderId="0" xfId="2" applyNumberFormat="1" applyFont="1"/>
    <xf numFmtId="0" fontId="2" fillId="0" borderId="0" xfId="0" applyFont="1"/>
    <xf numFmtId="9" fontId="0" fillId="0" borderId="0" xfId="0" applyNumberFormat="1" applyAlignment="1">
      <alignment horizontal="left"/>
    </xf>
    <xf numFmtId="2" fontId="3" fillId="0" borderId="0" xfId="0" applyNumberFormat="1" applyFont="1"/>
    <xf numFmtId="166" fontId="0" fillId="0" borderId="0" xfId="0" applyNumberFormat="1" applyAlignment="1">
      <alignment horizontal="center" vertical="center"/>
    </xf>
    <xf numFmtId="0" fontId="0" fillId="2" borderId="0" xfId="0" applyFill="1" applyAlignment="1">
      <alignment horizontal="center" vertical="center"/>
    </xf>
  </cellXfs>
  <cellStyles count="3">
    <cellStyle name="Currency" xfId="1" builtinId="4"/>
    <cellStyle name="Normal" xfId="0" builtinId="0"/>
    <cellStyle name="Percent" xfId="2" builtinId="5"/>
  </cellStyles>
  <dxfs count="459">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164" formatCode="&quot;$&quot;\ 0.00,\ &quot;K&quot;"/>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13" formatCode="0%"/>
    </dxf>
    <dxf>
      <numFmt numFmtId="2" formatCode="0.00"/>
    </dxf>
    <dxf>
      <font>
        <name val="Lato"/>
        <scheme val="none"/>
      </fon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font>
        <name val="Lato"/>
        <scheme val="none"/>
      </font>
    </dxf>
    <dxf>
      <numFmt numFmtId="2" formatCode="0.00"/>
    </dxf>
    <dxf>
      <numFmt numFmtId="13" formatCode="0%"/>
    </dxf>
    <dxf>
      <numFmt numFmtId="164" formatCode="&quot;$&quot;\ 0.00,\ &quot;K&quot;"/>
    </dxf>
    <dxf>
      <numFmt numFmtId="2" formatCode="0.00"/>
    </dxf>
    <dxf>
      <numFmt numFmtId="164" formatCode="&quot;$&quot;\ 0.00,\ &quot;K&quot;"/>
    </dxf>
    <dxf>
      <font>
        <name val="Lato"/>
        <scheme val="none"/>
      </font>
    </dxf>
    <dxf>
      <numFmt numFmtId="2" formatCode="0.00"/>
    </dxf>
    <dxf>
      <numFmt numFmtId="13" formatCode="0%"/>
    </dxf>
    <dxf>
      <numFmt numFmtId="2" formatCode="0.00"/>
    </dxf>
    <dxf>
      <numFmt numFmtId="2" formatCode="0.00"/>
    </dxf>
    <dxf>
      <numFmt numFmtId="164" formatCode="&quot;$&quot;\ 0.00,\ &quot;K&quot;"/>
    </dxf>
    <dxf>
      <numFmt numFmtId="2" formatCode="0.00"/>
    </dxf>
    <dxf>
      <numFmt numFmtId="2" formatCode="0.00"/>
    </dxf>
    <dxf>
      <numFmt numFmtId="2" formatCode="0.00"/>
    </dxf>
    <dxf>
      <numFmt numFmtId="2" formatCode="0.00"/>
    </dxf>
    <dxf>
      <numFmt numFmtId="164" formatCode="&quot;$&quot;\ 0.00,\ &quot;K&quot;"/>
    </dxf>
    <dxf>
      <numFmt numFmtId="2" formatCode="0.00"/>
    </dxf>
    <dxf>
      <numFmt numFmtId="2" formatCode="0.00"/>
    </dxf>
    <dxf>
      <numFmt numFmtId="13" formatCode="0%"/>
    </dxf>
    <dxf>
      <numFmt numFmtId="13" formatCode="0%"/>
    </dxf>
    <dxf>
      <numFmt numFmtId="14"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font>
        <b/>
        <color theme="1"/>
      </font>
      <border>
        <bottom style="thin">
          <color theme="4"/>
        </bottom>
        <vertical/>
        <horizontal/>
      </border>
    </dxf>
    <dxf>
      <font>
        <color theme="1"/>
      </font>
      <fill>
        <patternFill patternType="solid">
          <fgColor auto="1"/>
          <bgColor theme="4" tint="-0.499984740745262"/>
        </patternFill>
      </fill>
      <border diagonalUp="0" diagonalDown="0">
        <left/>
        <right/>
        <top/>
        <bottom/>
        <vertical/>
        <horizontal/>
      </border>
    </dxf>
  </dxfs>
  <tableStyles count="1" defaultTableStyle="TableStyleMedium2" defaultPivotStyle="PivotStyleLight16">
    <tableStyle name="ab" pivot="0" table="0" count="10" xr9:uid="{49D28071-AA2B-4489-9BFD-3B233128D39E}">
      <tableStyleElement type="wholeTable" dxfId="458"/>
      <tableStyleElement type="headerRow" dxfId="45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139700">
              <a:schemeClr val="accent5">
                <a:satMod val="175000"/>
                <a:alpha val="40000"/>
              </a:schemeClr>
            </a:glo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CHARTS'!$Y$1</c:f>
              <c:strCache>
                <c:ptCount val="1"/>
                <c:pt idx="0">
                  <c:v>Total</c:v>
                </c:pt>
              </c:strCache>
            </c:strRef>
          </c:tx>
          <c:spPr>
            <a:ln w="28575" cap="rnd">
              <a:solidFill>
                <a:schemeClr val="accent1"/>
              </a:solidFill>
              <a:round/>
            </a:ln>
            <a:effectLst>
              <a:glow rad="139700">
                <a:schemeClr val="accent5">
                  <a:satMod val="175000"/>
                  <a:alpha val="40000"/>
                </a:schemeClr>
              </a:glow>
              <a:softEdge rad="0"/>
            </a:effectLst>
          </c:spPr>
          <c:marker>
            <c:symbol val="none"/>
          </c:marker>
          <c:cat>
            <c:strRef>
              <c:f>'DATA ANALYSIS CHARTS'!$X$2:$X$14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CHARTS'!$Y$2:$Y$14</c:f>
              <c:numCache>
                <c:formatCode>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8B0-4DDA-8A24-73A872CB3195}"/>
            </c:ext>
          </c:extLst>
        </c:ser>
        <c:dLbls>
          <c:showLegendKey val="0"/>
          <c:showVal val="0"/>
          <c:showCatName val="0"/>
          <c:showSerName val="0"/>
          <c:showPercent val="0"/>
          <c:showBubbleSize val="0"/>
        </c:dLbls>
        <c:smooth val="0"/>
        <c:axId val="1255493584"/>
        <c:axId val="1255494000"/>
      </c:lineChart>
      <c:catAx>
        <c:axId val="1255493584"/>
        <c:scaling>
          <c:orientation val="minMax"/>
        </c:scaling>
        <c:delete val="1"/>
        <c:axPos val="b"/>
        <c:numFmt formatCode="General" sourceLinked="1"/>
        <c:majorTickMark val="none"/>
        <c:minorTickMark val="none"/>
        <c:tickLblPos val="nextTo"/>
        <c:crossAx val="1255494000"/>
        <c:crosses val="autoZero"/>
        <c:auto val="1"/>
        <c:lblAlgn val="ctr"/>
        <c:lblOffset val="100"/>
        <c:noMultiLvlLbl val="0"/>
      </c:catAx>
      <c:valAx>
        <c:axId val="1255494000"/>
        <c:scaling>
          <c:orientation val="minMax"/>
        </c:scaling>
        <c:delete val="1"/>
        <c:axPos val="l"/>
        <c:numFmt formatCode="0.00" sourceLinked="1"/>
        <c:majorTickMark val="none"/>
        <c:minorTickMark val="none"/>
        <c:tickLblPos val="nextTo"/>
        <c:crossAx val="125549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1397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CHARTS'!$AB$1</c:f>
              <c:strCache>
                <c:ptCount val="1"/>
                <c:pt idx="0">
                  <c:v>Total</c:v>
                </c:pt>
              </c:strCache>
            </c:strRef>
          </c:tx>
          <c:spPr>
            <a:ln w="28575" cap="rnd">
              <a:solidFill>
                <a:schemeClr val="accent1"/>
              </a:solidFill>
              <a:round/>
            </a:ln>
            <a:effectLst>
              <a:glow rad="139700">
                <a:schemeClr val="accent5">
                  <a:satMod val="175000"/>
                  <a:alpha val="40000"/>
                </a:schemeClr>
              </a:glow>
            </a:effectLst>
          </c:spPr>
          <c:marker>
            <c:symbol val="none"/>
          </c:marker>
          <c:cat>
            <c:strRef>
              <c:f>'DATA ANALYSIS CHARTS'!$AA$2:$AA$14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CHARTS'!$AB$2:$AB$14</c:f>
              <c:numCache>
                <c:formatCode>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4BB-4F25-905E-457B11C37BC7}"/>
            </c:ext>
          </c:extLst>
        </c:ser>
        <c:dLbls>
          <c:showLegendKey val="0"/>
          <c:showVal val="0"/>
          <c:showCatName val="0"/>
          <c:showSerName val="0"/>
          <c:showPercent val="0"/>
          <c:showBubbleSize val="0"/>
        </c:dLbls>
        <c:smooth val="0"/>
        <c:axId val="243232144"/>
        <c:axId val="243234224"/>
      </c:lineChart>
      <c:catAx>
        <c:axId val="243232144"/>
        <c:scaling>
          <c:orientation val="minMax"/>
        </c:scaling>
        <c:delete val="1"/>
        <c:axPos val="b"/>
        <c:numFmt formatCode="General" sourceLinked="1"/>
        <c:majorTickMark val="none"/>
        <c:minorTickMark val="none"/>
        <c:tickLblPos val="nextTo"/>
        <c:crossAx val="243234224"/>
        <c:crosses val="autoZero"/>
        <c:auto val="1"/>
        <c:lblAlgn val="ctr"/>
        <c:lblOffset val="100"/>
        <c:noMultiLvlLbl val="0"/>
      </c:catAx>
      <c:valAx>
        <c:axId val="243234224"/>
        <c:scaling>
          <c:orientation val="minMax"/>
        </c:scaling>
        <c:delete val="1"/>
        <c:axPos val="l"/>
        <c:numFmt formatCode="0.00" sourceLinked="1"/>
        <c:majorTickMark val="none"/>
        <c:minorTickMark val="none"/>
        <c:tickLblPos val="nextTo"/>
        <c:crossAx val="24323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1397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CHARTS'!$AE$1</c:f>
              <c:strCache>
                <c:ptCount val="1"/>
                <c:pt idx="0">
                  <c:v>Total</c:v>
                </c:pt>
              </c:strCache>
            </c:strRef>
          </c:tx>
          <c:spPr>
            <a:ln w="28575" cap="rnd">
              <a:solidFill>
                <a:schemeClr val="accent1"/>
              </a:solidFill>
              <a:round/>
            </a:ln>
            <a:effectLst>
              <a:glow rad="139700">
                <a:schemeClr val="accent5">
                  <a:satMod val="175000"/>
                  <a:alpha val="40000"/>
                </a:schemeClr>
              </a:glow>
            </a:effectLst>
          </c:spPr>
          <c:marker>
            <c:symbol val="none"/>
          </c:marker>
          <c:cat>
            <c:strRef>
              <c:f>'DATA ANALYSIS CHARTS'!$AD$2:$AD$14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CHARTS'!$AE$2:$AE$14</c:f>
              <c:numCache>
                <c:formatCode>0.00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7DF-48BC-B874-2932846749CB}"/>
            </c:ext>
          </c:extLst>
        </c:ser>
        <c:dLbls>
          <c:showLegendKey val="0"/>
          <c:showVal val="0"/>
          <c:showCatName val="0"/>
          <c:showSerName val="0"/>
          <c:showPercent val="0"/>
          <c:showBubbleSize val="0"/>
        </c:dLbls>
        <c:smooth val="0"/>
        <c:axId val="1247941744"/>
        <c:axId val="1247942160"/>
      </c:lineChart>
      <c:catAx>
        <c:axId val="1247941744"/>
        <c:scaling>
          <c:orientation val="minMax"/>
        </c:scaling>
        <c:delete val="1"/>
        <c:axPos val="b"/>
        <c:numFmt formatCode="General" sourceLinked="1"/>
        <c:majorTickMark val="none"/>
        <c:minorTickMark val="none"/>
        <c:tickLblPos val="nextTo"/>
        <c:crossAx val="1247942160"/>
        <c:crosses val="autoZero"/>
        <c:auto val="1"/>
        <c:lblAlgn val="ctr"/>
        <c:lblOffset val="100"/>
        <c:noMultiLvlLbl val="0"/>
      </c:catAx>
      <c:valAx>
        <c:axId val="1247942160"/>
        <c:scaling>
          <c:orientation val="minMax"/>
        </c:scaling>
        <c:delete val="1"/>
        <c:axPos val="l"/>
        <c:numFmt formatCode="0.00" sourceLinked="1"/>
        <c:majorTickMark val="none"/>
        <c:minorTickMark val="none"/>
        <c:tickLblPos val="nextTo"/>
        <c:crossAx val="1247941744"/>
        <c:crosses val="autoZero"/>
        <c:crossBetween val="between"/>
      </c:valAx>
      <c:spPr>
        <a:noFill/>
        <a:ln w="25400">
          <a:noFill/>
        </a:ln>
        <a:effectLst>
          <a:glow rad="139700">
            <a:schemeClr val="accent5">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1397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CHARTS'!$AH$1</c:f>
              <c:strCache>
                <c:ptCount val="1"/>
                <c:pt idx="0">
                  <c:v>Total</c:v>
                </c:pt>
              </c:strCache>
            </c:strRef>
          </c:tx>
          <c:spPr>
            <a:ln w="28575" cap="rnd">
              <a:solidFill>
                <a:schemeClr val="accent1"/>
              </a:solidFill>
              <a:round/>
            </a:ln>
            <a:effectLst>
              <a:glow rad="139700">
                <a:schemeClr val="accent5">
                  <a:satMod val="175000"/>
                  <a:alpha val="40000"/>
                </a:schemeClr>
              </a:glow>
            </a:effectLst>
          </c:spPr>
          <c:marker>
            <c:symbol val="none"/>
          </c:marker>
          <c:cat>
            <c:strRef>
              <c:f>'DATA ANALYSIS CHARTS'!$AG$2:$AG$14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CHARTS'!$AH$2:$AH$14</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86F-4127-B81B-72DF57413FD3}"/>
            </c:ext>
          </c:extLst>
        </c:ser>
        <c:dLbls>
          <c:showLegendKey val="0"/>
          <c:showVal val="0"/>
          <c:showCatName val="0"/>
          <c:showSerName val="0"/>
          <c:showPercent val="0"/>
          <c:showBubbleSize val="0"/>
        </c:dLbls>
        <c:smooth val="0"/>
        <c:axId val="1247943408"/>
        <c:axId val="1247941328"/>
      </c:lineChart>
      <c:catAx>
        <c:axId val="1247943408"/>
        <c:scaling>
          <c:orientation val="minMax"/>
        </c:scaling>
        <c:delete val="1"/>
        <c:axPos val="b"/>
        <c:numFmt formatCode="General" sourceLinked="1"/>
        <c:majorTickMark val="none"/>
        <c:minorTickMark val="none"/>
        <c:tickLblPos val="nextTo"/>
        <c:crossAx val="1247941328"/>
        <c:crosses val="autoZero"/>
        <c:auto val="1"/>
        <c:lblAlgn val="ctr"/>
        <c:lblOffset val="100"/>
        <c:noMultiLvlLbl val="0"/>
      </c:catAx>
      <c:valAx>
        <c:axId val="1247941328"/>
        <c:scaling>
          <c:orientation val="minMax"/>
        </c:scaling>
        <c:delete val="1"/>
        <c:axPos val="l"/>
        <c:numFmt formatCode="0.00" sourceLinked="1"/>
        <c:majorTickMark val="none"/>
        <c:minorTickMark val="none"/>
        <c:tickLblPos val="nextTo"/>
        <c:crossAx val="1247943408"/>
        <c:crosses val="autoZero"/>
        <c:crossBetween val="between"/>
      </c:valAx>
      <c:spPr>
        <a:noFill/>
        <a:ln w="25400">
          <a:noFill/>
        </a:ln>
        <a:effectLst>
          <a:glow rad="139700">
            <a:schemeClr val="accent5">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glow rad="139700">
              <a:schemeClr val="accent5">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 CHARTS'!$AK$1</c:f>
              <c:strCache>
                <c:ptCount val="1"/>
                <c:pt idx="0">
                  <c:v>Total</c:v>
                </c:pt>
              </c:strCache>
            </c:strRef>
          </c:tx>
          <c:spPr>
            <a:ln w="28575" cap="rnd">
              <a:solidFill>
                <a:schemeClr val="accent1"/>
              </a:solidFill>
              <a:round/>
            </a:ln>
            <a:effectLst>
              <a:glow rad="139700">
                <a:schemeClr val="accent5">
                  <a:satMod val="175000"/>
                  <a:alpha val="40000"/>
                </a:schemeClr>
              </a:glow>
            </a:effectLst>
          </c:spPr>
          <c:marker>
            <c:symbol val="none"/>
          </c:marker>
          <c:cat>
            <c:strRef>
              <c:f>'DATA ANALYSIS CHARTS'!$AJ$2:$AJ$14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CHARTS'!$AK$2:$AK$14</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2CD-439E-B327-859EA36DFE67}"/>
            </c:ext>
          </c:extLst>
        </c:ser>
        <c:dLbls>
          <c:showLegendKey val="0"/>
          <c:showVal val="0"/>
          <c:showCatName val="0"/>
          <c:showSerName val="0"/>
          <c:showPercent val="0"/>
          <c:showBubbleSize val="0"/>
        </c:dLbls>
        <c:smooth val="0"/>
        <c:axId val="1247943824"/>
        <c:axId val="1247945488"/>
      </c:lineChart>
      <c:catAx>
        <c:axId val="1247943824"/>
        <c:scaling>
          <c:orientation val="minMax"/>
        </c:scaling>
        <c:delete val="1"/>
        <c:axPos val="b"/>
        <c:numFmt formatCode="General" sourceLinked="1"/>
        <c:majorTickMark val="none"/>
        <c:minorTickMark val="none"/>
        <c:tickLblPos val="nextTo"/>
        <c:crossAx val="1247945488"/>
        <c:crosses val="autoZero"/>
        <c:auto val="1"/>
        <c:lblAlgn val="ctr"/>
        <c:lblOffset val="100"/>
        <c:noMultiLvlLbl val="0"/>
      </c:catAx>
      <c:valAx>
        <c:axId val="1247945488"/>
        <c:scaling>
          <c:orientation val="minMax"/>
        </c:scaling>
        <c:delete val="1"/>
        <c:axPos val="l"/>
        <c:numFmt formatCode="0%" sourceLinked="1"/>
        <c:majorTickMark val="none"/>
        <c:minorTickMark val="none"/>
        <c:tickLblPos val="nextTo"/>
        <c:crossAx val="1247943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solidFill>
              <a:schemeClr val="accent1">
                <a:shade val="50000"/>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'DATA ANALYSIS CHARTS'!$C$1</c:f>
              <c:strCache>
                <c:ptCount val="1"/>
                <c:pt idx="0">
                  <c:v>Sum of Profit</c:v>
                </c:pt>
              </c:strCache>
            </c:strRef>
          </c:tx>
          <c:spPr>
            <a:solidFill>
              <a:schemeClr val="accent1"/>
            </a:solidFill>
            <a:ln>
              <a:noFill/>
            </a:ln>
            <a:effectLst/>
          </c:spPr>
          <c:cat>
            <c:strRef>
              <c:f>'DATA ANALYSIS CHARTS'!$A$2:$A$14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CHARTS'!$C$2:$C$14</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53D-431B-9796-204E8BA8B3C8}"/>
            </c:ext>
          </c:extLst>
        </c:ser>
        <c:dLbls>
          <c:showLegendKey val="0"/>
          <c:showVal val="0"/>
          <c:showCatName val="0"/>
          <c:showSerName val="0"/>
          <c:showPercent val="0"/>
          <c:showBubbleSize val="0"/>
        </c:dLbls>
        <c:axId val="234624784"/>
        <c:axId val="234619792"/>
      </c:areaChart>
      <c:barChart>
        <c:barDir val="col"/>
        <c:grouping val="clustered"/>
        <c:varyColors val="0"/>
        <c:ser>
          <c:idx val="0"/>
          <c:order val="0"/>
          <c:tx>
            <c:strRef>
              <c:f>'DATA ANALYSIS CHARTS'!$B$1</c:f>
              <c:strCache>
                <c:ptCount val="1"/>
                <c:pt idx="0">
                  <c:v>Sum of Sales</c:v>
                </c:pt>
              </c:strCache>
            </c:strRef>
          </c:tx>
          <c:spPr>
            <a:solidFill>
              <a:schemeClr val="bg2"/>
            </a:solidFill>
            <a:ln>
              <a:solidFill>
                <a:schemeClr val="accent1">
                  <a:shade val="50000"/>
                  <a:alpha val="99000"/>
                </a:schemeClr>
              </a:solidFill>
            </a:ln>
            <a:effectLst/>
          </c:spPr>
          <c:invertIfNegative val="0"/>
          <c:cat>
            <c:strRef>
              <c:f>'DATA ANALYSIS CHARTS'!$A$2:$A$14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 CHARTS'!$B$2:$B$14</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53D-431B-9796-204E8BA8B3C8}"/>
            </c:ext>
          </c:extLst>
        </c:ser>
        <c:dLbls>
          <c:showLegendKey val="0"/>
          <c:showVal val="0"/>
          <c:showCatName val="0"/>
          <c:showSerName val="0"/>
          <c:showPercent val="0"/>
          <c:showBubbleSize val="0"/>
        </c:dLbls>
        <c:gapWidth val="189"/>
        <c:overlap val="-27"/>
        <c:axId val="234621040"/>
        <c:axId val="234623536"/>
      </c:barChart>
      <c:catAx>
        <c:axId val="23462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4623536"/>
        <c:crosses val="autoZero"/>
        <c:auto val="1"/>
        <c:lblAlgn val="ctr"/>
        <c:lblOffset val="100"/>
        <c:noMultiLvlLbl val="0"/>
      </c:catAx>
      <c:valAx>
        <c:axId val="234623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4621040"/>
        <c:crosses val="autoZero"/>
        <c:crossBetween val="between"/>
      </c:valAx>
      <c:valAx>
        <c:axId val="234619792"/>
        <c:scaling>
          <c:orientation val="minMax"/>
        </c:scaling>
        <c:delete val="0"/>
        <c:axPos val="r"/>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4624784"/>
        <c:crosses val="max"/>
        <c:crossBetween val="between"/>
      </c:valAx>
      <c:catAx>
        <c:axId val="234624784"/>
        <c:scaling>
          <c:orientation val="minMax"/>
        </c:scaling>
        <c:delete val="1"/>
        <c:axPos val="b"/>
        <c:numFmt formatCode="General" sourceLinked="1"/>
        <c:majorTickMark val="out"/>
        <c:minorTickMark val="none"/>
        <c:tickLblPos val="nextTo"/>
        <c:crossAx val="234619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1016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chemeClr val="bg1"/>
          </a:solidFill>
          <a:ln w="19050">
            <a:solidFill>
              <a:schemeClr val="lt1"/>
            </a:solidFill>
          </a:ln>
          <a:effectLst/>
        </c:spPr>
      </c:pivotFmt>
    </c:pivotFmts>
    <c:plotArea>
      <c:layout>
        <c:manualLayout>
          <c:layoutTarget val="inner"/>
          <c:xMode val="edge"/>
          <c:yMode val="edge"/>
          <c:x val="0.25503721022151077"/>
          <c:y val="0.16527113092453799"/>
          <c:w val="0.49590345388848872"/>
          <c:h val="0.80627103177026249"/>
        </c:manualLayout>
      </c:layout>
      <c:doughnutChart>
        <c:varyColors val="1"/>
        <c:ser>
          <c:idx val="0"/>
          <c:order val="0"/>
          <c:tx>
            <c:strRef>
              <c:f>'DATA ANALYSIS CHARTS'!$K$1</c:f>
              <c:strCache>
                <c:ptCount val="1"/>
                <c:pt idx="0">
                  <c:v>Total</c:v>
                </c:pt>
              </c:strCache>
            </c:strRef>
          </c:tx>
          <c:explosion val="3"/>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97EA-4090-BE97-C69E5A937DAE}"/>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97EA-4090-BE97-C69E5A937DAE}"/>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97EA-4090-BE97-C69E5A937DAE}"/>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 CHARTS'!$J$2:$J$5</c:f>
              <c:strCache>
                <c:ptCount val="3"/>
                <c:pt idx="0">
                  <c:v>Furniture</c:v>
                </c:pt>
                <c:pt idx="1">
                  <c:v>Office Supplies</c:v>
                </c:pt>
                <c:pt idx="2">
                  <c:v>Technology</c:v>
                </c:pt>
              </c:strCache>
            </c:strRef>
          </c:cat>
          <c:val>
            <c:numRef>
              <c:f>'DATA ANALYSIS CHARTS'!$K$2:$K$5</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7EA-4090-BE97-C69E5A937DAE}"/>
            </c:ext>
          </c:extLst>
        </c:ser>
        <c:dLbls>
          <c:showLegendKey val="0"/>
          <c:showVal val="1"/>
          <c:showCatName val="0"/>
          <c:showSerName val="0"/>
          <c:showPercent val="0"/>
          <c:showBubbleSize val="0"/>
          <c:showLeaderLines val="1"/>
        </c:dLbls>
        <c:firstSliceAng val="0"/>
        <c:holeSize val="60"/>
      </c:doughnutChart>
      <c:spPr>
        <a:noFill/>
        <a:ln>
          <a:noFill/>
        </a:ln>
        <a:effectLst>
          <a:softEdge rad="0"/>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ANALYTICS DASHBOARD.xlsx]DATA ANALYSIS CHARTS!PivotTable5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pivotFmt>
    </c:pivotFmts>
    <c:plotArea>
      <c:layout/>
      <c:barChart>
        <c:barDir val="bar"/>
        <c:grouping val="clustered"/>
        <c:varyColors val="0"/>
        <c:ser>
          <c:idx val="0"/>
          <c:order val="0"/>
          <c:tx>
            <c:strRef>
              <c:f>'DATA ANALYSIS CHARTS'!$U$1</c:f>
              <c:strCache>
                <c:ptCount val="1"/>
                <c:pt idx="0">
                  <c:v>Total</c:v>
                </c:pt>
              </c:strCache>
            </c:strRef>
          </c:tx>
          <c:spPr>
            <a:solidFill>
              <a:schemeClr val="tx2">
                <a:lumMod val="40000"/>
                <a:lumOff val="60000"/>
              </a:schemeClr>
            </a:solidFill>
            <a:ln>
              <a:noFill/>
            </a:ln>
            <a:effectLst/>
          </c:spPr>
          <c:invertIfNegative val="0"/>
          <c:dPt>
            <c:idx val="4"/>
            <c:invertIfNegative val="0"/>
            <c:bubble3D val="0"/>
            <c:spPr>
              <a:solidFill>
                <a:schemeClr val="tx2">
                  <a:lumMod val="40000"/>
                  <a:lumOff val="60000"/>
                </a:schemeClr>
              </a:solidFill>
              <a:ln>
                <a:noFill/>
              </a:ln>
              <a:effectLst/>
            </c:spPr>
            <c:extLst>
              <c:ext xmlns:c16="http://schemas.microsoft.com/office/drawing/2014/chart" uri="{C3380CC4-5D6E-409C-BE32-E72D297353CC}">
                <c16:uniqueId val="{00000001-7E78-4B47-9132-B64AAE58FF6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CHARTS'!$T$2:$T$7</c:f>
              <c:strCache>
                <c:ptCount val="5"/>
                <c:pt idx="0">
                  <c:v>Binders</c:v>
                </c:pt>
                <c:pt idx="1">
                  <c:v>Tables</c:v>
                </c:pt>
                <c:pt idx="2">
                  <c:v>Storage</c:v>
                </c:pt>
                <c:pt idx="3">
                  <c:v>Chairs</c:v>
                </c:pt>
                <c:pt idx="4">
                  <c:v>Phones</c:v>
                </c:pt>
              </c:strCache>
            </c:strRef>
          </c:cat>
          <c:val>
            <c:numRef>
              <c:f>'DATA ANALYSIS CHARTS'!$U$2:$U$7</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E78-4B47-9132-B64AAE58FF62}"/>
            </c:ext>
          </c:extLst>
        </c:ser>
        <c:dLbls>
          <c:dLblPos val="outEnd"/>
          <c:showLegendKey val="0"/>
          <c:showVal val="1"/>
          <c:showCatName val="0"/>
          <c:showSerName val="0"/>
          <c:showPercent val="0"/>
          <c:showBubbleSize val="0"/>
        </c:dLbls>
        <c:gapWidth val="69"/>
        <c:axId val="1256839760"/>
        <c:axId val="1256838512"/>
      </c:barChart>
      <c:catAx>
        <c:axId val="1256839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6838512"/>
        <c:crosses val="autoZero"/>
        <c:auto val="1"/>
        <c:lblAlgn val="ctr"/>
        <c:lblOffset val="100"/>
        <c:noMultiLvlLbl val="0"/>
      </c:catAx>
      <c:valAx>
        <c:axId val="1256838512"/>
        <c:scaling>
          <c:orientation val="minMax"/>
        </c:scaling>
        <c:delete val="1"/>
        <c:axPos val="b"/>
        <c:numFmt formatCode="&quot;$&quot;\ 0.00,\ &quot;K&quot;" sourceLinked="1"/>
        <c:majorTickMark val="none"/>
        <c:minorTickMark val="none"/>
        <c:tickLblPos val="nextTo"/>
        <c:crossAx val="12568397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34E09EC-31D5-4CA4-87A5-5FF502355BD4}">
          <cx:tx>
            <cx:txData>
              <cx:f>_xlchart.v1.1</cx:f>
              <cx:v>profit</cx:v>
            </cx:txData>
          </cx:tx>
          <cx:spPr>
            <a:gradFill>
              <a:gsLst>
                <a:gs pos="100000">
                  <a:schemeClr val="bg1">
                    <a:lumMod val="85000"/>
                  </a:schemeClr>
                </a:gs>
                <a:gs pos="10000">
                  <a:schemeClr val="accent1">
                    <a:lumMod val="50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1"/>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44B68C7B-D0DE-41F5-BC34-B30A0EB8C2A4}">
          <cx:tx>
            <cx:txData>
              <cx:f>_xlchart.v5.5</cx:f>
              <cx:v>SALES</cx:v>
            </cx:txData>
          </cx:tx>
          <cx:spPr>
            <a:solidFill>
              <a:schemeClr val="accent1"/>
            </a:solidFill>
          </cx:spPr>
          <cx:dataId val="0"/>
          <cx:layoutPr>
            <cx:geography cultureLanguage="en-US" cultureRegion="BD" attribution="Powered by Bing">
              <cx:geoCache provider="{E9337A44-BEBE-4D9F-B70C-5C5E7DAFC167}">
                <cx:binary>1H1Zc9s4Fu5fSeX50g0QAEFMTU9Vg6Qky/ISZ+v0C0uxFe7gvv76e0jJG1vpeGp865bcKTa4gDrA
h3NwNoD/vuv+dRfvtsW7LolV+a+77vf3flVl//rtt/LO3yXb8iwJ7oq0TH9UZ3dp8lv640dwt/vt
vti2gfJ+0xGmv93526Lade//8294m7dLN+ndtgpS9aHeFf3trqzjqvyHe0dvvdveJ4Gyg7IqgrsK
//7+jyLaqnJbvn+3U1VQ9Z/6bPf7+xdPvX/32/xdf/vddzGQVtX3UJfQM1MIExHMxPRnvn8Xp8o7
3NaEfkaJwIwxE01/7OG3r7YJ1H8NRRM92/v7YleW0KTp/89rvqAfbty+f3eX1qoa+82DLvz9/WcV
VLv7dx+rbbWDxgdlau0fsNKxEZ8/Tq3+7WXP/+ffswvQD7Mrz8CZd9qvbv0Nm8ugLMd/WRY8dNEb
wKOfcR2Z3DygI8RLeExxZjBDR1TX9/AYD7+9h+eVRB1H6EXlGUiX0OUnCNIf8fb7Ntk+dNLbAGQY
VDeQ2ANAZgAZZyZFhOhI3/MXALjn3QP//Jqg4+A8tmQGzB+bkwTG3sXbdlvsHnrnDZARZwg4x9DJ
A++8RIazM2qYBiUYBOD4N5Nsr6HoODRPNWfY2M5JYnO1a99d7rrgLn1DdOgZ1THhmBpH+QYj4wwj
kwhk4odf3XPM66g5jszzujNsri5PEps/imBI1VsKNHqmC6LrJqZ7tuAv2QZjfAYCjwmYdybkZvC8
gqDj2DxWnAHzx18nCYyVxmmxvX9LljHPQFNjDCb7PctAzz9X1TBiZ4xykxgwBz2fY15DynFMnmrO
QLGuTxOUbRz8SAsVvCXD8DOdUcMQ+KABzGHBoKNhrnOBDhw1Q+dVNP0En2d15wj9cZoIpUrt7qrg
rq4euul/VwUoPmOcYUYIO8o5HLRsYoLI02c6gPU6an4CzvPKc3Q+nSQ6D6bou/THO5ANdfL9TTkJ
BByinHN20JVnUw/nZwgbumnyg0Y3Q+u/pe44bMffMsPPtk4Sv+UuLbw3hUw/MyhwjsmPQ2aSM0op
4RQd3AezqekVBB1H6bHiDJjlaYq9BSgLwf0bzkq6ecYEY1gnc48BOHRMTqhukkfF+7my8ApKjiPy
WHGGyOI0DdLz+63/hsobpWfEFIjrFO/V6pmfDWMKnhxBOGh3DxPf3t75JSHH4ThUm4Fxbp+k3Pq6
LX3wtFapeuibN1AK+BnFYIESTPeMAP3+Qp3W0RljBgGtYCa0XkfNcVie151h8/U0Rdd5HAcqDco3
RAadYeATCqbOUV4BpyempkHYo1f04bcPHPMKio6j89SWGTbnpynEbn3wj787L+Otun/oozfgHPAA
6KYu2MFxJmayjIO6jU0TjV6C6W/GP6+l6jhGL2vPcLo9P0n5dp62bzj3U/0McWowTg+SDfr/uWQT
5Gy0gwyMDvdnQYNfUXMcl32tGR7nJyrT1H2wfVOvmjgD/4AAH8CeI/4WxzHOwPwElhEHC5U+sOtB
pP2aoJ+g8lBxDszVSTLKxVuHP03QhikYL5wf9QwIE9Q2BMA8BBHAJH2uLf+anuOwPNSboXLx8TRR
gS6p76L+oW/+9ymG8DOmc6Kb9OBUmylnJgN+AcwoNfYMNeOXi1dQ9BNkHmvOsfl2kths0joo31iY
oTNhYgiusfnEgiGZAJsQPDiIuRkqr6LlOCzPqs5w2ZzmFHO5DdTu7RiGsjMCTmjKngmq53O+Ic50
bICpww9O6Bk0vyTnOCyHajNILk8zzvm52vpvhwgRZ0QnHPxeBy145s2cAmkcmEU3ZvrXr+g4DsW+
1gyJz59OUmhdbov+bW0WAr7lcUZhM3cYN844whDxFAe+mNkqr6HkOB5PNWeYXNongck/Z/fslaD9
RP/iyf82/0yALUKYYXCyn8hnXCIgiwODq1If1efxb84rLzPDfk7WcZBmiWUvWnIiaWfbstze+XW5
q6ry7aQX2JAQsyTgAIMgy/OJBIx7A4GRArG0PSBg/O97fW+pXL6WnuOAzKrPWedE5/rgzg+87Vs6
LyFtk1MuuHncnQz6MScI7M2fsM3lKyj6CUCPNefYnKbr5WtQ3qWqDN4WHAOkGSOQFLj/e8lC4L8E
0waiM+J4COZVJB1H51nVGTxfTxOeMWNrtU0y8P+/ZXIgJWeGyQwsHjICZpbM6MLkkDsI/prH4MBz
Kfdqso7DNKs+g+pqdRIKwguqITn9MoDUjTKt3tKTaYBVIzBkoB/Cx/glJwl6hgVoB5CvNpuFXkPL
cWyeNeNFC6GBp+kzG9O407oIHnroDbwz4BUzOKwIoOAFGP9m3plx0QDnkIf2ECGYKW2voehn4Dy0
ZY7NaSakXaaqelNHM4UcGVDNsICUi+lvJtgwgmw0CnkBBpl7AH5Nyk8weag4h+Q0bc+r3fdiW0Zv
KcVgMtE5hJr5Idd5zi7iDNxpYwbN8TU2r6HoODRPNWfYXJ2mh+Zq12zfMktm9NEwg8IUc9DEZvML
xgZkZTAyZtJM3AT3X6oBv6LnZ7js681R+XKSE//NTqmyj5vtm+bVUgTOZEirPfAEQjNsIBvQJKY5
Rm6OGqKvpeo4Qi9rz3C6+eMkcRq1zvWuKHf9wyj+31UBQAnDIg0wdo6rAhzSmmD1GiyRPJhCs1nn
dTQdx+h53RlCV+uTROhLAOmZb8pFYyAN3JvIFMf1AW6eGQIMHViMs9cXZhLuNRQdR+ep5gybL6fL
Pd/SInpD3tHPwO+swwK0mdMTlqbBmk5ETdDjpr9Z1Hkc+L8i5TgoTzVnoFx9O0mGuUqLyn9nbYsU
ktC2bwcNgaU0BLIxGTjRHhB44QWFFDSTUZ0+zE5zhF5N109wmtWfo2WdMFr2NnpbJwEkclKDwELB
QwhBvHQSgGCDlZ7jmraHOehhnOw91vsx9Guq/gmph9pznE4j1POCavDkfN2V1bsn+f08qPLi0f82
1gNzDdUZ+Kx/slgAwUIpSMgV6DAXge36XNt+NVnHkZpVf9ESaPNp6t7XfvCWWerAKbDXA/jcDulQ
M++BCQulEPhMzZ+w0q+oOQ7MvtYMj+vTdIJeRzGsG3jTHQZgKjIJSLhDZuDcDhKg4cFCaYQ4RHum
v5dc8xqKfoLLY1vm2Fyc5PRzXey8N11BQEB/M2EPAXJIQptPPNMKAhMWGcyU6l8T8hNADg2Yw3F7
knB8TOv/N7obwIIgn0PHT9PIc93NHB0LsCANEnD2/DLzTr+eruMozevP0Pp4mrrb1z6FvYi8B9ny
Bp4DsH4gnUM3frLzEHhEYf0NphTk3jG59gqCjuPzWHEGzNfTNIH2w+1BAX0rXQ3Wq1EC+YIQBd13
/sxEHZVqncCKdmzMPDqvpec4OC9rzxD6eJrq9Cfwj8LWV7s3TPcE+9SkoEXDDjZ7eCAL54WMGwOn
BPYl+En8+lUkHUfoWdUZPJ9OMz76ade96Y5qGKxNYlKYXx49as+hgYw2AvtBgd/6YAXNEqh+Sc7P
YJlaMYfkz5NUDb7sigSiim842VBYEsV0+G9m0cDWDwbMQcKArYamP0h3e25zvoKS43g8Vpwh8uXT
/x9Efr7z3eP2gPa22jrTvoLPNr/757tT22G3w1nVQxceVRL2vXt+//t7WCdggMr8uF/h+JIXnf8U
vvxbpd22rH5/rwlIewcVgTIqYDsi2IYF3teC9wJuweq2MwTbfhiQg42n7T3ev1OjW+3395D9AwmM
sEoB0rRg+wJKgAXLURuFW+hxB8ebNO7BXnjsgMP5O1UnN2mgqvL39xh2dXn/Lts/ODYJLDHQV0Br
IWBBE4MBaXD/bnsLqtP4/P+JSa2h3vWbjWpo1fW+lbvFpWpxsnYDN1lPpafDf3/NC+Etwgx4JP/5
NQX1tUXqQWYItTFJwsX0W2luGIeaDSWhbHhA+yw5L9z4gxu36UUshtriervMzUJGVVt88tsvqZnq
52poudMQqA6i71ui6efwrkyGLK7XShVfkzUkhSzCLK8k3da1ppx0kB0LDEmMulkiv5MDaYZlK7JP
run/mdVhJIuktyqNfK5q30rKvL5hmUlkkZqe1RZpv3ZVcxmHzRdTFbB4tzAuRVhgWYmQrbOWn+uk
0Ba+q2UyS5GDC1eTqPeQ7SVfuDC2bZsTSd3OtWtDWVlv8DVDLbIiXfuWGCKSSSXweU1a2dfkHleG
TNpGKvgdWRM9WtBOUxby0kuhmakVpbSSrsnra5S6zaIKBiSNwbdoHyorxCWzywUPzdoKI5rLKlNf
9NBblQarz6nW/GipT22vVR8jFDayrkVtu1GcLFglfbNTMiPxFw+Acri5jqir2ylpzVWnmsjGKy2Q
GdPYQrXqSjWxkKLrHBV08VL1967fikVjilTSkMaLgXkbyN75IrxEWKlh5k5TfFKGcV95AlkQJ6ou
+wB1VpvGN4Wf+8u6WgyJap2CiK9NiD8ORsoWlGbLkicfhsz81qR5aVEtGizl5UoWddNJUXBfak15
3kXapRmSc5JHQoJT/a4J8t5pOxgHAaZ/hSKKbLfNQis2vqCWpItUIUNSVFSy5m0gfZ5aYR3aGveU
VPjKLdCmjDvTDumQyCgTg9XnVhR6ssuUkyOxbQwMjc98feH2qSyyyrUxukubRtkh22rcLxcxSjI7
MITsiyjfmE2c2BQYUuKoULKOI0Avza6zRBi2MkMNhrSfO4FBr4dOGeuE1RecJAmMD3JeB20mm9ZM
Hc9Iv6iUZ6taz/JF3TTtIou1cyMhTpknDs3z0NIHdtv12JSen1p67FNJWA8s0BXrLC8Sy+BtCaMt
9aw6dXMrMVDoIN2/SryhlzjWVtgIawtI9W2c8+9xkXz389pOad7IhvLbsIp3CGm95bPzWmWGY7A+
W2t0q/gQS14GzGn0fiNadl72w33YdK5Dqg+0IbqlhandRbH5AUet1L34r8iPHIS770PcfPO7vFix
aEhlVqmtmfWhVVZUaoR8NjOXWXULWGl6zpywutDE9w5nH0f5Ks2eCgCNWrxRlyJvu1VVG5bp6o3U
WoqWqnOzi8oNfhhRcgvi0RmEFy7T2kudoBWWZhiV1fp6KluH1uSTrrJPRaTclYaYFZlErfcHrnky
oV+DpK/tMNBvwsL4EFWasEPXzy1WDkri2kRrQ1+Grhbc8KhZtlToEhvoYghEbRUeXXcp8AQPu8gu
lMmkqi9DEn2qkvouBO6i2rAAAQD5VbdaWktSJ1aiY3qRaw4Zgq9sqBo5VOUgw7yNrb6ML+IkLuxg
7Q16vWCkZRKFbb8Jh3YJbbkfvIZekqS76gIXhoaer+qcWl7V3eSxF0julXzFExJYPPrca1kmPZ4R
OxDs0uPmd56jdlOwVWdG4Qq5JZehYd6mgRkvvFhPZJtzh9VDIBm5RkFnyrAxBseLzN7RmAssNpT9
h6Bp1bWbMwtVdoZyZRl6+I2KZp1kJLE8re8lSkoZVj2zfJq1MjHdRWkOvsTDLkvYymjqdll2XDk6
pX9lbmeV9WXRO2FeEDujUWZnvRtbfsJuaCBrXHArKLBr6W3dyDJiyRUpglts1Fbem8Qy64LZxaB9
r6kZyCHDuqXTMpCxGwS23tSBnZniRrm222jeOk6HQlYk8SWnncRabzh+lwxWU/NY+mihD35lk5oS
qw/dxcha3VC3m5gZvROF93qCzl1G18Wg+xY2VANMp+3ytvkTBBJcDZuFqPEmhW0UsrS9hslgU3hm
LEMfhK5P4w8CxZXjpRsR9qldtD8CXY+lSoqdb/iJrNwWpsrqR+/29bqM/E9hVWarps7tFHvDojKq
H2FXdZZmmnYF+fybgGV/KoadiAcxTHtBbRvgHgHZFneO5po/hiohUvlMtlHjnZdVswoTJhMtDyQW
DHo3ZteIa8YVLNxIrL7z00uf4u9tp98Wfb+pvLY+95tebRp3UXleKYUef8EVxWsVkWZZKQGiNuhv
TFd9zpHSpBsK4J0wl2ww9EXvJoM0skT2rXtZ5akszQwYubVJxDonrTruuMlOBKq0o1wD3UHHFhro
hYiAl5XZfavaCC3dgmzd3LVoDe/2eP0jEwmXOg02aWUMm6EMPvTJF1P38BomIE6H3OIo9pyoN36w
uOMLk2CZNXpju34B3cT4LbxymdcRCL0WhTcBUjA6dW8Ttbm2aWr/AmVCyTzxxYpGnSdTfQkPB9LI
8/7CrG7bDLSMtCzsJhPcSmIRWwj4SeY182WQNld1L0o7w3iXN8IBz2JmtUb2Z5KzwGpC9UM02Cpb
lC8rUOmsgeW+FJW3asqyt8ukaS/6ILBQwXNJi6YA7aIwLawldlTi2DbzsrEMEGxeElwEXqotgqiI
JQscHQi2SNTcgB5ZStb5gS2U30sC4tgpg3ZVmd3WrdxOmmnJFw1pd95awylflSoSdjpo3/QwDJZd
yesL0BUMWcU0g8leCGgMqey8o6kVR/l3HI8qnlmtXM2INhpKLtLSvO4rvbUGkgi79pDDDQ3bdUKF
TcWw7L2kWpEuWfYVqqwSwJJNVBbSpJmN+jCTMfFh/mZ+aIVmvqtrEBiEpKbNA85skGW9THrsX+WM
wEDJ805SooXLiifpZeVnEmPFZW0gGEBd6MuGJDvek2jTBTXIohVqg3sFSOaD3oN+lbTnvA/qRRuL
Spqd229aXpCFybxMMk0HNtJ0p897tmwHmFkzjzthGOkyht8V7UAt1Zf5AiGl22WrYruiiUxZhz5o
Jckkzf1qURi4WDahf6uyItowLdMXaQkKAzXqSxgDoIPE5/mAIif3XBieqrnnZXQ/hOh7WfCPrt/F
VkY7UJnr+q/cH0ynr022LkJVyR7md4ex/rOWBeHKUEl3WbjkkxjazE7THlsZlsxt7mknHK3yExuE
eimbGA5F7y9hDmsdI0gvFKnv9Mpj14IHTiJItTQy7VOSmNkHFlqBy87NHCeSqkItPGFe5mmQ2iGG
iXzwssYmpkIAt1dvSt4tjBDlVl7ywo7zQLuI+8Hy4za5Zgq1S8aNEISAn1jFADq9N2jNJ61j12lR
XEWx760woekKxVRIBfMactOF74cKBGIVXIWpQa0h1ZnFNR+vDS1pLJRhYN40r63IB82GGD6xQpUJ
EMpBtkGh1yyaKN8hEeUXZUjyi6lU6+01LODA57rWgdrIWyI73vagLTBieWn7VesTbdlG/Yayml35
HBibBdWqD/v6vIVpU4ZmrJYhajQHlPSrLonIOTdHtZ0LTYLlmK301EeW5rmXPa47O2wytmhZKEPa
uyuYKDZFyauL2O2DVekOH/qwcVdd5HLZIr7ueEVk1OXDumr4bdxkyhYBjc7dMEdfEpPchJhaHe4r
J9I939FD7vQ4l02PyEWddeFl7pqXCQiSGqebMh3QTZf7FsG9v6mJ8a0KmCcRdd1V1KWf8nIwL5Is
/8hEZg9I8ZWe3JbIHG4GNAROPiT5wlSJ6wiRqmUAq46tELl80ZpDuK4N7SNK2sBywbJYqCaQeozw
10p3GtDcZNEk7VWrq/RatRvPbUtrMEE5TVUOesJ4GFr/cJhdM6P4LvBA43ARb9aZ2cC06NWul0it
iNr1dBVl3E5SkGdZprq10bntGsUqSuTTeZMEwTksxwH7QUexbJI+d5TyfoRoAHNt0OpyPR3SxOtj
SRr9wsvJNqhIbRmK1rHU8rJYC5GMRSSK9f68yrdeRgbHKPt8jSMtj8FCirtVwHy78Hm+nm5Mh4Dk
ttZ49aqmnd9cgCBnKxZGFu+SdrBiT0/XCXXDWE7FJvFMp8blV59F6ZrGpnp2aMvqcK3XtA85ZcWi
Ll1k1Z7yLGNw0/X0jumAQLCDAcKXT5f2P1DkocSNr9ldPxxe7mpIi+T0Y08XBQ1WqY76ZQNr3NYI
9II16Fpub03FQnjDuYc3SRoDN/iT76DSH4ouTtQ6j4Ju0fvaddV46RoMD21wqrIzlh34D6LSqNai
dhPoLm0AE7XByMK5V4HFj8DeyL2sWqcuqyWv/dr2MXT9dNDGDjM2Uc583YkG0BhdJBaRHgJKI1RT
qUvIgJ1AkwRm7XWhd+maiAAUs7GUIdYMFu34nzVIcIfEKFsbzMzWaVYP6ao3B8tzBVrBvJCvfaLn
60jFAPB0rhdavgb9ZFgRjVidlxbrKmfFeirRIqpXjNd2jdtiXY6HqRQXFXUqvfvWjI+6yK6qxF8H
mBwG31QKzADa3XSqt3AYR9Y02jzQdbAzNRxAGgdi5suQk8gJxhZX41CrBeuyVZvESz/ExtKL/Hw9
HVhDs3VGs3zdlu66RZ5aTpeGgae2ADNURuoz05oIBr5S2docRxAeS9OpolnhdKS+h/U61UL01Ye8
Ih7osOPIDFHqPxTH894PAzsSCZa1lqu18DQYC+VYnM6nw3Q6aG4hWaGE2tQJmOHBaIihod6AEecu
poGjgcng+G7yp+8baSyLsQVTg6a2dLd1iqN1TsIEMFF+HEudN9kaxES2DnWllkZtrPN8KNdc4+W6
CERcrEwagijRbxltcSzrPqrWYVpVYAfAIQJGsYs0xHJcz7meDsDTh1JvVNCWp/PpNpouiiZqHdGD
jfxYz0ARGpzpvKr1pPhz9rahJMl5iXZd1kHbcgrjbl+kuYhBitegm4wXw8Z3ZVIEIOefnmzKOF93
42EqTQ82HczD4L3pLQ/BkNDD2smYkaymM4jiFOupJEjxZ15X3JnOighcbQ7ykJLtkDE701Rgh2mj
SwLq7L4GG0uzUwOrpTBAqrQmGKny6fWElJod0Sza9+3UrcKE7p+6ejq0Y6c/nc4e8dOBrRoFEh2+
GJOtwc0EwzDFLnI0rzBWHByeYGbT5Dr1QXh2OG/Bf+bBGCxH6cJZDSNzKua9fhnw0FiI7ibtWXNu
po1au5NwEqNcMqciuHFze8hhTqjSD9qEZj2C+Kw4jDLPLMCSDvxmKSYhCVM4iMpUKLqKaGhFNWBB
jMZ0Mg19hakvWz+RP50G4xNTaTr4Wf5taGvi6KM80jIDJCOILBjDj+du26OlWWvLfXPG5k0lBfKz
a/RgBW7iwtYZqvcNnm6ysuhkBj4ou/V6sPB68P2N8gUYyC9WU7HTSGqBT7uy4lH4JnoHPDCWptPO
K8ACTYKwXleQidTi5ryhRQ1yGw4EZn2QTWOxxdqV7sv5IBzHpOHV+Xoakwz8bwvc0ptn43sqwteD
DBm1hmlNpxnxo2WM8cWz56aRjSp8hZlGFs8G//TM02/kOEOWSjLfmq4Fvgf8pDrQYANqHgicqpRG
ZgxWZ/BMmqgd7LD0XVDgxtkvGJncH0uz0+kGiVIOORcQZjjEQF449u/SrC8Czz98nenx9D+f0gT+
TXWeLo4fd3o6g1X0+69C/eNTsFXxmGhazh8aqXl819O3icYoyCOps7jK/jtSPwm6/OPN10VkIGIJ
8bGfB2QePzrzFI/ZVzmEY8zxa1LwvRtYtTOuKICNuh/DMSbstMZhK1UO+0PBdviwP+RjOAaC2ZC9
xvj4GSrYwwh2NXgMxxDIMtAhmALRHQMS4OBLVP9VeAbyrp4HZ8YgEaTSARlIhy/ywOqhl8GZEGfg
ayJUW1Xg+F/oZhdaZBAXWtCmq8xb4CRTqzL3kPRKcP52MQ+soXEjSEt47LNjUaJjZHDILh+jjmjc
LuslGQMui74ZGm2VZ2km+1g3wT9af+cluheqsr081GVQZppTRya3KqSFtq93ZPULMgCMeW8ISE6D
vaAhWjVuHfWSDJPisBQNcVcI5m7bjek4sUFYR3Mt0vDztk3/jAz3xgjEn3FfaNJPKzBVE10OSoHY
I01zBd9Hy51fkAWpjX8jDJKAwfEF31UzISF4zHh8HkPropLlmBfuioMvSyaoTpc0zK9x6pubBDaH
l11HOzv1fW307CHJ+w7bXajTTOZlHcmmMVIH1v0ZS7f21k2Wig3u4mLD+TLqXHNT6mpYMZHctKlO
N/3jIc7AHPZZG4FLE0wa1abg9hZ+dz3kQQ9SqP/q5kl20bkgxEmgpZdeD7OMkaKdlpvGmn5g3m3O
vNoSXbsEfURJbWg10L/BheSanUVJiSAeGDplVa54Hl+6OC4dAxHfaoqougRH7H3TCXDGtZkFzVaX
KBw+mmnhLrT+zvUqi5Rhuugqh3trt2mrpcnj1I765sKLzrHppEHTWBXEIxa5ll/x8F700Q0NW/8i
jmKxFHk1SJLH/YXS20+u14QLs64NpxQXSEusUNfVJkbUWGAR1pLxFSQ/tps0iMLzwle2ATJfRr1J
Fzq3Uzc+N328ikMgK0p+9DlKzmGizCXxxa4aAVF+d9kGXxNwxi67qk5scIeX0gg9Oxry2GpLCoFM
cFMFlblsG+wu8z7YqQT8/B03wMGR/+BquEmFd5MTcBdASEx2Tf4h/Ah6/veWJ4VVNqqwwlSAVlhX
11HZg0M5aOEpYZce6y1GssriRbPxErosNR9s/hrCLBqlC1LoN4NbrLiKvNG5+hETw1jqODwHh2K4
9JqilZnf2yxpP0M69CC1Pq8drfPiddbl32Fz1YXLb/DA//L4oC0yRnSp+e5X0QUxeN+61NII+lB1
1RWP4h2mPZXg3A0h4DlwqyRdK1Hb+Lbi3yCOEuAEHFWqD67Bn+Q1GbEiZoOjQiI/gSAl6tCSRO2u
SyOLZRVoUKXAS5VADDjM4njBIeaYuKq7rHtcLkyvJjc0UYMdFz6MCnAhdUUBgdrEuOs9cDf3Ia6s
tG9/xLAuzIpw78q41kwIlBiuXdZ5ssSxVy1I4HGIwWXsUrnFhkWtawd5yUAE6MVKxGSd1oTZvkHr
tcbgQDXOwPoeixAEeX5IKp/ZeRhkY3RkfDr/3gfx4Ey6Tdb514ZXskUx2pLTpWZScqbz6VDV6jMG
V/azR6br0agbTTWe6k7Xnk6nUsG6YQnxndWkOiq9CQar7ehXz/UNZ7pWj8rFVKL6wMFZFH/VfYXB
Eh5VjzagaXnx9CBuQRNMC27Y0+3pkArsD+DTh8dhyEBoGbq0sJSGlTVV3F/cH6enAhGZcmgJ3VcC
g1Wtn143GLUJYemp6jNKeoT8ldtjsNCRB45LHO4pfKLNnEy6/e9MV/uJ+On1fCJsKuYTuSBCIHLt
BuDljJFkodjVhMLw0mB4ah4EFqKegOcemMdjVQ+afX5R+Z65aEL3Bjway7ZFrtN7hV10Rbv2u+ZT
QMv7pL5u3D78Aok3G5UYkPOgmg88H75QUv+ounadxWliCabF0s38yon7OlmRAcJqwBfoXAPBLrHn
mVdxUaxc5N1SzdAdFvhjukJ4GxIXAmHk2o2QWPV59UH3TLFsVP1XHAsH/BBEGiUkPfgiVhI8xMYS
m/TKV727Ueov+OjYZZeZkV1BSEeC/G6lK7IdOPBALTWKlSJBa7l60VkBCyGshfBHoVCwTJvs/7L3
JVuS4tqWX0QtEJ2Y0lvj5m24e/iEFS09ohVCX18bWWRYZN68r1bN3yAUkgAzcANJZzeHiyay4iiL
5mDxTb4QkyWZNn2b3C2SpUWisVtF0NqsxvA8PHZypr7IJhH2hbX4pdl7fgvdQqi7m+aXW5+Hm2xC
cCgHoKYVhgN9iqbC0yPWtAtgxSkYy41GbtkSDL/yXrPBT+D5/Tws906xsLDUTJBM32s3d85O6fTh
6HRVSAqxRMu8T1pgexbHktFI85hOyxIPPhMACVpvc32vL7ewZuLTBjYdyAIZY65Ry8cEN4nCfnBl
nq5ky0KCRO1xuXwf1/aHJeVXro+AI8buSePukBLNS70aU12+lv19B97dN0FrBvpSsZP1E+s9z8/m
zWczhAO82JpgqPkX4EuV746LgUinZJHjYB7VR3Iq6gWDsY7gGU/YaNcBn3Pmc2lgJgVo0TqgqgZQ
Q362hFPzQHXW+cRwwVn3xU8wOcd2ME72OHw3aL/GG0C6frgfRPFewocZErcqDu6wHFt3iSA9MN+c
5QvAUHKC2Q8YB+iCVGPas7GY4AKsNjENqFc6w/lK2uGHIwQJ+nIYok1aXaB5zRyy/mQ44q6hFqAq
Ji9SMwtf2mBziIaYXYx9oFeZj9feLD4ZzHhyzYNR2elmk3PdbAmWGKkudSvEjX3vkGKL9RzrTcvJ
d2Q6Ngg5DRBbRPlWuOE019oDw2rmwMUP6eL2qjPQjFUm43xeP0qmy9DKmw3Sg8embL/hET9w23ks
a7eN3N4+yxGclNt9yuauwmpufHHsC+NPkDRFVMxPbbZUgG3Jl5H3qVl0baT1CNFKaHXMsg8cndaB
3kkRef19JRuBX4KdIJPxW5EFtTfQgGukOcPj/KAXLp49+cQd82lr+fuamTRwqRCnIqti4KxuQJwH
rPwOtZ0DbRYMChegBE4unkbDamNnWDDlSvOnR2vcW+QkmMkxW7ZexPs+oa3+IYap9Quv/2Z19eyv
LvQm7UKBy5SYxeryefVI7nucm+GSdO6dY/b3opqgaNj5uwVci5Evmi8OejsfSUsfqDs8TI5R+kKz
fCycPgOovsP7il7HGkOT1+I+1I4D5T1G7e1BlDn+0Bt9zMYpsg3+wigH81QWFobJRgRU857cjGJ0
KcB1FPkSCdfGJDxuU2gzkvYufwMxYQc0B9tgjiMejqbw6yGeO4v5g1meHac9unmYO7xMC7GdnRmM
mK3p564xQyH5chrlExhwElGy5n6e9R+9WQ/+Yhmv1QwIfrXMF1eeaGngV8yKO11vXrbK+UGF/mUT
Qa1ln7TCgdhovNhY0hYVe869dgQrDEbFo9+7tX1jkCX5epl6J4hWeOi0Luib3GsubtNYut9tor00
g2NGZQeAS21RfdfNRuNgLbWT8ax/GTDJpA0n72qvrG/HqF/EHGyY/i8aFjEJ0XHbAPeZcTGGFld1
211k521nIixfFu12Ib0NiFZrI0C9g187XitDCdCjhAooZETmoTt4pq8PoHetegwyqv90U+iXtrOZ
Qy+B14w8jVZ2QMYx986ciXu3GljpMWmI2F1Gv+wbAoweU1qm9+LO0F5K18UV7mdi6fNOJWQtRlUX
fz4ONtAza38dJQ/7xYb4o/yZz7K7FyZDIcbKtzj/shYjD0jtNfjhtz6sQWDeLWA77zh+b4n/GXNx
1XN75/XkB/HWItA08aFBCtKQDNIkMztXs6CHVmcPU1k6SddZd51dhwORy4W2dRnpZv9T05z72jXF
Uc75/UpME5PebF6MnPtu1jR3X/Wq9HEIO+jMORDGARPZ4x2g1umSgwy1G6If3HZqz/3WhgXVJhzr
Tn6x/4h9Cwlh3gDt1Alj0L4YW0QHngU9sLttBGDZlszXhHNaAJEe5qFfLjXI1oso/LXL6stUFUNq
bMPXkuVH08rmk1et9dET8ilb1u1iCWodDQDleVv/LByco1cn5sTxNS3urFra7LLa9Z3Bt30Jbr8N
HcZ9e9JTAxAhm93P1Mav0oyiR+y38QsZ9QOv9RTz0nYsaHff1EZ26LAWDiwbAhMpBxtzvxYNxraF
7cSGk7cVh26m66XZC/CuP1Y6WXGr40Z35Gvjba1vp9WaIxiasXKxXGgS9CybL9Qsv3q5WNMyo/XZ
HVnYAmU8ZER+p0w82N5XpwxxW6xHVfC9pjEX5K+qToshjUBtAkFLMUkhogNBoKB0VasUyH5rq05A
/33jq+o/Qfh/7ZzA7tcmJF7dwtZA0RKK/FI1RVX816baRXFmqnY79sZw/Nux1NowVjXQkqit6gMw
ftvaTA+KKlH8iardiv/aRxXX92/HDRj4S4dBaWjJ3r99lEvAxQa3dju001E1r591+6qSeH/taRWn
NuPWAeLRWXer6/5/bL/SPepTaupwLGN30kcV6vMWaABGuoFchchRD9j+nVcmTFUbiCZB8n1qJLBh
klX3hdY1WHiazZtjt8nMcuN+1SbPn+ttCghCvEOVT3PQ1RziVJdm4YC3zUd13j4UVf5YCjf3R4m7
emkWv3BaKJUs1t5tizv61txO8UCz5o620xhrxQTZy97kudHclRroWq2wRbz2q3U2JvO1gso6kSZC
6cbOSGQ1q91DpbSkZTcaB0qpeXab0Zf6+Oxu/lpYVbrwsTlXRdmc+2IsAt3EHGYUTiDXCbD+qN9X
rjfPWBZt43nD6fk5BBHx5qXuLNl548dPCMTlmQM5P6saHQkWCczDTLtvMPaiM+kRiHB1mIby1265
NOTZdLYxrg0j9ztohHqcibQ/l63T3VUlq325ISaYan0Ad5mFdAbfqM95MJoOOfImy8/zXhjALqYq
tw/VMBh+sVpO2FwsTbsjiFSOeTeYJ5I/NJjY8DfCByKcx/QimThjNBVnO29fBhjfMS5jjzHX1nOt
rRAV1zmJpsYBDuT2LcL0BgiDKF9dMvZ3kkLHV2XAuD2r+1Yge3WcLb0/edOQ0sI6tVK3TxqHZmdA
ZCgb6K6ZV7WJI0rIq6CHmKvyffScMskp0896Q/WzqqnCBDtxxstGJDSoHeIlu4yB/WgmfgIua8JC
tVe/eV0MZKbx8ZJs+zS0nXNCpp+0G6kbbob7zUM4Dy3xOB7xdq5I21vLfqcgvgBOaTkcM9VffYUL
aEVMYDvWp77DqreSrXVWN5aqUb7mcWVD6LkYZMPCcT4v6+KkditN6FVnM6mr6k3u8qswD0RtG2d3
36S2O2tvniFgGosGiz6CSynXFSQZkwe7R0S5MYhSdehvXFtzsdSi2ZnorXZWtSanFAFY2UVe29+V
7dmdyyktF1sbQtOGUL1phje5kOPorDIiw7r5ds3rs0Oa+my682fIzzxLGLHqhWZyDB2zBcLDaHWG
zvTXnmp3Vbj0VDnLC/DoOlZUmsmhsrI2zMTl/mMVrTUHdP8bzvtNrwpjKVkgDaPH3NojELSrkyzW
X4VW5pxhBYT2tapp1bZH7RAza/JVbVj2Q1i1LH/bUW1Sn6a2q6arl1Br1aZx/Zrbhtu3qr5b05sH
M7QWLHlvfbcv7c2pPW7Lm1nRGXrsoqz/OPU+dxACWF78x/ndvvF2eoM684YDOcvABQRqy4qby7Mq
Pbntd/va26n842zVLv84DbWz2o/j7bPNMtyNUEMkudXomHdzRAV9/Vwv7pmuEDK04zyHFgyxDwyA
c2r25jtrLO1SjaQLciA/EVbpJeTJhX3nFXW8upO8ZMw7mbr4po9aH8jaw9Mw2kvY2c2udCTkDPDx
IYfSMsWqvthmeZ9Xb5OrJw0wi4iM9TeCdW4E04yHQQqRrsVo5pt4Oq0ceGyvm/oeWxYfFPoe1rg+
lRON1lXIo1USPWlnSCccYkB6TD9n3abfOUvzXiCuSYBuIBw1RRmgSQ44iRlacSwHba+isWY8QH2e
38ms+2j1jb7x4ks/F3E/CuPeLcFv8zHVRv7YcYyz81wuwYbgCSIhPkZ1V38uNOhu5CrXszUASAJx
+m2xpm+gXa3DjnREvJpLfxbVZbb45ymjD62tO7EGLXRRT6fKeEOcZkOE1kQSv1GE8TyLMmYAUqXw
pAx0DbSl8J4zWycBg0RA01oKAkAMYbblJ6z7Mz93+lhmE0Inz/pq994cQD596PAIPhFW20DQIWeb
87FOPJ2BSl+nezGiq2PzCjRYBAZkyIlcnDogk/51HaaPWbeN2NoQWEjLjMv+XVZ2/txOdUI94sS4
Se7WFdM/s6oHPpAydkdxr/HswjcAOniUrWOTSmHVCME0f5md8VH35misyz5auNalWZOtJ1tKfy3v
tdmZIFXLjgyuz7Ogm4Q4kBQAoJf+Mn9UmUPPK9/6l9krjzPgywPjleUvXTYFAL/suNCMKjB65txb
C8Il1lqdb00y5tC0PRlVHncjWF3OnLtVW427TM+Sqm/NY9N1Imyygp6Gcv1BunxLUJgR1tlbKuZ1
iYCd1b7rSZlkLdH8KVsgT7Rz7YAFCYuyQoPCZ90ivYVUtHI1Iy4svsvcpPbYb8VloZAlQ/YIlGO3
4dhLT1K2VT+tgtb3usU8n+KOAtJmAuRbE7iyltjTYK4oGs2Olmb9iqjPrwTE7TVSzR2Glh5qw5mv
tNz/kr7/DxseslcQMK6/Gcz/sOH9NszfWN9fx/yifa9WO+Qxg/cNn4W3y/6mffe3nMCFBx4HOZzx
ImBwkH+Z8MD6QiYK66Xn4D1O3p7C+bcJb08N4IJaVnlNkC/o/4f13dnUvzny8LqC3ZCHPHiw43nm
ToP+4cgzJJnqEb6Uizm8F6CDIFYbtLgTvm09AK384y/zL9yu+Q/uEu85/vu37dv/+LYhN4EbrPg2
KEp/Cu47rwxUJUKERxvGKYBib6w+5Xdmwl7Ah1jvfVT+yJPygChzge8toEFxXl+Nswjdg+5jMlwB
KGrRzCKGrCy/f8R/OVX4XP7DrAgaHus5QAFYiuDH0/9+smCLjMZuLOMO1HPu97sYq9sLD1MFZp1d
l8Xzwg16YDKAiF8wy4mD1m4Y85ZdIzcr7dxeq3Ios3Oxw+7ENsLB6qRPFiwEVMENCf+hpX8MuwJU
y1dxNA25Bm3Vs0D1ddnqgIACPDJUkK/XeKdVgIUvjyVte//Gi1ClCukkryK8QTT3zV16WSqVW7kL
3FSb7wJM1ex1/tDRYY2xEoce0Qbxw4y+DGAbhCDodwEv0njcdjVSLtlFqYVU0Y6ZkfR2nt66RgMQ
kS9dA7iPKbzQAMYLOSsURYsLLg6+vr6O4JRAOLp/pe2uJO2GPnB31R5sgFDxOapUHfou45MWx7zc
QCG90jFLwKvHbBfTWbswUANscq15e001p/HMZoMc7F3W2poFaNlplxiqYthrhtD6cIUpyIceatcy
QpfpquD51mYWIplGZG9A0tJ50EnCDUi/9qXPUdr6nV7OWay6ZqlBgEWJ6UQZLT9TfZiO+Vz/pLwa
QF+jpbpUcWsaQ/Vu70yZNmBVqC7X3v8IgCaFBJCMK1e/Ch1hV5zaMlHXq65S1TJudrgJ9z8CkOc+
bmX1fLtCotS8qu3CpQqMEhLIvtCmKNv1pVT0uElvF6tqhtU0KR6HaNsFxZoO4ZWqlQPjwPvlgYoh
jz3XflXbmjKDRKs3fU4AGzvapAWwJ0BsqnSmHqT4oM/Z67Vp7gJJzJz7nWDvqjhVU3cHNGAkXa0p
UP2qC784DWYP93zuwf0DVA6K1yFrFhkYxQw74sRdyFY19zh7QKkse65DrRhKkCsLCLR1BSvk5x1U
0qXswJd7pYBQdRTH1XLhU4W8QSnz1G3L93O+1uTy2NrZHP9xv/YVkFpfndTEGI0n2JXV2TB1Sr8L
u+zZ0duFcGprNgEWLpUYcNcLwhU7HdtdpMn3pirE75pq/mMXOFXg/p02LQS3Oh71DXcokD+Q23Y3
uonjsQRE0HhUW+Ve+0ezyzbie95UhlbFYb1tzM43zYwYkTrEATUf9c3yfvt4VZuhHkwXGGxUaywm
PHW7NHPc1Zzrro+DYnKX4qJQfZvSdXa7xLPexZ6qU+4CUFtJQdXmP/acoQbhWnuodkK3VqK1vSas
qh/fVeeW78yyqqpioDaUfMMaTYq7vW1QRw+3ztunqX00Ckqs2UWx6i+PrIu//vKOUs9q5GkphvUw
YJ4FM71inMrtfYgy2sFLoan2V3Xu7q4HVNerCmJyLJFz/XTdajkS412x7aPedXtBaFSO5hvbRBc5
lXnONjeC6gXDlNpX7aXaWMD/+mTVVBtU3/Xj/jim0xZYjdbmZIzETUxdi0W1i7n/7WNufWQ1oQIn
4wwvDutDE2v+Yr9N6WqvkdG4X1QLugN21Pf7tSmkE6q+FQKNo6rdin/2tWInpGyzTDT8NVpNg3RV
7dPJ4ue2X/y/HqsOu21h6rhbW9X++VX7Gd768sUq8G6fxNwID0ad/GQYzSIlSjcLI3JF36Rap79b
Gcy+V5n3PvUp28EgV99tNCL6hEMZZUOqD46BwS8sy5H7+gz6aVUC0b2gtv4EgfYYKyX5rVAi7Vvz
qjMvhx9T2ffRts+ues8gZ54qEVT7NNetc6tH80pgms2XMbypyck+Qd+aqnbt22c9mLNBpChzQuVC
RNyBv0RegwlOtG0gwWRLoO1DGxPPOtBmYXE9zh/4c/AD8j+cK6dokhJcjN9hptVbjjGdP1v3Vl3X
1+9UpghXPUGDBXRY1LAiUuHBeoyc1f441tFmD27aleUckXnIr1Aub6f1F6p7szQgtYQNeDWXId0g
wlphEOr5N/W3gcmtYynrenmYyEUZONRfSZk9ane6rzwJHmya7Khd7Z/L7nBaSujiBf0yTEUO/CAH
iz5tqdfBlQCCxMo/FTAZH5Q7QbkWPHdp9YD32RN47iFWffvtYBKrSUdR4YQnTXqHlZxXA1PINLhT
CAntI96C8zpjrbtteX0s1xMbocvnU+skdl4coFcjR0MzjWshreUeKso65fMGMyWjl552O+D2MgAS
j6utPfK1fyoNLHAYNHqhra3+mHXuY2WB7Ca78Es5T1SxD7ZHrxXt1Zhy3VBuPKjh/wmUHUUV1ztA
VUunxiK4XnlQwmCIaEO7uIVLAn2SkJkUABQzmMZdUnN/ltOB0zW/n4UNBx28p74gWLc6i3vvgJ9O
rhYSozV+TkJvI7Iv1VRhqFl6l3KrZgdbSyIdmnTM+t4L4wEEK4ftXONHVRsqyLOMooA4kGGt2+IK
IIST8I380fZ0DHbVtbv2ium6jWLo4PbYJLcudeD1M9qFAziBuNvzpxxiw2mfhJQaummoKa/q68UC
+JOVfA5da8GKSF89QEJq177GakPtr2pK7a1qtw1qv+shUpTfm4pAZbJ/jTsMXkJHK3b6DiPBXuiy
g/pHtXGzG3CAdzAjymw+qj4XurnG74Egb4Z9UF1qY5FD1KVqTKvzgA84vWYZcx8vx4zGNaMHwBMP
InOsGHcKpnRSHJoxW5PVyWs9uPbNyH1I8zEiPVbmqstuDS2EJLiCrRBH3Tbcmut9jxWuhbwJETJS
8DWi8Ethgtt8NzEovzRJXsWzeTK8yAZS9tb9oEZ7t4YZmEqSTKHz0lwQdjxpUeZBLR/yFlClX4hk
riJUSHYaHCzPw218mmDFLy97lFSFVX7c+OtCvgD+8HdpPIXBLyrqV6u6N6qknYJWAxJ778LwSvDM
JK5xopA+ahme73NXXQZxXsRZVqAfwzY7zdqBeoFjP+bAzrwwLw91e6g3FowihvuXx9BQnWlgASfq
g/kbSO4han/CKjjOCfKmuNrHCCYU1/88uwe7qgJ9u99Gv63fyOhDcwi08ZMDYcRXQ4P/LeDkZSki
MD+WESy+qHykhpi1GASDZSauHjvtYemjvIwhqxise9r61aexegAo1tzpce+fkXvlC7INXGBlwCMa
QCR9NI92UH1s5ymsfm6x+QU4HI9YqD3YGIk6X3x4CTQRB/LdeOyi9VC/62H/OoQ0FKkn/eLeTHk6
+52PvA2RA5nmA4LO0dcPNGzvjLT/WiKwnEFH+3Mf1ZbflHGmHabVd86QhfQLlDLpCpwOjvbw6+Sb
993BjuULDAVWVD9ql/zH9r147X+y83AWiPyDMWrhxPcdhNmf5i60L+RlerfCH3MqT4flIzvgrIAG
JmWAE8Y65MgejqZI3QTG5s2CJSdiDA6vUNq+CSVm5Azvc5WWxdOag0AIxxEKljSLPSQCadqkBTEB
57nzDMEXkH/9u8UeiyLYPucs1vTIMUO5haJFTpVgXVKoPMwqEEj3AHBAHOfcryCRMaLemCGS+hhP
Z/fRw2V1Byfonh1xpDzyovJgrKGWvZkyZXkiIblArgrcHJ8WwKLnIvUeSdjd5bH4mL1g+k7O0J20
MPJ7aY6cCyLcnps6dLx4Rv4OL1qzQzX5zHmCFqX7YvYnXcaf5zasyGNXpz2o+Fj/BoV6L6OowEy6
/ys7f/vqfoeEg68Bs0+167v6KcNSeA3Me8Pz69dhC072C9d87WTEcD+/2d/BG/rTnmvE987ZE3L3
uJ95F2xZ0Hx4c6iZ+0brZFkp/9hevP5MrBQKmAgSpw/jBwBHIBP6V68LmiP/ouOuHM4GC7D6STrI
uAMvP0CMUzlBIYINJJCBSNknb10y8xDmcffV+cof2wf6PhzEXav7SIDRd2c8/hqoyyxcnzlyAmX+
8h2c4Q8Pj48RdU6QIY+KETcMSXISnCE+vlkR9AfGnXk0H+HxQnIer03Xyi9/6HfrF+1b82BFLECQ
9kLe8+/1CzI6gBNfYF/15yC71G/DGzvpj0AH8riIlhOkQs6FpQ1SZLxDb3h53Z7sZy01H6of3YDE
IYGJnA2h/rOEEuEoYhZB/YSBZvw0J/yRpNZJP9SlP74CQOZfEB3XhymEBz/S3nUWuHEWwrwfLi8Q
S2MsNAJEBeCTeBMORjgX4DUOuOm1R/6BtAEjTE+4RB/ZPcAwhhhT35BQovbzZ5aFuHQWtVDc+wTR
L7LK+CSmaffofa5D71VETijT+qNNbGjJgpLem5MPmaMXYNAMc1j4gjWEWzzz2RmPWxUDpEvzGiAZ
7sMzKAPo/iJAEiv0oD6pEnmpioCK2E7E47csBXt7zNIulXhQYcWkD0gccFgx8owxnOnIHNKage75
JBye8Tc9zCfhIxcRYUGHOzVPS1wDDxs9hFGuf/DeQf9vwkf+AAj1kD7FxJ1PfMjoU2S/obgPkwzw
ToJEFcGQVJ/XOzZ+QuxVabCiB50X228GDyCN6dsAVGWYH4ZzFrdH59XCOSeab8A4Hty7beCehj6G
wg5zSmBhVkcWlrjLgqWKfmz39dn7Yj3Un/K7PCm+dkZgX0TTrsFt+qPdAMBHTZEmho2WN3MK8Oio
W+6YFGZ2MSgWNvMe4WQM8bq1x0bLCvN8OTkLHKn03ako1tap5axwEvb9EppAwI58P0TV8j0gUbXV
NucuvVY9vdSjquGn2pqqpNz3aVR089+PhhwNq5iJICiZ7SpkSAxUz9BSU/dnwToXAVXhLUdQO7+K
atShDzcbflQ1tWGa+g+NIWUUTBYD0jmMFtLtyLioa3IAVw6ljmYEUloYKVVVQKPoT3Y/hDC9TBY4
Tiw41yFjQU65OBa9Cwq57YoK4y4wiEq1MxebXLMJt7reUmf0sJzWO+g2PAqoSNXmYg8Kbu0R1tqk
LPSTwy1I/ptxgxQVxkV9L9w92Zuq3foMj69JOy4Pmc7D0sDN72z4gRGeINIdOqMPoczXkiy/z/Ei
sSO8HViDOJ1xqIpxSq4S731BPdf2ZdhAs6w7unArchUF/u4ja4G/EtfvFcom9qhN1caeYsi9dVoO
0u+45YgEBTsm55Al0C1ppQoOnndIUNWcHQ0ua6Kne9oSvGv+udHNLKYeoKle8DrYekwTkDAMp1E3
wJuZGI+XVzFs62Et11izBRwovwEknXZgEWtnfxjLBeJbeFOOrdw1hPOIUd0bEK4TrDwXDuGUvZjX
JhKD8IBiqeTx7AX5k/Rj0YoVazZpvPQjHWJwAOIIHkAcPUOYiVnSNJf7Lz5a9lu79TTijWASWUuA
11nIigNtHO1D5T5VvtNbcevjXN8OBPrxPY+fwUcYL6yFbeFmDS/6NF1cRD2mmzkp34E4BdHtLEhg
g3sLlLXUmnYf8RU8voHJhPAP2wbDqmsMwlQmzGO3zSfEvgVGVrgkZqgGQaeCi2WT+cYnaiByQ6G3
lY9EHUs0IW9JpGBV9QOr4tYEHV/iIhEY6liTq5/X2P3X2uYaQBoHD26ObaX+tlHAO8MOOl+LHUO2
r+Ky3Ahbr8CSZJizQJMGEDqFsFYENuZrm+qivbrA/peMu5Jx39jSzeP29CMvbxnpVU7MPWHkbxbn
P6i4f7yv/EbI4bZG4tIvKvOl4/yfPfsk3v4MVu1PE6aBbKeWh9dG4+WdxCNg3n6zcXjhrWlb+zs7
Ceg2UGS/qDiDIsc9GBu8SBqvMPRcMIV/2U9/UUz/U35M08BZ9TcyznIoPl2Ht88kLl7JQv9pfWyM
auyMtbZ/DCa7Q64Z85MYGgKLhPQSgzvk02oNJGzl6CVqq06RlUhtJWNnXrc2Tf1r678de9v53441
vC/IwVSEMFlBYrkXFOIfJF773fbENpzcvfhHX5XL/q8dtensdFgp55Ycz7ei6b0/m6W1x4F16kGS
/Jb3TQu1mpcH2t4ctk6HdqNwE+IM1htxYeTo5vUe3MgONUTMHat4p9U/MJMF3WwgNWOOlY9XzTM0
uC6i0iaT2Wnbhgz5aVBzei87dVnujEim9le7zgzzyDlwiQ0xi+Vmmz+PJix4dJXGSTQQ3Ma7C/Ok
2oWz3Gss07/2NTIVbZXVIZVdwc7NXhSZcAMAJxYMZH/boJqqcMqRneu+1mDz26t96uVrfVbbGiG0
KC9EFeX5xmNhSnqpppHHeZ/RS7HXpEBsNno2g4EuwYA3vXr6oD3MDauTWisYEkByduF7kWk1CneA
UqvvVmhS1hziOat12rAfci8x5z1anOUl7zXr2WDlFBGe5fEISc5zkffrXd5Pn4a2zUK9QKaRp7qu
pqNAvOTY09OCtG9PuA6+A4PIzrf3qWJ/VnyvrPKDajqS5E//00Hqgxqbp+bIGFISmQzL9nLZTiut
/yxUX09c8ccG1Qf269Ov35yaF6QfSi1jbe5Hsyyes0yzk8lyDJAXTvEspg1JulYYjioCa+hQ78CH
QZZj7648pcZQXmxROVFHJXsiArn4bK0u3uoGAdsqPH7qu0GHhh6ZrKp1ql5Vrfldm1atvPbdanjN
OUmrBi46oxkRKrudnXhFBkxCteH7shMkIUWGIwNZG7ksBl+b1uLZFTVW7SMfUujO6VM/cdgftLb6
XgjEUUPRfswwuYWFpZV39oyJNzdrK4SNKIvZYiEjXp8hIRneiWL7uOkZsnASdim2gl10SK8v214M
LrIxCm/sY7UBelwgWmqzVsy2T4f+m7sIpGBqPkjVQnPfewP8HWh2HedFwGDrxFTOPvB44oJ+N8fO
Gh8neTBM2Z6kPSMQs2rLOFVdU+fhDBYmMlfEHqrzur2ajK9Iq1cg1yPSvrFCcwLIfyoKGfQ3bUY6
sNrNzEsrvACZgBr5fyn7tu5GcSbaX8RaIBCCV98d27Fjt3N7YXW6exACcb//+rMl94Qk0+frc15Y
VKkgPWMQUtWuvR/bRK0+C/AqpTMvxAfXokg7YHk3nPyR9rdD6ixwRfTRE4IDMitKwHQchPbY+PYO
GdYJC6OHLMiwNxtK+SPqwk0vmv6JVuU9S4t1rGYLfcCsF2DriXlEm1JPJpONH/AYjClWi6Ul9nWL
XBovHbbA52Z8DgNz71bExYZ+vDgjReOv53dLkwZiDxZHeYgA+biFtum4F47Mnj58Cv8EaLBUx/rH
rwuEKIlq8neUcCg+NOrr8wF8wSwZNWBm9H7FbpRs0WGJ0urE2FFrBg/0KGd3+vDB/hr6wf7P6ddr
QbMKGqAayD3HHs1rU6gm8KE/gtJKXAGzD9BRgYzBECwT9TPrg+WODuYwGaOXBw2Q+ucHExkWueoU
UG05740yWOq46bL3KyY/Rc+LPdNX/P1vFCmKu2jHvAxeiVVhm3UPESnLfeBysaBunX8P4/YuBB7y
UfoGQCleIFdh6eXf210dhfH3SmaVos71Nm4SV4+A4W0lWJy7sb704ZieQMtCz5I36IxnzfNAKd+M
russLVY3zykyw8ASVvwoaRVuypBZc6sEY50PmrvXNkApFp0WPYDg3nCRcXFiyl95PQe0bAy2RURT
wHRNdHTD3/iCrYZaEIDSYv5q1cduAFlUMKTGpgXpNagq4Q4B469FHl1BiFfvamdUXMRh9GoTsfjL
0+cBsPT56QPyCTOeg1I/Vjh4FD8/faOwvco13einsGI7jub4dAkzHl8dc3Tn3UCwZsgD+9yMAFiG
2fBqJr4L6rm6AifmYJ95aDwNeGHByJKJxZAE8b60zXgvFSGhPtM+VH1PcYrmzC9+HdE3LhDYOm4a
xk7iVNol/o//4XbaZ2I/n/PmgVEnW/YNGFTNWtJ9XHpiKbMxfK5dZLPVy00Deipcx3zSoYQ7v0Pb
kXwIzVjCfmYGslW5tJ5csDQvrdxSnGt16IA1Gjy7eXryGiSCgfTvhANyZ3UGRkF044cN/332efRr
nNFHqz7OcMXnuMyrrDtSNs7cS31zbwzjx4OfY0Ntu+X2i3+KjYPc3GvTpdm+7mWAVNEwNLMpZLpW
+yjavUgHYjl9qR7U/q+XSd88GzHpFujkXwVjMnzDxxOgTc8qn90B+S5QIXRvYV4fxjjEnksgAx9F
RgMILsBiNfXLsxWB98CgaIgXvTgSbpLruzX6oX2NouJKWolKhLLUmLYIvlRT5P/TdaP6C+93mf5e
iL+grfex6e+pscl6/5fRNGHbOFfknlbED14egjCLog1BMic8aJ8+mw6xHggTZ4725N9xfwrmPfgR
//ebzIB+/PgiY+8EQBxg1koAx1ebns8vMohYDcJL2/gZCfNSj6X34DEhDlUctOBUxBuNJcGPBh0p
D1j6RIfi3e/BX7372xGt5FlBBh0PyiP/Q7z22yH7kQTfo9I/+3UyNoA7S2sfvD+1tzPlM8eqWAoQ
lM9QWkTbkH7G9LA+6KdNn+lAfB0BWLId3FE7bzf3rCCdFyM3F2hydi5FEueztPXTXaEWxTKzzTU3
7Qi0sTDN1EseakvcrEy57AAZ86iX2S6ir2OdgBp4AGi7qCt0G6rKVBTLHyD8A6OA279KLJOXU4RL
fwYUDFmeu2U2miZry8Uia7Jz+y+rAfoZiemoX1FtdomCVwF/+vVXzJshY5iDvJ8AboCkakatggBl
j11kZgFyT4xv2ojjTUfBo5qjfewSDd9byXZBJcKD65ZYFb6bObJ2+E/rgtuoH7HywQ+HBWiUN3Qs
yB7MCWD7z02yp+rMVj59pn3TaJYHYM95j9NnSJCdrXSMwGvrYw/ikH5VF2V1jMfw90EPZI3fY1P4
r0+HjPjIzvVATpOezkp1HUQef99GR+tAPx78v6Bd3f++KQybQ8cD/oJ6BHv6z29KSNsIXTfc/klT
dFWhN9XaN+8H5BXxpGq7rh2sDtEIYKPz5m5yFSl+mCRqbTAoUOfeiGIHXaMoRgDUeHCGxrkn6qD9
EbQNwOIHStUvA3q0R6KsLkm0rBvfqLfZGLHk3gREfhER+Vz0kbWlGa2OVd9UR1udKX/muMPmFhsL
JwZyPt61TkuuI8n8E2PRrkTj0dUG681JjRWgc5rGwL5Kro7TfcuyZFhmxChQkszRhKPORDf8Pkve
z6bR6SzsmNjFpCrX/3sWAz/Nf6Yxj3lgOaIeCP4giPcF3csZDxIxmOVP0DOMSISz3F+VfDBAV1Cc
cgMgGm3dXMwKRuCTm2ER2ihGJzdbRetxEYMBCaTL2yH1DFDac9quBz/7cBs9oGMj0Mos6qyDWEZe
gh86G40XStJzlpco4yBBMtSqYzG0Tz1Ji9cuyMN5UqfmxeQgF0gzIzgUuSm2BORSWw9UwYcYH80l
WFfKiy1BODwAMvOq7shjhop8uXeCMD57Ni/XDrqmZzUgQz8c01wXQOk8Ry1IcUeDdXfoRg9OOgIK
H2jyFQLYAv24qsezdxoTQFT1zHbFAGJpsGiumveRKTAjTYIeeFQp086uHvw+myXgmLig75lfSNcQ
MPh7kKBQvveIui+g49EH50LtH+nI0xUJgmhRKVP7ooTJFTg7BFrY1Y4zfLdT7NQedKD2Gb4QixHk
XQ96YLqX1BvXlAAQURn1HXitURb00vsm7LEfVmeMyOw+pyndgcR1+cWvI/SgulKHThdRdWWprny/
rY7Qfh1Gov52W+36cvnn21Z+9pdvtvefh50SSPkAQetSF1O+/eWbXbuRKQbIRvyIh3RhWcxFdXUs
sEM3sU13LU/utFlQsHfTUqC5ZsRGEH2sGP4SKDzO2PwWroN6FaQjp3B9S23qW3o5PSbElqsISgr3
kWPnBLCVpLnPd9oDop/hPtZulkOqIOzMfgaG7wJMb+oKPY6sLYh0WRKvRysa7m/Dv+8CoH4LvJqk
yyxcotLR1MiYNOXeEugpXuhTfaiMJNhJdFypQRNQv/2H4ClsUCPc9EB+lyyB6sPttOt2GjTgBK4Z
yjtBlWSHCn2tqxxr9hlD7u2gffpAkVnoZ/rU69g+N4dy64Lg+7dvCuR+/fsO2ufn1L/7y3TnfNn8
M5OCRgXbL+z/MUPZ3pfpLgTEDtTYtfEWV0DgI3dhg8zEKxZWBmJv/Y2YviVe6/f33qt2RGmOUP1N
GSRYoONx/B2vffrKMRr7+/YHZhJ1V/WVut3r8/1vfzQS7B+GnzTuZfUA7Fv1AHJwbjrF6bZmUAsH
bMEnTwgGh1Mu9k5D5j1+F8iaJPSCDqhwUTkZuJcC0JOloyt2bkFAeqFGe6unF3UBOKmr2wXIuOKC
bpwlVZWu9drG8ONGEbVmG22GEkoyJLHAOaOWQQAH/h7VmfdpVGfe9aipgr9ca8Vmes1kJ7dj3v8D
FDba0E2e3g5G2P4c89jaapcebLyk3QpS/iOtKj0lJhkXPdh48F8CDbhmJexw0aqVo2grFBHJQI/F
YDY7hhLuklZB+FoxAyAxbj+PY7AIwwK0S33DF/i48Etb2PxixYBbhLVx1K4+6jMsZHO+AAssvnFN
R5Y+KMTQIIfaIbUy/1iA3eTI1BmaO0D/BrTgdhroY985FIaC3yFs8uubNDVURKYB5ApBqWcaWGxE
oB7YtWWB7EaM1RxaW06m4f6oB9Y/D22WrphFB1D258Nz0GRHEHx155jzv0yEXwTIQG5p2WinMh1q
MZRtbCXP+TEH1gBvV5rF2L/1JTL9IK7owUTkOj09YJ32kFEZoBmldv6xW+7voF/QXpC2rTbgCIIY
hDL1oc2/uelYnLVBIjw3EPcKVtrkVgqBGkEftNVAouvSRsE/cVI0O9Ia+T1yq84tzzUMxjLrOugL
qLzWLVeVeD5HXVoBNt7jbJ3FAtH4EjXJhQEsj1qESR8r5TgHQkOvu7LPpj/4clGzfIWyFz3YSXbR
yX19yGN5AoVffq8tANT7ZWKja/dWDYB00BSfWYMNmqnauXNEby/0mXR771uBXvlO5Wm03xli0BXW
gfet9vKvfrszsRwSEeBbFgic/raSo59b2NRv6jKISipeVcd2kN/8/Jt6BakA3HaztwrV2kUaBOW2
ls29QIsFmowVzyIamPqDPsvitNq6ZXWP/VxF73SwMmUHWp+Zb58TM2EHP4vkJvd9Ds65Th6YGN0l
gzLFBV8Wf1ZGkfzOZL+Lm7zCAivxZgz8xz/ZMKi6M9ByyAkekMRPkeECU6aD7fEC6hhos3eTIT2l
KJD7bFw3EpyNvCVxhL7SqF6kqgd3VJ+e6eDyqNp76jD52hRUgRZwcNDQtCDIAurLc9a6WxARbsD3
Zz/ZgmeLIXfoliaG/VSjNzYgfn5ukqE7izrYYQqMH3N2ZGwEokYd9Jk+eCNImGairaGCklgb7Sv9
FhUiEprr27YZhadvSV4F62mjrffmkzntu99jtUtHuEa+DGhbo30oHHbTYWzzYScTuZGyJhvbDvNi
No3ebMZRsHIDEBuIDnpkbrdoUlkcbGVpV42vzs6s+4O2MMf89reZGa0GYYJy+92nQ1DDebWaoVp3
yPGWb8I2gcGse3drp8BaJvkQvkg7BVbKjYZdNsj0yQJ1kfZnQZBtwRqPdjtkpF7AM45cFBDlRwdc
EQ+WU19d5adIkKxivw/WqcFSFJEGjkYE0FRYw67tO/eS2ll0rbOVTjw5laUNnT9CFzBXI9pIVBjE
QKYwwFDREchv8AIwKkOM8g+lAttUXZ/YhUHQUZXZ1SuFuZERl3kEKwfXVa/ch1JBb3eQH0lH+01y
vC/MMb29PhiQy1gVQ4L++Hefw+sBADckwm8xaZKYe7x59D1Cx34xdTw1wWCbSPwngZ/sAg2FAZTx
PhKj6jBQyPE5WIlMLjeqzBlaH9JNQTLnFsahubhyzQps3Mpnd7G1oIUPQRsfpLJ5X8mt1Rc++LU0
lhTSdNrMR6fcxLUHITk1KoYU9cAMiF1tQp3GOramc9BWzMfsW0hvF2qPdNtNIAQ7hX70Q5gy3UnQ
Yil1DLRAqT3LoDYgX3ym8sWf4yafQVG5vtXavlzX2N6wox2o5EYjfGliGT9WLURbLMLxSRmgzuKO
wEwlNDZfzDHcmlbj/vwcGoPXbweGjeBAixbwqh4UvB7ohlB5afk9oDzQIjKRzgWBJpqEEn7v0gJ4
Tz2q7c7rwU5gOlsw4IHDQPv8lvL70ohBvMsH1e/zfl1hoE8pAUXWvuA8Odpj/Toy33wULpZpjkRy
TJtl3jlrFvN0qc2KJNHS9rpgfQtG1z34Wdpyp03gwJ4Z5WB3DEvrEcQIQB3SX00AWjKQN9MLOlWi
Q+5az/orpl2oze2wv42OLPPZPoydszNkqHPqDZkFCpkZ2FrBbKY2b1+2ZXqUFEgofRkwAjPb9lbk
3fljgNmnbgZxV0TOlqOJYiaAt0U1strZ6hCCRw0FQ5yNWZxhtgN6/d2lz3SYjtCmPpg1q3ZBYFVr
VN2jmQgbb00CZgNTHUXPLjSRZtE4jIe4C4NHfzhy1kbPZkCDHRgq0rk2iQ8+AeaCuEebWZ3u2tQK
zqIUL0HlfgetLQN1XgAcGM/ktebJrkza4VX7I+UnjvlHP0NOHWTPNsRLVTm0h04oNEpg6pqorobq
galsOvmasd7kIzhMK9MGwwLPVvj4mSh6w5wO/rsZmOCdpIWDHjPlgzoYABr6tCyIOIzRNsgL+yB8
NNqGvZMu7dEGfym24eDb7IoXJA5GNMq4wa5FZvKaN1DC7KPixYkNZy1IUq+q0cxfCuIcInzZL57D
/dvlaAb5z+WyMRbaj6WSAy4GsY8Kz/gAf7CzHGSFktl3Gv6AlYB1rEYLvwMAEkPKgHgbsUr0mjA+
suYa9QEDuEwtEziKjYs+MkpQgaCApX3UtVDBYFe/yT6FpfQ57rDzmfHc8B+c4TwiuZfNLT+FdgWx
IwgtNvxi+kWgBguFfQha9/iX/SRVGYOPXwjQ1HuanMCyqUuxq/z8hWDSgPJR2oJUMXDaucT6a2e2
YMEC9beF4+3cDSjdtQwaB4QDyEz10C1AD90OJc3XogPqEsVPkLHINLklonNleng2l3rLBbhuvs6M
KlnqDZkL2sLbqGhl9uDjVdX4BY1n0GdN1VxL1kTbyT9BIbp/B3W8xkRMYb7ZXcVYnTOSgs49jq6x
6JesleMzsRK8U5E0kOIqh2fIp6HFBjne+9jvbmHGyNqD7A0y1wserC7AhU1BnDlVIaaV0JeKxhT8
ZTn1xZzujO9UdKtiTDclfbuvwTZ09BW/tqpLyqh7sEDm++SUtFhC5Kne+0bs7w0wp4ItRsjnyi7v
wSowfIfyLhLE4LMKzwG+pTMrr4ujQ7H27Yh5h6/28GxXVG6qoUS9QJk6jADKtM+tNp1lwQCSTRRC
TtOzHA7y2ua9CbEk9TDbbt5vbIk9rg7Rh1o9+GDxuzZdZt5N/ilW3/P20hg0u91PZEM0r0ZegpUy
ic/IRINZvaL+MvepOOsDkdErqLaGnbaCzvJOQfysDX0NZwHZ2rVfASyDa/50nz6Nzb8ssaCt/p8X
CDL3yMoAZGSrtNyXXUsMHn8Z8Cx/rTmRaIVO+QGKceEBQCU5h66vv6AVhZakdv5pWA/UOX2pKiff
6Y1m7R8bN2zP2ojLslqQwIOCsdqEGn1jHcygP982uXFs/ioyFu7b0gPjrgUxx6DvabcQfhMubGgv
LLpycDcgnnqKsPUBez4HgGcc/SNFAzXkCUf7CSyB4k77XJUuEIBd782gWGtrHEDrC6wdsE1dm2MG
zCAZOEsD33nw+LjU/yhJkHkwY5cv9W45yBr+gEL23M3C7qIjSidBASdNsq02C+Z6d51K9GjTshNn
Bo0u8OI4Y7qHxuCixmrp3s0HZA2LGnlGi5ugQmsMdD97Teou9BAgv69+7jmbARJg8xAaPODcSdH0
0vfWmbOqhYZcYp1DiAcsenUmlC8LPHIw9LKdxZaPb2SEUnrCT5DxQtlEHaoC9SXtx6bvpK0RfQGo
Y/s7z43ZCWKBL3rqqDKwE7e5AT75sgt3TS3cLU+Dhzrpq4OGrNUkjbfcLwMUKzGl64Mhg4cYPbMg
7IVritCQN33V+z10RBT2kMzEGz+b5kU92RGr4oc6+PnFrU3WEn5Aqkob05Sp50c9FjQ/p8lSnxXO
oa28El05eL9zTyhmOGyfsW8EGEZQUAVbGcAyXtIj3wcpz96k4rEBExJEpIvseyHrk584wT9u/dam
gwsUhJUvMyAIf1a19Zq6fvoSxm44T1HwuMsh7Lkghs0OAxHsIFjNDhGtsm1qxQ9gRLbHBVc+PZB6
F5djDdiaEJpFS1uIzuyWhOspNdenySrz2wOeggcv5M6P95MkFDeP+PdEDdUWOxrQwN25oBU8gDQS
ZMxdidQiKPPQ2aacPtD14wKY8Bya5Cx6iARFW6DZQ8+7qc0Eraw0XBhm7K/04gCzT/kghmNieOsC
ILb9NP8x/N9YYb0n57epr63ONfeMJQNnFToH4uQb4p+twGnemshFr5GFYg91/OqOmbm9LErUkMBa
O9MRWWNFixp93QfZNOzeDZx8HhegPIOAOz66iuUwVyyHpTpoczqUBRjt7YRvJxfYwLo1SBOj8dEq
q2aNhPcSyTd+T1CNPPWoZJ88A71RVj8ykKw5BjqZPKgK88IFrZwadlRg1HOBnUeIQmYh1l4E/Xa7
tf21SMrxDu0ikN2Ia2vVgMHjoUXzAppzAvZUMPqjH2n6K49t0G8Bxjcbw2FjFGX/FkM8GAQ7VbAY
kBSfeW1WXjKDo2GauA9J5RUXMAFGS7OJ45UetKOaHQPDX+lB7YIuiTGrkZDcatMwE5CRhZAZll1c
g8GuS66JsJPDCIaeRU6Bx10VFfqoIwjC7XiC4gq0QlBD0afaqQ+xGr6dmYSCmj1F8WWK0SamW3ft
Ob1xFwecsFnvlBH4GMRzn/U+5Kqlf2zVGUjVjLkZ58NSD3Tgq98EINicYfcCopMgwrTi9cMzIaic
9ewJssHBLuzzSim+zgrpCJAjpqDvbSgRZ30IjWsDeeKTgaTzuaZpv7OG8nUat8HlsQT3BVloHzGr
72DwBVXxDNKjPdjJIlRKwvx7TaW78F2S7SNogd5b1oAuR4Wv/ENEHpro1smdZxvbs3OI/KeNTcZV
W6CU+2CpMaw0UHJWkZllLCdLjQ2uG/+SSOLukqwRpwaYudv7ViRI+vfIhN6W6xp4nFbtLnAA2APX
9v1QW8Yj9aAqALrqbxAuaM+mlW6TJDMenZT2+8JOrFmnokTesbUoeA5iTIwmgoNJoMqBLgZh6Ezf
mmRJcrLq5sPmoO3abF0G4ve/QIQ2uGzDWEAEHKSx/Qg6EgmNevwyEdq1XZR6LbArn/UB9dL7Ps/A
7R1UR6qBK2WFChmPIFHqKzzMzZkMNAOxBUqpQSjwCYNuABra4vSU220KKKzRHUHxrz2TewrlFpUn
PZBIq1ehJjOgHZGjN2ID/nyyRI4cqtmum4DrYtVbWfCLSeiUg22uvtIE4gyd1Yz7HlrROwbyeLQw
lcRY3MA8SXTnu2N7NUNWgjcLvejvfqe3xSEbszcZSvuMj8/cTGz/m860gORx7kddftaWCNiz1QbB
LS9DkASF2HkBwUeVw2nDGtLOxpistRnZbr0WESMLfTcw4Q53jBhsRr2gAnVTJpDS9FErDkq6Nx1U
VkpmubMuqPkb3r0HkDuFV4gSeZucQDPIjLLiMKgKF3bT66o0op8sgfwkpuDmEoyhsW74MGyAQmrP
yehB106FiBjZFqBAXpPOwC/ScoDXiGz/kgN3/rCYZCZjlgf9LpCuWF92YzZwnaHl58lrhLZNty2a
k2Ub1TmuSXyXV2C9B2qpPmtfzioLk37SrLWpB0abfb2qN6zNkPm1caEueJVHNJb6UNtxmukE2Ar5
YJtg8UU2CpAAZtfVTh8CSYtVRs3vo2FUuzQEKcuMMFLtTHXQIdp00hrX6dPp4g/X6Pv0Q/nyl92r
BndkH/KbhOE7hO4f4KDBsfef/19VaVa8k3b3QtpUrmRooc1frSdA9QHie3XIOeimZpFZn0sIMW61
L1KLiq6AAPUMdYBqzQzQB2hnE0fQKoa+2z5uGbZAWYjNqGsdv5y1JCE3X/9+9v8f10GMpKbhuNZ1
SgpA8Iw7SKzpbbE2Q0eAW05VMbUZO734YOrRKXi6ts5aqGZ8Dp7MsCrxhxLon5m9BSbYLMuO3hBv
pEJy6APy9fYc0tv2GglYfklGPz26zJ47xCzeylgJuwAJpWSiySaPsYnknhNjX2CjSbxv3Z9xMKvw
a/9048aYyaQXd7mFKdnNK6ge9kn6HEKBbWnw3lprE0KJ30ATnz6kBMU4oPPubd+Wz1GSVRuQrqLV
QJsCFKJuFwyHTrTDo53+EnJMnzswe+5sBxRJ+l7oNIgWmWdWd3p0cIy5z9MSgFGzx3YC/wJ9M1NG
IXjC8S+4mY7/DdIW6UPjp8W5aum9DMHQSqmIthDztCD9wyhKGnlwioTCyMZF9IaX4wVEx/bFNoW9
daE/saqoKF899mbUjL99uTBorKf//fwTV1X7Pz7/SFG5hAELAh4f4ngaHPUhvz/amDUN35WP4MuW
kB4CeeWq4sIdIGKwAO1KsDNcO9jxtnjgYYg2fmVpPyprIE6fbHTTIPMOGNim6xy5HVywrqYcDOtg
oWkstI+ChsZuaX8uCjc/ZW4zD8tkOGtXmvVQNjcg6qdNPeAQ/+KWDQCD6iKG5px9xcertvShD9AK
nATIqrSA/C4FQd8SGyu2zpoA2qICUEksMsH+YdbJngKM8NRHQCVAJuEKJB36zgUTcw5C3VrBoUCQ
5TBvoV/i2yuvX+WohqieU+7CxiQzis/SGhxF1dFB0et2yGOHzBzQQ34Y4CpEX8HUFTo4zd03KFS4
6J/J0R/Xgghsp9Xb6/ezUo9oG4Vez5t7HvvR5z4A3z4E343evK9N9/QlD6DNyRdB3A0otr32ZPgc
HaaUQU2gTFUhTzeDzgO/QweI8RiK4NXB3A+tJFiQh0uczLtKEsgHk/Ejyk7GI2l4vzNNMDmDqNl4
RJNStIbE0LLqgE49owEnPWOuFg8VfhAem2BgAD3+peDgGPBzUUCuCKbM/XVWy2EdiLzdGYHR7IwM
knw+dB1zcL78a+uzKcZT0drEtu+eI8lMWqvf3DZxaG5HZ3OQXzWMQgMn9JnDmwKkoD6Q5mhl9sAe
qDqg/42DvAj4LQwxYnlgOUcronTullhB2crUB5Df0yMkox8UovduKGkE6ZE2Dg5lC6rpz2GigG7T
rTvOHANnF1clh8geDhDRiO+94aQNZAORdkZm+TFryLhNx046Mz3CIB20sBzQ+GjTx8O082pxwIwj
zn3FZknWJSdt5dCVRv0iUrOROOuDTFDiGtFfheXFvz4n51jL595cgovvkJbDzypo7Wvs5p628kjY
V2GMHyzU3G5WJQm5xnHwYaxFU9QCqVcJLhB3vKNcmHf6DPzK4+1M+9CHCU2ZDmwcupn7g+qxyxow
ZdhaAdkCw9haCjBtM9S8t14xDNseivR74gXoxzOG4L7p5Lg0UOo8ZzIHc2HK62sKArJZ0KFu0bfR
L4H95A+aWnice8X8AiJpEKVh01GBiIPFoQzR3tHsZWF4by6v/gmgifyc+iBRdnJLXjN0iS0CD81I
/3tC/U/nLgh8PRObR0yqmEwx/AVeBSVQnoIUm115HZgz/ent8qYA84lI7nT6GpyjxTyHyBBa5F10
8qpRGVW/R00r+T06XatHCe23Dcnyhz9dr2+nLwAZQDinZQnpgLTogWupObRBP7cPgGAdjCZeC4Hs
WxLLEz44yUlUzbFf7q55GZTz0He7q4NNewOwq2GQo+NE+dMIXfe7nmWqIgsTmUJz6YX2gEkSphsy
QOmLujiMtQXWGgra2qFI1g0FV05Yc3eD3p8Cuu3EvTYjPeuNIBje+cwD4PkiOko3VWgW67AW7Gq0
9jlCq9QmpNzZ2H1xZ1ZZ+kINQPMjLHMPDuTYdtwndOlnbvsoK/dRZ7nfQ2WV/g5lbWDdQj2/f8q6
3FigY5IdHA9tyQsrQe+UyJpd7XOs6Roooh0ISrCQPuo8qJqNZxcv5RskO34x3rsvdg4WYl8G4xO6
1tAS6brttWdowpA+aS6JSAdojyBJYRp1C/kf7hwhBduCvq7k90GZm+u+ceq9CxbSDTF6H+wZTN7Z
IDbYsq4zd15RZJvBRTOgH2XRuulzdp8Laixd0J2fCGDBKAF2zTkVWbIQkVd/q0qCvTxJu0dMXPas
kb31HDEDlEF5Z7yycXzGf0n5AwuAAxsL9ot2cgVqBn4XomizKTr857ROmhyHbIAkX1689cK2XqzQ
MaEQaoEXtUIjpJVAM1T5ZV+zdQlsG+j1mPnCQ7rhice/dc2xx8u9Hf1BbHK0SqNTCgTFKGrFP5wC
oitF3PwaCi+cNW6TX6MgCVeEGvYOonfhwQsp9KrMInyCpPZj54/NLyMWq6ahIF/LBNkM2NPMMztu
zjIL7JXdmO2OAc2KCTHMV03J80slBaZLbss3WowrKy/rXZxFyZzFuQeSMgOcMuqgTagnVFiDUL7Q
Pogxd+VMn4I2Aqc66Hbqq8ttSFbt4ujDbXSwF9XdnJlZsoXGH9iDOrO8D8yI3IHEnaygzyi/AfCY
4oPjpL9s/tKNfPyR4sM878vUfCDFmG4M4XgbxwjJyeAeXr2CFW9VCOFWdU3qef80xMyuuXSgk4FH
D+Ij6MyGZiYDhJeDNzsoTXwWhbzDbHiJ9OpDHWy1StH+shkvQH7+dk1+VCUv2uoCgqaIJIJChbrH
/9Wnb6L/Qt8mz9IGTMCNPKiwmnb4rWmL6r6GRhwB//I37XJpfVehmHyEOjP/5vmQ1qPAIIM/DfGC
ehJwMhQDtOmTAfk4d+0wE0xeVd8u0V53bydjfXRro77UPNqFSYw0ltUmm8KiIN9XWS20TkPykvjV
sbDt5kKa8ENYMwBpKf0nO2bDJkeaTvogCoHKoFfueyW1ow/alNARAocKTRdIH9mnAASTJxGBkzFA
vlK7jI6+2tAm+O0bXbzogAFA6lBdgFVG/hfyceQZPi/QwRXvgTGaoLSKl9OyzC8AnMJO5ZiJlFxR
/0QxZoW5FgS8o7d2kXd7KNSHfPTBGOPVvy01NllqTEfW6rPef4r873U6slL3fP8L79dFsVGuuxKk
QUEboJyi1chcf29WLTCTnjvca48+DABFrQ2RgIrg80DlJtgF6ESx50lz4ZdQrI8pOhlUyQ0vOPAX
ELTWlj5AbIKuMVGUc4vyTgldQsS39b1hzcEJNAK3hB7Axj+yIQruIls8RKnwj9qlz4wI5ZomHA18
Mf4dQHarXKUyHO6FXy0dOZITCBYBHJEFNJxAmA3YSUov3BLmDuuHeDZI8lYiz/stsrxfY034tbSg
uzCkAehAA9AMOY7NgRgOq22eddA96kF8YNf0zHKZX+I8XcfSzZ7ctBN72iA3qM0eeEXMWrRelX2a
Pw0jieaGdedmkIQzElBKIidFgL/PXLzmHWTdQPs4WhUgo5VhbLGUqJetRBPsehjH/0PaeS03jmTr
+okQAW9u6SmSEuVKUt0gysJ7kwCe/nxIqosazXTv2WdfFAJpQbEIIHOt33yz9GI2UurbNZFp97kr
9QeDZOuPrCeFMhRQQoAG2bvUIJP+H3oQvyxWra/pW4g82mYqW5Iaepad2AOX66xUsy+8y35CFPF/
6fpb13bNOYVZbO58pw7YOuE8oTupdRZpoSFKFTlrSBfWq1oqm3Cwsh+akr734NOrNzPpbO3YpK+a
EsVv7JtZgs+QX0LqHeZ07JX1EpALmNMIb5PDBSLnh11wjPCOGtQADdqGLEqrNPBBm9hCuUPovwPN
vCXMnHyv4QUveqCwL25Z5UsWpcnT2EfayuePOaeR125yoOMnK8xm9w6gLGPUhwd/sBCodQv3RLgR
36kaSQD+xxBlMEgoj0FmNxvW4NPJqGbjEb0w9oGqjK/JwDugHDxi5giDD/APcO+i3vSbaWWEA93m
B9eAjO+1m4rZ2aKdn2DKiA110Vrv3dDWYuXu/ebVnryYfIWIKNRvAXIH69R2Q3T3qvo21RIf8kun
f9dQHglU+0ekIlo3oYUEMsrTb5q2jviwevWSFNltZif2jyxNf+WKqJ+cqir/p6Wv9YlZwKPK0wxT
1winqZYJ3e1fkSDtkGgO4sPjM2gd76E2v7hGx4MXuYwbq/dgDKRJ9ZZFMZp9Sov5saiM+0HXkNag
PpkSrFTEKoSHsTTKASW++Ykli1FjfSzKVhsnqyoq773JTY++hnJWWA/lQ1rjZjkQ7Xgzsuk+krhc
z92XllP9buzymzGm7osCxXOZIVK1J/nzu20bFVOshuRNV45fsWR9aFAMeqzn+hAwPg5exvi1P1ax
X9xh5fy+8y+SSd2ICSE8ud+XcQESXMMp0kt0X1PHbLdWoeaLyjLirZP2rCwhjpOrdHN8c2Uw3RHa
CrR0f3TiPGCBpA7iKMt+UIhjgKAXWQmkRz81yC52aTNEdmy9elhn7vDcmvZZIgkl9hCWe3qcqxRI
A/chCm5ITLhiBalSPblOW62xlmUzpKql1Mb/2UYwV/XA+u241UPsu8orggLWMolr7Yw6mMPzXyMW
92d45IMZk8P55gY53LYC83cd9Q+TMQZ3nemLnRMN+V0DrQDRQDt/reuo3biOnW2VuslfQ8d+63xT
nKNqih7xjz3I6tHL3R3iCUj8zIPQ8HcWpl77RzNU25eo2JmGn716RWkfyBLj6jcXB2V8hH+D7S6C
QHnt3zqxVT0Fok0PQkMBVdYHeXAHqK56MtpxlXuYJqtpuTHbliU4K/kj4PGPh2udioMCevg1Godz
l2uDLIIUFWs4S84qFw0ypXqW3ntVjkYoid5b24v6bRRn1TGoxmKfsCy8yUAuHHDYq3ZG3HVohGQa
vsY9XIp4yhDWjYcHrLqxDnXz5hk9QH8xaFr3qoYNXsLxaHzT/TkHXBa/6rLZjInvz6bKW9cCi7ow
sKvvkiAKFmpBEsZ32h9dED0a/ZTHv3vAFHuZMRsa8gJ+l9yrczatcKMbn+fbvWwjo3NpM2ZS/J82
mZP793FeUiOiKXL9wh7wzGgWAPXCnURgwo01booyhJw1c6TbwFE2pkhLoK78IrtHTw32LOOD3zAV
96FfRG/EQjQeFENym3qpcaMibbPJYt15dGuy2BHSLL9Q1eTud37WWoXll54rD642FduWxcDNECCX
FFSsNys9Hd+KKjhEWFGfGjVBvZdIHtYsSvAbyGmWm8ZvpWzfCpLLL06XYK7idtOd4ZTjbjL0cm/4
nblJlDQ8oJQSbdKw0Q4GInUnta3SNaCv5MUQ6Rd0ALpfoFw2XWKG38YE3Y7SHsMzxAieNFUe7oK6
N+6dMAnZFuvWd0d8ZckM3SDNDXGKJE3BHkpxmPOTYuYryAYQQe9npobyZmsV00IdLfvcCzz3Sm94
7d1x3GBcQqxxBmK1mrlSO8V7GlNRHeE1RUu1NaPXroiBq/Hz2MmiN9WnrgnEQ+237b0okkd97uUV
RrrL2hFRmrlI8I7IpxL+yC3R3ZJP4KsoISNdQVJThE86mjLE8v+ArcauXylITt3JKid3ol2dhlty
BcYhTQYIF4Hjbc2y4cmgpsqq0bruKbEHG+neXnxtg/I+5teBjjSuWUlShIs8Lg+j0QffMaeE2B9E
5rOKmZwE4SjJDx7UX/zWNF7KVpt2HcKVa1n0vL7DfZE77dLKnyXywL7957iP/W/vPtswCBDrIPgx
2Pg3hreGT4Q92pXyJLxcA9tkGMuxmvo7VWTJTSNqfwNdsnjyC5Ylpp45P0twgUHLTXztO8Jr3I/J
LcsCukdl/lRWeCuUhWFfu2eYQV2mTiG4zn6p71NbM5uk8Vuc3ySpO586IPVpemiJ+P6qW+1m6Irk
a9v05jJq4/yM7zMGY+w7dkGhxecA1ujSVorgKz7C2Opal0G9cBKioOA0JnAT+vwkKK0sQlQyXuhz
dj5E8OopESR/5yeIbPtTGpPpc9s8DpSL8z/IygCZ+7xRgnFioGGg2gb/QKD/6+qD8I1vAid0ngxS
u6sEP8nyBW/WBRCzZAtQDDVVVcDNlKd1RzqynQ+XltwcvaWsFGlDJnIa3WWQYfiq2tNJ4lwkHEae
fcLEfCoKYY2oR7S2uYMshTZQh+jvQD7t0dF0Fp0ufuSaUjnHNrH7dYO0xjNSJQH66HzhWXlEjMH6
KQdlSsQgJ+42qsGeXw5qkoDbMnSNZydFe9xK73S9DH92mHy6esNdUiGya4+AYWD3fXNae3r1tLZZ
wmWxHtQxgRabRPapjU1lB/8Q9WM1CU8WcIGNOQnlxgvNL6FPQC0FZHMkROcdwIfiMptN4imHE8e7
Uoy/fODNrckPBDweeI8+fhaJZ60jr34fRCA8ugxi21r9GTRKpECNVFed6tFlUDxfad42Xa7k64p4
Un2bFAkAoG1vetk6B9gZfcGu+5tmudpRGEl8M5Wxx2KXKGPjs5ZthiHYmXMMsjJUVN6r0bvEIJGX
Wsz7zecytbB6Ar+pKJr9Wva/mxnn3nbtsKmJp+xcK3bm6sqIi3NgJq+Zk/nIo8HVbRr9BRlD/1ZW
yYMselm6IfAeHz/Vm42uL7tM1Ot8fEg6YzyEswAiGRDIxPPZ9SDrkqAvd0l+5Anl9uzb1Mc8mQHH
qW8dtTl569jgaXU3t4/6HDKWrWOnWsfaewzqodnrWWK8JJO3IUlnP6qDE97XoXhMZxJYYTbeTssS
e6VMurFWOvSAirLOd4L4+0retZo75jtvdLtLUbZmNr7c2ri1yva3NW/NBoD6G8I4GGLMRSXWThX4
zwe/+GmMjnJsvNE5yQVuqG0iR61OlzWv7tp46pq93mN6hjgqCd9oLdQY9bQmBF3NUo1dZrBCriA8
lnGYPVpT/LF+Ytc35Fb2OPe3usx7M/VjOoLwz1o4tgkq/ab8RFFW7ln6uyth9OrOniz+A7JwWmRt
657aJCyelTZYy33mmHflPiM+vBSJ3j2OQ1huS9eINzJR6CeZgS+A6R0TvrKXPD6XqjZ+AX32dFm3
g/VCjN5Q1A1rY+cm8zvl5PYt28u4rV6tNjkHc6yzjxEKznLrTSRDDFDci+4qP0I1X2mabRR45kOa
p/rCBavyEwsEM2l+53Ad3vLigWBwAYnwrxNF+VzzsSkHvRAvPvbJq9Z5UyH3yZQD2Jc5R+QQbp1/
TnlDykiPtGAjW3toklUxfnedRT6yV/f571xCJWhv08hJjp1VRGivNc5bl9XrJm21H1nRqQtPS6b7
lEUSQEDb3aSR8J6ztn+SPeosYsMapc9tmVbbzs3R3cdN9qGbg2+yh4PwRGn146nkmbZqZ72Rej4I
FTKNGmbaytXCkX29HVPp2MYy7Zz4ORuiW0NPq7N8+RSUGFCe5c94bruWWiP4UPozzvf5If7z299T
nX9//89wGzI/Gom6f9dCwh65wf5oGJ8m76ZWNJw8owxMkueZ/aovYvsgiRHyLOh8NkAmHKdV3PgK
WLLe3+BPagF2F/DwiU0cKnNwyZ6rT4mTeGubR9V2NNt4Y2PxsZRgYgkyjmeNm7ZAn6iCsBYhanSw
ebJ+cUzvS+4m+p0sqcGAK2H8lEREbTQ79294bterIHesNxjXPx2Acvel1yi3yYQ/SAbD7Hb0FLJS
yXAftn0D+a/7aaFU+1YTWQO70I8vsdFFy6hOz8kYiNsihoUeuW5xW3uOv4s10exrdqcZe8j12FX9
46Cr0zGNuq/apPePY5Xry7jtg43tkVUoedf99GwcKfjudokWK7vKb7+PNTpwmZmVfB+BsRKaV3/T
uNtzvXRezNH0t9CB861dld19aJenFCjvW5oZK5lXUlt0iUZRhGcnru6FEsb7YYjsg5/DRZEHXp8g
FIsKubWZJzTzqvrfQud9S4YmqrzXsPAR2jTUGiX2sb0jJcartIvGtWEN1aZOfPOu5um0FH7lblwB
omABaxvVpi5xHlxfvTOAwX3TAMwsirLIF75Tlmx4xk2hui+hlfffXTfCilfUzTqeunhrowm+5Akg
XjzbxpjADPsfAXT4OqgwuOyMpz43vd9Wr9yzKd61ZOdXowNjYUzwJmkxvhBZ6G4Ts/UOxdAMO9tV
bvypyNfaCIs9bbC2Al39MuXdsOnBxW0Kv2MHnrd3OnLnWJCM0fcuEWeXZOsvUk7EbBxvGeB6i9Us
vmkpsBjJ9qPDX7TAfJxwARrT4xCE8b08VJWqHZQECN9clShKvYwy11qXVqGdhDPCPxDl6+CW58rO
yydQuU9a7aV3iCipz4WifSkCzbnV47I5jVZ9hggApD+LY7Zwv2K1y49qFDx48Lr3gZNFJkTswjwq
BKC99RTa2ZuwiRqXnVpvZFEZ7Tuce5QHW+/FbWe3wyJQ8vzNVOJoVatdeNC97gRM0wX/jIqYZNCE
HmcVmk1JGQbbbBTv9bIxIYhJuGbuIsuojX1VnCJf9f74TGYkv6vS+JnVSXM7DjF30iQ07Aib/guC
7vECaHi2JUjyk/euuM/c3jgNg7OzUjOMlghqEdAzgaDPjeroi/t+cJybckq+k2Okh0AhYe9F6JJd
yhGKuIsR1uTCH/J+XRJZ/sIyplsDvee1Nhdtw/aWqqd1MHqmchN5JYZ+baMg/2Ib+eFy6pgd2yRW
XO5SzLVJwAvK1ZVlKG5LLAgwohjP1RhbmN1goCHaNT6yPwuhscKL2+/CtPrz1Gb4WxVuvamjt6kG
6Buz0xm7uPktzEfhOuK5SULvWPmzt3aVQqvATnzR4WN3RsLP3yFdny1KbudzpnTlOZ/PHFM7Zzz0
sZejSjb2RZNtcWsIlrIIuCm7VbT6e0JKuGgc66lO1H4vGrteyqITBRORt+RbrOT2E9rC4iHrimU6
l8oCxibW8d16UAflOM0H0GTvZynq99s+tL9dq67drn09o6xIbXD1PyMduzmA4v1d+aV7M1RNvHc7
34MSOmS7yNSCk4iiZhvWRnJLKhE/oNKo7ia3dnBFQdpDiODs8WbeFVmRHdAjbvHUNL1dFxXu0UAp
daOP6nQ34Bu69gF/PHRTgvS0KdSnMr2vawvUgTtl9+hax7verOv9bD97N0ZdRNwrrd90Pz+pFXd6
koItwGnha1x3xhKkXnY2SLvuAFKpu77ssPIodOh2RFH3ms1swlLmV4aolq5jaN9sNha6Wtu/3DJ7
1FhDLBuigmdhKGvERcrfJqSykGfhW9DzCUWYFGcLO4NdPba3LrfSNtFdsR0ssDKq4xJbsEP9RbWa
77qdxb9z+wRKE4EFbuazTe75zQmNcln1WvOA3Eu3qdK2OLpDffBicoJ+oDRnGEYdxntkAqpiWIZF
nf5SQ7ZZXs6axHbNfAO9sDhMk2GddHAkq9AT2qspxhMxEJdEpafxyN40ql19i0JrWgtXrW4IUzoP
eSN+wa3gQUnWnh1xY99nTRcfjChAyS/rx9vMm7cvlvU91soAWgYecdiVdls7YImEZNF9B0r3hwdM
bqHl2YiZlilAmNfqps777oXwBAkSekTzwtmtiuxeF00BDqDZqU6Q7p3Js/d4BRdH/i+T7ai29p1n
Vt4qErNc1RB7u1GPxmNeAscfIs9/skyzOWO7fpPATBWGwKaAdG8wtOkpQoBvSwYZw3ULcFfAd7my
RVTtJfSrQ9gcpIjbImpFa9O5iw5N0ydV7fMHFZtao2ytg1X36dIwe7HvOi1YT66Wv0HE+EXWZThX
HtSOwgh/RvMz10q8RdnPLje4p9+Nnmrv+6gft1hj5A+BLjzilV3zw/awpYk67ZdCyqJSI+e5wm1j
rWnJmzvWWCLlhnfO5gMEe/x0Yn6ovq1gu04gSFtNtVOuQ7/2zrKj59nm1o1xu7nWoewGv8XiwTLP
Irul1mCf3cvcl8lSW9sGoBp6Mb2MShCu3aLMT0pAABB+IOvn3kiPXux9dRLDO0UG++uweZwMI1rq
k45grQfLvfZvHM/VTiUEleWEvjbQE0TxvbTR93mfjnd48I530S4fs3zD5jjalewUVqbd6S/InX4z
6mH4TX5uAqnMQoXddq3g1NG0+DMKYt88LtNgulFSHtSmYt0PPEd26qjEq7SytWc7DvDmSZQckcac
+1VLX8HMpKvJbVhwqeV4nHzQI5lhOZvYNgb0gJJi46qjcyyqrutRUuoercLJdrLuetAa968ujasT
V3OAf7EaQZGwaV7cRjSL3DGjLz2i7njGWcYZdz+2qGAhwHNvY2OCIgAhAXwPQpBCr8RiitqTqA22
gESoHjPyTAtI2cNe1mmZYS/6qYVUrLjn2IicX+SicEFYtn7gPgQGq+RIV7+pijLegDydbkwFpsnC
Rzs5GufQRKUIFoLJq9JE6ZtQQwDrwIFm4LJLADy8AZXeI3NmYL8zuPXaBkNvhREJySCLjmo55Ht8
hLkfSlVZVc6kk9rz/IfREQ+BHZzgRgch4kAKAZak2/paXdwTT4OSjLMtPLYW2rjNqglKbf1sF2N8
GohrEApp6+ekxEPSS8wnfj/20zTC5oEO/hdDHIub/MKilXywil3cqupJAEuCuKyLq8a/bcsfsmCH
obouHJGsHKeezgnSWAtDaweYCcZ0vtSh9oENswv2Yu4iG9gtoJGioAFDTSniZKlaOQvgWSNt8Jzq
2HXp+1mKJ9Aa2UgLmS+BKZnscznlScTvKlX7DZL56CJaSE4qKtTuTPP8kzzwM/D2HUwrA22Rk1Xb
vACy+L6tlITbn8ciK1jnXpsGxFH4ZvZWbTn3sq51ixs9aTBvi10dgSmYXV1qk4UfUIPDLBsuyXhL
1sk4q+NoLQ0/DO5DPvV2dEbsYNlaVnowwUYb5xDCHQjWVW+pJq9pkJteqcPFic23HlLfKex/jkZB
orUby43nErgto8S5afyGtdh8piXI51wqZVkeWueWLO+46TusUgmbkqIoYUIKJX3zkzD5ipnArIii
tF943mvLNvaDR7Ao0dqMa//OVvlRRMk3Nlck4Lt6Noa3eLXMRXkQng6q1vKIDsBro0kfHGwPsbQT
qX42mofIbCA2qjbSKz5fMJIIKCerXp3ufRt/qXzSlGhZTsQDzMRKV9GkGPfyUIVQAlltYRIYqO91
ddt1JGx0XN/S2rz0E5p2S0LPPiaF5W3KeMaJO5p500ZEWjw0rJ+00G4eRCMW+N0UT6bTr71EVe7n
hbrfNdqLAWL1SIDAvxStMsuW8SjiTaaXcY3WLg4YJfL/WySYUnKxxQ/XjwucA4TAfZ5Is2jN4d5C
SWM5eum0tTzfPSS18iWMi+RBwJA0u7p5CsaxfipAI5VGq92WgVI/eYawlj0a1TxhKeLC4m+1ntCM
3/q3VgGoCuqWf5vH9k9tmuKXIIvrfaSGZIS8IHmxYcusTdFEO9kKIwLtztAsQa/Qis0EKreJ8qi6
pvrA+wMYC9WD08NbDAt7YbPRPDgKboNlbxk7y2hSnAhVG8ZU0iDYBHoMHrj9nBFKwL/CVVekDGgd
VW1bFrzelcSxCLGE6HcCE13LsbrXB9tSK7v1ZWwH6Iy3PXG+uTMrvGZTTCDjZWvSE/szx6m6FIFp
8cIaB3UjO+cCez5zMJEznK+rBkm+rjsCY5exw+CvHBLaW9nZ6Ft9VYeuf2lN7aZD3yLDzVGOjQSJ
t56UkPwTkilU8HBrky1mPDvL8fq7Hun7TRZN5dFNDqBPoielWfaaKp4UvJeesnr4AovKOxVmPuyq
HvKmYgzirmuRoIt6D+6QEuF1Nte12rdqQk/tUtUjVnBrkmz21RKd25gdM0Dz8MYVrriT/fM6wlXP
zqOtmw/LzMkFS7zIWQGfTg9BAPEb1tuPnODUt7IM9QUoD+su8y2MKwf3pm2n7NxZyXOnJsELfGT9
Bl8LFK+9IXipk7bdEGsfN7IV8ECzJEfo3cjWwqwfs6boz0HkGl+6b02VBTs9LDD5FFaNYohdrxp4
q9smJsmJpwUySF6JOwj21c5fp+l8amJOri8/dPhwamZauUlGwgeB9eBDwvxi8+c9eiYw3sELvhj8
2u79FHeHuaRYwryLg/FBluIpRwI1Fz9kqeaPhr4dVaRbq/DLVKMd5A7k6OSscTthAAgyZRXbinE3
+ur7wVT2joLf8LWaBX95k/rBs+x0rU/NTlvjcm5jZMnoa0MRxOqi8mELXOtkF+IR7HXQMRN/Luf3
bBitWtOe4cNvItGOb+5k+6upBdQ8arl6UnXCXWCnVy5aL/Df63AZzS4o8oCv0vtZauB+a5J3RZQI
ZxTZinfzX61F5q2HHkLJpwbZOZ1bRacEH1oh+2C/YouGqASx18usTYPVaTMB3OsgFRNgmY3okAt7
P8QsFbAL5CDPrg3XfteGT/3+iy7X6ScA8clCzn8dJ4vXPtcr/RddPk11Hfu3n/Jvr3b9BNcun6Zv
pFn5p+ZPV7pOc/0wn6a5dvnffR9/O80/X0kOk59S68dq04XRw/VPkPXX4t9e4m+7XBs+fRH/+6mu
f8anqa5f2P/qap8+wf9q7D9/L3871T9/UuQdalaHBj6k48jSLppvQ3n4h/KHJlJRjMpT933Updxh
BX+Z5VK+DPgw7D9eQVbKqT6O+vtPdL3qtY9K3nlaX1s+zvR/vT6bGbbewoxZnV+veJn1cp3rdT/W
/l+ve7nix79EXr2FA2FVot9cr3r9VJ/qrsXPH/Rvh8iGDx/9OoVswXE+x+7+r//3f57mU79PRTn2
/7PuOgxMfbcacfjBs3xsbrshdNY1iPilLIb9LBlg5g3IHVrBaFlLtcKyWXGbQt+mDaZ+Te2xopyb
ZcdhDMDEAV45QlLHUL7As2klm4N+jbW9dwLzC4NOVvWTlx4qj1VgqZf6Vh8NZ2WSVFrC+1uSZgB6
Odu1XczcpK+btHSDi4ekpzy1hilRllejN915H3itulrB+b6BkXDdpN/8qFH2JpLPyzzLki05KeJR
alY8gMrcmVXe3iK2lD8oRF+OlteeZZvsVXHnbjy7HlbQwvMH2U1PsBILCbbcyC66r7JEwkx+nlV2
SMsCDJcZa4vrRP/l1XW3PzuW7hNE/Q9X9kaUl3T/e5AbROByV5wmkFgjhrYYnskyZpPhcki99+Zr
g/mni20qdCkGuhTifZgcKw+yn/dnFqtK8Ek1Ie9qJYwWo47JAshTeSBKiEjptfyhU+K6J9CX4/bD
GJCnf3X/UIu4YuouB0MVyPSh4Y/Lm33ba5FzK89SvCv6Pu9On+pZEEUr1qf8hj4NGNrw2CcBag1/
zSF7yEPJ9hYVKLvfXuvkWZg6/Q4a5K9P9XKSsnEPdTnZN7JRVjmp2GQqRrwVeHswk+QJMXKy+Iqc
ZW7X3qVeNsp6eXY9AK+zD7I4SQE8eeqSTPHr+H2sHNaYkb+KDIxv/SwbNkAA+mUUT9iHo6/XnBeV
RpAEUyOFXy0QasJ29rCJvaI9i0Btz7VWOjdO7z7Jqms98ltPVta67DXoKg8ZcOSNbQb9cpxHyrrL
NeRM10p5HdcJxst1ZINaTq9ZgaWypOnKM3Sg7t/5up+ou4jweeXi0nY5l5xdyd5FFha0Q7vy0OUM
yeHeqK1hpOiaVxhHK5Vic+4rav0v561m1OpSdvfbuh8Orabbi6Dps1UTG+/c6UTpPJfoBuzo68Eo
G8Q6iebLqg9dPjOvZXsQu9CxP3Q1FF/I4ZKIjXzBIkLnH+M0YtamAVG6SV37EM6gCBwi1a9ZgTrQ
7KRx7RHamoZosMiW+v4T6CfJAJ9vZKUzu4XCf7UIgKyKP9ggNI0OuR2QOZojgNwpDxFZVIQrkcWT
BwTZM3zl2v4imldKPem5X0s27NIPqIVYo3rSIB1XNvezQsEmaut4FSL1Hi5BCubAQbJ4JXyvvi/F
WN/LOm2u6yB1YzlEjHYjy7L50zyDGt81nR/se7sRx161+qMnyBAvZDlGhf7g6rdFVwz56tJA8Ak8
wOB030PMbUjc6z36y0G5us7Q5fH7XJ/qwnk+X7/9VG2rkbJV9OG+++MS+uG98u4iWvvTkhiC9uEN
c3ntkAI8XPrI8oeRl5eM8CN1GQB6WsLwQx9XIWOapdGLgBe2zWezOXlI/5yN0lTuWpbNvUguIz7V
yyI76H4L8v+1EZ07LQh8wpryIDFnZqScrofcb96LZtAuOmAiR9ko6y9je9g4y2Cqp/V1GFF1f9WX
lba8qN2aEA6hQQnEAE0jigABa9Uau/I3Y+yy4KbNHXHM45yNadRgzDOl1T4xUld9EBaxA3Vw86Xs
U88dE0lVGD2Q0R1ZN+KQt7LKDfViyWJUIA/SaGq29HQbveLBmXa85rQ7yKz6nTzL8AHVp6g7Xet1
rNuOmW6hXURXTwVUu9CG0to6fGwoflReD4T1+EtAfa8iBRHrS3NkekhV/rma7N3MlxwKhZQMV7t+
gLDOm2PfmJerfajP0wp0DL54YtL3UxpVaHzgu+N1GUKVim//1LHzCLtMfHfbXCxrSP1n/0/fyHCm
T32F81pzmbRCTznQSAF0DeJoqdcQTsqDnYFek7g0V3ZERBKkw3tdAbGqGCocduYRl8FyHhHOQb0q
dBfN3FKjY6at5Iz2EO5kl89D5rmh1kaovjNCthZWtUp1xxnsOzDr+dptEBrmv87+aYfwRLSk+hba
MboeVpPeVXWC9y9mhhsLnsuT7CvlWv61r9pPFmkaoA+KXisLR+OVJDkDDa4HkGESijOMWDXQVZOt
km0gWx0XoINslWOLjjyk6hmmVy995lma5MkX9ewnRbyeCHwFfupalK3V7EQlW7MCV5naBNDUaKj8
et3C9NPmDqESGDzz2bXhWhfOrSA4tK0dw1aQ/eRBoMZ8aYC78XMiwzcJQRL1OkBe4tNM8hIjaico
QjOx7Hy9djp/KNBXzakC1mQ4Zrm2R+B4kT3Eb/CgsINR3wK+AJKFEVLDotPeKksDZFWOj2Mh4Ocp
SUomPNDenFx1SH6q/ilIJxUDRH6w83A5a97m9X4g3vvfzeoPOtoYioK/D4vHvSVca6v5Pcxs8FkL
9MP6Y6RHwUtYTvugItrfuvH0VFTFcpiF0eDPFbd6h21UMPeCtMja2cZjRrZ6iV7xpzClbJVTwsoT
R9kameqHKfMxJ1HMHG5b/CSlkJJh8AoQ9E73oCI4vu/c0N5gdmV/UaboVr6Hrz1SgJ/7MnKsTdhY
iC6bqFOJRT1Z1Vauk6c4Mg6mky8/rZUhVbICn1TVOFjxe+t7nWyJmvpDyzjw+llcluokfHZG0Twm
s32jkaao6JjNTasKRdz+KZIUDU7yMOXOHnJ0ebIV/OyYqNg1mhs9yIMHwKNMwOLJEtoW+qky24PR
mxjAZGM2bLNO9DxkGTBx/z84WdouZ/+tbYEUHSYxrXpTtp1zkl1G3Re3tjttrwN0e0p2PEFh1csB
UJmtZYt8+qXP5bpTclcWRXiZxEDe8S4cSXzKT+EAw8e23bcWsq88gJpOV2CbxMacp58Ut1wOuCI8
KulKjTFOKbpGPI5BrS8jgfGtrBtA3B5BRf30Zr1XWVUVJlJBmXpy5ioBOn2T1DaryLlYsul7MKxX
2Sa7mzE8Ui+DstOqvnkzZv4b2iHi4AWBOIz+AApdnsoDj3dFwdfiT4fPvao/LbKPLPpFG1QLWUbq
LFrr1tRf5rz2yYp49JfX0XJeqx7fP8dlClkuM+dJFXWw/dTFblTeqIH3HFo1TiqdZ964vRKBHZxU
TuXhWpbtsqdsdpDKeu8py/a156VJdiUhMS61AJ0R2UnOIc+ul8SbQDGW//Fqsid71BDVQZCJqt4M
dw4Cg6t40JK1LPZeSF1vDHe9OzkLgQbF5lODL9KfIfmW/ef6YrgJy0w71Hmd2tipMMngPupjKW4D
PWgBJ2XOxmNneY+ofb3w60nsZVEeks59UM0+PspSFcfafWcNqxwDobtiLnlmENxDzLwOqVDhOHWd
tfPHZoqWXteiMuBl3zTo39ESjZeJW0RH7E8Ony88mKHYNP+PtitbblRZtl9EBFCMrxJI1mRZltt2
+4XokXkuhuLrz6rEbdzu3vvcG3HvC0FlZhVqtwRU5sq14hw4pbpZA94zXBpbja5oBACuMrjSgSUW
B4LIDPaZtDktgKrTpEDcRQ5Rre/ORajva8N9naD3gDCYEBIkE1rRct+eetDGynhgb4tjX9o/l3i0
BgLeZUHdTgbUfS3WYR+JGxpOvOoARrPiNQ0VJ2P3RfWYp9nr1cCKVCN9adk7lvEUqJuSIWnjSN0y
cIkm+JcloQeK9fJEtrg0ASJexsaOoVEOXP0ICOQkiqIhHVhsJcDRlKH3wbEMod1ibCLTAkbwkWkO
dHIECyGV4qDYNILH3gTw0eNDO21QhQd1vRNHFzV2Vomo8j+8NNeAJA/FZswJrzQfzf0f51NEBHLa
OWK5wtv1ybmsAVAwuHwBQndB9b8xI3B4pQ0k9FYWmndOjsJ9dGaEIBIwh28NT8J9IjHWK4rurNhe
i4iNd3TgYE09VUELWnsu7goLTR55EuRb+kygmIYkg9kc55GDMlqrmOMqpT/Hm5c+Xf4Xb4aU2Lu5
nZw7yD9doabmDWrVITqcMrTepFWzB1wQ3FIAwN6P0TqLZcFfWko1cffWWPwk1xzUBJ2f1U7sL3PC
ocxWog9f1yEHyIz/H9dZrj3+98/T9ZO6ZiYYyurMZMey1bd9ops7HjC8b2V9z46ixjJ49crYMbNY
sh/RAgxZSHYk00DeOYbCazTl+Bp30Usip1AkrU1DZYR6hFeHIHziaS18MpJ7viKFj2hC8tF81axi
J05f79KVAM5nVRlM3EATw4f6XWyskdQw9nGdm4Bu457PQzzyIDGBsUv3d/IjlyMcv6o5v3l9rwnG
eIcsn3KLH0h4drrM2YwlZ+A6/mVTpQP6d+jMafTZXoB5B2LJMgQK5s+9blY7mk8mmqDh6+PhmwJa
FDmfHEOfO0dLF8omyUf0cwzVEViJ+jhpZnX825AcFCLAam01E1pr/3ssrZTF4RfbAiNaY10rhSlr
OjMAWpnPCmmrMgXif2/ef4+DHqwCVDCSmU7mf+DGoqEOGK9SxADMyvc4MtGhifrwnQx3BmhBFjDQ
tuXhSbNDNJ+hvmwYOTDOo8EAYE6uTJqDvEv3AnvpNQ3NGq334EhSAGCeyiddQxIeWSAQjspgvNHP
a0x4p7lL7OgaolnpCYcUP1sD7zFQuLBy6L1ty8q+bwMLapLLELzzuz4EoclWad3ZG4Ks7JJYhnkE
Rfh4N4EmxRSsO4AETdwFBg5trIAFu451z+4r3LzGxEqPk/M6gWbRwWHZPJVGNH8008S3AaXxKqfO
kOvsxLbUYnap0GjldxXyZIZpQlJP2gLF4OuqtNo5hBwCC6zAzFbsK1386EJT2yM1zC4gNd2rSaSe
tI478bp8EugVu3DpEh1XTpo13nBmuzGEtHOxTxX95xxpoFkL6HSjXNM1lw+TheD6TgCLqYBhP5A9
4y5f15D42M5LLR+G3PQBEzubP8iyXPmkuam9KxI9BGECNnZM7iedWOlvAPVH35aCLf1qMWpiAu6W
9osUDsw3IkFaP8csSyyOxbYsA7WfZDXhdwqt+/ERKbQnNFQqD7wU5rbsjOqG5032oEzgLAPw8dvv
AWMMwYsmRFpGEmuMQkWfDAORF5EBqpHFPKvO3w8NOaRg8lLwMiTvh7mlBXg6B8Z6PXQmO+Up8EBj
4DwD36oF+1ADXTqaeMDy1VSKQJomMU7I7bITRbcj99KGDYeS/8xK09hHoHg6oJMU/1W1Ap1KdIaW
DUjEYIWO+XhASoi8QobQGR2aFk1Ss+fj2Io521v9N0iaWeiLlnG0HI2RROrQCl3vExGCrj1M+xxt
0DiwSYuUm7FGwn7Cc2Tdm3Xh/MwyIz8ADVwh9Rnn+aEFImqd2oG2pkmtk7l+3HUx3q0KWzFO0GpG
1/og0AEoFdLlEKxR4uxGAVSMIYo1e021by4TpAFOaMB7wq6zfO7yZFppZRw8dR3gSFpfiqegjs2V
y9viKbAhO1iWoQsVhVZZKSZ6djuGjiaUDdy9BnXauU/bSJJgHmpE9QC2mnfDxUt9df/TuVkWxmt7
wJacy+5P1gEew5pYw7uCa58syXaC8hlQ7AI1w8MQ1j7ZRkAuJ292yyl5X2p+I1cw0NDlu5re+E6j
VDegT3H8FG27n/U0eWzRYnBR+1o/D3mdrche5L3h5Spg5K4E9aL9Ga9m2nMw1XyPP0ALpZI8/Yzu
tnbVhm5wCyzgdF8p/EL2UM/rTRYYJhJjuEjc8k1nAE7EwbP5FL+wKBm/D1MIuQLc1i59xacbqJ/U
N6qRh/fYDgJDbxXW9/hF5+A/oUjQm4mLlYAW5vXNGnyT6HyCpqMHCosMPVBv8vNkRKtB5gthZyeg
8exzUSvKWglNPM3ezsICqVKyxW9ni3c+S8by1BUgx4pD6xLh7XWH7yK7pQOa2I1bMwmg2gjlwNUH
Bw1FElyqKnd2FLtEgOcdmTATmNM+C+9B7ldctSZL/EAF7L9s0TiWKFW1Nns7+8bHZD0ZYnwJoS7m
T036PqKVJZJ/jSCeqCyJQYYZQU00VNDwUYBqcwt2mxy/IkWNzgHpLEeu7ZkqOMFmEeWINif2orkc
or9Bic2DC87QznOlg7xu5uBHkzUnoVQNmkLknubdNLk2asDjoW1OXErt6j0Svqx2q3sBYOJucBR9
M06V8ogM1hzB0PSzygWIh6wELVEF6sOa5FuHkNwXlJ61A5h1+T14FMUtuM9vWIGPvVZLUW5MoQ8e
xdKBqdkXUNhpBxrVXTyhp7K/AZ97e4fN5bqfGpQlA4i5kVAub5GHKxmyI1PLxSdbLzxqgQY9KrbD
kFPxqMvZ0W1t5ViWekKD4jqLtF65xoEQPlj3SwudMqDFpUNkqepeMeUBWPMcdxGcAltr6Ggp6L7m
uDeiUiA9FC572v/ptAghAtmgHRZ9r7UYL7G8X4Psy0QNJzOxrUfjQvFjCnixWSQ9J+Buoe5XQytQ
2Ddk/6j6SSFFwsZDJiJjNYGFw6NAcixL0VmYttvkbakPYalzVlwtb+MtKFf0xOO56XFuFXdmlWGj
aaTJttF55rV6jJ2mmqFxvlOhM2o0X4cqdzd6r06QIoA+NWlXk427/bQelbG9kOMfbaqciw4/tKYu
MTQla9ph3YlR86jwuBBEz2XLd3XMCOpFm2AYPlHVcnbP3NF/ns/lTYNBkm7mnO7Kztr0ZffJiT2Q
X65MfcxOg+j7yE8VtHraxR/DVHYZFwMydFnPtzR6C+V43Tw38vBmpxVpRHaKeIsnuyEFkt7i6ZIU
6r5YNQiYKslaTYeyCiy/7ZtptdjoTPJnnvTSBY0txZgOeAnRr/86jzsDmoIockhrSGkNqe2Xdfo+
ZlmRg3hti2rUd+glWPu6Nm/nvwcNwXqFtmj8AZZ/EapscxiZnMJGFeBt6jwkzwcbMr5fgrCpV5o+
qH7LcWcjdoGqZd8BqO/PIaDFwLBqK+IgaMM6PxoGeEIpiibZYQ/2BUll/uck3qan11KJFmtQ+jYK
tLtVqYCGFOSZV2lljScah5DH2fQCpUSyKTLmfSC6rn3crex5NrmRE9ZQWUT+DdhrBuKh5IeByttO
KQS7o8PEe9uzhzb0F1uD9jqUENVwlReqgW0xpNoHKRxGB2SrwbfaIOddjAEYHKVwWGSlDGLULxTw
ztz12gZ0tvmabMsayMkB99Ta9rwGOaxCc096iFdNeanu7XpAAWWbaTKGjw68c3xD6bXfLYvXLn4G
ldHhy+fqN2BQAiWMFG0FqWFzYXqJPmvbOLcFBF6hLdlcZACZKIAOif3eRKFyIsDK5jzx97WW5X9f
S5T82Y0Tbe/o0cq2zPaeDolWQvFeC7pXXRteghRJn1xj16kZv+/73L3r80jmqKAlM4TQVw1URM9j
JK5Qiy+012gb7Th3JbYyH6OX69EMVa5PNmGM7t2I9WnUVdpTnEdPYxrbl3HA616dsmhHQ2rdcSf7
gC609kQ9PHnihpdEO9CAgiIw06OX0XiIZd8P2REdbNMeqKnGRDPYuoN0nqe1+OXQDIpBB/LrpZal
5KVsJHEhu40Po/EyugQN+vzkGio6r44DLpO7srKlBsUmVCOALIDTv4vy/raZMnEgEx0qsDptIYqt
g8wRYcg8gks+QZxqAjyQKna9r0cjsaEkDNntG9pKpPSIo1M6gMMx8LimaSvappCNtiV0ttiWGR9s
tICBqt9KdcrOj9AACsgQ+MLekYahWdTeNWoGZQZJJ4Z211fCsFI0vmnqoMjsIS64UdA/uWlkgXRK
q3yDNoN0U8tq6uIVof5t1ICgQUkvXqNPyfY/wORpSN4KJcfZu8DkCU6PKm00z/3gmJeS3nTCNxna
hshuoYsImkaPUwWmrkADo7/Ta+Zj0OkvEGQqzuTsuL4CSZ7+UOeNey/0aEvmKIcQHxvQhzvqsfU4
lmq7K9Qq9chrhq3ih26COpq8QADt4/kC85Kj/eECKCa+u0DstM4GVKZAvaLNhR/NKF1jiLQLDXMT
gD6h6ess7fcg8HSOXSBirzXj+GuNRo5JB/8phOCMzaCXFkgtyvTTqDQXCgCA0gbZRcjOy0zIA0Zf
aw2bYDcwnrMpNzcQd8HXygRrfTbm4IeRmJVegl2WA9kKCK+A3rbYLnY3boZNDaAk8lwQB/swlYYK
gSnlXPTpQi/qbWFxn8T4Mpld2FSrTupT0MEqOySq6LRJAMHi8rC4ySamMPKmAYkgcnxcYl6nalAo
RhbaY3oDHsW3w9D17b6vAF16M4VAIx3ZCKI979cpWg77qX0XU/J43Kbc/dqHY3kLrmT91CgbGoAa
GjLPltR1Jnudb8lOFjrjcs6QtvoJ7zaLOYSgJDjtUGT9bdF36y323xYNIYjVF23s2GsdnVNyT0Eb
EDNwrO04pi9kWg4f9h9oFH6G6BfwtHIm8GX6Jk5GZIvlcIm15Wp1FL/MOyDyzvuZvh48AJqcQ8Ly
Gimdorm2GRr4VGVCM0pe2+ARru0HYaEzHYQ1PyFh53zScP9EDk8LjlPSNAedAQgJ/SJ2xd98WEUK
V78r/Ew6X3KOWeuvcwJNCY5tGEOaOy2Frw1iLfISu2JktF847s+rHiQu56btQeehhth9Rfn00trg
fgBfpFhnLbgc7UGUHioqyRnQ43FnOULZ6nZbXhzNrbHzQR8Wc0G3LMnDRDzcjX2rP3+YpPFGAduq
UV54A94DR+j2zhhckUN1Ai+Q6A9q7E1qFuwxbcbbTDjZt5Sl6KTE29s9+DUb9JgiIlJU9tgM/S3l
z/4W8bbGP0agic1ZF+gC9pwu/QReivyOgA6dr6K69WiKtkEDWPRAgIoyUq39CI6tGeaQVwxQT6hh
bNgI9qoOfLvbihX9uiwNqG1LJERSxPOiNJ97tKgAWpIWJQwFGjvtedFOE52fQLQE0GK8pqj2cBeq
dXGEtgF2IBAnm4ckUk+8sRpMyJ2AYUW+7pBdmppELY60xNs6ZIKg59pOFA1/ZtD3WwA9ovEKJB/h
cbL09NxKIb0uiopvXQTEFHfdFzGpgZdhozVHmFztVxFAOi6QdhurTdBA9ZZPBR1Aey6rTIMDMnKC
8qeL0QQPNmQuFWxdaDaKNvVKB+eDfCCHlleOE9JrIs/PeQUuUdI17+pkBKDqT0djKdhLSEeIjNo8
I+1dfIulI0wq46gz8BCfRqSq8rJV2+trfmdgdr4ZUaAmvTsv6IX6hadPUArNvyHTp65jV0y3GvBN
RzSwgyLsNaDoY7/JFOD5lMTZCt5tTJXbB0sEpu0hXZJuChApAmUEjXlyx4puH2L8e0A/BL3KDK13
u0xHEzv9ywCz9hnQ/0/dCKaPxQ5uHN/I0ujpL/GWtOuxWwLZ2IKLrAS9R5Y2+JXKnCSNVSdsVigb
mxC0Q+7CrbRxZVg5h2RszZ5aVF4ajiQkkgO3UdNVK2LZBM8KKK0U8B3S0LCMf59UawbAeYU4IUlV
gv5WHhTwVAJeCP0MPv2ySUcCmTIowgyAPamWL8BuXGlOfUxaIS6RPBSj6bdVCXZ3OaIDAP9G3OKl
U1rcvFPPULde0QiUjuDjALIPksjhYTElY5Mfhl79TCY6WJ1b7hxV5/PMNm6iXdGYPyDR0x3A/QkZ
o25Me4iDlt0aROgmakxDhXy7NJKHIulsDqexEeY/ikxVgZdJxyO2TJpfT/2wIqylNqD7Bu/l8NCY
YuiMDmBJA29BelzMoO8FgLPqutcJTQuJ7XpSz6luQ8pI4a6Ne7Ki4y/XNYEv6tDxkpSJh7aPkEc1
3YuuAssVjRXYQy1NOZBzGlQVDZUQWievA/qnG4hWB2vyOnjUnCxhf0FnsXgwwQV9hRxA2TRNty4b
5VwP4BajyNJEd3YtCnVH6+gNfjqtOQifvHrbDXsN/a5gw8QnAo4juUv0ak/LUgSQkCDsU+p7GsUF
iCix5ayPtBpyVh1I7GsBGi0LeqMG9PBMrcc2bIr0TwGaWVHwiEETBSXSmwFf5B0Dje4JXdm4NTdh
9VCDHGOlDlBmK/FHC5DwCSEX1HpqmIw3XVgAcCFzqthOa+s4jmqw4mGY62XEVkAzpCc8lMDXUhlo
tlEM20t4oq2zIP8tMLIhAhDU+UYtaqgAyxKcIktwgSzNZcgBuf3Ib8lETqsFgY3qGsOGIshhdSBy
ovlkWxbRzA4Y3by7JbvaKgMkaaCZhX597dh0dXFTRcElmBQD1F9EaRXmOoisNHCkTkHyLcezHOQq
0hO1Lk6hBZNuLGgHr8gI7maE0+kcCurKwu86lKUgT+257lNUcnFeUgBCMdAWEMTKDSUOyBG3xggh
7LbxcINld+TI9BY171J7AkFGtrfLssCNz9W3Rt65txWHrkFuxhBUCKZprTZ28sQHp1zZUx58qZ36
dhiQkF+N00uFDR/+qiVHB0lf/0iN/NEc0uKlU/Bfi/5l8Qn7gdyLiqy9dH2JhIBhaicnGqcbEdrd
vlbdAaq8+h9XLkfj/ZVNeWUlqm4rUSLPUmYvKNq/v3LfpY9JlavrpDD68xQXG5CYgY17MpStUQrl
CxvwPXe7VAcZduP4oPh3j+j57/eoo0NUcEjUuxSEZmu7ratns+2eJGgb83+C2giVzin9omiK+hT2
durp+NHfhVmgbNG/nezjNGlPI08m33Sn8sGOAhBGR4b2FUIarx9Dw8dQgjD82jEkAT98DDG5f3yM
2HDK3z5GgxebE8N78rob8XuuB8hXoAiRP4AKtrwwjtuKHBmuigOwfIUtilsy4W2r9dyWdVsa0vRo
AlaJhpyN83T0ddvtWk5FYwB6zEF0bE9G7PUsMq9BqeUXbLUATODmFXoC5rUPZRIGIkgHsjVhKFG/
kusKJMdXIIzyixW8TockGOqJsYlsgtGpx44br4dWnqWAv1tKD3SpHFlxPyG3kjEkTqUH5DxQ7dHU
nQqWSo90HQwN2QWUQKYj2GDBoaR+IzPURSEVI6NIp4aiikmIY1WrF7y3BOu4qsCHKQajOfaSZYUO
Ou97vB+DDDoG/eNucUAaAdHqW7QYG7/kwQ3kOrs1Q/5sR8W7LAX3FRgmHJChAmdNXnBeuzsq/OX6
BDleB/SyVhD4M3BgGqJoFQSDsy1jrWEe6b1r0ghNBWdLwu4kFk9n5NXB4rbi0ltzYGe6gUN1HSRh
5yliDzqx1MqRsNQHorAlnxwtPhmpvkX+Pg8Cw3NkxRqGRjLAwoLBFH7KwaFEr4Dz2yAZx7iCToh8
WaRSOR3maIMzdPmiNL8cXKEIX1R4+x0i6yYxFAaQQixeAOzyqsxNn0TcVGj1g524adPYBZNFnc12
R0iGMScQL9K+xGu68QOvbwPuYci9jJKxnQ481dEtMnQx0m2wLd5QxuU2nwB2oN1ikeXRbajhwcX5
gE4LYY/PrhuE3shyfU/VHbu8mybRPn2IGuxE1hb3GXbwFwX/aR2zULhwYtvwnCJCgVMKsw6sHS+1
wH8plTV6HXs2Kq+NTLEvmaGyK1h2fAXPG2immN1RybBfI6UaPdPwOqdHaCKSOjaQfSkATY/aA3l5
Zu4FaCvuwzAyaA0y95AWPUY51qAlGfJgwCOl+SqPyhQKVl10rURdg34HQKWaxdG1BHE/yFqc9TSC
fXZdsx6ahkFgb2rDevWm2FbTVDL9bb6MIKeNBjvfhCYNegcam1fyn9LOBOZ2adRH/FPambNcNaPm
SN5JVsbJi+o4giPwmy9e+jXRMLL193P/Fky/NdzV0uNwKGJ7XBeWqzwoofjjTIz6q214O/sQpyTQ
ch/bZty2RcoO0eiAdEd+aYGDuBfVKK5mz9mh6kQGVUN8ORvQfTPsXt7Z6csc/IofEnCBTn05WKpf
WTYSRCAxOUxtpB+Ezi0PkvBsRbbF8bchcgl6vaJ5i5sVk+XxCArZHxyaXD/DE9fjDoPEl6JFZzrk
ZfaA/lUbiMdfJjoDr5u7Bqd85pekl0nGKmlBm2I5oED7PTqOAHbPrK+LmYkwXq6Q2+XrFWwT2C3J
Gueu9TDKfJqxBFtKfg2HfKcoYNlE91KyqvMx2XCofEJLztF3fFLrW1VWepUodw9qB4iBrPTiSdve
t8g5QWahhm6rjCBH3ho7DT1k8yS0F3deC3EzoU3BLeRI+UrJ3Oozr1CONPU8OuRBXz1Bj2y2NwIq
RRAkMvw6berPFd5VNa0s71kRgK0oF0AaS3svp6MDKlym15BcvYZW9wiRi9KD9l56HVSkW+iMbIO0
CWmjs/+bOKVEeqFQwTU9jpG2dtkEun15RzO3Uy/4s6FH4iBUYJbJmma5th4H3FGqiEG/wu8mkGC7
EOFRQJC3adpE25LQxWSzW1Mr1fs0H9O7uNW/k5minNhRt4VhiGcZpbr2luXAw5SKccW7ZnHQTNwE
UI83r2Qro8gb0eR4YSYzrwmEmj0bqOstRdAEQyDdKQVgr2STE3oL7K1zHsDRwxggvtQHa3f0BLh0
swv6RvcjmfqyYTe5+d5eYlv0IuP/Zh+mDOqzdbCKxqi7TYvB2aR6X/plEeWfQGPIbqBL6a6jgOef
hqhB07Id2ivFxTCZAiQlKtBjUrDGwOfT58MtOdMqme5TkJCFeHUaoLPl5WGpP+jdEF8Gmw83fWo5
KtJwFt9XeFhmq0ELg53BtprZtv13cigl6K4OuT7y/RwO2T7ozUCECuipGiQyUzXeGnHZPXHPGo3h
SVVaDsGpMVvRMKw6yTCpqD4NoUpaQVwBrSw0zEcomIXmcEVl2r04nXUiM/66YCgKAXKv0gZLOlBB
yyEEc0NeWxMvgSH4Js2wv1set8iOZGIVI0MCLYB3j2F62i4P32D0ZVPvuwDyRaTAAucEmZf5WU0T
deSgY5AhHQ2wu2MPqQ2bXlbZ8m7k9/EUbHgXhWcydaoDveOo+U4+Mi2TFtvvk/g41QetG75T/P92
UtwBLQa2B3y0rnWQJ7XHs5uEgHpU7cDqr6IJD0qCt81rEfDyoUiDn5p866rtJl45eJk8gU6QzUPr
9yF5l2BkrNrTMhxSdJxpWVh7rrILDNlZPDJnusMopD7j/q8jZhfFasis+h6QEH1t5pF+cXRNbCAr
3RxBBNfvhxZiOa7ttGfkl5mnADDxaaohpCHKuvnq1NGu1YC3XZWAc4OfAEKhOfsK5Z3o2dJtfZ2i
3DYv2SuS9tEuXpccJgCWusF8XRIt5ccQ392Yt8OzUuo9qBlxJtCDt4LOwfBctLgmnQ3S9te4kk2g
iXVBWLoeeR5tSO07QFrlZNmguKhBnOzTsOkaCIVDkZOUwkgzrMp1+/RmJ2kxCwkMPIzTBO+CJ6eA
bPAKJ0aA588KUh3zyXvXv8SoAPzs+ylmm7BjnRdNdrCLXVc825Cz7oayemy1MjllYIhejdD1eKaw
OE6VHTiCobNp2KtK792bJNWDbYRmRQ+NyYYfDxX+r6ts6jxWZtD9oLHgRgdaEcPwR4gKQRfUmnym
2ltgmb4Hpgh3xFsP0BU/09mbfTGRfTK1OZ4o7slkSsDICDuequGO7GQi53+1f1gf3/F3n+f39elz
uoToeFt70M2Ni662jaZYBr6Qvw49iGyF3p27IgXvez04KF0UydeG2UHqA9uO/E/TgWRETphj2JRA
6CWxoQqT4C7951KL5W25eXoCSl9rzKEQLtUQjNKU36K2Wruak23IRtoJHZhPb4dMXbFeBy82HqXM
CLUdSqPqjBsbnMxYma3TnWywzH+Ka/b6AE6q17AZRibDXF52J7CGWJ/SX2ETH/9Y7fcwml4GIf6L
LXz72YSNMRSYzrwyoUnPavsSt7FxAdpzQP8wvuilesw4mC0osjUYv7Es5oArUcemRMY3Uwyqw6gB
1y3FCMW0Vk0LNJ2OGsscI68A9mXz3RVUbw7PhmA6gjbijqJp2dHFfYvNxSG1HfejDdSKESj5TQYd
zEe1QkkisIPwRENQ/W2bnMdXBYp011wwT8ge1zRjOrqe2nJFw2nS2A3ImNXZm40RgDBjUdyQl5aM
ILhxoqFcUmTg5KMlC9DrZF3IT2YYgBZFcZGsiNY65U3koW1ywMQhB3ekXEoXVhM08eJwQ0MtjYaD
rkKzqK+j4iFE3ehqZHMqhQKaGpTPy/S2rdW1a3e+xhlUCsPEvYw1WtV0qRZaDT1oJ2wOoHHXg/3h
z4jB4YdmxKP+QwSQU0iLy5LHX9awsX/3xphBHx7vLLnuA4mDlIrFDBwnSbvfJ8qGiPRn2+wHqT5I
9usGLLBmoWhbszZQldDBaoo6WH20aYiSyTwkhA1haqLBnE0LpuZtEqF1KOrNRCMKfZuoox3hGIVo
pU708txl6QHyg/YV0GD7auv6I9q4mhNIYm1IlteOj/z26JOT24p7EkhZcekkU1Fkt6Wd6WClxew0
NhMfLfXNhqY7aqthJ9p8nWfLSZDS2ALeH9+RSXV6vFSB+HlLn2Dsne4QQQ94RV5aQ0cNrlD1/kKm
oVLQQTTY6Q19BKhr13tTt1QAQH59IpD+QPVLuScLV3OoPk1fgyTud5SAa0GQu53qrpoTeEPM+C0e
tBdy0pcM1ViIvifRhb5gUcrR9vH79DavKi+ydNA3F6mzi/EcAHbX2XG3zh9MPSkecrwnsTEdz2HN
8B03dWNt6lF7Q04gpKcbBqKENU14m477VQ4SV2H7jlUmt4xdCTSh4yHkAdI7gX0HfPdpjaJyM4zx
V9DgfrE66PuAaMTd5RHUGO0s014wkfw0UVSK45kJQDOFp6iJvjMlBF9TanGDsrgmoRftBXVhcxVU
TbZxwFowQAbpuUtjBrbTDBWMTCpJSSkXaQeyVn9n/z0eNcOT7jZRt0Pr8ggIawqkgsz8fcgBVnZc
rVmMgsbieJcsbCgTaA9g1Sxi3MP7vgSXxhBcoOIVXCwNVRa8HrvbHjK2F3AEIOdvofVrcNwjRehB
ot2N3ZdJmGayztzIkvThPwJ7sJK1KdmBG7kkxdIatKRZN9Dsk1eoex3J2w7q3UGPpje5s8N9yYKM
X8h3NGx01YvACvspxs4Dry1/htGjojehoO3m/K9htVyNgMxvYXIfM69Gdrqo0hntclFarevBqNyn
A4ATECbb8ilND9AFyw65phhbARTCORpKwNhLzbl2AVLXtW6Wn/U4+hxHQ/WjTqB3l9pjtGIjINBN
VP7o3PqzUKLic14XCaRxUvsqdPyYKyXKzhCoeL1KrY3vr2IZceKjDtaA/vilZuorawyUpocDMFvE
EfPODG3ImVbmbzaaJCk4nFCDxIbr+Blyb1eIxJR7EyUbCPOYxpVsYfvMB6O/HzQ8DlwTssPNBC6s
JR7SV4A0tireUhutucyHp55PEC0tjTtTjNaeyZdVC9iNjZaKBGXsqT2j2D4C7fq7cRaPJyOTkYlv
7MfWcb6XqXpUwXKynNiWNlvcXye/xZSJKx5jXr/QOzK9LdOLsughNt8G6o7sg+ucI+YA+5BNn7sQ
sgNLepfSwNJu6BA7N6xwQ50HYnisQihVQCpC82LUGSE5l0y3LGjVNQWY7mPKa2MdFWhWb9owW7eT
Gm6m2DRuFSBu54Pm6tHRbQ2/zwOkt8hBIQPkltYFfmQbsvXo//NUMw4hTNe1534AXQg303FTFi3+
fnWpIAHZij1eGsUz2HNtSFSayr6TQ13f1O5oP1UgrzmYDtT7IqkdreWTve5aUPhPtlKACav6UQmm
vMgTJ61eTzTw46YtBEFMDdXFQsu0x9rh3Iu61jgPGrQF0ibO9ygYgNEhmFy/0qGKkGhBsc4qkO+E
Up6ukGedA7Q3gDwYqxqKfsmoav4/x1AgHZIEbCeRjF4Wo7Mo/1IU3MV2ix1py9mX0XSnK9ORZMjS
RBd30kc7TPI1Or4tcnP65vu3eeBDAcv9aLw0kGVYgfgoukYscDbCAcZmAI3hSU/c2O/qVnssle5L
Xo5QM4/Bg4e3um+ge2arUU5S9F+TAL4dT2joScCsqaiP0zjOkyCrOk9qSiS0ADdRgj49xLWprLNp
SNbIOaWHMBhB0k4eHiTi9ZRcU6oigWLm056NKKAVsq2yVNAIHmsQXocWWHx0AzBoKHnb3CtGUq3L
qo1eRD6cbRO9Xqt++NK3Dv+BlqmfkWM6j3bGwMPsjMY5tdUUuk9ttMdftjqlgul+azj2VU/apzgI
t5OsH9FhKIULbE2EvnEaZwzl4tQc9xpVoN7FvLkjJxJ7GnEVivNcuNOWIEHlCJ3yvkFGb0YISfgQ
KFn+bmstMFCQKDUFU9z4NpdQR7Qexf3jemaDd3Qn5Ufwb6A9RbUVb8mw9Ib6AJZ0YG5kkqYwAAos
TQtUZRIdLQ80KYC2k7/YpsS91ZSXGtvufey4FXbJqjLibxh683AccusshjxB527sIl0A4qRYHsgB
Jrtgxcwi2r6Lxtuy14isPy3Bpi2JvdPq+i4MQu6xP5r/Ye3LlizVlSW/CDNGCV7XPOdcWVkvWA27
mMUoBHx9u4LcSZ46dftam/ULhkIhsVbmAqQID/eiARf4KwhigmtbVp6z6hAPOAZO+FrZdngbW+xb
NoDf75gDBrLZBTVX0ypNQgNPl7HYAE8EUYPl+TTYeQUy6y09mDqyu6N0byLvio3SztQT5sjArcwW
AMG0nZ3/ePjR7IXtWCBbRFm6Zjtkmh4xsgXqMunUJOLDpYuMykpdoPqAzdBDSAPvk1/cW2W8IUcv
sVAe5FTcOdqumm3zDM5YHRrItLnxqqgKyE1YlnufZFN98JIuPwrHG+8mCEFCIy6t3wbIPXIjMv7x
VX1gpc2/dbwY1jSoYGl9ULkF5pFAjncOppwHFSa70hPBFd0BMSI2DwqBa7sP0nFrQ6FvVehKBaYr
FehQDfUaQavg6rjKAq5Gb+3BtRGD/gqlByBkfPfDrgnMJW1VA2+OkM/qY7BZJmoPfTTIGyOdcwfM
8HBXZKq+2gwK9a1dMIjvgALFTJrxVAbmA7WYNtEZeEvyg2S6PEEPpUmoQxhRtjMrwO942Ij3WYI8
7za2RCQ1sfww2QoXG80hs0FIuFwKuSV8GiBoDjTbMKaHME3bWwtSha3vq2RLd1SpbyszEU9QcrMv
1GrCoLuKWoL3D310CGpTbRkQF9u0DN5tqFx9CEvDn+9FVNWKazU5d+RPtyLI49ttFKt6u0ykwvbe
gWzxleZBcBj0GyNPEWQCpUql+a+sLPndqpTfez3Eu9sQrPVkb5nH11Zj2ecmEsOLncb7bvStt1xZ
ULIWzbgntwwp9NzCxr6Zevv0P0072Ua1Ygo0XDRtESpxcggW2BjSOaBqMNwW3tTtiIWMmili65+a
sW4SZZnZ1OF26Q0VghKm+B3htfDSQ1Po1Gb4ltR0Y0TLS+ajEEH3pp7miIwr4BJ100yBPWw1TT81
kTJIrlnVZXMzGpV5jSrjn3kmZDxuaSS+UytqPe/Wd+YXPk3TSyfa7s6Ajhj1xZYT3zd5cKO+AcjF
+2Z0wBmAK4JRo37AAusQgmDlJTEmA5iicUd9RW9bjwyEgTROerJ5GrtkTX3VFCXPrPhd4Ze3Vymw
7jIU/ZMqRAZarrw/M03uBNiwc0htt4KWDviiZhdU09SO5z1QKxW5DQxgYu2o2VvAcIssuFGLBgks
0FcIEPRnatKU3JcPPEufR017kvdN9mjoqK2oYnePBUYPuZu4Og6o3b+RC5Iy8Q0aFMdlQFe05h6F
AEBQ6EnoIIuknSeJiro/OoAur8AwESCVXbFVWgdAM1eua6xsw4shstUGG1dO4X2Vl+E9qiXzQwJ5
o5VJPrWNMjtRyRv10oGcx5MIInY/O2UNHi4NfgPzvFkApiTTy6LDMmi5ltCXsVJQ2AaZ8DYouAKG
JIhM++zhj/OxFihUArQ2tT+9/YdkzLeSIwhedeY+lXl/YKgWeopi71ecTsVPYQbIHPDypQBd2t8c
soa/BGNZzQ548faHasSmS8+QY7P0yMEjs0oYNO2FFVVXnhvOq93uprBIXqt6qG9DEgGnrc1SqHif
ATi+QzLKeV0GvTexWk8RyZqm8jy/GQc7wD2SxCXK+yCP9OkgQwDe4n6Eyi86Gv1upTPIvPMbNjyJ
MwQbsgS2jXVOVpb7MBdQw/PcALKuebv1Wjt9aQssBZMu6n6ViFUZtuv+bpHGqviYvnkdgho58NnY
aUtsD7H8PllVg2I7PTyE2M08fPLN5gUpj36b5ljtNxoLwTQ+om1cvC65vFGLm2BTmLqsXVujBXyH
7pW+eu+NIpTL114JxJQe+jE+8AexMwMwmCagsEYsAIXwva5RyR3QquAGeULe3gdXFPYCPbfNb1I9
U38IbreN7QTTmQbmemBHxS3T8FznyXjiuqyi7nxx8/QZNSMW4j4N+4s1QWsbLBzgZ6xLdSE38piM
qNx3EmSxR4CP5Nr3ihoZz9GYawPCPC1XiWWqe6v3qxuwLwbQrEidMlWV+H1WWpz03xFOlAUPIAQE
h3nu/uSt357p5SSbJLhBBm3fxXjTrxs76ndg0ms2y1JPD2Aq785kUqDp25m+A5A0wqNtyoZvYV4d
Qbxj/GN51gXCpdNbC2aBNUe9/x14s4yDJ83+gPJSoDb1IO6hbjE16+M0xOXdFLpilY0ivua6KjVL
AI9WkASaWx92r/VEuylUcRIOuBQXkhnAQqHrY0gOdlVTnKgjx89rW+Yucvx2CCVXaY7XGgxpr/J3
pSz5GtlDBI5csKIFdeC8tuD/2qWWGnbkBNbW9zE2q91X66cb5QdVi+RB1k78ZBcOgPG5CfqqJk2e
8rZsLnjivFHnFMfVFRTVVzGw/OKMWb6BMi4EFnUzkHgDruiUDqGR4hGme8YhQw+HcKcW6mFbMvbe
D0Di8gd35PUtB3501fWB+TVuBmNT1rY4UjNDxgLqmOols/QWDDjbVQxmmK9hWg/AVpj+kcd+ekbV
KVtjObSSWdt+mYoovprGGIBAFzAACMl2G6P0o1Opm9qt1W5mVMdXxCuhiRY1SIYBhbUBlU18ouaH
m6VnA1gM3GgEKpiaH6jsAMNWVX4PGGLqOmKemo0C0kr6tyEQ5QUVcWzz4YGUBEoAUqXWTHuEHSjl
yQOaROX3qH6fgzwMKM6BiwgcyXggmY8dkmnbqUYNyFDW1iNK6a3HvA12DaKUd+RRJKkDxEEwrBCd
As8uT9m0wtNmPJKz66Amux0bYK4wlEY0ek6EI5utW6qpWFfM2A2992ZDU+uYgY5p1WlmGG8KqzM1
IVLjvHiyfW9Gw5jsEpQqb4a6ZYdKQDCM9uoM3/rQlirZ0EaeeqlJu/XF2e1UeEZQJ11RVqtzO1AF
p6LfJY1vAKRcyFPrOv7ZBGprzo5lISi5BmRYaQDZKXXWjEOyH4EBmmdaBvw5JyJFUCXcZDGWPXYO
oFtc9Nl9kOGNNkz8oQ4FTMAQnAfb/7aY+pRBEsEt1DrqcpmueVy0m9Tost3crqJJc5YnznFuWyFe
vnUpbjRFWbDsfhwk9od6MPB28/w5SmxBUjec8uRcRCq7YLXzfpj8FGCfP9txWfXnojmTnUZ0YeCA
RtUkqhnnxjXYfOpDCAZz1FI6oWGvyObpDvz7y7UAKGq70IDQGcLoSKMCaRcnxdPkjd7z0AImMyZ3
sjW8Z7I4xnQEfYS8b7Wpd8x6lVaSn8lDICOxaVoooTVGw7CiQqlkW4NDiobGkJI9oRgrWFETJbHW
7X+5EndqeZ8A4tIgCx/I3EOl9FQX504fksFBW45xAczQVJzpjLpLVw4gJ3YG8DZ+jInInfrJs5oq
8Pn8eUr9RtPXW0hpJXs3j7IN6YYfC10dVuF3srEbU10lAPhXL8+zTW7aznlg5T9tmMmLpeT7IUpd
eSEb88Gv57n5mTon7SHB1oA42ocL9QyooAOlM3jVCuNhSVNNPY/P5li/tR+V5S7SDGSiNBUdjA4U
ldqLWuRKA6e4mwfOGa1/51qm/8+5yP5xxWUu+98r0sy2EM4Ztdh4fOJhVGeovCUEr//RxHbHfkk7
PFaWXiwnPjepFwnxOLebq+sZ6jrYbXjEq+3U2SkQO2SbT30AVI6pZZ3IRgfBKtQz6wPKDEBS+hp3
2EGAt6vl44sB+L2fGq9VV5c/hOO/+vgh/AAV9HwCPOl88h9dZjjwL5DKOOluoUf+L1P8f/eBBBiq
vMDfvfWk513qgbkrInoo4jzeNdCpndkhHA5ll6oyvVuHr/zF9p+TyXZe/zYo9O1mZof470FDWjmv
keMmFyVQfCkLY7inQ5fwHFqZ68UyIRB3zxK9IM9iLfpqajZLUVl7K8EelSlr/DQ0l2sjrMtwnrK3
wNVhDjoooa+gY3r3dRhb+ywEESzZXGQoV03HBahBRbXtUVN/DHmbfxmNaS9qG6BWbTedLFjsKirf
7RyMbcca+LovXok95Id98f9Pe1mjfo2yV3PiS2evQHkJTeZxTpbVoK29yKB5XvJneW/X+97zh/WS
P1NIYSIKm/i7JSkm3egtj9zhTKbZHq/LEBVllHObjDC7xE71vFxa4oGzr+t4XC/TNGH/eWrqGK18
npomMkHlfC+ZvZ4sVAi2bEJgMAck5ZZXjK2Npi1QBzCEt7kHT6jxiLqWl0LbyK+xQygoAkGypxnm
sTTBxywK7D4oaNKTfhywPJ1nWkzLnHWS7fG+4WfqBA7sMfVyeelRxr8ZCo4Vt17IzCsPvPiq0UVq
Vpt88EwfynwEVZdu0nLFExFybSrMzmRjPggOAAq/o87ZTc/LkArfLTZh/16mNUb/87Q0KDAQzEpV
m2EfhWUQTduD0Zo66dB9TBu22CqMFVZVQ2d4x6rDyo7WM34EHAQ1aT1DTeb3CoVISE0sTepFLRvu
l+ziR9j19Kgg3ofD9D3osCWKuNlfQCiONR61uTbSGR2SUEAiNmv2NDQEyzpeG3oItZcZwhIE/07f
PP5hn2f+dJExD5IV94XaIcTRHwcePdlub37jEGINQi/5Wci0XzdD6t8g+NtdQOOBcsKxDL5b9ZUc
PKgSr0sOTvl6qKqrgI7IhjrY3oHG1A8oO9cbVqvkGsRRcYsnYA+Q2kp+Mvu5r6zpu4Oi9A10bIVe
Nod7pIgRe2gh3Il37vitMN12lWROdC8Ec2/UgS0Aait0h4ESu7mjMsC/HNqooxjqE7diUCt6GgI1
tOqRbKrzgLIb+/GxRmRw50SGugvz2L6zGvOh1YvaFKkkaqnOiHcGGPOhCAxpx4hz+4SoypGKWpZC
F2pC3dk7gfx87iR/stNhRGrp5CXs8KddTwt2aONUWt3hk7+20wWyyYjPKMiZO/8Yjupd5I9NNX+8
pd6G3ACJFOepyvfLtDYw9dfUV+vaaIcrY0joDMDk3/UhXtcoNEse2ywA7LeEYsPQBGJtuVb1ytsG
ZXyqyb/5PlAASomfQQbyJMHkb+mKTZYVHPqhj0gGpdil5O26CpzwN1JngHHn2Y8h+YUavfrFlXLc
xng0XmpTlGcL2dXd5LtYVIJ8YBUVfvfTsaO1MeXFb3Bwf5He6L4GxoDgPiLvN2aY5rF0UbrPsSd7
SIXfr1VnWt9Gtz8qZuW/TT6d5BjU3wDahEAX2A+5bFex6qcn0xbpPnTr7FTzNrtz/TjaWEGvvgFJ
vx+rLP/HHOOvMk/HL70aRuw+LXEJLOlecGeXW97z8pVLhAO1q9NNx4T78bluEm9dRakEBbbXnhPf
mp661noCT4f3DRrNUHMK3e4C/bDqETRtP8iOL4OoTF+rqwBt3UPTxgBSJ/7GCFBcBwLM6GYUIrnW
VozNvuP0Pxpvy9JE/AS4BjJZ2sFu2bhHDWW8Te1M3KP4RdyXIQq8EHCoEK/3insL2mv+qirwiaf8
jkyo4TKQmVaBE68GozxERpfulAZ94F9tPNh+nqwQNlYnR7/35o4Q1QJTWN5TK2ZheS3s+LoMyku8
9cc4AYnnx0QCCeMNbqZ0ZxBEBAvq94nJh8dWuyr85ieRvU2aj7PK5HjuipXwNOXbTPw2H8mHDp/a
1RBN5xZYV2n5J0jYrDwGFo8yd24zZmGCNAaCA+mOMA6RsNsrCjS+UCeZWGxdbad/92+BcEeaLPLO
RuN7a6KjcMvma5m41qONoNnlL/a+Fp/tqd199fL23b8GAGhN7BX43XwNwtR+HCJUU82RLBH27Tu/
K5IgF87ADUqYBCpVK8C/0DUduCdC9x5/mPKlhyTToUMJ964bHevrhAdvJHn8A68w0Ke0mXEZpTfd
QaXaB1EGCpL1SOR0y5dBj2xLBIYiVs0jycELUQRGIx0gKu5kCtFx/u9IuqbJAVGkkV7sm19bgI/I
ASs91F5E2yJq3EcgxNMd/hnBRWUJ+IYhXn1wWqdCXiB2oBYuTehRO6BXdezsJ6SLdmPFpwg1ifEW
HF3Wz9RFZSEQs+kXbzLVJrCVfVeqyNj3U9+dWN2NF+TZIT7Oy/qxxmMe5Xm9eMMy4jnMAO5dxY+T
bMAYVvFKq4q4b61hivXfPtsknf/6bFFlfvpsiWFAZFfXflHpVjy0xbp14u40F2fpJlDz3YnKvlrb
eEQdSXusVJapFSKroJCjcJ3f8HrrJGAMmI0MadutP8TGCmlsgV1rx3cDxMzW8RDir07Gtkzwjo68
y6RVvAZ9ENLkuzaC2Dmvhr0zcHEyAAm5KiaHK53RQaYlGMpCxjZLR12HP5LWDFdFw4edk0bO0edV
/OiPuqRtBNUvkCcXlHhWr+Qxuo6N/KbzguoftYYee3Qa8ChxlrT+pxj/fEpOE5woBcDTxNupIca2
H2x0I4K7HvdRgxLm21rDilun7VZWB2RgD1jQM/MAkXaz6Su5hSZoTr2qQgSux14jSbru1mm3PkIt
nx7+N7cBd/5eAIoIGSsuX5qi2KOUG3k93Hk724unfaGbKq/WKXRDXjNRm6fMZpAdNybzzfSGf8Y0
8O+RaB7uwKaNinXt71gBW7eSI3Olpy2k2JP/mPL3aUvEjQ9Tgcp2UGuDYXfnAzO2RnYxOdLWlpqV
mabHeeOre1GxkXxqIpaZHNPaRCa6RnWpT8DVKPH6lWX13jYQgXnxCO2Kl0TPdijPuH+/ItRpzlGH
OE0+2d0FRSaglyhAVH2BQGdo76IKReUlH9SO+ulg8OR7yip7PwhbooYFh0RE/bVs6xKl/LkHBhmf
DSsyJmX77uMwKddV2yL7q72pQ/JoAP8llBayCslbaK3Lq1QhwITQl1p3JSQaVQY0P1L3OMXKq9uB
8a1b+QhNDisyNrqHznwgZY5lze8We2XZoP6Ye6WzsSoADQesDDy8xs8t3Wi4heJrl7m45+g09p8q
J0+hcIa4OR2Qo8oVQrr/tjvwCwnw+pPl00hqT1liQbN8TXMtYyAkhFC8PtgFd7bukLP8BnqwbmeC
C/xWWaFzNeWLpeFedCAznU2xctYsHcU2wUqFYw8S+pcpKtbkkpFtDEQD/Z7Y3S4zNIn5gt1JDJo+
X4qVAVWyU6APdBZlXifApMBgxH4u2JK1mxoX8F3t5XEXSufteCAfMrle+e9omnJpkw81y7Lw3PXS
wyxebiwGQclGIWGkRPJ+SBGNbFAvj3Y++DUIh6J/ZltOPeTuNbzc9YXxmyKQn4KUWZJA5ScGeXoH
NPsFe8fP0cw/gps02PeiFyMxvgAF7VxtA/yAyolHKMWP6bUecwHuJWk8oAjNXtddbCPGk0crMEaK
X0OUbQFSFMB+JBCu8cL4H5nWP8qIdV+bEXl7g8XmIxY8PrgnWxP/xzI74qXVgwWnQTU/z7YML1fc
D57A3yJV42U+NRxpnKwGayqR1agk0j10YArIrBG0eAN2g11io2gPdBhvAF4+QKyzefKnKrigWLBZ
k92QIF8sm7i+y0Jnug+8AesXPSAGVwAyRqV3dlFf/OyXkNNVpniJyqlZDWDku9BhVEZxMfVhsVFT
KtmuvdzelRMA4Uq015ZF5UsAFOxj64dr025i4Fo2DRP5izd05Qsir4A3VvKRHKMyvwEl5d9Rq0mb
X4Oox3kS6NWBVjWPcR/qOUu9ocWDSB2pmU/etAEWyN1Ts/MrpAcR4N5Rc0zCFruxxt84+qLgCk2O
yG44a+pFJt441SXoLajXZ31y7TqsUKnXHOzmDiGDB+rE0jVZVd5oHgrDcCawLWcNCjKaU4fFAUJJ
RRZe8dsKr3RmqOor+LLVwbZKb1rZddgjAD+CCd4qsDEsoMysz+gQQRXgFCY4LM2/+S3DaAS50LCl
+f8+1XLJP6b64xMs1/jDjzp4q+Sxt57CGCLLBlRCyhWdLgcQf3ib0qmGFYQS8vPSwRNQ0tdl8e8Q
ai/dvp5xadLZnxfIO2QkLQ6Ww//7NHH98cHoKvRJZuNyVTKypnbLFXOth0km2LvpD7EMoebsQqc0
pKrSVyhv1kfDScr7DtKQHlJBF6EZO+lQjR5QIEZYrUfbebcpOkuznQFRo+uo7wBgo2W7a2SGWomP
sTSiTIGWG7h9XeyTidrtKceTiK66dIyg11FMZTfhx1iZy7hn26xKgvV8xY+JEaVC4TY4vBVdO5cC
u+TaSjfzVDQ4lm85V/HdPFUurWobJ0Y9uwRGcHNAQrQHw4Q8MWnK03zG8/797C82chl8l+e4sTGO
DuLjbLExPc0yK3UsthosoevUxR0Perfgseo5uKliMKlTM/Sy4FHakNBWmX0Xa48a8mqHuPP6NXXW
rh88loi3FLUyr/MgJaEUiCIeRL4AERWyFXe+49xAk1L/qibvZjCz+uVKfos5TgQsfpi2F57k4GYK
zPDIm+GFAOkEQ480Fh2RgNm+mMiD7EU93aHKfGWO2BDkXnoPAj33IU1SfsMDaUstOhgT2Jxzp/vV
j1GGTF8HRF4V1O3aZyFYDHgRnZvc1fv5mr11H2dZar3b6KzPXfYWx2O+MsuCv8290d60gqdMyuzB
87zsAbzX7NJ205lMEIfIHjoA8e9CPMugmjdEa3Lr+4cYZEz35EWHrmkPmVOqK7WGJM0eGlG+llyA
SUPPTKahBWcFM+zouNj60mnWfmpme3KhjlwWKLooUcRDNpozriEnGnVutlmuGnHp7LMBDNTLfJGT
20duDcBrWT4+cFpO/tll3QMNo68EXEQNpdLq0+xWDRredP4Iy1fIsKNUYP+6LSYRNvdDwOPL8skk
D5OVBZpE1KTiD0a+LWvClWEw/ulb1XYIGKkNuipyoUMwgQOktVpr/lY0Ke8DiO4VhVwvlzU74R+M
Grj15Zv2TW+cTF99Xf5wCJCC91/mx+XTDcIL7srojeaa/4fBUOmo63g3N6fKPYFhQ+liGnXkNkQS
jLIYvqdt92znRfacQrLxxE0TCF1th56dY5TdbcI6HOBPv911oDI6+kXlvkgQ3ZGTyWxr3TGzuSaO
Z2wMryxWEgJ8T/1gfVHdKK5Kt1gVTDtgRcCcXAfWU8OG5t4H6VXnZ9YTmXoL1F5RESVnsg19VB2K
pDTX8wDPjp4GaxdKaYGJExA9rKv79EiTgxM3OyEqYq2oSQMC/FgMZg0PZOonhBLzoW/2NDmqTYpL
6oh/qJM+rpFYZ6Rwo7v56p2jgDZL2JYm83mmbqZb3cifDkGafi8zbl2oNWB5uA+53YNOBF9oMobo
AUiVDXWSqYRE5sptwuFEzWyqnANPEKwjF/oICpVx5vREBoND4yWoJ/NAHwC0HuYpkgO2kthTqeTV
TJz+YXK5vK8m9StUQfAV0u7jFoqA4yEa0IylsQHpFjCaaRBcqqaAAh8qqL+Cp9AFJW7Rnas+AXTN
fpjNPRT4ZF2DLwQxmvX7jhsUaocZp7dg8zOkPs69qFafgHpO2kJM3HIeDXzsKgpfKX8dmeKHbGX5
XCHJdpAtJH4QpQ2etQOltrEG/OG23wwEOX+kHgCQmXJ/Z05+1+Wj/SbTboQeqC0emJP0e7+2h1NY
swxxiswEa6A7PGcjlHEFBDp/6uHQKHV/JxjOCwSD8RMNd6GT46eRmyhJ0HXkiW+A2cLKUHyWx8MX
aFSAyxn2xU3p6vM84EgjIqA2uzHU3pMbqiPeZxu12zJbkv4MiegAkscjaL5R3mGsivFXwWOgSwP7
FbLDNUCJVnFohy77UvfuhVdW/AP1PPm6Ajz6JrltXktrRGrNGZMfHyNVDjEKGlmyCLBtxzE3Rpoi
QRSJ/AudiYhl85n6i+1vfpFpmXhuVvmnPJvBnPEMZrDDp6zenGPzxifDm9iR0mtzL0eWbOsZNcpM
PnJ05Eyz5HV7IPuQ5isxIbF7q/qq2jPQD7zaRTXzWbHct7aZ4zdHoJAgzpuXM58V1tKwpx0ItO3A
+KL9fcTJUKUGmII3luBRtitlbzV2fh2zADzYdZz9D221TuUqTGR4DjLIjgAqk5W3YvKQcLHUhjqQ
JyxvCTQEnU06DRtgqMLz4haOXrwbo5yvBxfVnApAjbMs+v45VrbYgqVs2M3NCURsLmvwkWzeP0tl
TSBwzS/USQfFQRiGoq4HatFsQ2a9z+Za6n22yDGiXS9Fh4iXb2cr4syC/NBF+VZzo1Zr5u0hDYpm
TU06IMgLYs6ovbl1AMCm9mhBILZ2tZQI2f4yx+yhB/znHH+7ilND+7XqwT0Zj271ZGTWmbgZQqiT
HjLUWm0HfVNAoy/RsWh1V0O0+8lV09mE+OsWD0d+jtsoXnf+5F7arHS+mKBLn2nrpChPYKGsNhFQ
c1/JLcxr92KZ0d63yx5F9ewH3TFtC+GKGjGLh840u3MX9f7GjLLkhyyuZe0E3/oMtKtTNyUns8jF
kx5I/U1WQkPHBlzISTJ2zHLMw1qb/YoQ8InjTv1AtlStezeI7zPfsiDmOoFl1CkniChn774eFFkk
5BjFxkLytAdDL7g/XHMz0JmDraoS0ke4AGdzrz5z4u9eN0DF3UeZkD6AFFNG+xaA3r3XuUjKSjyJ
OiwjwO/Pp32A58xDzZFa13xp8z8j7sZNyxB0pf9lHvfpA5TltAbXvReY3rccXLsQU1Tf7Gkw1zJL
FbT0InXoWG8cTGQ67xRKwtfIy01v9TBciEM7EGDvTEr1zaxzyEGi/sJQafEsUHqP0m2cRU0F2VA8
kp+NVL7bll46E6bZbpVowAzk4kGJEo3iRB85ZHl+YXXzff7E+quwCmRf5FHE8gDFgvQlKKpLWRrB
cwrCpxOeKPouVOM3bc9NvC3sOHZPjIMq5T/tExIZq9Jq6wMef8MVC/7hOnlMQR/aLfeZXSWr2hwg
QkA9PE6mVVd78b5UI3TNDOgg+IEOaunmYuNZPh6AbWseen1oQayP7AVs1KSOxVa2vN3Vod2vCeVG
eDfsgR+4y8Ij4dsWu8HTaW8CO7zKiaZ1UbYKnOYBubV2KySeHpFh2Xci84xtos8iNr6fke1vvQCW
gj4HWMl9il/PyUfqYNdOvHppGvHLQZTxV1K3OwTi1DerCLMN8FPjTfo+IntW2e5EztnaFpOxCv3C
uvjEiECBYmp7iMhhnROdyEQHrqPIdIY0BbRcqwlCtACv7lIuUa2sC+4IxEU2EABA/8ZhVwRyylug
H79C2m/21JmH1PXwSK6MITu6poG3RJ1BA71vIxdiOlb6K8Rd4dvM+14FcbqxPK+4BZnpn+OpbLeD
FBK13qgXh5rnL7ctfo9l3z37cdLtw7AsjlHhQSlNT0YekwPF9aT1viO0n25CPokNN/3xAApBwqjT
IRCi3obcs7fUVCjee2TvDq7j7VlRAC4+dk+TCFHanyXFETkNFBhC4eEByiDvtppfjTA9ipht/6ZZ
ETp41erOSafiuYjNDSCLynhCdA1/BZVE1YZq/zOkrg7I9dp4hUHlCUSKzUOMYMxsoyZ1AN3eHZy1
wUGA0Lu9/YIy8P7k2pXmpvYRPmwgDbE0GQgU8Xd1rqkTASHts2CdaYZxSLV+YW0TPXGvyy/9mIVr
YvRm/9pl6eSX0tHyTIjAb8Hlm0OUsFrhtrV+gG9DAvNv5/dcshFcL/hH5F7SP5l+A8Ih/agd43ff
PgajsWPL+DG2QF4tQySysDecvrkmlHkGOb5CLubdTkAMcGTOdvKfRBpuI2NCjUHXZQdXJfEOSQ7k
9fwJz0XkysFug6KQLM8PVlZ0X8kj7hJ3n0Kcb4XFVrGeqec7wxz2f20T8TzyZaiS8fzgYDNQw8Ws
hfoZ/Ull87lJvYj4qyP9/etE/VfvH2MX515PVfuG3E/RdFIjkq6QQq/PAyIAO9FYzpMAJAwyx2L6
VYZ31aDCf5yp/u14vv8icws7y2gIL0CBN/MYWVTGVoyoVKL7zRzdZp8acYnYk14DSb3gUfqQB5Oz
Ns3vS830UlddgUziWNQQ93FRea1Y0UKgeJTvldiLHzQZsDbvixfXbE38TlUDbprC2eUewMVJVldX
FMGLLWBP9ZeGWz+ptNFgP/HYyn4tY8xkijdG6L1Jhn8mVa0BYVzvlmbQDvUO8sjxLudRdPFGlF55
wyuh38uyhzRdHI433/XVxZbYyCR1aH1vs9nBGZ7MwVohW1ADIYJbosQKE2Fht7qQDE2hm55uUq/T
o7aTerFXtF+o929jMxYjc1EIEKga4oZlAtaVEKC168E/19LEUlPbVcNAGDB2b7X0S+e3zLj/CD3a
DRhuo+IhjnQBg0wuYOr23J8CNcQb0Gq4d0YF1b/R4NlLlJfNFkpS0xUlX/mJVRnbT1Xp3Dtp5a17
j8VvvS0ei7x0f6OwH/jGQP6K63+H81gCvtFnNoj88a4AP0KAUExQXLyuD4EeGL7Q7U922xVsz6tm
Vh8KRru4R233WQgIIy2CREUVd3tPxiDDnSBItHRYlQvBD+MeDDZgoqqA2kdwZVV7iTpTsxvL9yaV
HuLt8Ll3/M8m9aYmysP+x7HlBIxOLYoNqG0vXsvFMdALLKARocjm10V8pTYdtEtYTuKYZjy5WFh8
Ep9B+n8YO7PmunFlS/+VE+e5GQ3OZEffftjzrFmy/MLwUOY8z/z1/RFbVZJddX1uRQWDABIgTXET
QGautdr+D8/Mg1urH4x7McUXSYagZ72+JW002kirMZ3+AKXn37K2vVrJam3UsRoSrOaV619jwV9x
tcrqwtq0Tq2v8VCSIDxU4iXU4Ybjd+3dZUENHzcf/zMYGWJQXhfgdOn180SqOOKItX7f5HWzzNVs
+BS5+pfOteM/tLKh+xyHMpOSrZKIv1suQquDbwoE2Xx+034NN0o/Eibp1PDsqcqXRPGM64Kyi9X0
lEfBF7lMkxsEB5TrwtG7+CAXa67BOwgYvlhLNi/J69UOXnJWKqaKmflL1jdDC7Rjrjd6Z/luKuuR
6UyYGNxyAWHvtAU0k77YyItnqhN8TT1g0DZcbJcoCfqLA4CaVIMm+BohDWAKuDc0O/S2P/eM1XC6
zVL9JWNlc4aCKTuz6s3O7ECinTkoz44ehkc9Cje+lpYPSRJ1t1Zsk9DSoww64HNZVp4QO9mqdGZz
8n3n87VVjNb3GvDHkcURuxbLUJC8xEMmbeUB4rqN2WfKjSyFpWut/v2v//3//u+34f/4f+S3pJH6
efavrE1v8zBr6v/6tyX+/a/iWr3//l//NlxHd0zTgMPCdGEfsSyH9m9f7gmCY63+r6CBbww1Iu3B
qPP6odFWCBCk36PM88Gm+SWuW9fY6e7MqgCS/r6JR2C4bWt/J3RO+Dz71imr6z7W74P4CGJlG8sV
Vm+a3Y5UMzO5WFOQbh3JK4dcqrEIxjLcXlUG47D5qQyO+BKQCPO+zIhiM1oRjUkRCIGZSB782PtY
J43LNFkJ3vED8sRkz84HM0uHsz4fhqipNjkfPRiZ/mxNqvYTZPrpzuwEK3YztSrykZzuaiL7SmM5
AGoKYvH7R29of3/0lmVYvFmmSQzaMn5+9NDj5Upf29ZD04fjjiCwT9aUOq1TQylfq5igybyc6Cdw
0KVjVLfSwgLzBFRbkCb2z1ZV5imHNHA+jNOLmWZDH1rEipWDadbBaxJW2irS4/5sI4l5LAt4MkZi
U88TpM88Xuv7bAr/NDnes6nwUBrxk/Ekf2ZqNd60QaQfDEPjmwukwf4P76Wr//pwDIHXl6djkBpi
mZb588Ppnbh0SJ3PHq6LdKswweXnxjMRivwORdnuDqj+k/wchnWmbOQnTxZnK9K1sruxQKtYC9wv
+IDbtWWmGaxpfJiCrEaswTSbT1pbne15jcikeJ9FIn8xlQLJoKLHdMyNY23fBkpe3ZJovyFgbz7k
M5t+CbctdAexd5R1UIbF26aA/1G2yg5VOGzMmZcfrxmqtVVogNvT0yXOqWg/2Rms/V4G5HHw4MzQ
+7ha1h4owqB5QLvefPjF1lBva0vbOyh3/LK0lwpzWmu6h7lRys9NnQ86qcfpwfJXnFQj/KPq3fSx
mQ94CovKjCAAo5CGVrfogB4eUrfIHrVWrTaKOuVr2Sp7931y7Z1D3ntz9TcahSbWmtHEH8jlu8ae
v8pqs5ENpSaC//BGGO5Pb4QphKPyv4litg0M2dbnn9OHLxVfFm2ESsZ/MJmikI8Tw6VXoVeWOMOw
fFbdWvsiF2GG0g0n3/SGixK4LNGUCinIKD5LVdmrSqwUj73Kw8rTyi2KYtHMam8hSYBo75QR4jJx
eZSdZIMs/rd118F8EXvbunbIshl1J9nZ/aQeheGoR3lmDLFeLrJwJNuKQJHYGU60f2/+m821wqja
7X/49vz82Z8fJgRQliEsx9UgonOtnx9mHFRCTVLh3dtDPRKKTd2FCn7hVgsVl6TvVF13iZu95sJc
y7WutKiqAJReb/Qw3EI8SxixcMAed8WuJs4wf2er+ev64QDI6Ny1iLdhIKvR+MDppAa40/wpW1ax
Cr2rJtI71Y3DhXS2yAaRKm8NRGdCvATQuitGmy2jooDLxnOTO4s8l98/Fdf+2yumG7YwbVWDclcY
+i9PhRWV4WdNYt0L5HLP+iyYAbVJTArbrHIrOVF9K4pWQ3EXWlOy+kC9nCNoIOmSZR38eQBjHajk
JbWyZ4/kwQ1Ws6qrSIGLO62XMhUwN6HnQArZP5pzxmDkb+22sF/erWqL7DRbIN3Yz66hwosgxQgV
fyeL7VzXOyCUglH/W520K2ZX09V4tpN1Y+2w1DaU12qm917Y/mQ88BlGV0TzI5i6rHIvW8ISjS2v
QoZLtn6wdo26RiDXcE9Bq82vwPiZ16nYRFo97TKTRJW5XuSDxTcCpyKsKez4Iex3SMY3nUVXu8OD
NgNICoDIhG7ZKc2lua0fUVBKGtxySIQFfga9c696e8S9i0vbhNDMT413dFL7U5K1zb2sypm6Vgkx
jI0sygY1AUIl1C+/f0c0828/HRe9DVdFXMA1DXbhc/uH79DoCqa7US/vg0Cdvc7ZS1RX4desJ+nQ
GyxxS+QnJD2PBGD49YKvBYwYxPe914Kw0gbdVFgybCt8/LmnW3WCDcx4clMlBOMKF4vVRxU+Kehq
ZdEJp3VQtNNDF9iwivjZJpwV8Ypcyc/QxJJqOhfZYTQ7x55ZbuZiWkE+WjrmsJNFgEZvQ8oiUsjr
kFSztaPzlktEUOhp9TqcrOYD9Bq0OCujqroCh3BUTfvEAOp2hV6bKUQSKIGpV+g1anP5jaebH6DX
hT/U67ZP2+sl5HVGgDnkfWux/appdntnaa5/E3fgXwdAPK96q6EULkR6IkPBflT9cu8FhfoKq0iz
4ZvqbaVZFMF/XhDr6huHfKeOHYSst4zmy/uwuj/hAZ67y2GLNvdxxRenujUm8kaRbhzLLniEc90g
PwdvXWXX+7EmIgCswF7CfhF+Z/mULdKp9J7ibtJWnjIkNxm5obs277S9HMlsiAC+j9SL1L93iwFw
MjpZnTcsNUTjcE6DTXbmg6w3q2Zc16beLlVrequTDdJuoJcuhH4dwwm3iFjVN46PByUz2vQzBPAH
qQzZRM3RHCb3lSRGaxnZYwB+AvlUu6nU3RDisFc1XecOnPSzE9aH2sueADPEN4LP4d3IxgjNCwSu
zbx7JM7lI2fn5495OtXIBBTdVhatMmn3dUfiuCwiwqzf1rXYRK2e3+FhV1e5SOx7rcyTG1HaW3Uc
7HtZNYRes/I0b9roc51mlDXKHVdzr0+yi1Zke+msRTQIdsPE2kuHUSAjZHNdM9jkRncCQDiLJQfq
tlclU+/CysSpl9d73avKH50Wf9GjyQHzWntLtunGbanq9dZIaoV8oAm6BlCcmyJs8/t/GieJ90Na
lFscFt267JDEy8LivpjRKKRBopI8A1EyJUe0sU4yflLUyYOJcIC0tSa+Uk5YEpMfxk9Onq+mMR+f
ohiAhlNaKrEWduysbg0AGjkT6UxuaCbFCmDRcOirpiIC13d9fK6jvFzWqnDv4CcNtrpThCjO5OMp
1vDOk5JoP1gagQIrD5yvYKrWSeobP/zWPXYNERnZnXQA987wg3BLQtO0+f2XUP91tmTVYAhdMDFY
qqryTfn5Q4gbqmy0QekQjFdxsfYe4SUJGYBu6tYNWnUHVRgeEVnXoR0VNN3j1Fglgjew5Ft2od5F
XcZ6oC/TbzlvJcllxsu7BTn8PoFqL9zZM8WK5FlpIVll/9O5a0mq0s4CtvIMCUeEcZd+XafXdYRO
9vGyNcb40gaNdisbBBGQ298/BvXXden8GEzBumH+z7LkDvvDfGAPA3nejmgvbznttjsjSfnJC5SP
IfHCDaBrE3yZ7z/6xNdXxqCXv34MZI8iIclf/vqDAj47ImXR8ve3bKi/rHNs1VEdh7+cw8fD+NvO
E6SpitBgGF2uC/rJsyuY0P3wMz7hZHbKw7YTb0vXE9s/q+UcX6mkUv292oe38Vot9Db8jNTGu3Ud
NfbKDMsMjqa1dHOmths+aSZcLnmyHoMa4mBCHqssVoN7xS/fzhBCMFZ9C8wj81VjNc5n73YZEnn/
YTsu9w/vnhCTOZ1tsMHGQrdcQ1D++XXux2kIq8mMd6MH1Mtc6oiydBNS2zYLTRxI9n0/9QjqzoCT
vo1vSXqrnt8tPMWYiA9pw6L3PVQbNaAM4TAg5RRAMJ0w54ACzYMHU6TloZ9bZVEefALBozX4p8AQ
aFX91T/rzRicsKp+Ff3x9++ANnsXfv7n8uN1bFhCDM22wWT9/M8FapGORLL83RXDpRfLq0cG3757
1vyMwCUcKtV8iCe/hgec+m7MwLRBUL2ILVgc/baDmE/YuK19Td+OcDkH7BeA7n4ov7dLTJhT/Ye3
mT+SPnsDPvxjTKHxL3FdXcPDYzjOr14sgapvbodBvU3a2Di0yIUvyRQig603/U9h6kKBR+K5Y1cg
JY0hXMh6MoDsDVyMBKDDLPjkijxB7Mi0Lioxh6eUuKg0y3IzO/oBbhdZzE1oqeuoF5A6hqyWh6Y4
EDH7SrJV9CMtLiwamZEyXyci5TmvM9XwEs9ge294SbNJRVmemqSzDwSR+21TGdMt2Gx/xadce5nH
6Rov/DFNb+NoCkyPFsHEoriofsAEAoNkdyHR/uz4cX7Q+HWrs3uohYHKb8+T8lTBu3GRVrJaFse2
nHagn7/IelklG+Vh7EpvpbLsX16vICvrechaHbpFm2X+VtZ9uJhjN9t2jOrjh7q0y9JTI8qV2Zfo
Tcou8lIm4K+tllTpxzppo5hVPmugdTgs/n7XSFGzJ3SEu2WlVe59AQtiAnIMFUcVfKaTZCvQfpp5
igoNd32setDktUp3lOXcyf1l46shq9txnXi1haraFI9LCJSZUawmfbDbwD5PhndjGQGluapNPHVR
N8JEK8RMid/4xlEx0h/vFr0pfkCCbfNpN2LWi/QkEGfvGxuZZTmGOw8EcTqkBa15lhZGUsY7fOM4
oOdGWafHxhrXVXB7vVLqjpt0HKfVdYyQFW80RTd2tQ3rGKa4uZ9WO9ladVV7fR0h98o7HX3L90Ft
dQpXAD2LrRzVmArvEib+wTGFmS+BA6JIUXjjLhHX6zS+Z5yQbnmR5nKcgbD+ooFI8yCLXuAYM2qH
vM75FuSh9OHTSCztJHv5jq/sqoK/ibwrWadrwBGIdV+kfWiEkHN4arCSz2YcvM96XocnB244vjHd
RgsM4x6iR+Nen6DCQk/CXTeWGWTLQYkXKLakd9KEHAMdCBtqpKGm5WstMpqt28EmXCdfkj5JNsNk
hHtD0YrnZPJYgNjJFzIg65XV5NoR1dHhXum6r2rpxV/Ii2IpkTXqxfHd+IbVqbWQDZk1/OhKW7kL
vTw+TXWTrOQF8IwfnTmdMe/GC1R90NgP/CnkRRLvMS9cHfbVIdkmRe9ua0MpPiG9vRxF5W20pAZa
6hLGUZpjH5XEHlqcgUu+LtFejW0BxppHhudRLIohFOXS4yPmqX52J1tVK+xWFjv/rSwGiks+E8Kr
16Eq3uESH83FcVvxgCBGuPE0HHmyWGaVuAHSuLvaNgP4bKQC8o1X69/kaHZhK1tEds0lu3D1QVMG
4z7Vj7LtWpOBhEjJeLveqqM02YE9C1Ir853rCfsrSESADdVMmvhj3+559olGBOu28j7aXBgn3cje
7rm3nBvSibPrPc+vwwZug3wtr5qYZLBPtk0kfb7AfJD3jb+5v97X7+5Zdhpq5W/37McVhP3E3W6a
bNj0Smxu28rdF8TmwKC1BYkdSsfSQp6OSVuRtkpMpAhtc+fKFkfJQStmCbJuV8sGUEdkOj6qbXNe
yDxGT0b1xgudl1gPEJKWdQJ60eAkT6+1RaeJBal2XqbEqyBkAtDjh6guwXNUsLyxBEkewF0mD2WK
ImXv3kkDkgb0tQBKtZbFQsTaPZ2loeyCApiz6oM+28i62iFY3IZLpFDHfd4ly7dujFsHDXk5bQnv
ttYlD8I3m5tRtbbvFmk5tvwz23wnx2qnxj3zRLJuWRbFUdrJrpU/IMcmhnov67JB9KfRiF6ncmr3
jl4mKzy70dZoBvMg4iw9+0PFSn1YeVmxd+IceSuRpYskKMY/gmmTZHb9Y0ymb+ygtWcnJ7gQVV5G
TjjEd1NtsLHUGv9u8OCRyTot/aypDrFiOpEwy06n0b5Epg4RfzOl9/LKw5ibhygarD3UgNvCsaAX
0ib72ETBH3qvlYRJFcgtLcc8h8waG6PwVdB0SGaPcekuhUfOg1KvSwNijoQsiy+OLy5QaM/hT7w2
zsBDjkgUCEIt/660/rcSZddP1iDipdGP3kMNP+UKGQYB7GN6uzYo/uLwy3XD1nfuwEMAmwuC/pks
YQDOKhkFP10PiW7wfHldbNyxgMEc9vNNBQfIykuQ0Mk6lQX32KlfAOYtvE6rX90aqH0Aa9xO4Mt4
dg3rUKbzqJWrLp0JoSN96NSbLIyJ5cie+CK9oBwfPFctDjZi0mvZIc22kxY5n4GWJAjk9PWeNH3n
cXKtW9k+WRE+XbXsL0GBex50I3rn85VS14foy7Af+dk1+0EE8abUKu+zV22uHXWnW2vtlB9UgYcL
kb9P1xsha3ahZDy4mA3BWSN+s8znAUlcOuRhmz1PTjDuNKDgm7Rp29e4GBfSQNHB56Hdlx4hXyrv
XQfxKXmp2gS8XbNquPXJgThZMGCuZINi1huXr+ZL6+jG1oGqdBvEg/KSG/zl52tCcVeupsBJCOGS
8YNGcnl9XDnC6gvyXfx7S0GhxptFhGWPKiLjB0fSazNZ/naYimqHCsn4POXorMwPOk7hVYAAMz1b
k+KSghdpi4kp6Ylg1VM5ouARkk+wy/0Y2bBr4Jvotwl3Av4si9DlTAQjG1TfflAGxDnn2bRSIvO+
mA9Owtqu1CNlLafP0O1ocL4F1lBfJ9QiDadtDu/PUnaSVh3ZuyPLybMsWUProrrRMw3nubZlmase
QFAtbLJinhJDUe5ivziqXue/DHbOwwHsefVFVpVKmpNIh7VstVI/WSmE7vbS+Ugm6Y+kcMRFluYR
NbIonrJ5ROjpIFbHf2mWXPdPsHgSoDcJKORE7qlzas2O1WlXDtqut9sbbW4A6waI7EOzMhQ7PvrW
fioiNOzIy3JOnqn9eToGFio70/DdVz/3hg/Zd9ulOMFcPV4GdtAsHebIbakLI14ix7jVOke/1OBN
7qdKBGc9FTdvxplCwG9o09W1rOEvBKFZNijdzIPVGTqkIrpLQje5JzSOwz9w/2ithDatddK11tS8
ZvJCtZF/a4tGXZOJLtbkO+swcVnRS+Ir1jpV3BxhG4plDyW7F8TFSRYHXduRg8YqKvfMh2wq1vmY
xS9+UBHJmEW9WEjHL6glONtKeG+tUTLEKxibxr1s7YT9xciD6kZ2Vfz1pAsQC0lZ3OJ8eZLXSTOj
PMibSufxgYz/803J1hTvo7wpBYZPFgtxufXGSZxkluc133MuZgTAFx47mStZgDS50gh8yAz1FQ8H
+2xkSzKB94GuRnLMcDYy03RalY2/Zku/JC0peiAPZHrSyXaPG9DBsiT6nCUabOyy5Kj6Xp9EfC0l
xXjS/by/lW1e497A1+XcyJLmi4cSaslriazKl3aw1Ytsy/z0qxqY4ZU1XKAwT2zE6M/XS4gqWfDb
8E6SGxyC1WqRuSMJIfPNeW0OZ4GaOEfZmjHPL9TUIE4jW9F/5zeVkGnb+uLJst1kmYpzY1XxntBY
/jhZdrSNFaGuZNFPRHN2Ku+TLayQtxidUn+EbUw2ioZL5XrtHrJayR+HuMs3WYSLXrb2np6e6pEv
2rVvA0+KkzxK0zSDqhxHPQv3+aJB23drFB8Sou8M5MLAcCD7P6n6+pLoSAskcaquiK/XF7NE55ek
HE6jgByLEcWGzbWyDFyaylq9jdLO2ON6GJGEm8cQJIKkevqp6oP9MJGjDjli9qC6fXopw+AiFFXJ
SRad2LCpOnJCc6sZ1s3RG8k489Iyf5B1CF19NlONRKy5KnR7ROPnjdAoBxhVUAtaXvP1pf+gkjrl
BYg7yqLsoRWbIO7EvaxRA9Z6o5nEG9kWjHF/ixvkai4t+gHB67bAkySLDm5PiPu7+8kePkOV05xk
daOQ1sgL2h1k0a9LA6QRcAFZlIe+0h71JknO8kruBLwiZPYCssSNyoMwV2hvrHhRktveGMRaF223
5ktTbrImt1eyY5eryn3/x/VfW5futBoBm5OWxyhTpGs3cRJttWDMHqS5mRGY1cSkvd2+4xvsgcwX
N0ZvagleFDy+v0TZCWZvW9dvY3vOzFacw3uVPIsHe0Mm33CWpWsVghuEDYdhC6D2rTs8/zqp42O3
hOlgHxSDvU4McA4jWbC3XeSk14NXO7Pggndw2xyambSG7m4Ysjc73W37TWsj7OcGRbjqY189E89u
zmQCpqt4SIJv3l66md/bhdH9tl32Z2pO2fwl+YYol70qCREd2wZsvlRHfy9KEp33ItAh6GdmY2CK
GLP8fnpvlX1r0jJXlSuGvUME66bW1R8yJGw5ARRtVWVtZUiYVdt5RIjgvmEVKq28yH4ae/iK/bR3
N1cNJU196tqwuXMNt7xL9ORZZsIUke9s7KJwNy1TJyHZxWgBqwRknG/febYSpUpPAduWOA6Dgiyg
P00kx1Y8BOUKKpxhPfZ5PC5sN7uF9zDaywSpa51Mk7KGpl5dxd3Q/CZBpBhgQLeEw0ODSDmYDFJ2
M4Az8P7pT7IViTEEjtF1SOLe3ww+frpC6WHTVLVcnIPYXatEx271+TDCfnHrp8XXUavigyzJeqfV
3rrKOnkQljKsRjZtN6YO13EIOfVxtOvu0Yzbet2UQb3p56KhqPbeivxwKVtzI3Jvyso4yEZZVXTd
ytWFeidL6OVAzzum+REN9o+jCXUT+pV1h1J2c6/E51bL+jt1lj/vU0LorteIhWyTdZavIGMV9jiE
ZntZ58bnpmq1Uxell/eO1jiIhSz+0lHPTMLidAIP1uOmmN6uJDtEaebtcs1xkkvGOgHSBRUXlm/v
FCXTjpnXW387Y4W/UW2P7K8G7xGeNLwUMwqB9IC+7MyTLLWDYh4RxvgiS/JAyv+4jFA63+ppD1F3
5/j3Hf7UubMcxgsbZf51h6uujmHdnkdsAtM89b0S3FsBSVJJhgbk9KzJf1IErfXKCCwHClQenzxE
VXVMdF05y9LYg6MdevVZliq7705V7kzbhMjZKfQDFCXnQ/zXmRm67baJy1dpkajlm4UsjkmyNI0i
QpbQaKCgBQQ0IVm7cGHLvvRl4t6IuSGdG3KDZFYIYYHp5717A9j4rQdo1x9ToQHXMZN9N6co6Opk
3BmwX05afZ/OaQo2n/ZdXeBGkQayrp/JgBRyYa+d6lwx7mx3k9lnyxyWVqyFJEtnxkUeendAhg0N
3U2HoBIbehoCZ050HucWA/zioONSk3ayleTCxw5Vtp1k1spcC0kUyzlKYi1XhWN/IRtkeW5VPP8b
OZ/g7wO0hDK31x7ez3xlDFbFXKf4tBqx+7H13W7IzRNiN1+Dvi9fcc4SDuHPfyHuqt2XRCNlfYUG
PW6zutiJISxfA7ZJ6VBYz13LggcKTrbcc/179wyVmmNFavZto8FYM6Hj9MJGAgL0+aya6+SZrJOt
0q7vquDXVsft3/rmlVct3T7QtsqkA5JrAkiSYOI/kICyllXv9fIstxr/3DpGvXXNeHo0Eu+sINLx
fT4hZbKXJ4jCX2vsCiXfqxS5x1+ijdrgoFTqbeKxhwjlX06e1u6EWI8z9jhI+Jta80E26JMWHNw/
ezj8Sy9XKJCNcAs5Hvq00vKh2fZOqT7yp1S2feJnK1lMajKNTdw2C1msh5htGisFvwq1dqkr2qbv
o4jcIbq6ZDguSn55R6XR1Uc5cBWVOFbnYmAxsJvha/fw8MITPDq3EIyti0AbLu4MDooHJEKF6a86
UE+Esr3G0F9gDIPSME6LpeomxotiZXhrlawE51bqL1VRv46mntz6+D8f/6GToo5ileWadc6Q1VaU
KGattPJ9si75xaxCedJPK2Ysa2fplrlJFS3bjuR44x9n8pVFvTbYWc2Tryw26KkupzQo78YxMQ5a
4ipLaKDGTwLSpGXXmukJl0v3Qk5aZqCZIK2CwlCAm7nDJ9eBtBfCp/Skd4q0kp3/yUpXwIJkqhXg
DYm7F0M5yxGKpn27rCz+clms6qTPN6XSqyvih+nl/RDp8MEV4vxek6rM4wtyspZVZRYn2YC6SHYB
/N6eBMS+n7KU3zLzzBMqYdYuHUtzExP5/NRV9SqZc5YiGxEDv2icUwQT7M3QIXl+TWaip1dF8VNS
Nm89VS+99pQGyV89Sy3Vrz1lthMSk3dj3uxCtCq+1Nl2gLDqR4US5aIsOuvJhKVjnXd9eK5KJT5W
yqBtXNPKH/C0ENuyO+NbO7UL2SvOx9c2mMKXBmf8iqyy4BIYhFZVE/8dINj4Pqq9YOmnSfk17B1Y
HoicxR4zqlLUn6bQLeFsqYMb6CK7vVPlryz601U5GPiiEF6C72l0PrPgJKe2DX/MQicxqLfXLFXt
pZeb4a3aeNrOcWJrl+sqQSLy75Hp7YdXw8qRsWFuVRXvtWVCaFXTvXilmj92QAiWBRohO9XN80dB
qAq4pzstCyMoHvuxFzcNaon87vJHaWEOzs6fxuRWVlmVWy8jxwn20n7yO3Nbpmqykq048ZsL9Gh3
8lKyygmGFVI77Z0sNYHugjdCx0SOHYaVsrHQVIYalpuxfD0nCbb4LG2HPK0uaWiC+A4VHTGdMH3E
dXXpkiz/rIfkSBtQ+hwqxyG3dgLUUav559EbYfNsDV4KtDw+FeKrNFdUcpMGh4W9LMLLYOdN/5rr
bblDWa/eyGp0TFeNEaVgKVJtn2tBuZaDdop5yPkxPlpZAyRPN/bkkMX3cW6g22OQ3F3bHfpUeecx
FZbM1XiT74uGLKNg7AB5ZX28tPyq3cHipRAgncv/w87Xoear/eMAqo8KaNTksK/MjA0NyH74LJ4i
FTKyVi3MhazP1GFaFX6vX82qbPhg1jjJRzOLxdJesE4+j6GUBCeI+D2MG3dR2yp6Cc1kvAiUdzP4
oJ+FcIMbyyqDxTR/RFkfdFsXbMZaFq3SJA6Po+Aki57+1PlW8xzolXEZUj8mjMlgnWUCJm6hOIy6
hUXM/xto9pXQMpwTJDYdI9V1Pxs6anJIJ4p7yFq6zRA3ytFzy/YIuNvZ6GGh3EUjhG8BGO/PZtde
NNl/iqGB6sPqe5EhUTHYTQ9DK9rDhedmF7sY2z001uMu8urmJh0VWIWRInkmQPRHGnXBD1/sTE3n
PkpVe3ISZ0CNht+eMoPMoqhUtyAD2kMTTKi1dpm5DuH+fBTzh4Ld+/BVsWq4rPGJoRfZ7WJdeLtR
qfxVU2v6UxY2zq4ocULI4khK2S5W4uhaRORU32luHV+Lvc+vNEX6bCXyyHhKxEC0XM8y5leKjRkN
FK38amwTrt6VCCleW63Kb3Y2HqFr3yC3WeclAVKDc9/CInpSjyryj/NdAe9JkY1TumtragIkbR0B
C+Xc6rpFuPNVZby2Jq6nbP1OFdfWKYm8LSF2wBjzyJVNIARJcP3aaqooPZsahONyqCAU+lY08KjK
InObup3aGtqCuW829NNWMz1EU+brqp02bJFvA6o11vvaKZqdN2ZPaA8NwwKUZX2WB/68b2eRfmPX
03D61UKaBUBeFwTykq0s1gUiw1lgIpo0y0emhuac3akhz6jwbph8dRtyFCvclD7kp7JS2smDn0df
7ZDMUlmSjZYC/2Sb9pto7v9uGiX4opKIWNh7nTxrNPGoZUiavo9do8x6dALzUIceM5408yIwtyVc
OSs5sJry8VmEoMdTUNbH94t5OfIjpZLfxmzIP1wfCEcNyVEWraXt+8VsLd6bTl2c3utbX0kPcFc/
yyu/jx1mmrPEMaZex7AfPFsFKjrLrciDEqK0ErioZI8zquzP6iQJzGYhyxpSGX+dmoTS4G+BckBX
0pUgweJ0PZWmTZEoi6BBj0+2/Ga4Jgm3mucTWpgvOc7jWH7LrkiWjVFxoBhxtbUaOazN4MF1e9Xd
lz5vuSxaZmyzbwryszBd/7lCw03Wq4Oj78tKsIwl+eqTWgMFs2rSnclyNp5SvAGyPk7dYT8FA+BA
OTiyPMRIyCvEB8KCViUUIA9FE7mnaj7IYtOY5UZ4AMVlXV+WBKmJ8RcLoQkDz1RknyO7sc9xUq9a
V5+OTMIGvrG5wfLsbo3ji3klzlhnS0PZoobINs7Wwdz3vV6euZ761k0Wr30r3zwYOZyrX8uk3o6j
ppxIaUgcIz3Lw2iEEFbNB3km60ICRivyoKvlLw1QjQNAnPtK40jptqMo8sMv9dJCdiVM7m0qlsvX
K/7TxWRftXK/4kCcPXO4fpPeGzdilkcc5wN5XW+HQgooJsBK9pYv1pUsvtv0ui+WwlX6rVbb0cJU
zRBB6crf20WabPvAT55DL76TkJKp9iJei+ajhUsy+u8tPKVsVuPUQA/rwiDqtg3Oq8bPTpqw14aO
1u57lZ1EkCO8l997VFrc7vS8PAOPSU+y/v9Tdh7LjSPZGn4iRMCbLehJiaRcldQbRFV1NRLeJPzT
3w+pnlFHx2zuJgNpCFEkkeac33wO9mbd2w4FjnZO33d3tOZhttg4dkzETgLSfa13xJaqCpvZ6e6f
jXUpDwD6ViFX2qq1kG2e7Dhj61t1m88Ow8M/JkNNe9FXG6fV22nSZn2T51G/+WpLfeF5n/VKeTd9
dRkGcqqheqVq/Ee/qkuJFsa/bvc/B07rO1A9qlB3dA3/77avKk8dC7sa45cNjjD7DALaNiDjMoV1
PNePE26MZHaqRr80cFN0S1BVPX0kzX4bdy3cSr7lvWp0W3c1BZmtdJu1aJ9ao3xuEp25xEy8kx9k
hEvGNnsy/XfVp1pAnKZHj8jj5qvNdfDxSErYdEbmtM8CrMBz9ayGqyK3Arbtuu99/g3VZgs9RTRE
yKNZ+ePRKHQwMEWRPxKMyx8lsY+jQAWiiSpj5LfrU6oeNQYsZwcee0DHeR2tOuBOGvtqsJAMK3Lz
XDnZIF+jAsNfp8EKL/Djl8JJpg+jALPeOkVHHrrBlC6PAUiUcj7PDaR6No7xHSFNDBo1GJgZR+dw
LOz5T4j2G0goYxzm/QjWyArALNkICuRJ/6pFJPEGq0W6w0N6W8+z9KSt+y64S9XOmubptZaAyRMX
ZX3Dz06fd8LolOBKhOBjz+OXF+U1WgpEVLv6YjkmeVxvzmuyQ/+pqytVyERWR1taiD3F8aP734LQ
Gtz3iWmtSHzzoPvyQ3V+tf9r7DI1YsW2/c97fL1UZP5wxpNvp+791a6uvtqW2k8eEmSz13fwr7/0
1abeTLYgvezjQvjfoX5pJ4fGLRHaih35iDAsRvVebO0nv5C7Nl3A7xdPgQeRU6s6/7UuzXuN/dJN
J5H6KntjCRevyy/DWASvS9TLLXEXj8+AXluO7t5i+78z12qweukuGhAcdad0aA18Y8QP1ekgFfQc
8biw535oM6fGhi3mUcd7nTJa5WzJQIFlUHV1iUz6eAbRuvI+puCtiPD5zqfxqmpQOV+KUh9vnzVh
E9jyp/tnzfWOxVLpT6oWZERIXHQDSsv7Dv4c2vDYLTdVmABhd2Vk6UAUaCsb+++OFkQlliu+v+t0
p3dh+K89iKqEMTPU8esODToBtzQWhzJPMKP/750hxwe70gJ9GWDCCd2psHdoj7n3DtDN3a689Djb
HsyyoQZashYWUZHHAut5M+I0wq6Utt6KD1a7TGxPqamxaWKbYesm0NWx97n3mCal2vSgJ/O4LYhs
/USFpzHcny1Ke1s9K8wHS6u96zyQVlMdDWxzfDv1j2F04HAu3W8IWf5hll11LjBrQATw6zIFnn0m
rSuXTRqb1bkzXLy7Ji06YelAzBlCpeu09asYgIGzwrcngnv1a8EG59Bihb1VvQXkwsd2LL4RjM67
TT8uod8n8rlek6qozCyh4+HiOMQBpgAwpLAV6Uv9LI1o+Syycvxn9ae2uAVCv1p8ISoEL2W9ipZK
/KOqOv7Vlq/jar/Egla9xFi6HXOLc2yBA01CkPGYC7HzhN7Cik3SJ8NpYcI0svkpB/c1mHTrNesn
+5h5drTP6yH6rkEjmIDS/GwWJEfLYe6uqV5YjxPZzk3TTuVtSoQuD3EME60E5YUexhidDJnhFSnN
6G6uBaem5jquRLaUcP8ODCybdDniGkOnGsYS/ZvwdXpW91CFcBNA4PEeWiq4NGEveJsjZWhb8x9W
XaO0SSIdV6g+PSQDiPBocMQ1RcfhWjUCzVcZuUQiqH51iLVa2B3QJwsTpq8OzXWaRw3gpteUKOeW
0nu34gitZdF6Fxdi8fex/+muzREeUKd+DQ6SJWhCEMzx0YDrigLWqOGO6moPkIft3RgXJH7WDtWm
eh2DYy5i7YwBDtts0CAMtWLxbkEHQtz37OSnPufPsmm01xpo11EutrnPm1J7Lx1towbMOGxv+yaz
H9QroxKojrJewWbkuTB08rt/W0F0Ts5ql1m31HXMGxHJcR8XGg4i/21TV20qms0aztjPwTzAIeRk
NMyTzw+T16rCaXPzGlSvqmJVTBBhAejvNFXen14799mOfXe+s2Hwbb9e1ayvj616COUceQfVod5K
BPYBC58YkfnVFduDiq/1Unyb8Xy/DbURhyT0CTi3y3zwGunt1DA/IkXg2gHr7tr7/36VMyTNW4/5
kmaZwx1xouEOGwGpDwufZDJJD1/tfVKSKF4Wn+Mgw1RHluv6AyHWk3qRauf/RfShG9cQl2fdyHYT
YR9997vu6O9KVCcNDugOeL+1WCLfb/j1N09q7nYIwNdZsehOEseoI8gs6+bU8u9X84m+gx7+y4r7
39wufvzU+VMKgN4qTSMcXJySCEPPL2lA1dEN063MM31r5gZgYOk/zgaqakqRKh3MQ6wn/qOqqfa1
SY0KFhEdPhO/ZlkB+LNd8VLPZvSkFc+AhKG8rMWCJdM2baZkr6rARVcb5WY+NOmCsKXfP0ijm2/O
UiBkSdZ9A6VqOanOxJvmPS7M5U714nc7XYoSHx7V2xYoes3guFSnaoJpAdTWnm+q5kTEGCL5EHG8
Kc3t6jedr3YaA4DSbQ4gfaOqX37Vn0Y3qj6tY2SjdRvlaa17/gQ32phffB/ZTlPDyJQt7/Kiwerh
MDG9zWtNNemm+Q2Z2PxRjZf8ZA/YxLPqrCN8YERPg7AJ4HOzADIFIhsgxUxsdMzkij0WW8CJ2afO
n2bdZfdoJ4/kpfQtb2h8QtbOZGMbMm8+Te1QA640s81czPjtaQMuAf173DnBPTu7TDZPHtzufJ7J
tuaFd7CJru99L3D3dpW/12mtAdJ3tY0gPXkkHXtCCDh5CiImdwOO4h8+gW67Q6HZMG0LjQt7uqor
zQFu1NQIOJouX2uqjQX27fUqehxsiD+xShOKJXLGkjzqEW7HMrK3fmUSxc1WJPnRm57mYN0RBUj7
xvx9JDDm6myZ7bJ5MxNY3shnnHn+pxAY268Kib3nWrfiU+wXH8EQ/xBpHByixAiOWaQR2+I4zCqZ
8Cta3pxkzg/uimbw5XRK25r/Ff0cP8Gm2HbCGTmpew0TcS+QPcgi0OeN8dpbxh+BYfqhDiJsa/cR
0U7NC1uLBJE+A/wZ434zjDw9RAlKPKc6bLvQDNHvQaAjf06eMDQXAQGIRMQO0LMH8bSe5JZMx24c
e9ZlPU8vE7DFUFTdY084PiZi/2fmlEjMNla3iyuj2dedVoSjDcDUzIcNupIAnZIPw+2XH13TH/Av
PMnFuVl1q18CCbaVxWnYBUlbhkYy/xX1P9oS9WXOvr+RwuazkB+oDB7SoPw+FIBJzLqHils9m6DV
wrHFXN7UvsdltnHahmWl6bAfE/aPvHxH92tv8cmUAaZ5kyd/62wTto79DTZAcwZyzOkEs5fQTgdC
Bpo2bsylzAFYOX+YibkA+GZPGSSV2DDgAzLpri5ZYOcCs6mmzq6JC7J6icnbORkeBVPVH0CL/tDG
snzto78aJHQPkNDeNKKj7BOWaz0RQCqSVXBqylk8Fm+rG+YVPCb/ydKgykR4AYjk+DtP4/ZqzBZm
aPlrPwzGm+WdBxCUGy0Srwa8kG2FssF2Yg4g4mmfsBe/2st0roSOE1dWXMcOzycDisxuyfgySPQO
hwQ86TmJT0HT7TwT88SoarHIscen3khaNp9dc0hcRAeHob8D/dja7TyCQrbPRuVroZ4kBUi7/sVb
KhKWc7Vs+6hszyIdT20PNhepJVKzwNe1Xj+OIxyzyi4BvoLrQraebH/iYaFSkybqetziBlwZksi9
+h4wZ1xzRN+4h65P0M5M9I0LAlIgvXBcFngMNhZAoRGVxpljub8Ze42te9SeiGGHdtPNoDj0cxoI
+OFNk5i7Zm7kuc8QTr+pywbeWx7+o28xdRrKyh0OUu9PVU2gC3Qkr1J3MVT35w1iPILSyAyLaRkP
kD1K2M52G2L1PqGjscizCBJz7/T6TTfr5gyQfOEJS3zsUjgfb+UMyKQ359+sVS40mSV4kmJVk2dn
ELL6xWfXRFyhjDdR7eFBlft/PuPn9JH6HOBmr0nC0vxput6LiPrQJKd3iuGq7rx0+FVLvh4RLPfa
dhHwrdFuJgNflatI9hDc2jxL0A/GeNUVr2WyNLu8B4jc9r8LD80SgLoesql1vVu0xL8NbXQqFl97
iRD4jebkYlj9W+l01R7lko+uzLWdF0m+PIQdUf8ZHnVXDKTwSVQbsnqRyfBH3NodSoaJe8hcEir1
2O+joS03vN/sUhTTIUj4QIoazRazcIbHpuLDMnLxWozk9c2Go0skDlla7BcCykdXyIeiqJD2yaq3
sdY3YvWGwacSmyg808hoZvuuih7aGlWJjIdRN4Z7HRnviekRqpHtRee8semXYdjBXHTOmqkJYvaZ
fcoFIhdt1/wljKoK8aS29PYvVHrScLJTrMlljmFq/NSVlnFEobeNe2eLAnLlyRc9F98aW0/CwJo4
+vrFNfHceN9aI/rCMdjUNihOpsEmIfOz964NlrDP/HnjyYe6y0Pfnd1QBCWG70Xt7yvSPdceyGIb
y+5aOj3RXORIEFODh9UJHU1K2b8R009DMTjvVhXDyCLkdBN6cBxzNE98ea60+XfgoX/lBB/OWGD/
aY2nksxTmAjSxSzO02Z2gPNVZuBvCENPR05eOdk11GzyormkY8cc7E/2HvMMM+xXp08rN75B6J7A
rrYP9uwH27Qe8M7IIKeKMb2oYhBOeiE7esmL1oU67BbAeIcXP4NgQWQpLFwt7Lv2r9Ryvjnj/Ks1
O3Jgif0AGPtSw0L0ZuKItus3W3QQvkvMRndemb8iK+5cJ5b7sGvz9ljHsrgXMzg8LemfRL+Edl/k
u4JN3daEmIUoVorDlzGCpS3cTW/grNyYwkIQyM+ObeHHD9jSRKj9WMllCQrnFLFTO4skM87paMHQ
TMrlUqXZeCwRQX4AGm4dDCHmxyEpYjaz0FqBxzT7YcQYkVyTsavTzLsXXZzs4vax6aH12MIlmYoB
JNoZbInLBp/DBPHfzYqC3HSZTt7cBhLvCOG8ulaAXeAimjcpj4Pm4jdQpv5bR9J+03pOj9p+gsZw
DwzImrFkQiJf/740nJyMZqjetYacaJB106l2bGcL5VWGHdPl++TA9EngtbxDK+4AJ4N9AKeK618v
rHcWMJwVoWq9T27f4+ErdLw1HfwziIu8xwiihEzr4zvxdA5sWTO8G0E0hAUoqffAQQrJWfz2Pa6Y
ItAxbN6hkE2IaiPxFmvWGcNB84r+ZEBAwou2qpqKxbyWGiyiKXlfuqzewEuywXTH3b6xJxZZ2z4n
LmfiKLaHa4eI61Xyv14mv90DOOOszAK0rYMCqmXuOY/stYkoBXdtabXXLuMjG+3N4PIukRjKkPKe
RjSSEYXpY2uNgqLmAzQK2G+Mg5472cbGBTK+13VNYpwif/hDTooZbRA4/tULOZ15P6AnsgUp5G5w
w7LCwbDyW+OMXjiLzNplhIBDyxkOZpUFeJKn436pr0PWzMdeptF14X/RUvcBzOJbnkTiTiC1D9Gk
YslqNf2GFDqKfuVyd+2ZBbtq5w2BBNB1KHeTmOIkqw9pv4HM0O2t1QS1L9MNjPjs5o59dQoWnFaR
dsSDpV7+qPoKn5FqOTS48u3mOvgGOHjbt2MK8YXnP1pA/M6NL/hXXLAhGA53C2htz91FWRKHUU6g
Vbbo4Agu92kKZUhEaHwZY353texqrlN3nBO4cou+3fZoh2rosLFwC4gPBATQYo2cTR8UXqgXFYlI
locujdznsQ4IqjvFXvZWHY4VQY0qiP1thgFcKMks72RSu9vZb4czQh3uYyqMlB/dAm5BEi4zbCbU
ki30zavSh9JqAOlaDzPSdLvBmdML3I7mwMbf4Z3d0E1rjgaKGUKT0aXjUUUcqv5le0uPEZtwjgNS
NEmSEkKePWPXdVF1qGKRb+z0TbpGc4/nyQyJqP3B7E2GeRTzuXTCYR7qMJGxdnNr2V8nd9LCknT9
oxSj2KDZzD+uB+cE642yIsyTde2daDfghh7gT9WiQFk6GGh7hoEyPZqXIaK0vm5kV+iNe34S07WT
ZBuxUQzOceTjmFr4jwi5H4ZYy8PB1282AZ2d5c5zaHTauQuqNyFc76HstN/txBc1OYb1aNdNuZNz
9qe0wO+0iIrjnHOv+jZ9yIdxCrV09sIJl4GOdR9VCJYV3S3OGHlHuznCPUgMMKX7KMJ0DekO4Wm/
7ckeL3YEfGuqk03ST85GCn4nfW0WZ00MUEAtAqPzVJ38ecAZxK+aBzTHrnrLkcoCKmJhiWhiuQFY
lh2ZKNxLOwU4ukxsnox2kAdItrtk0qCsNWI5Fk4ugVbWr52snjQdwBsC2/LgSflhiNzcWK1h84Tl
PHyBfVv6CZbcEp/8GNeiNSbaD0m2Qw6aHXxszFud00cdJOIMR0kne7X8IaUFVo5twZaHAg4FPuub
ZZpwH+qDjzwq7bDzBmIdyDRNOdrQ0r2RKp2uEyBDNIvkPvfjbx5iNbspMHEzFflumWKXw/DABzQM
Yu/Gkb4TXv4NQ6Bp2xAy2yG5qu/yBDRhpcUIrZj1QzmhhyUjlqjCta3QQxJur6WDt+mKtNuIKDkQ
g8vPGdK7rm66F/b4D5hddsiYp3fLMLRDzYMURvM9B8AxFql4kpxnY4dEs+WTNxHwSrpGcmLVW5Od
Pie72oqnQ1G7xjYFYBMKHznZ9BaLyWF7I4dNAUJy63jZUxKIi+v47a5DIpe8daHvB+h4x8XTAxi/
iJwwh0OlGbJi3yP8vvRuhZxXihcDeur7aNZ30vPbELpyvo8Ch5kkEvEOlacPA92dXdPL8cUoCAsV
sG8a08TqKwjwLLUQ/mqidNpi/vjCV+UTY/F/EP7M90LD6WK2tl4ORiYmKAda32txNGkRtDOjApjP
JL4lxGfguW40sIGA2rt2M7Cl2DcOCuYNShCgw6vuucmhcFkkAgNy/u0Egj6f7DnU2UnbPdZgzD8/
kVkYLyLNn7SoWTaDbkSPQlofrk0efhnqc9pn4lTOTNe2BpyrIptRexePUybU0wveu1sDF7pN0xgo
IlUR1LkInFImz51ZAvKacjQd4yaMEFg96BpnlqFx2s/CWUBB2FWBNZLrPEVBtuzhaGKGkUFI7ReN
k/pUpAABguaE5WV/nkYxnNXVVxG7dn8uUqBTcGpYqT3C7eDbD3OZ+we+3Pps5Xp9dol37bulus6I
/Z6RRFrOacGhLYCXtFF38zuSAX0+HRoSjMjQXIhe+CGh/qswgvacNeW31i8IoJT22B6XpOCIHMBq
9vMZWeJ+Po9Wj5a5J/HCdY2iCB0HdRaztE+Dthri1YdpXsozq0jJIWiKdk5ffXMTUAHdEFfcn1CL
xGe3sKuNllQJZyk/OquC7Sv70CS7OoTd95Gmt+elb9HLGp1Dy3R4bvUM7GLCtjRs2uo1zbpfsiv7
z89KXamPKVkctM/naPFRfunFIVrdKNU5Q135a3W15uP73rZ1OfGmKdwpGs9u/AapqWai2xlI/XO6
ICsbeOk3q4xLYyP1Jjt13ULCfdkaY/ZkaEGKmz3/GMk3BxlKlCDYwUsZRRsmqfUNNLehktdMY7pA
QneTZHNUhIkeRYclb46jbBBWKHFFTJPT2MFL1NisAYOdrLN6B4h5kBf2ljfSdjV+FZa/bNSlNJKa
429khUkHiBKpEOjfr1UZcLQabeI1GFKdATqYZwHHfFN78Nian/6S/yTu4vPJRmjIDabjczqmjgcW
NqiJOKnvqjan6tyuhaqqwkbMg5/5+lX+r+4II/p/jB69QO7nURBcLA9GPW4wW/7gcNJvpI0q3M7V
bARGyuw4NEVAUocBcY3/d+WniKXPYRu04DOF1wC5oxhA/O3nPwWeEmQAJ0PrHqK8T065ViDnfuux
Cdz3yfBURvVDxjxwRiUbh7S6+IGcXEygXELT6vGYXcybRBuecLjm77ys1UKA0aQT4nR5jpqiZO5e
ir0xxk8eWbGoeMF3/a3VfeswrGEC3XGK8xQjE9m25mU2sLY5QETwXvqWZzgYfPCSRfUaKBok9gNl
DJFyGE9a5WY8Ov58FTOCbI6nSXZNxBkDxBuaIT9HukCXu9PYVkHGuvDRnNCC0ZxwIescahMgLd8y
wyyI7RcUj8q6zs5BtfzJl40/DaDVkz2WeGuaabdNSJGZYxdcR7FYB4LKNayxTcoRYuu0srrpBaTG
gWPURuR1GvZ5XN2clIwzQlaI9pcHiPbLlixMwCgEn60JZVs8bkx/yd5B/beXqEztDZbI5VZqS/OQ
IZxhGZX2rWaa3XtT659yfIme8M4kJ+0s3a8pEwdv6fCe7+wXzxPVgUegPEbE0b9VZYRiQqr96CO7
3iBPO4AYFflV0zn3yGDY1XkifsR18kYkaYMDt/0xxOIJQVTvdyGIp7EumKXm3vKI7UsZp03Y6ti2
2dL9SWTeJxbAHOXpXX8kWPJMahCOS99AtCJasq1imZ1MFOe3XmEvR1RMl8NC6mALStPaLlond2wf
t1U9pge9WeMdARGpkkhrJ3r3CtAfu0IxPJfwSay0Sj4irXZhgpNMMF+yWq9W8kqy0y13eZaj/tFJ
470cuwZ1cgiTZPvJw+DVkvppgA7QWG7RXM6eRJoVkFuzmUlq181FfmmKerw4a/RuBuo7Wm1zDIZW
e8P6eicCi5AqjL1t1Oe7KU7jN5CCPwVGU492a2qvlu5o2Gfo487vC5CNTpXs83byP1ri123gg62X
0Xwh8Blvcxs5pYEM8hFF/q2PkvsPGYzWxss848YJwDq1dSIPEu7ZS2J3sN7JhP9ukQ92gvTPFkNi
9tOG9RRUeb16j9jHwBrEk9VEhDY0Uf7K69/ICiTkSJM6XFo3eAFtHO3jxIMw3Cx4bC3ZciPE8Ods
dqdlFt3LKDv/qUfYIinBM2M03R5QAmc6UvnvnDd7VjnvjFxaHn7VP7vVSNWo6qpQw79e/dX2P2+h
ut0lUvM8YmXaKSbyCftjNTX+vKxG7I5VXV2p9WZIdAap+j8uv/q/hqs2VfyrTd1Htc1GV24tvZ5C
znY52m9lWbOorpe6xxaGcOp/Wq3BZkOw9ucakN0dfmx/1z9f+lmKmTSg5mj7OBPNWRX1usyOdoX4
mKrbcv5PHfVqdpFD+lDNZvzsGDqPg19YG0BE8bNqqwuX2T21x4NqU4UON11Pxujhs6lws3vMNPb1
og7nxpONmv9nm+oo5dKS31m1jtebf7almgwNY9BPX22cODeI2Vu3ys6NXeLX8cGpkRqvtMa56rWt
X6MiSFj6pu5H6xvfCoDIL6auTeclEsXOxYDoqZoXjk/xHCLxVn0kIC4OKQaQRxIjsJZhJ2KytzXM
YNgObU4sJSof3WqQD3aaH3zW2AtOnmyRliw/wRw7ZBz5LyWSrQfEXd7KNveu0A/1ncaxi2kldh/H
bkrZ4euP2dSdEUMpLrj3Cix1AHKDolp2VmC4mJ4U6MdVyw/hITvJBx28ENB/LLtW/0BvrdyK0S13
+mLcSTf3HDF7ZBqrbNpI1A0PdluR6dERZDJMiHJsvbfZMOhvjTcCGO2ylU1BJCnHHwoLqth6T+s/
LdlLTsoAGvvY+baMdr0t4M495wkiBfVU/SSWP19UUxub/TXIi5OqqQKicLyXUL+3arxq63rzLXCG
9kHVhqRayDBNj103B+DUOrGtimx8LkVUQoNNxp0Wj+OzaksqNruAo66qFuDKeUma4jcyNH8PWCak
qolKgkFZ76GKwvwrGR3xpG4T1Ety0rEuDL8GDD12D7bW5ifV1vDcPnRadA0kOfy52qKXGN+NpdAx
8czmvefHa3iCaVu1xU7yVJRkUFWTUw2gbvPql5rXVVMyLvNGrw3zoKrpLKvnmaj45x1KLLBNgEoK
86pArsBB72mdesdUMr8i2fIf0O3nELmwPzei71/t/x5HiL8EDmmZe3W/r4GDkbxMZOM42RTjBgWn
6hHJQPtkTat+TpNMoWpTxVDp1WO3FnGqAec052XVfIKa89+Or8FGtnjH2tTvX03qas6j6vGrzU+L
33rQsvtpkyD0W5k+ViYpY4FZ7+fVV5urdYAI2uCsRmhkmD6HlXGTHzUTMExnojqe1jZmKHrRvcUE
gnYRe4a9qhqiKnBD6OFde458E1G0gnzWWOE6OBlFcUyFAFS9VkfR1zgGgzNBqomzl3DfrCAH31bZ
RJjXqk1S/WhKkPvd2LtvU9mOR6GxY1O9+SSzY9fW8za24coPneudo5ZNiZsRndM1QyCSlruv3lBy
BAvEN1VzCiN7WfMEqpb4kftq2Q4qSV3xpJqqPmY3UdTLg6qCmLI3eDh+NOg8bM2pCV6dZNCQBEu0
nRME/qvB1uiol2zqVLVC6gX9NTY5arDFdHGHwXBRnRGIjtfvJj/rYTPOFs9VXd/19aZZx3a3C4Ly
QQ3Elpg93dzjjIRxYajaRlaenZCoUAWc74OkHiDRsORNamFTa5NvehHhzjWN0w3QRTaWay5HL5d7
4Q052M84OZSohbzG41Ndt8U+0DCGzsdV93J0XwgSOCR/jX5Xgcp607KB6FSuf+/jjNV9Los3x5hm
9vnMcpjG5OzFLe+yJNCd0RHN3wZtItkSRN+Qg8aCY0L8Oejtg6o19di+etaJ2THZuXhZeqCCzp5p
BtC3MqSoy0i8yYlIVt6QkoJGYx6NMvY2gpzAGuXzNgNIl12S2/2eMNYaG/PZzhcvc2+VG9ss4mNg
bhEf9e/u6gejCjM/WrZ2s8r2e29qWPH4zXzjTSPDUU3Eq3POLpoFLTIlebyJ3RqqoYmGIKpZ1Y+u
HO5R1OivOBkqxE3Y2kH0UhDXyhr26rrW8PnMBuiitVBXYt1juJX9GJdx/tlkTFFy1qzhOZX5r9r1
raPExuIqHPThZra4l6Ip3tl7y1++La7DVBi/sdnYZ4F0OCzd5LyEbMhLcthdB1zCycIAceXv8Yq/
FmUbxnhjvNmpPCUAeX8ZBcJw2j3HxuTZdKsLyrzlvjKI05ZaWu78Ma1Jeiff2fQ1h8GHyCC6QKBP
n3V3e6haAgFu8qsVP/R4cQ+BNFZ0fulvZ50YYZmKCuNsn6CtDjLWXcynJR3L17FPV3ZhLs6qmjfo
jQKaeIB5796jfiYP1Y8NXA1ruietvfLLUrkHFZweZYNGiKOVR+yeMHHI3fZI0K/d2SutnJO59czW
nz+/kIMkQbEFBLVLNRL9JLXyMDW7hOCNG9rmE66Dz/HCDGQx1e7jyKxw+y5BfWlG/WZ6HZq1Rfnk
cFp7GxbfeOqkuVd9SJ8Glx4P7XBy/+yZnN9s4QUvRY08PxYZb4NjzbhoY8K89k0IwRFrxtV0reno
LT43A5H7tTaQLH4uceJVNfSA62cZZHsR1c5bVzWY7ZbFQfX1gaM/eVF7/KzVdvPUjcvJ1jMdWQvz
mDX5ci3WotPHy5J2JuEaanUvh/3gay5aRqZ7nUzD48w7FyERHTQDVKO19qQOa8w8F5fCbN2rPhr0
RnO37OwkGRCsXeuqSxUkMLF5Gq6q8nmropEOSdWKMGoxiuM4FIQlpcAwzXdaAWEI5TBVrdY/QBLA
5dUr7JmsBXAiqlNnMnrx9eXUi/n1s6p6jLYezomTXYt8eLertDoVRLyuw9D8XaCA6e3wlWs2/+oY
9WB6NHkrX2M7yzOsUE5GEwIgR1pkvUvSEQyazBTBADuKb1bmT3sxQKY0cj2+8SRBEnCHZX5YPYxU
mxrnYw10U1W/se8w7ogyrK//al8aiXxR62roMsYtW7nI2Io5EjBOKcq0KwEYQ7Ec85ok8tqW2Mye
CAHFwDnc7rVwyrc6asRV1YJgjlZoJY7ka+fYpdpBG92Ug3TZv+puaT66+H6AGOkAvTCiAZbK4fhF
VURLjgm9+uVBVY0OKAdkvPygqvVcpqdoDEAOr69ExrO4LWPy+YdVk+vMm6TN42dVc4qREOuIJoqq
Jni/71x7DUSvLxeuU5/hYrihquam59xbKLiqpt5fF5vH3C3au3rvxYrzmpxUw09zfd8rsGg2jXqn
qjXm8vw0S9xu1HtzC2SQUoSg1pq6WxIN97wmxEtimdSaY5T6Rmtke3ZJFhBInhvmaruSR90lMxRj
/vnmTdX8f4ydx5Ktupaun4gIvOlO79KbZTrEssJ7//T1IXYdMvLuc6M6BBKCmQlCSGP8ZhMJ4fwA
QHyt2MOTjveptqa/xC3eRyKh34oWughJ+eAFn28+9UwNN3h0FvcgOJJTkdv+pTGm4Or7SngiD5md
ckQ8H/Q0ek+QZ/vdjM6zOeLX7rjF7yzNbSyX4+GiFZgauxHoG2I/4e8zifiaCD4LA0240X0yZBFI
HCGupEiP0TC92lNmbJDjBL5RJPZdM7X5tElLje7Nm9ol6YPcKLadPBANRSLb/+Gg8LjtYhjobl+S
TxNlB+AK6DkcOhWNzRYWi9cMV8Dy07mqy5/YZipnS0vHV6st6XbDo4Yf/Du+a7+yyd2SoEe5u/AP
gR38Kds0fgijEN3axFEO0PTV98KKNCatzUFzdfstsI+kxJIvxjT1B0MJo72rJFeheL+YrqsXswr/
mGH+sx0Ck/RO6Zw0EKNk2VyMsxAaG6ooQYEJ8oMXGPH3niRRMlouUKSSZKXDix2Xg7fTA9JLJUCA
5zw/EpGPSPlhet5kEeYvqBOTJdC+lJPwTpZH5hPge7IvA+QxTQewUg8Wvq47/2Z9d2F93/eZ9myo
9QUierkhCyUOak5EzELuksDLQLxXZW5eOcbDMHzXcTwxnvLGdk9j2iJ/OABQrrbEGZWTppBXg9NU
HuDO68iD+MblF1AP9T4hArZDX8neZXY2+8hOZz6PSGza4luZutXLpPPRpkp/cEjcA+52AiKmbBRz
CG6DF/0aM0wXhx7tXKwW/07QYIpG93ADFPXW6oLmieStdrRKK7gIKyMqHxbuTmSq8Q7y82dvRcVf
ExVMckF/wrYtIX8HBOvzAnGIvmk3KiJ1Z5z7+mc118LHEpSKLMlNaTXaAeI8wbG5hdz4hQ7SZfCu
PmSVZ2RUNGB/0QlsxD7Ci+Gh00z1ZSS1uvd0ct2yaCGkeJ9GaMHPBzvQhS+9ARl7sLubrDJgHxyd
0C53tRtrL15nNKA8ARDNJVmlGRaCb00SX+QJ89fnbPBlZu4SnnLNn9U+i/Zl9IG0mmHxJEt4Uol9
4vpY6MwHB1Y25Kubiyx5uta+hEoCQsBBkl7W6XiEnDsvs2HRcILcMCk58GpgLzqfIFxl3MdlrIJG
oAWz6uix1ck+zAeVeTP0BP4USANn2YJQd3/xc1Sg1ksKN7kgvhovf3Ma9vk29MaXMSLcMVqa/lL7
WKNlVXBJ0oAvXd5Ef+3GRleaudOzE9jPSf+7wBP3lZjmdjSsAWuSzHgthuJXECM0IY8RolW3iFN6
JxCj5qut4WeodF6/l20zQxeXEpuarTzaq2R6sF+3jr75yPe+AAxTjenFC5hBQEULn+UGcZR8X8Z+
vo//U6ePYboRpYd4t62Hz6MYQHn5Htrf5jEJQuPFzVvjJZ4UBn0wLWdZjBSvPWsT8BDZROtt44UP
2Oik4dI+q0kjD6i0nuz59FJUB+DuPoLocNtKpXWe5SaOaka7uh/Ojoic5wZt9PshUqCZ6wDQclPA
jsaR5igbExEMntCSY03jN9kW1G+95wYNe4DN/1yvav/mqeLvYfYDjMI25RkunY7FXd0uRVnXmNWu
0vieyRImpvlxKgHYLUXd56wpPfoANx5k1WBMpPPaSMXWoxQvsm6c/IuW8WLIUtUo3amxqpwW/Kjc
dPb4UAAOuVuqYEHiaNV7G8PJwkfH5TVv0M6yR93ckNslU2z04lluPDU4qrkx3cvS4Lv1fVi5x1xP
wng71XMUuCqdjTyah3zlE0sndFbH0WGtM7z4j6eqfPS6on7SQlhlfxy8RYdafZYb+hEKHh3Z6rXO
N/u3KlSHG4o+6nMn/OhWafbXtUHMOgXljbo+rnUudmXNsFy07noEK5AR2lqDPd70MHpsBi+95xuY
3pNCv3SQIC6yhFGmrW7krpcEz1pjNucPdfI0q85/Vo0vdlpRpoB8MudJbtyKKKEDIQCGOnWFqgDS
JRdT9bsYjupLFfnFix8XhNe8KDzKujTMiFVGQMyDLC+2Y+mrG/q+f5aNTQOP1hyVYsME/lOo2GEl
DLN70YbVSzUVzw2Bwjv0XquXPEbk1gwUf6tCB8Xrob86rdlxAzgYAJ/akUgFKaXZ1Ys6VtFDHbln
eVBW4TOmEbyvvbM29sX9aA5Xuwo6nmdvvNVmX1y8oWpBBY0ivatEsc+KvaL2xa6unWqnWWICeOTX
B1MxnLsuhqIRdX4824/t8XH7Uht+Dh++u/lFd2d1AsX2gJwUvISffhsdrADBg9hipZMzA/AKrTwN
of17cjMQbNVZ7QTMCSUA0612+q5hDrKtmX1kHv5CerqZQAlvh1CBSOrzNZfZPvAxsOtNMOiq0l9A
TLxplRMeBR8EAtwqkHRAyl2nX9UJrblGUwySC7CTXOWYDPo76y4GG9ALu8JQ79M2OWNGrdzKtoAe
2/XuOe0gwBnGW1T3Ecs/l3UyaM+0C9yXKbW0y0hGm3hHQzDRyDdpNjZwpjbqgJMu6sSkb0fcALyi
izfNxDeSxfCd2j1pQe09ziJ8IyQGeyxNeI/CuJl1pB4UjFE2efg+TdMrGaFd2GjFIbcb99qluMEQ
CGB33Yw9CvC2UV4RLfsCwmLAha7pDoUT4OOq6/59l/3mMsEFuRVjg+5zv3VMg8xtrmi3lLlqag3q
k5Fw5b5Mp6uF4KwIAImkCpaLsQ4nb4xPtdZXl6r1qz32kf2udhxxS9xq2qmN/kUM+AeAmGr3YoKi
oU7FkwX846nUzTclCstTilrjDZlEcCV8U/ZJ7TS3Is+Jkug9/K3J34py7G4ACU5thSBjU8XbrCqO
Xjp458wYy13CvIGllRlsDNy0tlXXnqxyRgSKVtubvR0fAAj/RKrpx2wmejLJkm+5W90WOFy7RZ2N
CB79xq4V4Hpx01w1tugkANdCS4IVe2vwtTds2DbqzzLWR3h1ZnXtARqclTngYdRPckatzdNqpih0
o5Y8SBIgzJLFSEaEfaO+6emPzlbukwSeL+Io2yR6Ar38d3KN8kL+TeVLGFdorqmXMS+1ZxOGh0m3
J91rV30M/sYpt0YWhLc2K8VFDMwwUo33dwzw5UnaArm9fu69RUrIyunQpHDCN4x6mWDGxFDtsqqO
gT3+dE3VvQ1u3GwJBTYBodAF7IC3Grkl2zmLLsARQkCm0TJMy/JqjpR8gQiQbfso/F2nBS7ZoXni
W97FIFaQt6oO3NC/VYJFzEAYnuwDphxNaT0SGNE3EeiynR/VL55bwzFza9zfVCM/BxXjYKSY26nv
6m3REhOoskc0TdVbF4barZk3jolhpQMJM8k2gS78vdmC1As0nRWK4rSMvVa9F3HsbgFlHcJc/FbI
PKDEEKIoRCjjV2f1xXuDrDkf7VObYWPnuHCadEEORB2gp3pMj+9EDZBnemJF0mzJe5aFeY+tebrB
DeAtidSAn3esGUK9GyEXPwweAfZKb0eywuIZYRU+n00JQslXW3D4ZnQbQF5usM1iVsGisI1VODxm
Q/B6SsTB9mb12bL7LVw/RaDMAN7o6gkgBjMDeOgfgwmrRh3C/KbVoDI1f3pIgyGw333tAeerbIeo
s7Mxs0bdIjSd79W8BaHcKhiwaKqCfCR6MUL4JBYK92Usx+chsOsbocZ0O7Ujomhp8wB7+ZlIc72x
0JM/e6MOClT3rbNjuxfF77yLEvvuxZpxOmXU/qhd71aEDLNmrTCMJWV5mlBYwkL1ew8Q9Vi27Xe8
Dww4wbbYK0U83vV4Fd0cgsf5TCAWif6SOO4V/MPILHvwuYP994FVO9ENAXwpiva60fqbOodEkUYl
gYpGmGTdCutUumW+sWK7OQJdzwHFeRagGz4GB8jMFycjKaXnaG4hHftSWK1LlCfXdnEUHYuxMY9d
VXpfE+8VLlOrNv6vya52cN75lnozREb5FRrdNrNScdEHgT9iqdY7VureqQN4drTAgYI7ISWl+Cze
Wgj3jpUT9FDNHXPGO2+w+sekR6PIoYSYTLxvTPGapYp9XTdlnztL0Wbmf7YrKGLYfN1bPnNHr7fA
MbopQM/S8w6+8L1t4KG+pjH0bVkyb3RV8Cr6pnGdqoi0KbOP30mm7zMRjxd1Qr4JoagnLRJ/rNkh
CqrODd1i2RlZnfEhnjezeI6ZDdpNNavmqe+a8b6J5pGbkleI5qkKmeqWVXIshKMG28ThMYIJOysN
64+2S5h5WOF7nOjoHJr5o2UM9mHIQtbf88Z37yavhYfWaNG+bp8Sp44vAcuDS+I74c7IIQDAxg6v
lm0+6cKAveEN9CjsHnsQV8T3on2vVE8TBpUE9lictbPAmZaeJAbMnjPSUIWBJZrW7HUFAvM/G6Ul
X9ShbZp72GUYAZJafgFSY0i9hjALfg0OsudzIkCZ9L3uY+uK4RYcCcxAPTjWogONNYp+ZMXpcy6h
kRuC0mc6an6tzfFRDaYBaodv7wZUabbjXESmYNx2Jg/LTFyAZk6QwCtpkZ6cNNBFnplfQWSc+hFG
CnCl+9Zsn5QG/6fMjOKdjonmtJWYuWAm8Fvgz/ZOP2ZwCib3fkg0jalgmz54pOYuUV2+T8CN3vDa
AG2Y/wj6MHlTM1xivOa3m/t0bhklcOZQQTXprHQSOpTjudqd3Ix8wgBYecrOl63RAMderZBbBbCn
D1JgrDLzIi+Da+VrWInsnEYFQ/bQOjsMu4GHkFIABJdP2xzFtNDJbd4Le2sy5N31GpTeCqAA/mv9
Ia75PSRH/LuIAOspnoL3ACk4xEcPI9ZyO8cZILjPeCMA2rtY4+mi/5so26Sr/rKuaa5Nnx6roeIz
CSowdrC0VmNIQg08zqo6O8G3PCuML0jIo8g5POuxsE5JrzxPBAFmeqt6LM3ZeCD6rrbGKfKGgGz9
zosm7xyE1n1EKm2b6MgqNWqG8J8BYty+uqY+3rQkeh1UVqlBKZBRDKAMzyZNpY+uTVzze0CB3hcF
CJFW7cEm4Q2Wq7AX4Yhk/Nv2jvYCbNdFGlsZWQiYjNPajKvPkq7e5YntPcICcB7U8XUCwfdoAEaw
M1Efyij+UjAxQL4yBFpZkEyVxSnRU+Z8RQpAU1GOcesGzJ+MBPiLtctEa2zLIu9OsCPy19as6tMA
W2Qri3rs1OCNKwu/UKW+Y7rM/9O09k4vxO/RVsZjHiXTFeGPx24C7G26dvwgkHJ5ELVWkRlGCtPp
nGRvVXZ5LKCBGwJ2hhIjMZfy581MDbdHKtgJSDLmYuNMQ7pnFf1gEOdgFN+l6UMbABb7kdmvmJY1
53TGzBQzri4AYXE2nYdwxo1WxqieAUYEM5JUbkY9fFcUw99H/6mS9bJ5Or921aUQ3FevgU63SfOE
rQR61jrIaa0qxc4/jDhCnqzgNapBCvgvQy2Sg4DOazcG3KJ+eEGoHHVDPO8WXQ2JEZK4odRkweBG
Dkres+CGPND6CSTJ4efo1uICLsua9kxW+UvkrnyjrRIu2UnuxhMRJFhY/Ht9lYP2dRsdBaFCOY4z
pJC5bHrJO+DWosbrwd/EijbHEagVYLH2ZFW+OUq2i1WBQ+5vs+tBMc83rp6vKPdWfKKtxeq0l1BF
WTlM6ZieZMvQabgzyCKKf85v5ovIVlqgjhvbSZOd/CtjtKZJwCJ8Nrv6HUWtHqXCiONtIbn3ZzCc
v9r5+Q1m6Jwy1KhlDlhuYnn/5W7EEpmUFsZ3spim5TEoFB3/mflvysB9CrwzTvIn5Z+B83IQlj3i
JF2594ritzwvGQQc8/kxLk9YVkq8VOaTdbFm0uhaNxR6e0RqBU8mQB8L9lf2Bmi3ZKiHMRn2ql79
kHhguemBUbcV/DriqUiOpGVvY0ZUOgljvFvvZdJ7wXkFqvjewVzce3XAE7WRED00cf0in70duw89
cZ/DVBkM61YforfH1J30Vn5JHJZ/TYBm2/rQwA7rQKhrsZOPSz4NuVfg8Rlv5K7sBVag++SV242X
d9kFX0cP9JncnTcQEegbyrHE652xpY8ngAjAnLEaxgj0w64828GRAiSya2SXZXdKOtBQdniSvzfU
NTHqehc18Zdp0C/yzi13CWrpJreScSfvtbwrcZOz/m80xFdmDIB8JvIMuSfrlu4gy3JjJDiG1G0A
RBPRx759lg9+6Zry1qy9QR6piHxuSjDsO3kr5B+pdxX3pxG5viWCzizXKn82s20IcpfL/TUzp5sA
XhmHlNkAve5FK7MGpm1wyCaIzo0+Puvz0CE/22lkO8dJTCCBsePbqNA5UcKt0ROy4iz/f374w98g
d7G9guyuB/rScnl6qMngUNoZ+k4OAfL73iI3frIBZA3PCVze5eYucIoPb80HUMXnO2iQxstDWJNT
fTCCTJv2kRt8V9pU3a93mEHwojsulO51cFG7xxQTy4P8Wzq/fEjsST2g0dhN2zoNbk2vK8A85nFo
fq3lmXLvv9Z5bTEhHBDEO9kTuig5MIVh6TJ3BH1A2smEY712n7mBXU40MPVtjwTbSfbgobX605hZ
LEvKfeb0GB+5M7jyv/6unSdnPwAr7GUGcIUZkLL2vSm6c/UZwGjkdjXL2zC8zcOy7EmyuNblRH/m
EcnSJ2fvO2UPZiV5dITCGCnby836tn7oosuuPD6VXn/yanMre8JyCrYCR+W9qUkQyLGQBXt9RKH7
vL7ha1+WdbIo5l6odt2hBqR3DJzwII+ZsrPLFuv5n7ugLMunJveWc2R52f10XBY/1S3dtiht+5+h
B1s5EvyJeRZw5TYJ8Jg8AeTW2SCc5w+H7kE0FToL1VE/4ENBnp55gXziva1jDOo8ZFPz5DA3YH14
04lYTGqOx3b8lAFK6av2as1Y1WkonrLebQ+mOTGVqHV1p4qc2E2HwMyGBO9B8g7GbLaLNKe+2omw
eHAwL14fvPxVWVxep7UsK9du8umUvE+aU4f9oOyMclPNw7Xc02PoS2YE50nefXmRHDzjCGaFbtf5
0Oq38i2B1U6t3P1Q27vG18xCREmuW0Zcg/eQ6r7ZkksRcMPaSEnOxMGhhkQzvmGI9bewA+6OjMle
3mO5kY89mqcnCOWyRh6Tn9moX7zISA/qNFxjs0CgzGtPcpDRGLUbOLsF6rm7IBfLF8BofkPKT8/y
gvLJyz1G+mZmw9hh/3vqvUfM4twFs+zH9ouP59khkz1iHQxUTXXOnLf+fXozaLtuhHi/3sUidRhJ
4/kzk7qptfMt6EKSVAIv4Cu4ZIOZuIf8qGxCbg3KiYEuyqBZ+0XHTE62wOuWx9F1ziPAHPK5R+iR
aBSH9jbFMWyZXS2rqFATOTk3XVsGYbjU95URGwd5ffl3+XY4nBv9YTKy5qCaxpN8quujlXtZ2/6K
jDHcDHmO0j8U8n8WaOvAochvvywvEzuWpwWONCwfwPjvtdTOYOc3WX+HILt5AppWXiRrpw/b8kJf
+FsEabo8X/kk1jFmfTB8oP8k0DPN0at2FgRpZDEcA4eTnJfAZQTfoRC4L7hl8snIbi1UYo8W8GA/
xzfkP4O5bLCO6OuTXDr0PN6vN2E9Kvdkk///pZirDbCX7tahXv4xsrjMxdey3FsqpxDbDya0CDPI
ia7S2icVj0XZRP7sMuWSuzhs8qotu+S1/4HVLx9K+Xd+mGUs5xaZuwUWcCMhiD0GH3o5fyU5Quha
viZTjhzMVozmd7RWiCcHXXzK6yBQ97L5suvPX9AQMEgrkmUeJ3uqnNGtm7VunFJSDhpKkRowsXkS
Jv+ddbOgJGX5w1x2+euLaYCJczfk6Lp17NfA0w82Wappi15vThLqpyv/ELO66K6unuW0TE7q5J7c
LJeep4WySCIIzWsBAWRtLJusRbm3btbHuNatv/Hp3DB7axHqYAxjzJQDZwsQIDvJsnzzuOMxy/j5
+PLHT4WWb0KlVz9MI+UjXHre9ENAtD/L7hqipAtoen4GQdsiuSF7yr/vyrOXoQpQTn1yi2T3mQoi
YIqsS7hPnBBJ8JBH1wPrGlAekJu1nSz2/q9eq7Lz8tfPPXkhe6zvzDKfWTqzrPX0rCV/8p/3Tu4t
reTu57I8abnqh1aff+DzWYpGYqOxX7UJqVk5rqyzB3nuv9WtTeTRZZ4td9eNfB5rUe7J8/7rVT8s
Z2Rr2fDTT/1b3aerfvolMQ/4GM1VbQCjb37F8XAmV1FOy1pVvvByQygFciY0Ihbvc5ht3ax1U4on
KPQ72pSNwe7SSA638uJr0w9H5K5vChBCpOCXHi1fFvmerC/L+lL917r1NPneyXb/Vvd/vZQ/ZTO5
P49A+w07F4c2prXzXFh+uNbNspJdyx9iFf/W/FPdsp6YL7v8grzOpzbLL/Sxd9OU/q/aesFWDg1y
DSr31m+0HEPWotxbJ2Rr4091n4qynd8hGND90iokEeLchsjHy0nunemt7MLLrqyV5YlQNsvqtEwP
upe/rMM7YCpo42tZmWYauSzLkZ+5kCCiZKWWu4SOfGE101YOD0T/kWStUQb+h662DBq2SgxBji55
MUHCRPxt92/D7doVHLnoX9us3WCt+9RdZFEeHUSdELJwYXr16mTuWkdPpq1c/8YADAgXxcOraPrw
sLzx8qasm2VYXcvydv3XojywvrqyKAik/DN8y/KnK8i6KY3BTmgxr9E62C8T6+W4fD7rmTVeJSze
0rNFYMSYIyQfVo5rM3mu3MiJwVqUe5/ayUF0rfvwj8sjn07pvVLZT8YdqMDHCioFrgGyBZFyQwPJ
MX+4Chzxmhc5dPlpnKYneWeKuMvS06Q6mzp1rJN82dcnurz7H4KZH6YKa1O5Jx9vmHdE9JZGS5Ar
cxA9MaIQmRQdrex+8grSMai5aOO9fEWXOKXsAcOkR/VX+SL/E9WqVLHHOpvUSU1yMMvSc4xEMCxx
SGtyU9VkKzdr2beEgv5ZYG2KWXfYmSwMyBiQ18iHpWviaOr+VXK2LRIAoYp2jbyr8rlUKVQmvcxf
iwieieST6/MDnhpEd5olnvnp9sub+uERLUvX5a7LNYvcXV7zkOTk5JnjXt5l+bPrRv4Ba1He2E91
y6pOHvlM5lxbysPrv6QHgb61sdbbYGOIVZzI/Pc2j4ajgRDgXocxSxHqGQKk+RmfSY5aOrkzw0Gm
Zz7qecA89TjGu6kSL6GWHrX5GmpcpXeFqJqNbDW16XBSpsLcqV0KSK/v800d8qrLjZe65tb2AHhq
YIpuSewe1DCwsj2SQRgus7LfE5UENTw651oX9QOcLHLNiMZCPE8d3Isi9Zb4w+uMaH8WyMA+w7+p
dqjGDahyUJR1KYJHaUx6ohpQgYjsMnmOPAdlQbO9GyO0EBxgCwed3P7Rs/zpMSnrX/AdT52pFe9D
ZuKqlfjfs4IpeYUP/MUXKkjxtH7tvMn64RGtJ7PrCxIOWoM6Tt9vRF1VX6oJTC9L8uJNVxN7i6IO
8KoQ2S41n20BTELJU2aV6Dep6q5EIhhlqAIcN0aM5f0wHyGUhJlAj6NAEGvHOreL+2mMy3u5Jzdp
njvonmUZwsIE4a08EruiRH7IH/tvJsmzY6POUn6pWhrYkaDEsZsDwBvXZ+UW5RGq1yqET8PHSFRF
wXDXpDmYIK/pWQ/XuXsBqUF6zSPY3qD6NXZj+NjPG4gu4aOvxt+R1VTOsqpIMelGdxFVrhzhM8Mi
W+OIxxo17EeVTOhjomjadhwGwQqCA5HtAa1KbO5lhqUoHrKbse/bey1uvYdp3lQpsD2bvgW7mhbr
gUBPk61WOLii9WRnzBGzuWHQ0YXx/4xxON0vJdAcKP869Ln1/DK0vAdUZsJtGTQbdE+NvaNZ5m4c
6wyNN8D0uaGZF9sB6gysVdvpth43G6zgkcHAAbzwguJWQrW71fNmLdI/j3FODLVH2siGm1bol2wy
E2OrmYZ2kZt8FP9bmXelsh09WO5ekBBsRtTgtfMBjLr20H2L++yrQSodXDh0f94tEz4zyETQCnmJ
Skw3/SHd+SXIYv3bWMegFRDEeRVDCuwaHayHSSOXbI2xdS3drLvoXdSckiTK73kEGpT/Rn2uB4XO
lSbmnWp0rxWqQXduGD/0dllDfVWq56gjceQg9riXRXmAVOgb8uvZvho2HcYdm3FuHmkJpnwRWK75
PDLYVDkKtFvGjN2Hk63su5NM5lVeqqpN7d7xghPkMJw6U2TRDnxwyt36FzQi/hsEU7xctzKm5qFu
m32mImuz9bFY7kT6glHhRNA+r1kr2+YVokX9DPe8uyd0fJYljHabZ0zrIEOlA2JNcwtZ5xjF55Ni
91V10ePCNRCgNrQfIhbzrgKD7oZ+WneresLKRYLaiTzgoGRxRgYzBs3GrdBNpTkitqltZVHenjRR
50+VAyZsvj/2MAB0KeeJXnS0h7/Lv5PEmX+08wrO2Xz/UJ0GkZeOHv709JmhN1FOkbtyU4oJhvta
lr1taJCQ/FApD8sjLeSOXf8AcAYEnug34LqwVChKBiW9+lpVIjh1di/QeA/K70VxkMejPqgOiY5q
UzkpDgFrxcUtnHjguRahuLXzpo/RPXEN//jhQNcl2Mm8C9+O9lAYomsxpHgYzhu5J+tMVtlYNtgo
qkVaWOM3+F8aylOW1uvZ7YA54P/llMTtwVeo2vHzZZo2R+T2abgvVKKB209/nWwtf2TMC72+Jc3M
oyDtaFoNDFgUKe/CeZMhMHEni6Pvo1gY+j3kdTUiuD4fLlSUyzdrI7mHg96VD19LHpmTI5eoSlCU
Hp4Yo6JcnHcLKD7KUvLop1NlUf5wg+royUEIfDlV/tqHM1Ld3LcFAI3PB+a/aiwiyI5PU25/TbAn
Bbk0ucm1Gcvk6g4hgBMN5c02Jc+okq3Yx3mgvahF0N9cvfqZBZr60tu5+qIH1X3LAHtPbhqmC6KD
fP06A/0vp2r0qw205N1NuRTJnOIuQc3gPSyVL/CRxYM8aBbizs8j+1EeAym8TyDUPWdzy6F6j3vN
fNX8MH/T4rNswjcnfVHrGvrlfVAl460TWnI3zBvE/fR+Y8YVu3Y9bRizQePNRdkGoimJHN/9o8Y9
7qUusUuYS8l76lXoaGtGs5VFo6v7k4Fr6q4wLRTxN7bVds/YWCFdZA36PoRQ+V532CKo8PWOM7/y
HShYsbNT3zwNWGY+FvbwCoSm/WYVPya3dr9Yittc0iJEOsnW22/1BJBCdazsEREdtHSD7q9w7OYb
kC19N0W4iNu1/6oBPkPDtunBe7IXBc1+whoWvvD/VkGL/OfgpzrdckDFptOt6L1qj19bgcKck7+m
imVf6qQd0dzu8lcdxvQz1u8beVABxvYKAuMLTF71TlbZfk1+we2LoywOqEmcNW+Mt7JYRa75OJGl
kyV5xbZX71S03nQY0VcxTuASciswrhVaMdCiKx8VNju7I+getTuweMh6Ii27L/3eucgjXeN7e1Pr
LfodbieTz8iDYEz43qllt4XjE15k0QlVG5hC2F1l0caICB9I3b/J4qSMP1y++feyNHbpI+N19mhE
4Hv8QZyCsFeekrRR70IfGnHgY1fVZ+UjQJ89shPdU+E1b3HUqFfACv2Trje8KhGq8mXs3mQDWY8u
4qFQqvReVsmNicpRaENgqFodw9Uc99jUFk+yeQQd7TEzn+o6P7itW2JYWO2RMS+u9ujk17CFLDeL
BRdXRWVTt6WLzKw67iKvQ3TcDuuHQHOwAh+tVxTCkm+qVXp7dDOLkyzC0QFSr+fvhTkgSWl0YAnm
Zlo3+hs0/UDVZAPuymoDULxMvoGiTo/Q8Z2DTu7jm20Z18xVrBczSJ27IrYAWMzNmlH9M4KWPPNp
0+6Y1mm4EbHnzptJS/wtEbwa/O7/1q1N5J6lNH/KTteO/3a+3gCAae3ooRqm+n5QSuDSuYv0Hagu
ky/Rn0z138yht99rZ0AfKNPzWxoYNsrGZQIirp++dKX7JJsORnKrQsP7WtWZunOryLpLCg8DlqpC
LQVd2DfoSL8UxK/2Ub51gQ3d1IKXyh2iH60GQMwy3PrBM1txUWwnPoZJoL6gqlJt5OWd6ataePWv
lrwRMCIzQodxNE7EbAtUdwvrybPRHOd1dxC21LJNnFY5yrhoVN0KxtSbXQS7ztejS4U4+T8Hljby
cLHWwiMB/IyM/06dhBrt5PEA3ONNXi1yXCrtEjph6ZjnpSgP654WDwde7XBpKTT9yTJj66jaPdzt
9RKWY15t4OUXJ7CUfaLlOrZUvXOywPue8bqpb5phOgc7TsfHER+XXdeo9Rtvowr0x3W+M3d+QptH
+Vt7r24fMyUdcuvw9GI3ufkLTiJikSbjPL2PlzaNHUgqYtpXZVndR3pTnUyj7C+h21i4+/oFtgSt
gz4WYFUGPpiZeoEslt/53yIxvMWhqfxRQFouP5RmGlJxufV7TPofgaI4XzW7TlE71qaXwEYbnCmK
eIBC7R7TWVRcVfzk2iWRdSQckDy4UIHAONcW8TMGMtufgm8MwN8hHyq/dYEPMugkZthMwmPhmn9S
lJH1tnsVWHPUzXPXgllGp7h+9RrWhG1Xag/gNlrgOTgswbtydgTXfP+k6wYeVIMzSxqoCW5xWpte
5Z7jVKQAkUC4a2NkXfCvedac3nvNEu+rNkbKndl5HvcA+d4qSKqLLLYGynOZE7VnPeoQptKYl53b
AqhbXrvem4CQvin7QL3rysJ/C6vpm24J/V6WphkB7ujWg2zqac411Cz/UZaCThybpEiezVz33/yJ
XGJu1S+F4Thv/nHwU+dbxKfy2Axqc3SaXnzP9WPVV/b3AkQWljlldepFn3/F5m7bWaH7zDryhslD
fl/5CuL5AvJG2wXaZqmbD4Q5GWecdWcmy3BE7GjkJUJ4zQiNP9Lu0EJMLXBE+7Y2qI3K2JV2ax16
LAXv23lDxxh3Nd7IO1mUB0jY5vf1hNsWltVXwE78smhL0A0Yjm6I3eX3xryxkeK9uopxlznl9EwU
4GtbhOP/MHZey5FyyRp9IiIwG3cLlFMZqVpeN4RaauG95+nPAv0z6pk4J+LcELiiSgiTOzO/9b1N
0dLo0aLngAMFci9VX+J5mN7GOtLdcVkfLev/c38L5NLP/r7lcxza09wmsAC+/ev4P+v/r+P/5/7r
96rVgHLbFhuR67E7MGC/lsNUX1VTqDtjWQcuo76uG3IGv9/r1l0ARTbXcln3X5/lzQnOSrJ3sco7
cZ3oi9rSrhp5y5WR/bNOxj7azsX2Z7d14xjbtlPX6A2C8lbKWh3BJJqvUamHYGNyr3s9HBsvG5Xi
dp2Mgv9X0T+pjtJUGzVM5FNQIcTjIbUuQGiXT+0yWRcNTUJ0/72cVV7PcA3W47+2rut/FtdPrOtg
2x3ziIa2n1XfR/pZTnnozaN1W3K63nvsPyCS2a8JeiYuqjI/2D5aUnU0f01Gb79rAOjIFtrDrW5Z
GI4m8FaKVI6ovqImRnh8aEppq6n2/AyRYdh1HHUFnj4hyzqs3xFmtPP1VaufccK2L36nUOhajo15
xa3KWXukb0THdUDTtmrTjjdqHcLsXgx3Vkedb3MdPSwQ5zL4Wjeskx5W98aiyQolem8eRCpK4Dqt
f83MRLoCiO48dW9jI5bMM0wXDXYMEHJTOIQg6GLisd5JVdbvGPyBxde+KtG+gRgZnqMYJ/ika/vb
qOmVvRy32cEfU3EJAxVPDKmcn9Iw/aLpMPviwyF28DeSENCxsP694iez08YuuFRF01yLZaLJhIdh
AS5x2UFTFylSQ8uG3pYXJUUXDzJZ3gx20V3W/dfdMHjaYBo5YYAGnCZZPNlpmcdLtk+uAbAOfNWa
9A7oEAYROsZoWiePW3zQ6osedMmuQlpzTjJEFdoo5pNp0VmMOt44mtkQHQpQxkdbRPqBtEdxY0/z
cJNV43iQ5Kg8ZlqBsY/fR6ek8UE8DaZ1SsoJr9eaJEnUJf42blsZBwa53lp2MSJ0BboMAKq/oz5R
btLY7K4+tCe4wfQO8sShG6jq+/u5w+oHc+fxIdLBI3fC6buQpFRQyI8NNWg3HGXtabQsWN5wT5/x
numdKprGs48PFQjqPPWqKYwgYcGP492E4MNP599JY218/MheqF43cG2iRWs/R/f0kn5Fhjz/lhLt
N4lf5OV6QKI8sNRt1vJy9gex65cjWDH+HfSBlVg8jAyojAlIJy0mvwv6EtVOvNv0GjAEzIYjbNTx
rsZIfaHxz0DX6rOtTx0oZO4ARkblPmsUQDLA+8ZLDK2FoHzc50KKHnzJNi+mgpp2NYIPRY/kTveH
fZ8O04swGDspSvBgFdwpypQXYAPk8SWiAXATlEO/Xz+lxsmh1gblJjeVwSOXWNygCIoZqi6dwbqN
IYffOt+rxAQQcd1lnftrpbFsWVf+95af3cds5RPyBT/HWddVlYUOjQKem+EYeNHLFivHVuqeOgws
b0ZfzsBXcEoyeNvkLQeUHssiRDt7M7UFPpfLoiomREtCLw7rop/WioM6MXYweUAkZ5gMCpaJmof4
PZViKo+jnVQ4WDC3Tn72WefWdTiNs3ej0qI05HRj/T8+NwOMKhGo/8ex18W/vtrER+BAJOT8te7n
I+v3j1E532TpSzOF4QPPXN8pYlM/qD7aij7X7mXb9HfaEErunPNvNu0ivjOqYr8urR8Smn3fdpl9
1nVpD7povthdg6SwzdvnfjQrRxvM4L0NpAcERfanUJRtbvE4gAPuBkquRuwAlLfL4i+SGbfQQeLf
VVTHvHaa9mWxu3cTvSvP5LmPMhD3M0KB6pwrVbgFZzo7iZCr88+GdSsB1j/7CSx5itZ05e6JFhmc
m5cjrB9Zd/xZ7I3RdMyhpmb57y/5r0NLY4JeSPWfUnpUAWYuX/JzgHUxHeQ9xa/4xrMGyTx1Y4AB
EdahOL5IfYiERDXvBCTHu9RYnr5KQYeBCK3vdSh9sVRKrb1JquBsyhiXxDKo/+/FZR1O3cM5Wibr
OlowlQ2+aFRBlq0/G9b91nVVLWdbMeAKsC62hpZvIrAwXhdPpPer+neEcMEu5PpVCSbkb305PZkl
g/Z6avz7fM57j1ax/qp2MTRMc8xuLQ2oSgzE7Tzp/bAv6KqF4BjRs49t1UFPbZggy1N8MOXokqdy
tc0Y697JsHbJGJC9TvVaIrFeZI/8utAl5209JwYEFH0W4g1P0Re/SY2PUvdvZBKZASQcdE1JnRBK
PxZla4DvI8lAQaP7Gif75Od58aE18bskyFLztKSBnq4hXe9xwxKgFnSQntmcDY9+PTQwzRlArFtH
MyyPYYYUcN2aY+F58vu5cdatcRpmeF7ClFu3Tq2RXmpJvCXLkah45LdpXd2v22JhkXMCtERMHt2W
rSxdYpyEmA/0Obpd59aJnAWvsypXh59V6xxuqKEX4+Pz/amfrbKZmbuYQpSzrjObENyk1aA7BQ7q
/uz38z3ykJ0bURg3/qyy7xzjSoUS6X5M7JISkU/xREmVo211ylFGR4VmPVJ26QwqZt2wTkYLapAr
LfvUkjRV25/PKL70Uc4lZLt/H+avXXQzRkO2HvznaD02HW5vTqX3fdx1s5/GfMVfe86GJLnYYQlP
M2yEYMvhpaFGIoiC9a8Prhu+v3L9gWEm+1tbiKfvddr6C36+fLITLkHf7ORDE7be//o3/ez9z3GV
zyyA2/D9G5azsM799WOXH/f9m9Yt31/aldltDNgVqfhOby35WCy7rTv4oibNs86uW9bJtJ7+dVZY
HeiG4bdNRegsdcOWaAM7tbE5N0lUuTUGFkGE1Cxo8ne9aCYYevQ09vLBCP15Z9rdH9pyJy8FrChH
H72aYB0pDPwobPhg9tAdwrT9rDPf3hIzHS0QplGlRp5iTAvK1v4wJCyy486Rah7kgGYFOHzLJsfY
4G5l1ckT48w9IrxH0fS203PbwfWYHmq/orm4e1SCkYMh84OInVx6uTmZMfrLiq4nEjqblOxWIdT3
sBhOElXPqcAScQLBUC4Fv0Ki6JCg992jI2aYaifHSFKudZtId3LMkLfEz+iu8o+CWAR7uWXVMPbI
pNLk/L1OwcTFmYshO/x8KiCT52U1yCV8U6W7dQMatPd2RnFVtT1Szvm+qe6bVAx3A4FQa9aw0HOG
5MNMywjwspgfEjxKJSYrOORge1B1JmSHdnRGpKbCpt9QTy+9MuIAtkym1L/WAzr+rDiawaDT9c+k
IFvsojEbt2oBa2xdl0Ng2M24rJEw/de6biaQAGmq7ipc9ApL92+zZQKOwi7N6q41wDWlLVyckRjm
bl4mUaqVe2syJ2dd5Ami3cXQKBAMNd+rftY3hniO9Fa7WVdZUqXCJRtn7EKbYrOuWyea6quUiWA2
rrv8tQFinjY131+8rtbVgvruVOSH9YvXdX44OIbdal471VSslx+5bowSOT/qBgDCZZVOWv1impI3
BGF8LcpNgSD4rlWU6ErN/GuMKv8wKNoZEHl6GjGrulsn1gzrH6yVvv1Zl059jokbZP5ElmIJSaOv
4Xnd3SR6ot+R7Ne/P9tFxmYufNyPwrbBRcti0OaneAzNemntvpdxSKq2dZEKlz5ftoelrh6X4Dlu
rNvZJjro54paUdWJO9tOpFs9OgbLghbF/0xGvX7tyFreTCJdhoXofXD/ozHjZ78xgXKUzjx61wOZ
cmHgXRHdYXjXXcpi8r6vqLmMAnqNWwcqcnNb1FlwFSTJrmpc3Jd+MB7X3dYJIZnqYAtU7tfFdV8F
yrqnV3SOr59a16GoSJEkJGfGcKNry4F9l+aafQeXe77RtO4t8GsoIct61cx6nKRix48tlP/rbhAw
D1Tuw/O6B5HfnRwp2jGauf6KKWr3UmAbd4hFzTscxKqNElp4GYyzebduUFrgnnJJcWZdXDcATBGX
KiVgxHlDghwbtpSSNc3tI56/Sa+ffvYNyZ1iZtaYu1St4q010TEBzjK8lqghPOxZko1mQkZzzbby
t5qtQQ6H33IF9RxdRdugDdUS8gcj+VBLSzEVWrxM1gmxy4xbFm6e6jwSbZQBdngSZiH+QurzAQ//
M7cswtd7zlu8/PDWsOm/W6xVfMyhb9Y57Joz6tc37aIS6pYWxnVunQxro+QyYVBL4+S6EnRtt7NV
Kt5jDPClmB7C78arpc9bJuyuX2R1Js3SMopdhA8/E2JkpA7rcraqHnqRPYtFeNQtSpp6+Ql4E6E8
Mlb9kV4BdoMGSVIA7u7NOlGrdpwxOKoX/sa/Z9XU/ogSFQZGk4N9XDf3/YxCdJ2Nwc6A/E9iyhyA
8ynaQdn7PmPWhAVJAmcktgxKiOtZ/N4M7OW4ZGV2sE+wO0BhhnxBbKRJk5DYdX+mTnz60CLSotqN
2H95unIf4Ot4U3T9i8lpPUbYgW1bRbyFk7A349JVm3CYwj7yxMk269/7c7bXufU/QA0r3IiAcyXh
knaUO9Wrk0DsW4zabgytKA8Gg4SkimtHkrvdIIzHlL9a10cU+og6ZP7DXAJKTUxuAaSfJd2La0TM
iygtXzquzeWftc5lQBs2FVgQ3ru9ctNAtggqg0KXVkLiS9Lx9NeJQaLMeTPsBoSiqbiSlPnk+0m4
VaH+IbJQ2mj6qRjq8aYJjeF7oolovPHV5cxl01umqNUNkt/qxs4roOPrbG7ZvbJZZ1fr1XVunSSm
X9HtZEPDWHrni8WOpdQqBDoEHf/rhVXaZn6IMkAAi0Z0+TPXyfoH/yx2mQZZRsE30180TPPSo7ie
jmLVnK6z7UzCK8/Myfv5z6zX6c/iOmcrA/ZWCHh5eBdwAploS9vfz0TvRLjrhH5Mlt779TpYJ9Gy
OFDi2M5Rc1pXlb6OuUNgEY2stgb96mhgSD3/374ofqVKU+M+quVowBbV2Pes2anDIQHyhUiec7rw
ISqBjcE6WRfjCAqxEklfNSHlcMQYsnXmxuxxRZHi8Whahadh09UW4+QEGda6If7UnmxVjGJU2d+R
+/m00/FBKRewLvEIvrEFhnNI6SdK5xs169GNJuesqEIHRhmF0rkMTwa9MOfA71zq7Y0zTNklU3hF
5HalezaU1aNctS6PjJISOpnFsuoO4AaWoe0sX1Hfq/t5wEHIsPCkNZ/bus23giIMXexdjxdLE2yj
FiNKkTtSn1EfoU3Q44XLQyO+FapiuJMySRtfarGF6dUt7H/wdPOjJtJDXpbk77AkihrxWg0VnoVT
ugW/FG10hH5F253CoJYdXo4ok8Oi8BoEGWF3AvxKP0lMSVeSKb0GMUkVtFQuULZoO1SLR3Sr0YVL
ioLitDuX6oC/sdV4JYiKxiLX2I9fjcmJsXobqxQ+P/f2KZiS2I0w2PLzWIZrikVppJCu7mXAt1oM
HR/TzKr/in0U2TKdVO4469bOh3Ujle2+VUNOAhy6SBicaRGiFW8GQV/M8GRbS+oSI0jisebT5NW9
PFsUBXaMaRzyZKdJE0JgiX7/bpB2RBSzS/3xjeA53FgT+v1SMhLYRLTpWDOxp0CbY4FHo32TPzzI
7WmfWNcRBNKeiqd8opkW9wwLBwY55x9dotJFM98FAIOtwJLx2uoEzClUT6H01fp4y9TjebmC1Nho
z2k4/9HZ6OYNL8qKQbZk+pdC7T6qDDqSyi3qKkOPWdM0UG8MTRxz5Fh4JERPRdLggGugE0PB7aWk
EzSBKHxO5NQ12gUpAmvZGdX22ed94UF5dfBlxh80o4Rj8V1GZUcwIebepStnguiln7tK2mZB418n
iOtzZf0uU1z1Ajl4n3pp21oMBAel95YAsDe08Eiv3Fa3w08JDqtTjHgTK+P8YlckLEhAKtIfE4tE
uEZadNAUMnl2LF8hLliuNqWeH/YPk2JtMcKlfSSkFUsSMtVWRkhS8pFUSredq7HzpjAtt5L1FEp5
7uhx5m/qNCc/0+db3ZCK0xxywKElMxgpym0wxi1oyunQye+M/EPXnsx+09X3TYJVa41fF/n8jWGX
r0rbg2cBkGRpmB63/RMduRqwozh0cfHMHKJBxZ3hrzo2hqlOO42ZE5vhXheS7PQgu4xYPAESqwRN
kmC+UuKjSvbyGPcVC2KorHR7RQt0tk3Pgd2/+0FVA3UqPuP5ZVYT4Gtp+EFzbuY16iMWio89/ZJU
XaClDkcbZOpS22jHzvLItY1TZ5IyownY8NUv0jcgTIzXeNAvxUjRPrVPQmW3TBnOmkz0zzM93vS4
Drdlc/LnDgPZfNphz2vgLpuH++k3ztnkqx+SvHtTOgzl5Xa6EzGRfzcvuN6CRCDW6BT6BE/oHMhk
R88wYMOAa8Ktiw4gWPzec5KcusQUWNKkQzkSZIVCqdx2x7mXvdQk4Y+lwFErt3Wm+1e8DdsNpZ3Y
HSvz0RgzT8s7HgQSGNo0fcHjPvUUm4J3U7eR0zTZM/2iiBxbxtBjEuGXRPemUWMkvPjE0hk9bhop
fQLmfwWdZjnNc29AoKuiBN39cLAi9bOQks8sUj+aSsMssIbMLzOGIsO9y4du2loZxYJIoZfdSukj
CqfgRSELOmbA/oapuJfj6lItiap8Wgqxf7TGxHph4AeHtMo2vXDg3tWbUTIWuXN524exExUG2ZKl
UbcKxkOh8FLI6BEygPfBeuGpaQRurBzqLLo1acRwyrS4ZEnxlWnmoaqM9yZi4DWKu9BKM0/I6Z5G
FfJBfotfy+Cjq7eGmxY3swBUtVfRgb7ptBgiz9AnniHhRq9K7eRIej56viZ9WJCNQr+nET3SNgJT
KbU1jd001g/YvFGGzsSOLMBOn8lkhvljPspbgav31goN+ofpWYl0LjOpeLHlIr7p3SC0FobYr14L
oY2nT9Pcph78mYewnj+K0XhWi+naG66aGdXWCMbzDJozMSDPNfhPKoZxLsBYW0UDZ7BQqaiJ5pD4
Pm3axm6IJM+K8Lp/naLyzQ7SB6PsTqNBT6M8PIVtum/owUlGrom4bbYg2UDT9KcQcCANbYDR6lT3
kpIRuFR7Ws39CVVeT/dVUwwkcSeYcfChgQbgXRHob1M7vuFNnTlmKj02FiCbNlJfmyz5GMDpadX4
ir7sD2279MVqu7mPDp3IHiZk5G4qF7/KDnh5BIepT+io5nzcC0zEdgVlAHr+NHJHzbyjAAlMrTkE
XXfF0wgPQYv8+NCafxrRgKbgDYvHNlbvuQD5C0DZkcSA5aWcg21KT2qbXxPQPI4yD/pG2PZuNOzD
a9YA6IM2dChGvYW3n9AsP9EeEeKjiRv7EVOM4oJumBY+E2y6yh1Z+mR2yAq3+oectadEHl46fhRD
v+eIJgxIn+mTXUtHnnz3NJeVTteZnPrgouBMX+jqro2H/Vj422bfDPm24bTwkGDkT+1wdKjtRcT/
Ayhgs7xEZKn2LX5qcoOx2GifkgLWZ6cl1FPy7RBx9w6W/ydNsVBO6E/Lx/rZ6NqTard3nZW6+Dlc
yzZ40zPGjUjIsG4Y0lcTTT180qJ3Kc3g8iCw/py5NqgIgI3PCRtqZSCiGTeWJtNg3O0E44yDzWi5
yC5Yj9bEAZFMrorbpXs2WpLKc2qNDhye2zQeG6cyIQLKgoYjLQseCiP9U7Zj7WRtOniV3eEYieiw
DuVDL9u/TI0gcgohZ+dBf9Qaouyy89+6lvtu7tStAczbbPqzRvYOckrigbgzpJRqaOWDEqV3CuTu
MwxCGp0CUmgaucO61zjJJqcRy5OZB7qSeZ1q2gj+Lcvp4yHzsvsmgxHVJ5K8VTWYDU0d/cIAvvVh
2/OCI5K82p/y2HUnBRAZozF9b/ntgyQmsJt29yZaSOOTFNH30r3Vjb0NepCiTYRHsZ3YXkqKoKbA
kdIY7+WyxM1DEFaJ2K0CMgKdLGdkrJN9NvfWAZPJZzMC3sMbvOvLT6UlNp4Gbs8Cvk4cnYRU4DA3
wFCMuVyq6JfC48dDnURXE/49c1Sdgqj4wmQ0dITSUVbSHv3Gwqgk/61ArrPmGpWEgiOYH1n4c+bn
LqiOBsFi0OaX3qZoiL8IqKszAqInYu0ni6KFqweLV4Q6fkw6I4DE6seLZfOqMSYvsbrFYZC3uYGB
VNzAUa2eE7Xi7hhco57lW73PRoLxNHGERQxmpPRtBNFXTz67PerFQsjSR3hv4/CoF8NGUfWRwArT
jMiE7WB0d9IwlodISu60gIAcT9pc1fOdRmaqquaBgDbsd4i0tcbIPBJCj0YY/IZvBTs1oWcvVCru
AC4a6Yuk33tUJAff0EacgVuqlZesBGMG4l44Kd22+1kPaq+BiGkPsRvP+rnubHpTuz+6dIPV8inC
mDUnCQ3wkd67pNwgZbyLeyG2cl69Alm46fIZ4nOxIJrfKoFx9WgriPWL8LEUJpEQPVAWSQKnkgPi
ziICM0kLem7taFrSsYY0Bzc2EPcYE6oQ/T3uQED2w4Rnu6FuhTY9qLJxqmLuwJAznAhMJahK/tFN
v/fSFuJwtgkVYxcZ49s83tA585jSkergC1JtMoXzhJX4BSUGbSMz43UDrVI7LSl4/VmCzLf0trnQ
Q17U5igpWwPDI8fWpXtRiG0P4HZ5SBUOHFSkUBMN1LuFLof7R8KDTdKOoANf+1D7rRrStPXVHlgy
ElKIhgxP0xS8HRGhbnP1FxLaAQITbBND9CvE+G0UwkhKtC/NaHPHGEn361CTeG6SQtTBC6ryNbJk
Faqc6SW4nDqSzVVi6uo7CZc/eCiXxz6haq1SuJ+wKkpU5RfAvsyjVQYBpaZ4clLoywc2ETliT1Up
7FvJTuhwaZVx3JtKbxEHxKULaq6BntK+xEoFjro9ShFXW1ELp0nLxzjNkSMZN4Axvbkgfh5aG1df
khSOkYa7AcdxqJ3zxaCFvRSfk2J/lNkcezSylVym3dXMh1ezGT4gie7naXINVXkrxkiHljyA6EV8
4Y+1Dp9kyF3qIHIp7vvEvHaNhSwjzs691VFAqWQK2fZrrLc42mfag9/+6oQMqhuGKA5iOO7Ipu+N
YX5OdXESisGtG7T4OVHHqGXztmTU0Rf54IWRfIfhyKPa44ppd/k2CKdfoa/39AKaVwoqGLjEPszm
+cWyf1mGRJOIurD4snZ02zYmwCbABF8XeLFaeBMUW2zOnb7uqDeEO6nMz3n6CDbPptjp77km3boM
tc0YK4zEeoVd1SjfSKqhudZNEwDsJOlH7wLe4HZHz0luboZKfpHSlFJLp+78Eebe6GOGl4JBq8zO
Dfr2I6xovde1A/FFk6cEGIPp6ESVjL6GWzk5EEnrUIdTXKoi21WK3uBr8ENIbcn16c3NK01xLSv+
nMzwJaROOU1d5ko9bMDYVqeDOT0XIko3vrpLBQXpHB0qGtRgY+ADU4juJcmDJUPNyN+P+a/ZRu3y
QqBWUitkWvGrk3YxItLJSB7Hkbe3jqv3thwIOXqjpUzYUB4OMYm2TRuG8mfp45GRhOWlDcKthpHI
1p7GY5mov1MJwW4YQ35feENV+0FH0iMF8WIr0aPiVNzxG1syGRva3ErD0FzyaWtDAZ4m0u30c1We
nwTQ2QpkgRVKhJSqVtyg/Ut9ciFR9Fn46Uk2JaDmcYmzkK9TeoqafQhgw6FpyXTqQv0cNLBT6aNi
mPkuKJQ3U5H25jySP7Hp5tHKz6IAdQqv+xPezDsR9bCt1PAygxyG7JskLm6wUAjm2zrEwvVu5G3K
rYjgMH+nJYbW7/4Lf8uLb2OxHPGMUjA6z3rzyVbG41QDI4Ezh5e8Vt/2tXjP+WeBRLlGia3upMVy
OSynU6rLUN+jvNtGEeM0mdi/LIcn7lHaQGiqXx6HxqYOph2fowreBYBvwwO2Qo+JokoeDli7J4Sk
vjNUPt1Dn/b4XFnaM7ntBzPriDZpTNVnOs6wrkY6cUwTm2EqjyhfI+Dl3qTJllxvVdNe8yob6lul
0EuV0TNBwvZXwclz8kG7SmlCylBoLz11SyUYeg/3n4WnYgenUBcPwWzslZQAXQSY8vF0IgKAtMcY
1lJht1adRqMxJGESVnd2GFzLPzx4fSo/A8rKMeyvqWCkZtToaeIBWxQhv4Q1Rg2TWuAHNTwAIE23
9HDdxWZ/oqyA0E9KLyINWo9B4GlYyK2Tdq+8B7n1bnbNUyNzYSb6E94X96qReyLApxALYCjgGMlO
N03N3YKsiw7xfaPJL12r/5bMnrwynW6NhnddLJOMiXn/m3OkoZjoD1V3SSo44DwAaINb4M3Kq78M
Xi0pOM2QCkFqnxLVmEncNR9lNW4rU3pKsSR2zFAb3KEg8JZ1uhl8rhaimC4vbKTiQnZ0kd4Ufvs7
F0gowm4GSkn7U93dm6k4apnRuKrUEVPltN/LAKrHWJI8sfjzdrayQQqOFX1cfIRZuAdccVNH4VZO
9M/QqslT1VQBcVLFSjHaqVN5SQwMResqPZQ9lqmdXG7oCn9PlIZ2URWHbj3axAmF57il/83PAQfr
G37CsQtvzSinSXg45ZIC38lQQgfRoz9ov/wWCYXvf8259KBiJTQaRfggJW8wE3N9Vl0pkOnGGtTL
BHvM01rlw+zag2pH98VAZR0F4GfrLyc7TN8mpX9OcnTVuC1Avyr4m6PhMiXDuYhpz/ODd0KId4xV
Q8cs+q1eTm9duejyZF7kUmbTETgXsMdVuu2IzZdM5bijihd62kRqVo5UDOBVsgnhm63jSJE0+SlL
sVMq9F+ZNQgq6NLrHAwnuQIhbednlUe4MK1dWxSWmw1A7vJ2Ew3RS5TWwv2q9PJD19LfflnSa6kW
1wxaY2tmPFyMGrclvQWPd5zzYePjH0+XE1ptpTyiM7pXpZ7mdJS/qCz20wCWMMQbNI5lknpd3nM1
0nM+C82TqanC4ArQguSDK7vtPMY4JUbJdg7MIwrKd0NUb+k83/ZwviirGWfukGcjgdYmdZ6dF/Rg
WsFOrWPXHDoajiXcouL5gnjpBmrtvKt0baODN+D9o+BHmbqWyt3Vz3K/x9MBij5t4KPVAVnnjyo1
+9dokrwxyac4GhEdV3F+1tKnTiQeBqp3ddi+hD0l8OUSnCcspmgskbeBwYWCfuIyp/6OjPiLb7YX
Mre3PqB8Rgno0NJK2eBCdExFdt+G6ms2GoKBXkhYi57KsqE8iZYXYx7dr60CgUxShuRxuWc0do+p
9kvZxh+Mfh9QgbYHsPl4Ks++h+7lRS9Pdem/Eh7QjxESovgk6k8ShZxawWylm/RkY2Xqni4j0nrx
pBEyVAH+kNKpMEvpwljzeczI7c6ducUvO/cK3RgY04/2NptB0cwiTfZ5fc4LiQIBB9hYifTBuNeZ
0EKIyLf24yyhm8xAVmKSFYxWcNNHA4NGyAnU9iW3jHVsiyd9NzWZciOlVLAqlAhUIkwGalYoI89Q
dtNkVwfkcZFTT3gwjYqW/ZKmBmi8mTS7dfF7HRj6mPuySX3PRMIBiL9UeVe1mI2bWYGXweL+NL5Y
IgLGjYGFYY6TW9nToTCRpCNyejPIIyuC/lNT66Q9f892VghUO+GT6QNiz9DmaU7rZtcTodcD77C+
JgEZtff4C793bboou3j7zNJwEEpv70z/y8Sz051S5Z0+Mt41De1usSwCfI7TV6kDqFpohPbGoPzx
c4ubhgg78/3fWiw6lxSR5YENELYGxFnO+ZsMHktWdRMNS8gWSsfQpIfPNz9CW/3oG9q3Jx7Cfucf
IDEDSCdj1drqs50A/da35SSdq+XroqUCoxm0Tw2Q723rCX4e2MMcZ4k5d/spPs2y8Ssrb8tY9E6c
Dvd5QPU5taxDXQpSmuZtoqImN63PetSB+AfV3aSn13gpHdhSRtpwrI9CDga3qTXuCBsXeFRlN/hj
5F4VVCM1/NYjuB64rbVD3gsMdXRGb3stCAWwCTo7ZAMigWKWMFETzYTQGNSbWC9v67h/GbPFaHGM
+52vZV9DNDfnFtJGQHpb1hkpa4HNC3bSqA9o2sYO5ZdoMs928KU2GjXZGj80iwFnGVk5j8f4Phue
fC2CLmQxRgsDLXCQWDtjC8thLEbXsmPGzqY+ONRUd3EkK8+JzdMadiyjW1IsY4Y/lBIdRUf2xejF
hTH2gyFnz01mpRupFhGNFsELjBEk7Ja6Q80kuzR68Bhcmg5NbIfIHJKk6twl7bnpVcTqKv9jdam2
zhLGkHqS7DAy5VPqUaMWtpUt431GyZ8NpCr9nuIKCBUk7lTch3ZkDCfhu2TlqeUmhqGgaOoflBQg
oKyBfOmLkrYqElZ6+ZnEFeyXfNinE3lmJdXtgyoObdZ2zhRQmGpmkk+mmbx3JPl42xSSk9P00KRF
eAjifgmg1VcdiYtDtjIAdzLWd3KWUVhR9d/FUnry3yoyLK6SSMSu7akhZ0mbbH0TIA3sCEauvsFV
mRckOzsZ3Ul/6dHXufSolBs716GkT5Q9jMWxpqvI+EVzN1Av44KBjJDs6hBKBeGdM9ZJd63wTPca
7I0WIP+RvPz5fxg7r+W4lWxNv0rHvh70gUm4ibP7onyxLL2kGwQlUvDe4+nnQ1Jb3FL3nJkIBgJp
kGWISmSu9RvfLJdJS9xmQFFD6wlrspYq9lFXovjBEyEohbcs21A9Nb26SVlTLkYb5nQ44Vgu1Itb
CGMr1LbcoBC5n8rIXlhxtg50DFsmn4eD74v60BNvjx0A7lE8PFkZIFO1eSRrxv8/m4D+EJH1wjq6
SXLC6uxb0amNLKxXug1aDKhIlFl4bGzyp2VF0L4wBgVSLHqQiZuup8bgYdzXn5DoWWfmvP7MocZN
3d6MmUmTMH/KrMnY2XoOmlnk442o55xQBZwG+w0wfHZcsa5N8BOHu7EWAbeF0gsI2DWBQH5obLMs
8ylNqnRpa5m3RHIlA8sJ67WIlli2ZQhAzT/JSzLwEvHIT9hIKnMphJj9FMqjKaLnxuK79bTG2kVh
DICJnz00n6fK4hOXJi8Jn4hIjG8xrZGSsZzu2XRNgMVxekTqczj4+a1KCIU7Klt4/FfWQVwj911X
bPd4ba0YNxiNdGSdWWXZ5HrWllPky8jvdoKNO/bCKRarrci2JIsNNGI2bnfKA8xb4Mq+qJZo7lLd
W3fR+Gz0sC47u3usPbiewICqbYYRDVN0cxnCiU7Kd4FLEGEd/2thWO3KdtobnxwqgUNXRxjFHwmb
W8Ur+s18RWN07dRWwXzagQHTOdhuZBATygI8rU6ETsdspMVhM+NONj3k1vghwfovTmJsmG6GTN8j
VJJPLCtM7jlRaK+Db76o+vdumF6RnsHcAqFws7xOtaWijOMRh/ZeEN/iaqFbGzWBQUHKEPWaGpIJ
cQ+l7849OWYLF58o6NZ1oHx2K+GsW63CcC2M8xOZP3udTA7ueIKcDmmvpaqx0mGfA7mXFSv72i3C
PmKJJka84rG9jwxvvLE8ldwGWx+RAcmx/XzYKGjBg0O+b5RE3VTOFY0LFobq+NQN2m6qVaLCQ/XY
dGRErL5Z6n5WL4fe1VgoJhPv3j8FdfM5sUiRGd/1Lrw67PbZBPNU7LoBqBHbgXYgAR24Cmv2XQVv
/OLjR6LkmFlj7rTqa+W1yrvPho+vV+Kd4hZspWhfe4eAfhERggdd+dAQFMDvzUX3N7MIfhiPncf2
MEK9YQ1B50WZ2WuBPR4GG+uCNIpuFVGgnm+O3HJTkS9yoCgrrWPPZ8+a+HWRvalG/7XpVFYsVr/T
mHu2s+h2nydfwW7gXon6Kfledsa6Xd3xiSLuqiAi/GIm2wAJXMCGq1iJdqmKoXPlGdeydqObvObe
NsqVz5e8GAsXeCBJcK10zXXQ9P25cNYG6NmVMwjcNtqXccwvPGEjVsHGQhTQ56o8AwdSbMZoJuw2
7DswbQMgPxWvESQrtgrRva663jIoCb0GuRlyRuAk8fP2klkwc5VvxNr7L4q/I/uqIu0kzl1Nmm0a
sm+2PWuzCLZGVQ2wruO/oqnT1nen+hLOB5PoWwqS9kZWWUmJlRGRhyK2+LT1bEHjDbsU+COYXJ25
FGN1R3FR8a+6cVWUzMNeoT1EbRhxH6jPNfISK03X7aVv7BzLMldicp/9MBCw3Ihp53XaryuPjUza
w4OIFtWQl/tyqB86u5i2emSE665KzgOQMXLHZOeMKim3/HgwNnbaGB3hgVwtmTiWcMyxsPSRqSA6
vDaquj13hXOXZHyh2ZQs0kKrzo3bFHh4bxwe+k6BJktDegPVsUvljQT5CTM2wfC1bzVUxG3S8lGr
PRkWyMKi/lKUKLnA6GIplK7dyr6kZMRWxSTqJYvWtQd1sCPFimbObLTRv0XVuPKsrsG+8Cau2mGD
8DfIRe/sTv7Jt9irsC3bxHoRLHslJh6j9Tca/gMscoY3plzEo2znqhnVbdnGhGEs/ykZyX8Knks+
CtKVMn4f8A+OPEM7h6bRrZos9TdKgjNCqTnfbROMZto8DU3nLQQyyEt7VJd2PTI/G9OrGJxdZWCT
HX23LW7QKU2+lQPcWtVuWPspmBhlo3/ojeKxigFTNNxcev0Aj+PgViB8fC9Ye2GFikerL2xXfJsZ
JyzEUSepXd1Yerp91EFeJ+Rf1p1v7V0gPzcQFR+12WbcLxSy7TlfgC1e6wSyJTyinODrZvAcRG2i
5MG1yFPrNh5FaIHcWPl46QyyB6bwPgdXECjMKkuvn9atDnS/q05jGydbYBn7sfMu2IVAfSEWEWsD
UB2bMf1xfE4z862ahpMQ7YVVKrLFwSH26MHdqQAIqjexaLm759UZeZSLFQWC5WydEjkxdqXZ7LUB
H/R0uFfGSTu1YIF0cMCbPNylFUvcxjXe9NhoF5lVPyt5MxHninkY8L3pMDNLQE+VExwacmnE3F50
0TRHDbPYKHDGjdI07qqe8qUrAu6W8DZBmWHpM9fn1RZZpT2YSR7lsarD7y++JBZ2Yt5g4DitvPlm
+xKL+GtTBRN3v77tS/4vIsS8EL/1jTXVX3yDIGQUzXT6iAyagceTnjv+UiBRRoSBjK3J19xV3Qbg
EzPsTdREj/z/7+yvVVG5K594AWFagv61qy6Unm2V6b8N9XBX6/ZbkTTPzljfk4XwlnqkoJNvY5zl
oihVemwHhDajd8ijKrgGWwJINpYHzqJNp5Itv0rW2faMA0JpXzWvd5ZlBk5szmZlDfR8dmrJCtud
fTdYiD/cjMa4tfkFZX6+TZm4PUv5ZLThd8TNMiLP5bDNVWBt0N+D6i2z62d8pohGZ/mlFBvN48nJ
nI66srtLRYf6cfZVjx2w6cO6dUIgdaoo8GWAd1rM9jPKCMDO015t/Y2EprMOJvc0AElbZRrSCECv
w1IF0+sGN4M5aYsoDE5FruBaaaRHC7ZanJXpthlNdQ1szmR10S/bzNpq/eCjNlaUWLCUdzoDo7DG
zz8WNxWbUh9GJ+6OAcRrt2yY4bdjEb0FeTmLTjV7I1P43LhyCosoDstbNmGzB9rYP2lT4B6IbCyH
Gu9xxwy19WBnD0FRXY0WIwhkqnkb4apPwbo6RMvhe5snK2YrVJIuX4ajinGVER/R1LsF/o3o31CQ
sRpIYgyYO4Gc2paNUqz74tJMqnbI0m7TZ4q/KmMWZUW9yzONdSsx4TAL+e8N2doJplOYMgF5QZmt
1aK58R2M230V2wUQR5qr1Gs3UaArd5+SoVpXXc0SoPGvisaiv8/yV5+EXhlhRun6SrhSRv3FasqL
UJtd6ibjutFY7yZNbBEPMiALJSiyeP218Y2vhTj4BrMmPoE26bDvLhiHXJjQ3Dv3DY+UF4JfonSe
yKBsB2zg4LQcDDalgc8yYvD1C4SVS9Crl7BvQXto+8JP0o1GeMBKreuguzOUh+VoUWKkOIJ1LSr9
uR7CBxCWLEfRoTKbDqJGZp2zybj3jOhOMKdsHLvdxtW0dQvtxuNJDll02eYkyLCmXEcR0UgcO6Ow
WujlYKyAUVJyfBY7BbiYOiVqDpc7zIPt2Gkbu2lYlRBsdPEsWBRKchRD9epF3Wtck6uIpoVW3iVl
2/KjgfLn5Z/0wHoNB/Ot7XL0+vWVoSbFFvF78mUjwgolu3Yr+EpIloR9kVUEz5SLkU8PgWk/Rfaw
U3VjXwYsVZVGPyK/A91DgNFpeSCatdMujt81oaxLteCBgTRE54qNWfKEVfuvVYZsYPxVGAIftnhP
UPfWsonEJU3+PHnuqhonsQ0a7dHFh7Us3c9BOyPiw+Co9AApANrhApEORzPF9zTXCXCnzqOKilvr
5RcEjzqQV9192RGLaXzIsLltnSCOYWjnFXcpRIaFO43HrHVX4WTiokQXMiZHA50U0qzOxnSqO8NM
X6oarzJFtdHaB5Cmdg+uILxsuNAKTOe+bzQWbOaKKZcMNBoJwHDFY4xBJ3QT5MVMo3rJ1HalgFIt
cQ0dQv1iaTaeoegGRsTc28LbzY888gLPUxabCxFkcNOh+nileVsa9dmsBmdJrpFtN6Z1C6U0rklr
1esMTE/vgHwcmoPekg32SadUyjeUHLB6JLa66CsUJMGl6jb/2p58eZJo7EvtPSF45sZQK3iuTdtW
a59SlRAYqkgzI32rQOyuXYtFCQvFHrbKnAZETypEdkL1R4IDrH69+kvpaJu2EsfWttFDKXCGjJmz
EbSwcwKabXPqC9GctDxsTwQgJtJ6vbIDPtIvaqUY9mktirtIKPEd2+r5XFbkNfxHdIp4bFoeWpBe
4GvLylTr7Y9mOipDt8bWsLzIKuAA5CFM8fljkKj3I+ZxZ1ibU13cEYcp74CL3Rcq4h2yysDe9Vy6
6u69w9wrwcB0w7sNVh8DEUiHpd/ryl72A2w93A4l9vXzqPIAt2QXQKgkbc07k3W1VTdLEHYmMi5/
1SWhs9QQ9bnIHmh3jaBdIgLaZtxfxND9OLC3u3VE1t/8Vi9YGyCl05PQ+qu/VlqoWIgjeVL9/FGd
YK129kEYyUFlfZKPWE8F5pW9yKbQS+8a4en5UHoAp/Kib25k0XLzePaAm9bhELUPbuUnB70klpj5
fcuTo3Fu8UBYJtBvmmVmD6deZfKVl46VWy99wHp7WYwSN9pCbBCr94F9rz/iVUjQbH7ZKkF1Ltbe
u8qXctzimayLOMlX6kMsGyfP8QlI0L1vy3THdlpZymII8/TUu/pjWiq8D1W9GKVW38txNK4klFGV
RzmQmQHqKzPX28jWJjKXI5heWDVJfisPZlJWm7jip4VUVhAsWytH66JP66VsBtGc3/KC4a7Cg5lZ
fO6ThlMA6oqk1sc4cT0O7AeyLUEKfdM0RnghxB5s8n5IrqTgZ+RAUdwiUWevcj/s7mIkNVc1qgr3
Y1VaSw/2zQNrr2rp91by1BB943dn9s/BhJ6dnZj2p2wws0WitPkXURVvmMpCl6yyZ6eL0m9DkUEb
jIzXbALInjj592ZgRZGSUyHDkS87tWDimNSrN7CiWVRHolVAclNUaIQVAT/AmpjlTkfvKd8G5ELe
SEQcjGYqX5PKvrVB+H8N++izkwXVi8qegNVb7X7Wyd0u4igZN2HhY43iauUtZvLoaiY2U9BsuCzr
/LiAUjkpLH66sryVDZqv2UwSXrGWRdlQhQSHIj9RWO4w1Hu/wh/WFhCzlSw28wC5rTvrbnBQ1Pv5
Gng958CnyaOZfZkHy6my1Y1iaKgQz33k+C45we1Qmt37W5UNWe2126wmpyW7yPEHRQXn3wXk+/MS
PBuM9N3UxdhFkgK94BaU7trSjLAELYITPzNl3ShDdI+IQbisNLP5kibKWTeL3idHfDs5XvC9TM0X
AN7uc2/pDhbIDbTZ3k6IqrjlQcly42DrvbNh89rx+0918uJG96n3uk9mjpRLYK5hD/APmuLpNrML
6/Ng6fnS9/vpztXCfONaKXI7ad3dgO53trg2exdsTeuVUcbqE4jCCMGk4Fqq8V026frZKFKEFgyr
JzVBLrCNg/LMjUOiyM/jc8zWaWugtXCKY5Fs2xKVlCQjwZXG/XiKTaPZGhmogkyQ/G+Flp60dtS3
KNv4J83VrS0/FPsYxxABciZcfmU3GaCTbQG1f2eYUXDLaoQlnWZb3/zkBl0J67VhH76oG3+8k11D
c1KIyvzVdejq37oa0JzvVDy+t11jMvu28T3oqeiI99m299A2RW2ZcIasI+C57cqiD9Y9dqGrolLJ
+nn9barXOCtH3rTWw6m/lQfsZe2lgZzERha1uZ/WwcT1jcLcFkxtGHdHxLJR9fH3elgO79cFEUFl
R/eqG5LgrxNufghVEekH639tChfZG3hK7AadXY6LChjLHjIwvIRbA1XhFaCdYS3r+tzxblndg9FH
cZOcEP1knd0bq35EnkmW+sBLz0iU7WRJDgQ/zd1FuOcBZ2YMeTCF6WHczG/oow48Z0Uq19L37c9+
5D9WOtJ2F1lVuE6GpFu1yyss1IckaVaq3oOuIIDSbJRI8L/DDjJYw0aEj6lMMbEsvb7YPBYAAsyV
xCbj5Xu5LisE+IjjvveURYTzCTXNh48hZENu+s3FIqWO5rSDDExfXzRvVHcycJ8pCW+CG/P/Uumb
lrpTNEL88kLZUR5kAzxU0sHzxdNUAB+PXWvvzxvQMqiMc0f85+KnJbAWVAO/EDWsSfKY+VUvEKow
J/g4eUvC0bCzt0zP3dvQh3jjlsTTZX1qu/fIfaj37rzcLUtoMUrQ0j/LD3mBKpQ54jbtjVm5lvVt
wI6ob4tnsjg24kQD9qoRqcvUxHJWC3rlUNvcTQt52ow4l2ZDh5S5qRxkVRXFtMry+6ms/WjvXIhr
Sap8/61eFn+rM3VH26dlvO4dYqj4Xo2HQB9/HFS1vg1bPuskwIungW1+0iLIB2oRF19I2r2aorBe
FDt7ajSt2QvLEFtHi4K1mxqofqAB/yRyjfQZDI9Md5hPfQ1dpioJn3G8xNSYCRNUhrKujfHgoLLl
jZGxAhXO/JcN57Es07exQNSzrfVPvlmrIEhzhx17r9z0zztd65AVVUndL9Te8HdemrG1bqB2OXr6
UrjaZ/zJlTsEs/NDpiMzGNoTgISh3ZRpkTx3Kkm0UUm0jQKF64vlLRkgXbfPXeUXN1pZJRsVgtg+
b/30yRnHPcHI7EXrjRzWk+cd0qCL7jzhf5cvN+kO/8FyyC92nnZnzyfLMMwXzO8DBCU5rQhsYGb5
Youc5NcISdKTPBjZ0J5K0QKvNR0kDhR26SUAyZOhh2JYyD5wOedTYNpw4MThR/HnELJ7WhTPaZrk
u4+hEwNYsFC6Zt2WUAOGYdqj2+KeZSmLIaDZHbL3shhVoFiAp+57pz7bJASbfU0EBHSYGi7zUqme
x468apSJ8rM9kbcOh6R+yZP0GZhH/w2L5lPLevSt7iwoWZmPg30+LXIHmsBCYSM/h6NdH35LOoCQ
cXwx0+1TeOINPOVZXC63SxTmdK1YhFhLb2XxoyFOlBQfZHCWHeHuS/ikdNiIGwhSHx0rKN1NXQDx
7Qer3gdGeyNL8iC7mHM/WSxndpHofeJljX0bDqqyzxx4XSksdXbpHSIKOuSrVTg3yz6V4qnLJCEm
WpkmfXisfmNLr9y8X6JrybLSffPy3pn/01nDWcKsTPsWwhCD/HyN9+t7L624s3iNGkjBYSiafrNs
wGHf+XGa3XnzliNUK7A6P+ucum1WMSEwoDtIwsFc0a+V6jjHUo+qI1yWZ/bE5oMKrQq9Meta1DaS
shF4cpsb8SgbTVTtV+BAip1agBNsOqPYZjZ416Qx/MfQy+110SGOoEcDPCronZjndFDdhtR6mBJQ
Nm7uK28b8mveW9axJDWqxnxIGWsNQDY+DqYRrIoogUAEUuCeaOZ6YKyrYRrm/VR5BE5tnR0mJDv2
5oi6G6KJFrLVNsh0jo3tHUnPIzAahsm5qK3qbINYI4VehV9LO72pssh8qozChlPhIwcypeFzoRBA
mDvYv15JLrUmqO4EX8GLvF9pMWMti7HWr+SWiLjbZfLQJzCUEPAMbyPPQzdKa3JSJIm97UdLP0Q8
I4DDpC0Z7Sg/Mr812zFV7bPg+1nbcWzc5gn2d6Gq2A/DLFmEHu+iLIWzrVtvGhfp7MHQ2qN2ItWZ
ELhEdWuuykDwn4r58N6vqUSOt4Xy4wrZ0owjDsm98LAghNxOjnsNIrG9s4w2uC8sNCtChN7WsigP
dBC21d6xsp9ZQAgPfXSQdXTQBOFAIiD93nNbgTNt5x+sLKlOfdCn6zhNmic9jL7Jf7VmfA/NPniN
uFcJpo8YXczXOEgVHcR8TWITU6giUT9Nxpw+6L03kb1fk7mJttCd9Mc1pQUuJU6yA5Qq96A1o3sg
5Ul+q9dJSJRR5m9ing0Vbtg0ZbLp91MWwcZKacNNMpRpi0mBgMeHq+6i5tOj8oyP+ugjwrAwVYdj
Nld8HJokxAAY1OvDBJF23Q44rtfhYBzzTI/XoRkpz5DkLz134asZdldR98YzvIWMtHj9b129tL3I
pasIhmvhhj+6/jaqmFQ81vMyJoz4oleZ8ah6VfHgd38rhN2L1ln6e4vm/q3l92sKt+i3deUBQpnK
DmfxWh14xsL4JyGqirU8jTUEAcL5ULgRCpPORUW361DF835NnmZo0Cp4qv5aK8sow1c3k0HI2h2V
m8z0D1BGxDYhVXxDVl65kfUQ3wmeykotHRx0kefeJP3cbCF7tZbWmjvZoZa18lQeSsckV2a30aJA
OeNHf9kyav6X1q2Cw8g8f/X5aeySgcCclpbZ1cu07CrPWIU+NSRTbz7qB8/Xdo5B4l5e+mtf0KY/
+jZo9y7QOGiRHXb8kzyYCH1yH6VibZcp2iVNC/dbnn70qUfSHb/3kc2WaiLW0mEsEwIz9B8UxN8P
WdaoxKfnU10B8SXP5KH2eXYBTwoWH3Wd7ozl6aMcW1O8iVJ0zOTFUBxRavptHMKVJGnq2mK6csiR
/W0MFk72MhsHFXxNAVcLub7ODa8IGWRXXw2ya5mMNhxxz1i5o57+vWHXdAj4fdQWhmGvyLQaK3mh
PCCtnF3rXTX3lBV1Dz7MYsmxhaeR4jTzPJFuPGGGUC5kESpTvq0NlJZkURdQRhW4mkdZDK1wxQNS
fyhcXb/GqXiQ1X2Idmsj8JCLxmx8rjVSvWwh7L1sVUz1gpPmdItRtrivs+l9aDcR7aGP2gI9JS4i
4zGu0RViPzq/LS1BTTA3FePc46v0rHs4k/z7uxXzu2UZFmzIJA3PH+9WDhnzbtMageYSlv5WKqGn
PC42Te6Di57F0t/V0Wc99Y9iWQcw0VwgNLJVNkxDwswuy4mafU60JNvJ0piWB6ZKKD6JtnYj1rrQ
AsPwirbbsKqJZ6+H2h6BMgXp0kOo4JyzFMI6yTNJP1TIZ8ne7xfaRgB2unRmX4/waip1eAVv5rO1
6G9j/C+OCMgfWmVwnlWdlx/dAdaR617LLn6s5+rMhWdTxaTTmzZ2nofGiJYE4sOjbG2sCE+MMX7y
NdDTjcBiZ+gV57mCNLbJqmjYyKt0vScc2UbR2VUS92mKjvIlHaVTjyi9kgGcX8qLIhK5VaZsZXGM
x88TvrNoWNXFQ+17a/mSbkNuTJtwvm67RH8SsMbi0Dk1iUHGQ1UhF2NkdcIp2z71pUnuJdIsD1yo
uB/HRCA39LN5UMAwfFwyTdPIJIrEvsmj1TBhnQTdvR+03T1GS4QOE8Chnk8RyRsMZPrx5aOH1nqP
fWQkJ9kf15N6a3QQLWWxmgecs7jzWPKavkrNJZoi7tY1zG3TjtVlyODbswAAal8p/FpVRDJbw/Jf
g9s26PJXPJxScIL+7DUgYNtOjQPRv48eTav+6hpK9hp7OvAXq/xk6Ga5blAmPBKNtE7FpJV4ILn2
l0gpV7Jr6ZDn03vVuZsSvOFGNeRJYlb93VS43UK+ngVJMems8sUrgCoq5cBiTInNQw2pcp2HlvMM
cOAkuzaR/rlzVDiIuqXxpojoyM+Qe325tNlH/fUZYvZQ758hT1lTyc9QwRp6DLPyK/DdbuOVsdgk
ajztAAekKx1hj0dZ7Ko4W+mBqj+Kpv7ROrm+8beiGuvljqRRuoHtTJ7EUKInFZ/0lTqq1RkwfL8v
tbjeIZuMjqgSJisb3bxP49g9A4EW3536UCfK9NaUTBOIkEcQyrl6cr3qXBPPzFsEF3oje+nTMtii
l5Uif5f0xZHIHJZR89lvxRaRZ2yGRbNkH0DvsuxH2BHYQHtNap0TzVh7gxIeSRs5y4S461rWl44O
Fgiic3Y0zHydNz2WEX7LFYYbYvziDs77AP3esAWuWtpsr2fb6lEIsKBzqYx8UDx5Nb43dlWgrauq
Q5FgbpBdZKvb6fmBBAIq+hEJKpTANknlmydBfPNkzQdZDJLeOkyYS8qSrJc9tJT8EUkfG2XqLIL6
Pl/b53gcBWa6CXC9WUoBdpiujwVC//ehD2Cy1sBZSCF0e6ofLdeJ70mnB+/1RWIvW02vv6C2Adu8
e0VtnGcY8JdbvxDezkc6aOsESXYf9yQ5GkXtXo1eXSIA3b6oqDatkHHUzkin4oDWJuFmKJX6qVK1
R7+KeyR1MMoaM/fZjPBQiTQ7PrZF2eMBYoyo9o/+lT0GZOzMv4VW3h8NvbFuzfkgdHCLZn47RqE1
K4q1JyCYB/h/YC0rEVd7fWJZ8dG/retwozZs2WSdvKwLQOGPYZtuZVE2qGH1hmy9efPRzQZJZdd5
eoG8ad0mpVdfnE5ZfnRAWYalWTR++ximNuxy20yQ+uRFsqFtw2EVJ4EH5YKBZJ3WZANm12G6l8Uu
96xNFhagIVS8cVzffHbY0h16FxCALNbjGKxRqlF3smjH+WNDuusKmcq7h6G+qZvWfC5GHwKbe6cN
kTiRukCC31e/A8NSt1FVsKWRdfIQhll9hHMFbZm+6pQbG2+qin3TZZ/BAkM9dz19palOdNePmXkV
+teW2ALEGewq9siYQXmdG/Mqj+9UEaorlezQWta9N3jFZ2PUtYMsIaVoXt3sq+wua0JTU/csWv8+
TpTkKqiIRllXdtdBJG3qzz4cqvcx2FwA1y6nz5BfnGXlkpmOSP1r8wQUovd6/1HyvPeSnKsGVC4+
2rpfSj+vk5Pcz57yOnJO/b3ek6ueJ8CfPd9fb26bBXf+w3Xu4IN+9Pu934/xCWZjfDJj765Nx26H
HEt8+qiXZ+915UDCrAfZQPeP6qxipl/Icj113xIfYD7+DCcvNfOTPJOHuhzRVNGTFgOxvxo8TQ2H
v5WFHe5y1U9voh4fyvdhPkboamVca9Gs3TePLw9yLBYF3eKPf/zXv/772/C//bf8miejn2f/gK14
zdHTqv/8w9L++EfxXr1//fMPG3Sja7nC0Q1VhURqahbt317uwsynt/a/MrUJvGgo3G9qpJvWl8Eb
4CvMW69uVZWN+miC634cIaBxLjdrxMXc4aJbMUxxoBefvXnJHMzL6HReUEMze3AJ/d3Ecq2d6V3H
AwZ4rewiD05aOsusAu9bLpSwd1moYBKQbPwoFudqMo33QzppZ8HUekNumO8atSRxBpVfbBXNbxcf
/WQDOTcMNPMQyeQiJChqZrsyc/qTmaXDSZ4ZP8/mHiinZCzjwJ0GbE1Onq7tm7DNb4sQKK0nxr+V
3Ezdm4E7bv7nb950f//mbWFYlnBc03Bs3XCcX7/50BzB8fmh/Vph43qy9DQ/962anHG3mM9hb9fk
N+aacm2OOJMB2xiQDpkPP6qjykU2sKy9k0Jyc5UK1UTwZqhv3dCukFCgbvAsEzip2gWw+v4qF231
rUyqFveZ4KkErn8JyYY/qfpTEjftowFp6i4Gyy1rnbaJTpoHxVAWE42kymAoiOfP15hwD9Z+UleQ
91vzCaxFspzsLDnI1iyP/zb+UPxtfMVQ931bQbT0NFxPPa9BrKPuTkSf/+cv2jX+7Yu2NJX73BaO
BuVLiF+/6NbJHBasfvZGRKRHL4bvT37DfurypZpIWUDsQy1PfscfzX2OLGqdZTfv/YK6hSmMjuhN
IKbqSFgHPmzMDZdaY4tp5lzZOTN+WJ56nphPbf1Hr8K03rqSdVfpF+4ezSpj3TnN9NI0i7EmHj5h
ELNRU73dt6lwHkxPu8r2lF0OEXO9gMnpWecKeeNl3TnTi1fHDwMx5gfmgN8GTIAf3KmuAdBwOSTo
lk7mcO1sOzi2fXGSJUQCx+uP+u6KzzMKfF2ReYvOQPkRmIux8sRHFy5tRPZ+qa6IajWxPtnlESiP
AOkQJOzD4U71yodx0DQM3jpiSU4zfxZf+WTb67E11c8q6v87wELWe9Eaw3MGh/XecDAJCnMzxTCV
q//TqPPllYEWgrw1/uuX6a+W0+G3vBir0A+a34r/eshT/v57vuZnn1+v+Ncp/FblNSCB/7HX9i0/
v6Rv9e+dfhmZV//x7lYvzcsvhXXWhM14275V491b3SbNX9P43PP/t/Efb3KUh7F4+/OPF/SzCLNi
zhp+a/740TRP+6bpMhv9fE7ML/Cjdf4Ef/6xfEnC73mVhS//ftXbS938+QfeqeKfGnppNrt0YZim
sP/4R//23qSLfzLTYHUAfkDops3MlqGAFvz5h9D/qWqO7rqaqtuOoav8VmvIOjQZ+j9Nw4Cj5xCh
N2zH1f746wv48Rx7/8/95+ea/uvsahJksjRdszBlMFRDYMD864++QTYFpGE7nCHEu2stVzdFM4jj
jPzY+jhhPeZiyBCNCtH3C2EoQsQitdiExTb0WmjL3DWpmnzz0/zYDW6w8YzsHFrBqkR3no3IJVVd
5YYHxZdQcYrZNqXbY2C0q93isQdmdWExOlzcxrH+X4+Nebb6eGDLDyZUV5+f3DhlsIH89YOJDFyZ
y8b57GO9tQX5t8RU6tskKuzLGz+D+WoHKy1to21GimbZIvSBj+ug/R/2zmTJVSWLsl+EGX0zlYR6
Kfp2gkXchr7HHYevr4VuVubLl2aZ0xrUBItQSISEwHE/Z++1r01i/xqSGeWhknfkK6sLPZpqzzIT
kaQp3UsHgkYfO3HvLWYEIB75Hkg3KSDIgi+RH/2U+ZjudVU91p4wIBbU3ZqFiSR5sZEnXIjDztWr
30OdjKduYcEstWitIvs5lkBkGXyzUz4gYVVAH7DE5tAulIGsJhnvI+LMNj0s0RfyY/wVYzkUw9BB
P3uoJl97Qi5kEbCCDTWOu/R/HFOXc/U/jqnruXhxAsfTfVP/2zFNvcR3gwlv80ynnsAa8BjSJrhl
8OJnGetrp6EWcitIWqmWIufNPjGU/PRtgpDToDVPSJaRo+X6nQTxsR9gd4aVK02K+Ltu6ftkMIse
cS+vONDmSxD47aqLnHc8C/IoC0zJspHVKVZ6GNs+XaURbWqV6uNzXoMqSNzsSbEedldFHqe4gBtc
BcskwVYIeFqHLhIXHXyy2i/uJAIHXcghI2Ue6Mdkjsaz5XEsg/l+Ice9TrGzkfgDN4ODXCenxzhJ
cfQa7MYpyDiUBc4jJaR5TxZn+WoOV8pG7dmyiieyK8mz++eGKqpC3Iv+4y+DzT8u5r9OSo3/vHi5
wegeZ7nLNWyZf7tjewgDRq0pQI043znRoyc/7ywOXaaB+EIKlkVmepK2416UtEECcMty6UkABDkN
pIsfzcq5isHWz+lQhVai7YJhE7St/vrf36f7t9PGMzzP8D0L64a+bJbT6i9zZ0dnddGghr3qptYf
kTdeKrck2CIZ042Y3OB//DtzmRH+9dJf/l+gm8xlfNcIPP9vl37D+T+3XVJfaZEayZ1m/GqHHJ6g
ZqKG6gz7Og04OlHJBE8tF9RKt8mrDER9CvQBtZOtP3qP1hTEr4OllwfEAQxn3jeQfpqdqfZaJ4Vc
RfDldnWkYymG0HmpZ7qyjemhRNIj9/I/jt+/Lz4cnaNn6qZjomnGvcvd5N8PoOdZKfOyEjWJbRGX
nSQnIqYXcAG2pIaJxTp2cx3XLuFIRNFqZ2YKxalbCG6o8B/T1Iw3wGmRufMia2I07Bvj/rbJ7eCX
UVEdt1IuwcmY881IyuRJzeBieyiypugY2Q0+nVfN43YkqCoDyndsfcyjaYmNf0Ysd9RTzBF95xVX
+EeglObMewtK5HRJcgQ7nFyNTODdwIvB9BsQ7U1hJZt+GzdggyMatxcNJqExEP9VGaY64gW31lov
fg+9nly1Tsevg4phI9IUpJqPnasBprWP3aI/RazyVyiGq+t/P+7Of55IvrfcHi03MO1lCfjvx113
hVM5DrrRyV8PkSKyTnPGB9/p3kkuYuCVGUbdzh8pME4/c8PPflkl6fBZPX61uYf6OLfdu0TL9ANi
CVITTS96zCZYg+nyXJrTrA+mn0LkVzu3Dsp0s8+s9mnj+lNylyfTRMulRHfpwISUlWt/2Ua0rHYf
cRw4G+AEZEjJ2Vub7XSfNeV4RuUncJQG2iGujKfRpCg6IcXdJ7MPdqPVqz0NkHZb2compNTFzcMy
QoGwwwlSFdcYk46Mug+Zq+aOBIju1fYebt0Mv3eGi26E//0Am4H3H6e2ZRPzhkuMuY7NXWVZlPxl
bHA7TPhQNazL/4+Q+X84QiZvrwn3+J0hjTmM+visWRGxoWawh1pc9+IiDYY+GSgrzLRmkYcIsR6Z
x75KZ/49Y63ZTsPLpI2/ZY0XTeTWObPn3wTbuhs5pc9DnnwVapg3Sa6+m1KHgi9wvYyen6/JlRGB
3rxEwrtmvZmvit4FPICG2UyZrtbOfKmEHqadEe9EVaKHpfErjEJuKa6FpI6AwI9YgDUDGY9xyzSB
hseV1lLNOuqBvCkUmhit0gIo34jze4zSdA3lmcRXXAyEvhZIeroahoR6GiuGUUFnApGRV6/17Bez
M1yg2myFZXq0K2/dj6b71vvm1U1/thlwg9wjGX6RbsT+sM3d7t6Q5p2IAzqMGbQ0faiadekCCPaE
tiu5DDZV4MM0supHpEjckFy55fL9tItPH6HlxploVqfSX5NAa+/AFNO0tGnkLhSy1KeoXLoIhTWQ
FnnegDts3RA0ZQDdyXifKXgSUXGEsXGN4z45aQOk6EXm7zuB2HduF/asNc8O2A4ezt9zxBtJT13T
KNRPgBxPtDXFpnbNxyzuLnjLfPoc5eMc2xzgvtkRWp/sCnnUqug5olW8IcBnXetjWAn5w1Nqg6Yt
3w1GQURo3Vp3FrlXQ7OO6sbC5YavM0HHhgBjDY+42vmxa5xqnZHRwBY7pQBJ9loLRyFxMToF4pQL
KLkioVqf+d3GyTHYSI9vL1M/0rZ4LL1Ku5g+oyRa6H3jqS0ZFfph8qDWaYoTrPIprETDuRQ1Bhzp
HBS+rZU9A02Mh72ROdzek/bcOtPOxRkKkCKjaJ9XHOkBgQ6FaHOFWpq4EJExu8GtZebeC/RL0AJ4
3nEdrUocaWvN7EXozfRYKbyAqZLmofM0c1WORIIC+fztjfmxUK+2k/10a7GtVSdDIAuPmBS7s+94
x1rPp3VNQ2eLBC3MTPltUWwoyAlaa+njwH1+YfieqxY1MykkWdOjQatgx48TVs5iT/ruCT36qyJP
/m5swKGQ1shXJu/xEUCLYKU36/VTYjUmPjLXDUH9k9JpihA8FSi43hgvXhxsZWvHxyACz5VVz7Qq
d7qf0jqpF7++bmPfSclDnVSFVRGSF92a4udsg3g00amF5FjPjR4TguM5zLrhl5fI9+yRCFjoE02n
FTt9cq+OSZqmi80VAZZJMAswodGYyOz2vqUW35F5BZOwz18noeWs7JppD73iOCGRDZ1cP5YxWR/2
wnHC9/xg1xEaLZGFSfRVupTjLCYbWwhFW1brw1GnCu278XSVz15W3BFJGOp254NDgIsxzyScYEcb
Q0dlV9Hb8HqE3a0yp39GeDpsjdk4ax5oB+VxKStycmbmlyscMS9MttDlBi+jGxM3XtRnQ+/Lw2C2
H5xDpBdWvr+38pIMgrLBgzbOwNpb50PzOX7KkXnYQB3c2jUeyFIUOrwYlIp1F3oF4CKMck8mM9QV
t+1qj6kkXZtaqxEN7/8a+xZIhtNXGy31TiyHvp2iXNfLkYbhMIe2r71qqcXo58Zv0kPgLuFfNfMQ
rO1556TZRbX+CD0Bas2ERT6rExZK02SfHDrzBA85mzkj7rzw8WabU3/fEz+edfZBIAHlC8DM6Lq0
sDFW5KtoCILtLIHmDIA3oER/5lKOKw5kj++UlIO3pM8PKhc+gCF7xsQPuiQQw5XeC6pR86CiHjl1
g21tnJWxSdyHAa1saE0sGocyOHUTbOcgwJupF/RICx14iyGQ4bTaSd6N0jdPJEd4weA8pXoBMjEn
p5ZuH9BVRMlmVz5VESinCA3CmnXRHu9CtTMc1ETybAqIDyAen5E5n72Ib3gekoMvE389RUG+6dP5
yWyxsClsM1g+DLWV1hcXmNwVIn3JGTiJvOgJ/zLbHeEUpzlPq3Uz2sZG5fGuxJCtAijZEwHAqy7j
185rXhGIPq7wDH4goViRUZJCVMqIcLHc965VVwLXQsimOxGZYut5zbatgYyIEnh8mhT5dsxp/9ip
tlMZzvNIUxM9D8hHehocRmwtG2FZT4YGMxXRJiMA+qDNVA/Pgr433n86/YDevG0wBKchwrhAYeIe
D+tTJud9XScXXUa/RJX/MgS0UEMqfHBzSfNYvRMphPUz0bnu7BHuVAMjJ1OIkwf4vvYoIPKLGR5o
9eYCGVvPnOQriagZmc+qT5z2kJTnPui2DDBpY9k/xjTYT1NkvJuOJsNAt8eTjAPtWvU1QLDlGbfN
7decxuud7ibqFDmzhCLKy5bXGxyYH37M/5bzrD2SRqD2jUShGedx9pwO+u/bPnrcKVotxRvqy2Rr
l7p5HMmEu0PfXa3nZR+V/yDRN37DFUjBoxnJFWBUfy6EFW0soOMfsuzC2768GQSPxz38wdRUfWAp
Vu5ECZ0oSyp9NePc97Sm+2mWxsmlJvmuAesOfZMkCMou40XTE7UJdFF+aiRB3Z7KoSfvI48pjyRy
YvU25odknruHzubU/bM3ecmoj/8wPW2E7I67TaeafyRrTG4NSi0vURO8O8v/1UV+kRG01Unofaj0
ODmPcCIveK0IPrGD6RPKUTgCFvhJyir2TNGKJ6Y8J8Wqmf4DEWNSGsaDLmBF3J6m22+W3djf8GIW
0EzV3U2xMo4OyNPtqHfpK66r19szndkmBjgx30SMw5LUT7ToWh9fEwghdkVwgtQ+ybjb1K3T/STM
tVvprpU9BV2nwXiczL03uNqD3Zq0I5bPYpNV0OlV/61qAta72U/uhFcHRxJ9863Uu4EVvP98O0BG
0d5zu2rfCqe3Qq6D8dTmLRHR3phtamB7XzXsr9tTUcfS8anhJjY5oc9ubct9JVIc0BapBLenBMx2
/cSPvjQHrK1vAEoJLBfxvVbgWvZr5zUKkqfbU2MRP47ZUjZodT8EAlOfSs67a2cBzSpd8pQH8DR/
DqSvAQlCYv9oRHO/96FN741x0B+jmgyV295GWeKi9YOViNmH04MEE8aEgERv6fpNQO4Svax/jPab
NhfmF3I1UCCy0891UQ9XfHcYR5cnVPCmMIV/Z+mAx1jrorPUtATPBG3qaLIqNLysL0fju3SBCBDp
XV8meyQ2pTaSzW0P5RprVfFDd+k2FHRoLpHr9XTwAYLjtPe+Mev+eSudoLoKtOLiU3+/GI0ApVr7
3JOJ1iMWdX97FlM+ABj8L+JANOt8e4IeZP7XpD3e3o8bQQGsplS/5oU9nIPeoek3z/2XxNz25w3h
eVzUHNF1aowMzKUXEA/j+J8eX9btGdQhOmDDZXvH4OmckskkTRXP0Wev+j+f2glGgLZLDkvBcvo0
BF5D8KUEGsJZedtH38XpmgOU3Me+U57KZWhaFvcfblrzVA4tAit67EHU3+ex5R/nAuTGktn3UU1i
e/sskYXZw6zdfZqRdpta7QwssQpITU+n90zhXl/2M4DUWLWemz84U9ceY+65sBq07B3WFFYXvqOE
HiaSjE499EQCHSfAQluMb+Yb0wMMQzwDab2A6Y7paG4b+2CWxAvRjFoL0yM504jXjprVV+oDzXf0
KT210N0enVb/AVVGfXHxkBSzsLh8ApYu+pIk5i0v0M3iTF3SeSlMK9rrLgubKDHHTwMw2vJC08kU
uj8Bs1XlRWjpSQ//q3q5/bGp/YQCauNeR8cfrqqhoXXbKw7ix3HUxXPW9e7BwTsY1nk6fblwSBgL
iZLpSKsg4OkQkP77YlLgu719LDzjmrLWIh2J1J1RwAa77RCS1OfgePmT6C3rmNZ+Ft4er4CeF/0w
fjQTxsW5yob9qBzzdfbs/e0t1tYUkyA5GedsSK17h3bZnz26OWhKEKE4mjMU/nJirL7t0gU8gJYh
effVQJqCBpkBGUH+ruNlvu1SKlCf/pwaJ9L/gBpPpFIBqyYXzu8DUg0NVF59a+C9SK3zPIwAbZbP
rprkQJlnfq0RDu07Q3nbTAXzRwP7AuvkfE+bQ2CqJX5SQY44phl8UeFrH3/e1eIqitIaFHfq2LBT
6Qvc/tAnM5nxXvUiZxcBTZCzxlUi/xoQqi1foFiiOlAmO+S7knNASCs1YrN+/HN0sNGsMTn1jOWR
d3WSPvmz184QLyOF0SfPGIujsgoEf8uHKLSTyY3+049bsbWsilNG1e6L36UsT/m7ZmhAwJdTTMRj
dHc77SafpaGZ7bCf/1CSW3cMqukY2FBRLe7thDB5WNBRjwyiaA5d5n7iESJv3nJaGHDYh4zKkjsX
T+YFApUDL2OaGQkld1XxCH6yPmSeBZoApdjRsI3dqGP+6wJRINuQ/l02zI8TvopLHfQhUC2Ebqxg
ucV8uxOhr1irIOWMLmLMfoQmpGC+0X759PyG9oyB2K4c/fql9oNDmo0KNnJrHRWcuK5iDXgTmXoW
q+rYFuY6SGm8zXD7tcL+pIyxLzLfeRXmYiNeZCHCHcxt4nGN9k6jwkR24jgPJLRHLZHwt01cmoBz
iSRevjRCIH14qZxP/KgcAvOENE+dQnzoLxl6/3r878+7Pfm2sZY8vj+/LpF4cTWfbi+77eD2+Cw7
/sftx389yDAeYI1x7JUgiom1k413NZfEldl4waTWUy7w++nCvmqIp1oRyrx6rTxM5WnKCigh531X
+8NrmryXdLiYEJcFfjnZHHthN8d22eRCZ67bIFafMKEdjagfj+OQcnB1beP4M0lIHKJt4X55gz4d
NEj56ErRZcw2gbBSFIKbgMpCX955tnD/PEFO+XDM62E4lsvm9lN+0ilO7S1lPuXo4xxs0cdB/1Vr
S/5akjb18baBWUvWa4AyPx6JVBqHMEE4hXROvqfkspxgCwBQLVY98QOh7QCf8KyzF4OWvR0errI+
NHMSUeu8i1auxoIha+XL7cNRHW2O4GdKvWHkGOv5ONjfmF3qk8ZKZVt56YshSRLs++FZzxK17nNe
MIwdx8rQdfKB4YykRg0/aXns9ldM6/jwrWaTCCh/EF/WiYfkvqo8IgrOcTNY69sbwxQdbOqGVRw2
PT7xDJiJL23HdOy5B7cHqlG7T8pIhrUpr3aGwF2wtPQCKzSqsj/6PmmczWT1xzrmxltXuiS+RETH
KE/gHlq98+f8+LN3pyN08/Z/y9QI1pkC0wIS+WBE2R7Mb76fSfkKY4YqWixkxM10rTeuQ8khSwuN
jHcPBLPM+rUcugegkGKnJzRSMwHE1ey9M+EYHZQZPBwrutA0RJoA5G83vqaEAXp1i706DoIji0V7
cNJjomfd0QhIau2koggJyXDt+ApC09LWaxrYqkZmTkTRWu5RU9GPse9/Zl5EHJvoiChqrSsJbw0R
fe5dAeh4Y6rxlYgakleXK7JfElRvP3V0zijxawQSDYmNyRUXB6xl63VOA/dCJACwOu9eAyByArjL
/DBrAKPy0ks/SglVAzRO12qs0zPHDjNvwecZqdhFXrfvhQtKIDKJspL5tHMMzAGWNMRVS+fsEM/y
Fc36fBoQoJ+qhTgC+Ikogil2LyBerW1mgbCdBCJ2mpDeNqoj6yiFYR0jRXrwhAQOjxNLY24N5NRp
BExZdXWHvmlLrkN0iol41Bu8nvr0HNtjdJ/XQRYCJqpDRy/mR62iysj/aQjvo2aboy49Ypv3qK/g
pi5Gw9g3ZWEiJAou09B4kMgihhPPSVgOtXWx6638lC0xnrdNqaz7oNcx5tfm2V8GsGSJUf3XJteM
Cl49ah/d037EeUryhj+smYBFR60Wr3Adwj5X5NUvQHC97Y+6xiXvyU/Hz43tpMz7xCIV1esdluB+
tk8sFjphy8yf61qmAJaJfZWm0e2w+Z7LYTKP/9rU7sIBhaW30sr6O0rKAAguiMfE9f+8/xH4IjeJ
wlqJRmKGTDNxvG0oOYljSgZDLRWGDPhXw5DdpVXhbAtTDcfbQ9U/f5JBhg7Dc17nJQ63UGoi4tHg
MiRTuT+a2AhD3VPvcU5PnGoNesRU50qMm00hooxycJ8URAUu5zlAg47REEyjPOJ/WQ/xjBrNz6eT
A0Epz+qADIGIyZHHbbQtAvFnc/tVR8MCIHr5i0753K3H+jAun+S2KS2ibqMKxphykug4LxvCkYuw
RHyNTjexyGSpr7XUAcowypPbKv9sfN37x0/RP39iZxacYnr5eTaQLefCQ7z9ZKvor7/e/qA33qbM
3GYfty4xsMsGfTz3lbZ8iW0z2yYGmby3TdkyjkVLXvO/HgMVTmc9ie21hl/wGFmEEScZ2u/E95oV
w8GLiCFSRLM1kaHAS3NctsfEWvBQZavWmu2pw7zgWYymAV6GmxSkdFxu6LpRGvUZ2019pAxNC9Tc
Ehb2asuZQo2tP0QD+v4yaurTSL4dGUKMF/HSg4X+h9yhWxqlHKvbxmW2vqr1tPxzSESZk79SBFQp
l7Pi9nFy8kN3Ect1IrIqyxdEKeRfunCyE8SQTTsZ414s49Rt2BJcnZuamiGNkOie8prAiwXvOE5G
dXRsWx0RukR0A0aMeXOgH6EFxoe8B+h1y8QtPS41syJF88/vATY+8maLgzlmC7cU4aVdWmAOg+aI
mScsrIh7cWJysgvTwmfsxdU2icRzEZv1cVquldtwcPvpb4/FLidiMKBrNzkvxFAHYYPa4JLNZRYW
SZes8zqvzg2ulZ4ic73SEvxusx6rnVfqA91dFmNmbRMumbdb4rP9O7ApW6R68xc9GBLMFgxckINo
hN8+HsZWO7f0pC9CYYghNIPHIQq43pyfLVQ8S8Y3LKGk/QxK85LSYiV3sFMnXyIPx8TgBOoRKldw
rdAY1JYmj1mQUKlO6C3ZtMRJ2Tb6HTky093YNmQXDRrZej7qTMJ23DbsseSQAywTarGmczYcyIa5
m9yXY176zN7LYZOUMSXlbFmueM4VxQvUEiq8ITAcfUOkz/jgOQ7LKEOP9gm0J3PWUCp3FVVi17qP
/LZamwGtGwhgK4/iy7sR2APEgmW0zhTYmVxi+UYntjImMnFcs8jPXhPPdGd8cyPLOHguZPaz06Pm
cvuNWjxTQLjlkA0CYmkCx35TQMAAJhmfwtbc0LIN1BcmNm1lt+Htca+RdBHMBJyllXevXdnt6jpz
HoOx/uim2NwEuUVNqR3cvTkhgDFn57nRne4NazPovdQoNgIU8VttzLCT44qm0PJXP9fXIKuhXDcB
uYBlPBFNZiTaQa+5N+Oq6N48NzoynQ++W9vg+7Bm7M41kHZ04ZRytmk5qseBEJKsv7ttrL5JEU+o
4JC1GLCYLJIKoHWIB0rnORaRYGHAxKN3iule0G5n7fHaDsTEkpaQ7nEtXGikiFCrE/Oe0DqyS1Hz
h0mq6j0hylw6zpAznbOnh6ToSClx3Gk9zVO9Qfs1cKhxgakimwjcI2iOzJ3o6M2MQAWWsQOuNHNP
XNOvssMJLchXfg1kTm8DYvlTQALkxrQQnfm+LbfMG0hi5l75LeOnIJf4qyz9VfnpsVd5ss7cuH32
TEVKs5JELzlP1JP1a99rDm+C7LXMcBHW2v2M7E8Nl4TARKhMRbQqspxbIW6Rhw5D9gmEQ/TLysEy
9z1SotDoxWHs2ua1o8Eh4roAn5Qh+lLW1Q2qRzpT5nOaWMMzbtfCy8DET0N26JTo7yo+hetN5X6w
BpB4y5WO7cw6pdXWm2h1TbyGb41bXfVYVMVCyugut98MD9Geprd0bjw098QTrMH6JXd7TRX2m6cK
qAF1+T0G1NkimcVXWaiPVhF5RFuU2rdD/qnnO+aDs2xmOZ8J+QxOpW7nrFg8xr+WkyyAPn2P9mkt
kFasjI5M2pRYvweLSKODTOi2RVZOdCZikWqioW1GzD0jWVnvJsXKFRjhtdcYybffM5UA5UJfW3yg
uwKJ0vfOEV5a/UzO5L3jtv4nkGsw5YnfIN5uxdorA3cLJE+n9TFNP/zCDf05mT+CAClyWpDlG/vE
fjbkZW+JWxyehrJlBG3n9IeK043feO4vCLAKwrUc4x3TM/9YN0PIQJZ8IICMt6WflEd098GDmDLW
RdhnF7dL6+gpDURm7+ZixnOi9h+/3v5Kh5MmqcNUse6j9slVDM5qst8JvyPDheDhbbX82nbqHVIw
ijtz/N07+nyFtbWKZVDcTYgBTj6yeoYNKsCOSwwJVcty7XYxvdJ0om5CeVd3fwQl7fuoyJJnO6IR
QJdk2sckgjzOBpz5bmEr2tY8Plc7YBX2b32Q3zXN5Leqmghh11R5V8TMktIlGrpESr0ryQOn2dBt
0SZmL3aqPsi8y1ZcH/6X2fsP2PLaX6Nb05qBErGa6z3FHyCtPdxDpyGbBXEbJVIMN6D24/44ea77
HM0jlgVmBDvNm81NTC5YaC20v7QwPoo0ng828PqLPXsbg/S8Vyy+XpnZL9J1x6eSa74CkHGXajFM
2wlIDyeRzbfh12GHIXQjejEcJ9t1To0cnmpYFkZrDWFmzZ+FWSekf5usa/ohfew1UFedkBoOuka+
8Zr3vIMmM7RcGB2t4nXrEV473aJsgoYlGjbTt7lW/gqYJ94M992iw19WB9XqBtC9flfEib4F+C8o
mCZ7i1LSnjJTunbc0d6T8KYv99c61Ii6Cm/4pht7ia4wC8YFrmzn0RBCXvCeuskmWLSu3GORW/T0
nNo7DrhFD1SP5h1ckEuW68lHgmWGnFTtOzE0enSZYu0aT9pmYkT+0St41iM92NFqLpZm13hupHHt
M/GqNIJP/Lp0zpnoP7vO6J6KuGkArlLfdP0ONNuHqpt41w+O8TySIn4KhtKAlKaBhEn7gpkv3IZ5
9r6yxgDrBETZdV0znCMzPhimS9RgloE8nCnM+XU7HCQmGLJAA1Zng1/saItwEwOdeUYqQ10hrb0d
3a8an2UAHdbWLhki7ZB+cfPYdBah70Ntrv/xDQ5msbFi89ktCVgHDdR/AVTYokbWdoA5ioNfL0dF
t57aPLUOel40pyaij2sY0N+kox6TWWlXY5C722+OCwuce0p/6asBCQgp3CuaWxvHS62f5Fr+7BzD
3pZ8+2EMG4NlhPf1x0mdMxUD6QUpbhhoZJAg+tIrhBeGn9ofgXypiBQ6u6NPwGDUaxesKeVpmvpF
SqTjG57/76ardx6xoHQy7scsQlioWUwt0lmRCkDqXGJgCNYmMgKQz62SKgvuplwEd1yVE+Jvo+4B
m5a/lFMQx4L5ZE+bKnsqysNiLDp2kwu6XteeeivmLOyh2RP5PF8J8QK4wlKsVxV0QNjW21yQYWAm
MGdvi+m+FMMpKszDOPbBU2GQjCAxzYsS2YNyg/7KEOXV/rUYWVY1yydE/0Q4T8QEqx3DbHwp9Ulc
KF74156ELdYVElJNkuzKYJpXKjKaA03jZjMTAh2mFa8dHEK82N0LtKu3lEXVq6kW79dYhSpqm4+l
8/iVQkve2NmIj6SfmKGVNBD4NMXFbkZJwHoaHDWIJTunqX5Q4b0DcmI+kMPsb3PKY5umz3TIfCTY
OSN2/cHtj8Cb+ldXp5YOUHldLpcJsY/16gazyyfnW29Kd1nCjw9I7MuTzdQeDqtB7nnd7wZJgTe3
opd4iSUq0LH+iJYZpab2LgJYzOH2uvYfLAtHXyel/Pa5sbgiSELqRQXyICO9h6ZI/z7SwMrN4kWL
srDs65RbXURFiUCaNVaycZtUeXZ2euvJ9uiyuKk235mLb3tEhL2PA1IsCY5b08Lvvwg+A/jalb+p
0dBVM7zyPPrMlkw3fWz9Jt0URNDtHV+O68piwCatuTjZZU3ysRV7B02HmNX7gOujUSAXIw1qxv+l
rL2d2JvGq4s3nIGUWKjXV0tGNsXc4Bvr7hanVfnUgInvPMhktnQDzGUQghroAaepTmMwXTGg75p+
qinoZbnyo6zbmOZtWeDXN3Z9MHAPS5ekIW/kDUeovrUNAYv9BXdeWOg4TlatJat7M3PEmrdA/8lg
KcTHvtkV42EmnhTHcpPl5LIgwA0pYBmPZZvpj1zAnVoR1dB92TYLP7s736TiJSjPUEt7qBqzNBhX
EpINGl3uuH8gixJmd7LaoTs1KXd5jOSHGAH+jhkHAaOBWYQ67J81TLXu1PnkRrFWvmoumqxoGF8g
nl3aXFgH5ibVprJNynxZYp2YZnF36z+Soc3ulXDak55rlyIx86tPph93ODu5UPkqiWzSk3NeFDu7
HPqTkUYHQy+1+yiGra4kl3JBNeytI8k6q8TrEG/TIi2vg28VV62dMTc6CdwIHipzAzktPE2zKaZr
Y+bPcap7z1KHttAawZtMOxd2+xup9IrSyWMGS3ulua25k6ruw8Ymcq2mTuIZ+yGpuWCaeSMtSK+x
xlSndHYm7YpPi9iWVVY7nw4GzscMn/qKMHf3W2+NtVXH8VNONtHaGrDRxOlnRt7HFkN2tR/iQb0N
6JKySgXrsrSLg6bZ/ROBpRuSmuK9H8Q9bEsHuqpZWi1ql+qJo0FRCv/RCSXMKp6+B7Esd61PIhJA
7Koo2o9zoI5pmp8nyTyHSAVvzVym+xqQFUviSpDYeSaRiWrG+MGRyCah3jCeQMtAT0GDyVNvzFkQ
Ukbdo8AcB1M4f2ANUW3GqiOjqHa7vUMBY6kdxKBr2IBRYr+VQfJtPOCIH7zn2yantDuZQJ7SUr2N
JWIoGATZLrUSvC1ugAVH049RIooLoT4qtOEpI8gb8n0xJPoxB4S2Kcu++aRSdT9Y0bvmaOSS95Kp
FUNBJli++sIvrtWnOTHcZQK6nO369bannYMgpdCQbckCZBfUcI22z/Mw06gBFfMmoetzlzKuBHeQ
L6XZrNXT8lkL8vqkU63NoKTfDyxoglybjqnoyaNtugamD6j9NNbRkI/ELA2I9qB3GJepZ5lZFx6Z
UxmgOES2Duck6zY1Fg//h70z625US7PtL+IM+ubxCtRbttxG2C8MR8QJ+mbTw6+vufHJ48iozLxV
7/XCQAghWRaw9/etNVcPveaSDt5NZMOW0XtCp5aChjNIX+pukGZIAShO8MpATXGiZYNxMvFbXhyX
HhVFTO/BhSrt5dEbVn/vpSfy75QzHEEjWoUvC3jg3QuT/BJ3S17eITDZDiBlb+K9plbRXRSL7NmK
ZaSZOl6ELruB4IfvmsgE1eaWX7Um1u7QsZwx3Imj0dvls1Nqp3ISpPaoItom81RTrEiTb9N86lLQ
43r4BNBifNIXMjqa7ActrO6iWFF7zwy4oL/nEaEcYtcviqrC7JOKizPSeFWhaqHN6mlBqB2oohZ7
eFbNZMGHXX4AGUdIi1zYbUZxzJjOOIMKoHBNemAMpJ0nEoA3RWXRHh5V6ynuuruoNIt3T3cNxF8I
UprosTbIVRv6rHrFTk0Dx7H+NGizgzqugYBajOItb49TOj1hW9culKnUS0Gr5YIcrzuNjXLTQeoE
ctu9OgPCWtHFybmKwi8dNeEDHTzKfUzfqTlfkwYbkzAKUqT1/t5QwFUUJV16xqGF2qjvvQLNPVfo
GfcayB/iY6qj5TqUjERhvKiukeySWaH8n1n6i45pfTPNTv44QugNK7f9kSz5s1Mj0xn6ZGH62tY7
mtqEWIx0kvUQbsbgPhZOfYmzgjjexTpNFUWyuZkPicWVbkPRA0qHGhk7narO3TSoEXOC9ovdVubd
uimOW3dbVkN9sOqKmiF3zTxRwy231czv6pGqJjLLG6Lbv5uUtHxYKF9ApU6nsBfjNTGj6QoEJdp5
WADp3PSIiOgmp5ar7fNJzV+Y8d1iVRJBk/TZgX6Ms4Gd2B3ovhtUPiL7JtXFnYMEoiPZ8zJi13ro
qGfgaFSenb7bLS3BcVjT0p0hAT52n5wRONcPtsXJJGMwsOlalLZymiIzxcmSourB1WJy6cJKDyB+
PxPPx8m3FFeBM2VrmiTO5a72bCeJOIDFZsCg4TRHln2gK4YYERr1tgoJ6slN769F4jXeKSuJheM6
Vb+Dx7TP60JpCRJP8AVScvHA5XQqZYRKPDaKot07fZUd1IToBkIj7GLTMA9FAEF04TK5JlgOegdN
d5/KhSDdXjFRIDnCDjq6qoGmncmdyF61EmnjTPzs1iZ25tQxWqHUbaSoOJUUzU0fbYwiLQ/0orVt
7gqiLaZav0saYlZw+3WHQaFsOI8K/Lh5crYNlVQMPKV7KsfY3WmJeOxtxyWfbnbPXhSnQZuSy0KS
QQF1uq1uEiLxHtv0yZTX3UhL3P1QjM0T0hAm8m2n+0rX/ihsZCbmHC9BPU71ify4lBlWWxxQqZ+8
Wqpgyvc2LKLLPKxi0Lm/GxNOzFB9Noa+u4QgPreZgH4J9+BhXhTndqp6+2nuON8TjGIf8+ohnhef
jjQ1ajRwXfPmiWEBis0c1CJcY7c+RCByY1cLGnFKBBu1KuOTPmnmXU3ULvLShbg8q/5qtJ1xHccf
46j116WNsDJUqIF6SrAX5pK7TCNOijFnzuzUEwGhUAfLjAnChfy9y0ZVBQLdXznR6OTrQFTCHr2o
3YTOXpM/1bgiWAJPxGkcRLsNB9nATkLzPK2L6ZaqjziBDyPGLkbOc0Bve7IzXb0txqQLmrF8KXQ4
SgiNjVdbLIdiMex7+GBkQlTHqjLsH2YUoSvu0+mBeNMbRgfegfxr5LZVlj7TDvRuEyknh+tyshrG
1q7pmQ9l6KHUpqaXGfGpoBzVkHnmhClaSKOGiD5P9Pj18kciIqY8SXubp6O54XcxHDUKKienHzaG
qXsP6KZTUiJj87A+ROw1BA7W3OviajeQ6dGsDY3hZy7niqGoF9TM1ZZKqe0Pc65eKnVQL/moc0VP
uSVqRtQ+Tv1roejJg+607WPFEFmJ9NfSVtXnxOariJTyr7V1mzK4ICMLY+90CvJJTFePRu5dKKMM
r8tMiaueB4RNWgOXs/Fs8NRcMjQ0SJhRe1qI0fxGYfTRGJvpMZHY5iHPMADYCJb7sWjurBYeVJov
hr+0g/Vsuog158ruvvIn0RhLUhkj6z43ESFAnOr72FqoL6rdlXjzjrqDyrS9CwkZs+LJ/SZdsnrq
oNCOo/yYq2ieANTVR6px4ZPZop3WY/vkxPl0a6iYzeKklc6BKj9ism1OuqqFp2yXG+Z4k+ZDGYAd
CN87K0UbX9tfh9RydtD6f5AdGW21Hm47sXnmVuSq8kAJufZVQkZeES5+iWhOnkF/MqRjNn60O+QJ
ladE91w/kdtDV0KAmpDYWtMqyIkFe1wXBCFhv1k856SPhQgWxyPDr3aSm3UBJ7rdi9h4Xyu4MTpL
TYmioO77P3UukUcRXTuuXodMmfpDSv2VfvrgkhNJm9lQlG1Fpw15tYYLMhEpanat2KPEAk0VEhLZ
Dt1APyuT+ZhEILudQ7JaqlB/MhVrb9P7OliUff2soY0nYo8pEJ3Jg/ttUoV331Hg8tscbB/tgHbL
Jc3wK4uCsmacLVkeFuaof/Bm/o+48P8hLtA1gkDw74kL/69JFmK/f8UtfLzkH7gF1fuDUG7NZBxk
qrohISb/wC1AYnA102baq+H5UW39b9yC4fyhqi46RdmT1nCW4FBu/8ItaH8YuusCaTBczfI0939D
W8CTLXkKv3qTPUrZBk1dDL2aZkK2+We/YyG4NE2ZPd4w5ezRCHF9XxcTd8OTlujLSV8mSpD0wn1P
do9pHbJQ6Uh/rMmHDOy+lB3y8LHLiGqex3ig7E+DfF2z4k3RFoSKyd4tGsHyY219OMqH6zZGSjIW
Se6jMOfee3p8pNOZ7qJqfoor4oV9T2ooUPVHzVfKLTd63IX4rIzy9LkgfgCZ1/q4gLCFoN8svpj6
4mx7qXVp5OFjp8NGYxNVQnqwsLkKaMQWM4yqT+tCF91E1DDIopP5uUpo5/ck01uKidSsGPHw9DAs
41970rzhRp5n6RykA04mW0+F+vGNuXMuDqQ+blOX0DsiqvkWP54eRXFu0bWpu7EoGWTMyEk6KS77
fJjntKg2pRKnJ4FTsEL9UC5UL+gYs0psBqHXH+Iw+XjVlrmTMMkmw4ToLxVt7Er+5Z8LzZZ/frTK
fDL59dPmQeFQoELotQkNWY0AwRnSWt26LezqDZN2rTysm9cdPvcaG/3FGtFvLPx4d7MQD+AZmxPI
JroGcm3VXa1rSW8Q+/rb09C1cG4ZRlrslEl7CqVAC/sdX9K64/oYegBf5C9PfR79l2OSACJf1QkK
eTOe59/evf54+u+PtB7j453W1c/Pub6wqPf1zG8tUzIdzIMcoMo15tX6ycC9hBNcrq4b14VYMEOa
zDM+N61rhXzZumYJBVtYlX7s8bn98wVWqxEfRTSJoiG7KV2++RZmBiTSdX3d/Lkg/RV52vr8uvFf
Pv7lUOtqQjzojtSTp8+XrGsfx/n9EL+8739bTb0fBh6S4+/v8MuRcnu2N3hLHf+XV//y/H/48L+8
4JfVzw/9y0v/5fPrnr9/tN/3TOy0wolo7BwUW77ucvp//rzXtX+77eO8+P3pJDfKw28blYqTaT11
mAnjNvrtHeq2Ys6tLMxENmaDllHnkvb5ms+9fzvs+oS93KP3tI6Uh6vTqjhZ17SSS8nnw9+2VRDY
c2IFecl/W113XZ9a19bFeqD1kJ8PPwQz6+NiPdy6ao0dR/7P777uuC7Wt2H68aT0Y07YH59Hxxo8
fF1XB4xF6jZtF22vjg6NM0SktuXWpxl3L8mBfS5O68Z14eY6FtmPp9a91q1dMlqL79Ck2LQiHQOz
U9LhvD61qKm9MLjmqKoFKujul8PotpyE1FoGApo2/+bjWAoJxem5YSq9y0BeBXOuXTylISrdnr4l
jfkaLjX1IZjvZUyRdmr6b/hC8OZ207Qd8h8zZE/wE/EWfxG8rLoE1OAm55rU2G0+ob2no9EXJ8OJ
vhvLQCo7tyAwZRpk5EY4218+5cefMZswf+cEgEq/KqLkdfxDFrXeZP/dtlXmub7i42XyzjCst+D1
Ff/iIf5pTIe/Hfp/cBgsJf2e3tuHYouYS+456zt9rK5vvx7GXe/76xv8209CqB+yybna//ppyDTb
1fr8UK93slW76hUTlUepZ+3kn/K57fd9Pp/+3OdzWy1sm6HIPx/it8Pqq9x83fh5iP/d26yf9vNd
Pg+zbvPS7JXkoPIEsb05TfLWpcv76rq2blsfcge/aqk67z63D3E7ci+UL/tYXZ9K1/vq+prfjrg+
LNY75Pr0x57rixb5tuvax/Ofjz+OyXwFCYKVB4uGndepFLzStQVr9A0vUHGOl+KmGtWB0QVRa1M/
TvsWfA2ZzZpHOYJsaZROROQZIJpNG25AXH/LBnsJ3NlLfO7P9NtiZ0JclHl7OMXYMb3qQKF/79Hh
8bPMfTNMVL11csraN1txj1pWFwhChe5XoY6Cz3mYS3SP9FHphrTie7qQD4UuIge3c4vPerlGIty3
9eSSa03IQ56IJ8S4WJ6q9mueEEJZwMOftd7bVhTBoxE/WqovPnjZ1pPY6wSFh0UUq5XFe5MUYqzR
QKHyctiAUNi2Iv6eIVNmSGwfjJaQZyscmeVlu6Ke2u0w5SOaefNQZwKUVvIzIx1zw4xD3aS2fcMU
IaaPx1S/zbL3mVrYBuFveabDXAUu7eFcV78URjbdFkl9o9KhpiDXBTSOHwcApViWdh6JUL6ohLct
PIWmRDdn/jAmDzbB1YEd5dnmfSirAul9he1WUTXp8E5JQF2+VnmCYQGQhDa+qu1jH9VXQWkyEoeq
UItt7cjrnBVDviAimtIE1uREpevphsUG3S5F7QWFy71p5ytI9KTrjWwdVaQaudVbNU7jxiVpjssi
RIw5Nu514wdocuNUhJj/cwc2AciZh6Kzb8pEvMK9mYLeDTf9fB8V0SnV63NaTz/rQpMzBpwK5Av0
/C9qbPBdi6CLytomLOPk2M08m83NpZyz09hxURWqUe5MtKBFj5/GBd/oO8L7nmo0zfQWd/VsFAFK
xiiwvCo5goN8HeL7sIExVCcJzmws+QHhd3stVPdmZDlbw7fzkrG/ldS7PuHPspfxOI3uaxnr6d3Q
18t9/9V9JHN52DsJQFqrVf5U8HcLYnDyWH2pPHD95MpgaI+RYSzG1aCTWJW7yKoRyXq153fWZPq4
Z/2hjkn3KlFDdu5Iz8Y0aDHn7VGkqHATMpsDcEhOgPEbz33iBGEYbUfEvgfD616jrP9JHPoU0Bbt
CTa4o7Je4FBurTuLEi0pixmexdro7LMbIaTx8sSf6h843sLd6OVEccH7EJVKB7fXTl5b/yyFebX6
UNvVNT+HLSlt7Zbiar33sivIkQFqOJ1Tu0XegVS+8I2i9oICrAmcBm7Rds7MxrTBCLgRXvxh0R7q
ZWyJL6OwaoaYX9PxtVume7uTPBCsApte70/rK+Y6lv7P+VJW7bUMo/rVtfJDotHhdpxdwfnRZkUj
mZgblC33PaN9IBO5e7ZJDqMLRIdW7YsruKWTqGbtrKfQv/l7oq0Zad8nq8m34WjmvhXN9XUq7eM8
efOhyT01qGnSTFPe30N6Aq4Le4q7PYQpS0uK64x2DdkWLuBidp+XceAe3kjSRB92O8eINOhv5hN6
TGAeaffYGLF7WJZTsaDC3MwNmlqtspiQMYQWWdReVBftcWztMbFdp5Hp34DUcosn+DlWCOJolvkw
jFl1nKi7DX2roYxv6PpihFzS4d0Ek7mZxjIiXUZb/Eppqh3BKAXN9K2lhPveiqadnpEbxQ/1GT02
QrDOMG9CIaOe5zeDwYgNU5XraQ3fw624ujUcIBkaaxthI2hNsdPcM7nj4mhhn++x0c/ST29JZz09
0S8VwVzGSIuQxMgmMMz2IkYPMsXQiY0qPfqLdOur2PbR5KDJTsdDzT8XeFz854LFv8Tqn2D5t7H+
h6W4tpIF4CJmzCUdoJacgE6BGDCBDqgkQwDGDnZtyRXoAAwMOKwDFCZHMkHLLZfCGckOPAKwgHvw
iHhwJKugk9SCWvILbEAGnSQaVKANoP1tBaiDEO0YzVcNwRcUhAIcQgUWIZhL/QHn2wtnHwAFyU4Y
JUUh51FHZmsl+QqzJC1EIBdoD+0nyWBQ53Lw0dk/I4sZ9r3xrlXwGkZJbtAkw4HC0+MkqQ7OIPkO
1ByHtHMoQ9o3WaQ9EdTAEAUohGq9eZIRUQOL8CQ1opD8CMrCj4YkSgCLj3wF2Tg+a1I6JXeCtKhB
cij6O1tSKUZOMM40Yy/SBIcA6ApI2D19f++sS6oFqg0UVPb9IHkXyUq+kAyMcqVhWFcww7foLxuQ
dPz2RknOiEBoZN2XhlEUyCRfDbncdaA2mCBA+QC+AczB21WSx2FJMgewsWbfNdA6GEkfG/AdvQ7H
A2/rdpZkD0gDAVc71JuS+oGwgXYsIJBeEkEg0Iy+CSTEwKi3wAzpB8wySF8IEqebbM+Vb07ey6yr
kEZywotyLJXdHL43vXUe9JKqMcJpv8xs1McEtjrTnBDRHpUHhBkIpWr9sZxkWEGYNNvcOes2idOm
oOnQTZ6GRYqwwZSeEx15/VW4veZ7TRFtcDJCiiSl+TDjk2cKX71SUSvwWTAi6u1kp1j28zTMO1sr
nstlMjedWx7yiP+wQ/jCJvYWFPwkTWZW+1RKxktvLFgzjfg2c6txO8wWhkoUFH7rkjsixZlGiXbn
Qe306RbV3Q5GBjZDzg0H6cGOC0lHG+6dziuBWeYUJDZhTpJJwwQPOk2mnkQGdLGhXgEdmYZrb2b7
Nk1ewiLNT7Tmbp3e/GYOE26UJTqpkoRjgcQxJRtnAZKDjA+VS0JGnj3fhPKbrgHqVJKsM9dc+cbO
12qYOyCO3I3hJj9qLUn92WSg0EpGTydpPU0Ft8dVPATkoHx6kD64GEj7A8FhA/uJJfWnlPyf0IIE
ZI7lbR+rsIEkJWgGF9QychArP6jrrp4hGsS4CPo7vb6zbHrSjXomi2+ye53rWcaIVXKJ0JwTGfnY
gytiJ/5txv1kEYO3FBEm4+FbDeDIVFN3V0rmkQP8qBlCcaPp8YM55cA90m43pvGPbHqxwSbN4JNy
yVESkqhURtqxLcfJN0zUWrihe8DTkif1E6JjsVElmkl3zGd0S5ibQAuGgwt1ylWk1x5TTolsEEk8
gbxJVoZHwRAa99JNXS+EpQGKPFR47hwsI45iHCFP9YA5bhzeEUxIQ3aklreBKWB2C2hTi8ROcY3b
FppHsFGZPiCp/95DqDIlqiqBWdWt8CqJsQLAdRYxYKsQwpWoD6UEXnmGGkTtkRwq8E3eUjKel1GQ
E9yWTPE9ic1i+uDr5hup5sZdK8FaQiK27GnCjjl8L2FvRSSy841jzoncJ2ZsuF7IIYHWNUtsF1/L
w2SWoH3L+hIZ6gP9mT4w1PLR6vsfkYR/qbW6QZf2FadGvXGnWL8hln6rJnp/II9xu4iJS3OcxmeY
ALcZZegVMwZvDLcILjeJIEsli0xCyXLoZMjRU79fgWUMFGqJMEPpDcxM4FGy2poCwlgRHfU2dPOb
Yg27yACEpkFEKyQaLV8haVZ0QIc5B7A76E6Fi7MhRQzFC3Q1OuLXPOJmHMNd6yWArYbEZiU/Grhs
jQS0GZDa8uRUo0DawuKhqAzKDfeij0iRwZFnxRDRFn6jA1IlIv12bm5uGKIpm5FUZj+utD4QIwYr
7AeDRMhN070mkXIgV29Bk9BfXnFzEjyXKraBDyPcgj2j0jCm4OnU7Ax5I9qTJLNFk3EJGyTRZZR/
ifslgkiMMqZn/qNTr3juqjPg5szn9GJ0oPWQH0fKHRKXh9DlvZ+TJzWq7KAMx5/IXG8cb9CO2jz8
tKNnyvEggdr554g78sWKsQBkEtCHhcEA8gIZI5X4PjtIJcwvIncMHstN3QGr93o12rvKpfDGb97c
ZhcqR7vEMkhRmtAAZ4nADh8dI6rCNOnLd4tc5c3YYb8e1KMdh8ve8fo/a7eegzxE6Z18H/Ss2QiT
ULLSQ43ujT14ge5HU4TI2sD8uWT0JoTooGjnplA73nebLJ8qxWnWeBfLafdmY3PHpBPehtG922Qv
6FYPo+Y+m+3gbQYmyRvDmZ+aUPBf7Z816HOBFg71xlGz20Ftb7hKJ77AO+Y2OMF0IBgmeejVeKPg
y5+rAbsrmXR1liD8VfIW/aMWHwbd1PcN2aoJooymw/+vplZ4rReRX0V4NhVQQZt10zgNeFDy7PKx
Da5wjd5/RGL896siPYwJd6aVXMtt6xPDYiCxc6ZA0Kc0YtQS4rHNzfE6auO+cxoIUmgtNuOSDRu0
uCkfJHpW6iFSsBkup1T0znYYumkzJWcLRXxCieB2AEp938nFnJMYjQQNtM7ZiUaLzHcWlCOxh88L
I1Ec+x/byDwR+6UntJpW51/b+gUVkm4m+l64ComsVnhXyEXPj7F2xJWTAsl5R/LpVOj6Fc2kjoTS
qA/u7Mz013lIB9e4po2T3I09GTl/77Zub23zS8Lw97RudxWhX/N6WoJiRO38uS8gRx3zK3LkdZdf
nsCsgGnq443XzZaO9CSh33xc32DdFsYjWLbOwP7ToKT++1MlxLydLXt+/HhlUSe3jqMA/4jTe2qF
+L9Q8mlacj+K6eeUiPA4asZFndP8Zpos87ouAK/0Pt1za/e5LZ+Hch/CuPEzVUmVDRYschJISM2s
zLomcrHu3BPFuVTwO2aY/H5ZgmzCnRLZm8WqXagT8nFTQXbBrAm1b30c15bOyGi6pq17t3hcQ4ZF
jJw7vXn10BzeWckZ1oZ5NZjefCyYWr32abxg+sg5Yh4tLbE1BjeHv/ebMthO+aKC7pLbHLWyz1GR
XIu66G/rakYCKH9RS52AAYCI4uVFi0a0oOmvuNG9nlaPxD5M53W3dWGLSt+ELli89eG6rwb/PLDE
qG7XV63b9BmrglKhzu0nlCVq5F3z0vCuUcYHNoz+jcxR77pu151iuLOxQYWpq/J3yN3Cfj7Wjk4E
o3wls0BigenNE9s9byqCeQ9K5NlXUVcOoJVY4Nl3yXObFmz18gmtS9ujWls5AAcerk9EmWreihz5
TJoREN15cbdrC8Pwh2Rm5DZYN5/7xkJG0GSw2nNdpDt3TuFBKmEsw57cYDLnbGs4YRn5TifCneFR
fWuFSO57uTC7tiPVFV1oPE3q/6kI/ke5DZpnwRn+TyqC7L3E7vLPMgL5mr9kBK73h21aIJ91z/R0
Ctq08f+SEXjmH7Zme7h0TByxruWhMPgrtcGw/7BUJAau5hmG5RnyVf+QERgEOmjs7bJZdv//VzoC
HQb1P+sINI3DqYbUMqCaguD+G/pdcJ80a703jyjlXCo8phdERUusmPWSE5t07PWEGpRt0t7YOa1v
G5p9tL0GLpBQtz3l/0PERc+1i9fWy2O0/GihKoaQUnfz7HGJq5CRHY2ln7a6kdiQTvKA4NNenSfo
o8UQpCHlhKF3vkRzOu09BcAmGHXk3u6pw4oyW85yCWI3nXZKgbI112Zrp+Mr3Sah4deZ9s2d/DDl
lqyWyeDHkKk2ncPkpNAMLEKV8xMhs/3YJgTfgP3WuXbd5VZ4gNsEILdnTl17Mz2iSbX2XMw3/Fsm
31ZtBEBzfDVLT0cjxfSqeDs2dfzM+J3ymnDnAN1pS83LvC3carmmSaoFWbuoQXsf22N3g+R22agO
U8qqyrwDsYpzkqXHBArqdbEUnxwmwp/1dLqzqjvkIiR4psBFPbXQGIWTrmUW4eRHffVnaTl/hmRT
70VTfZXRqDCByvI8Lud5WSyGkKXqQx8KN7caECFy4hmXk8QYNwyuBrgYeooyLZ1fxkJ/RC9qBGUR
f/EWkW4RucP1LpSSfyu33WX8GebTXdeEV0y1YSDUjCLpwFU+GVDLUcc/ZH1inm2sKZZQvTsHPy6a
NOomvV6j2NC+hHCYSH5UGz/Mwl0YJTuKCWIXMvQuhFLtTG9Q99VoXSzN3bki2gMaPQ2VIXa1ZEXg
Cgs3RoNZUcso8aklGlQ8WDNle++phqG+EU3T7BM5qLfr9LCM5RtA24eqbY4OEv3G7ZONKLzlNlSo
Q7edugASaJLjjHtKj8SJ5ozp23ZM40Mt34Ry8EQdPbfpHih9AGj3eyo6H1vCQ9dtSi7AB0DQyFKs
6S12gUXmtuaPBd70AgfiiD1wtmt8Gbb7VW0sSEENuNXO034oInmmPg24+KnJXVQZecHfpTnv5pS+
mi6DUvA1E1bx6t0ZKDdFIzrb0IUHkSiKcwA8e8EZlFGLJg6UskpWc1/XyYrl0k/xBZ3Iq1onfy5g
RwO9Ylpt1OZupF7RUbfM8zpIl46o6xld7lhE74MeWccsvCppNG29Yv6aGvpBL+z9rHcB1rqEnlnk
PXBHPBjKn9YSqw/tZH0fktzcY+s5pGX7I4ypu2b5THi7p9+3o/uYx4OxfalSt0b/rDBrcu14o8I3
mnr72mQGhBRfaxE5IyUuiatPSZCgmGCkVRWEtFdwZm9ko5H/ZIdq3nijpJBuB8q2foW5WKsb39Ey
agsWHleG2puRIBR7BMa1DPaegshL3KcBNHuKd5zQsZ6/1Kr5iv0BMGt3jpIIwn1HbXI7okbnb6ow
w6Mafkg54zpS661Evw0bh0Ep+Ul+6Wkg2QZmrPnY7PWMlG9XOYL4ZFTiUVUe/Vn06QGEQL+ZWmLF
F7rIAPa+6wOjiLlA1o0+aTvnyVOkxEMQ6eMl8pAqFKi9A3AUE6KKDJp5Of5UjAXLdU5zBAydvyCl
UUjRcBXzrSWU4dZsmmP4KuyJsfqEGNNMexowSX9IJnLKtc76SQkOFHI+wcZ5cGu0xVkolEdTPzm6
8yMvqXkUaWpukyLn1Omg9kYmPOJIZAyKhiOVRnqSDehsL0JEihCLewA/cxN4BVpZy2fE8zqW8wM+
B3rqCG+PNRDqdAyNS+qCjChEg7WTH6gxTJdI7winJX7c1xl/HhzmtJtika3xQSMsBx8zFtbpbZyV
LACSwOjI+WYmF/J/flCOiPyIes7i1GVQtXmxa2Jd2/NfA06X70jVuTMyke9wRpcov9qG9gOhJG4W
bbRWhYlQQkSRJjrshgnQX7JM4Wn7uPjCQ5aLcpP/qCYHPtpYbarIhbdmQ9SGawrgQXd9kTsDpf0B
kbnnnvsxetC7SmE2DO2UCbgPP36oSW1QYb4ZSKr8hFlfVGvoYwtkA7Pd5vsJ2sVcTTdF2F5iN8KT
i8o1cHNScyYjVbAbAnfyTNwSdaz4Wow/OR/jaNeJ4iXEPsfNbPK7uE3wq4x0JgbbxtSU6kGV8A5x
A1Gv0JX3ifDoA+VIbrG0F7deV94NU/1Kl8i98UbwhzQLyWWevip0Mo9T/1XpytbPXRUKaklhSi0X
UN1UpC0ts8FXYbyJzDMXAy7KJePRRB/35No08JS54nmbCln9HguHtx2aqQtyw3pxq+hF2IqzFQP+
wNQqokCzAMmkYVVjIHHtTdbf5hgq9iOxOcEIlm2jR9l7nYzPadUsL4t7aE3PDXqDkT9594MxHsoo
7RHf8P10RL3zm2G6108bcxJ3JbjareWdIqMV1JExXVQKd0Q7OYWuAQGPRVYnSM2Jf5k072Ww4+fE
c2m8GRC7vb1qGkzp6uGGCjUftY/4zy4WZTvDIh6Ry64Tclclvod3pZbKHWjYjuKFwnQVwGEMg3ph
x3pRIM5ldLlC/VRm8yNBfXd2x2dUuJBsKHYrh0Q2p5WuudiiIzIonO/nwn6jQy1B1ONxAUR2tqIx
AC8LoouOSthwIlcU9sGYxjAj7JtkLrqb1hqwVyLBL8MkGBPxPoOISfVzGTo462rzp2fgLwdhjiKl
fY5FA+qo4pqLU24aIa32Cf2tXonv9GXILxoaxYiTz5qMCxShAzQvG4ywgUOcLzTpvYO6YC3rvhQQ
v0BuVJS/xoxUK8MPJ+zMGv2VreLMV+uuJ6svyDTxZqsZJXOIDRqV0o3DxQxkd72A0MbjSRD2XucH
N4Z9w7XF/NZIO22u9l8HpWoJsK73dp/bwfLVUbs3WPrFjRq614rR2zkv5nY3YoE8oxl401IBkFp3
GAGN2VOqKJ7vyLt2H4Xi6JKseUr5Ah0y/7ZO1EJOLtqvi2Ko+9isLw44ffZ8YnolI/7+1EWGF2G2
9tXQHsMxfzfpHAStBNKVGaIhxeFi1SZtenDU5Yg54V7Xvcm3ckaCiTl/mRNDQJmlLFJSqaH02yqb
UkUfxBmGRKHTj2lD2TfstRCTspsFeowr2BPQmUYr2aZdDMKgCo+us5BhAGvWB2vkHRkF9pvBPU4G
//VsVviJGoiDhsIIvCHpb2pCpAN4AEXQxBnkhtA79KSf+IVRI8wgVz3PMNDgqtzli3vLfWnaOgBH
QTzYHb9IfqB5GX7R6dUt/dMwDZ4P4BCrg7MN49TZDWUK5CXSv1qOqAnPgnYoQSDrmCtTEow6Ll91
ih1hCsHMpXWA21Kz8v5QuPZNbTjpcbS5Bc7SY7rEjCyaGM+RZtL2tYwkgA9tBmG9ZQJ7540Djmqw
wuj41Yclrw8dvs44AbVgLaQrIxgLBP+EhjlsrxlfgErMR3ytNdEbIVZfw2YoMTqBMgiHiE5vwJtp
7S3P0gObf6ZfYI/fzgZ+BttUt9nyFeM8Z3aadsj7m+HiLM6bVohvPQSQoCmjb8nSb/UhhJqSuuV+
kh3UNCdukjgNtK6W4xf68FNrI2cD5afaOrjBkYI49tYUsRy2mQw3GWrSkHkdqtG4HX9i1HmfYxuK
unEpdFRhCc6jTdwbXzE3HvqsM7HQd6caJwsXN3fHENGldY04QN+0TVrvWvwLR10bGyZDvRqM8fLg
UMwM8qLBc+ZUJ6udnrL/Yu9MluNWtu78Kg6PjRtAJpAABv+k+pa9SB5OECQloe+R6J7eH+qce2VP
7PDck4oiKbGpAjJz773Wt/qKiNGKIY3T2Ux9Rk9SddDtbkxktMpNn9qS5d0xkufZ7Uk/6XBA+PhD
GaknnzE4b9rGHDdBqKeuv45vHC+FTrc4uj89N4Snpy0a0YCBh2bDWJgObNafy/znHPnAEXskDcrz
zlSu5ss0HFFN0FQqmh3hLd+clT446RWgoCh6iHPzlYfR18TqNel2240g2kVIr1uEARiAktEm07SV
ADzVqx5RGOOhnB6rSdmyQWtxCSfzmFhaXTXt7/UwBN+zGsodyqCVdgu5LWDLrdsWH41n0J5lIiN3
adS7O8+SiPUiHE2g1u9tG/3NjF+pccjRSEvjnHIDHhsp7iPtoIxJujcvipAU9MlH3g5MlwwIHjOa
jrxW/cpxin7T6uGMDsJ/hEZzNSJfH0eXoV/oIbLRMHhkMx+aSv7OiG3ra5ZSZV1JCadE9Hu1BnC3
zUirC9udCb9nbwftBdMNZUwjvS2DhCNsqEuAzdxIzXjv1fI1dBe5hh7KvcqIbWAPnanCVm5/VuK+
DzlLhNDlZTGqddiYTFxp44eO8S3LvdlxlC3a3oZCmNN75ELe2UGwaYx2n8bGVzJYyYpeAPiakh3O
kZxJKHYY2LkRzmDMmfa2o5jvpujkZaXNGKXuYZtxiQmLCNeIg9g6Rb/ltYtdsEgl1aqXrNlOf3ue
exe10IUX62OZViRCTP5fsS3eIIJ1z3S4n0x8nhsYu9ga7XUSYvPlnUtjpp0hJXsBnl3UT3ZFNe+D
PmLhD9QmrCb4JdWnlaIOU3Hq71TLKSuZi01ia3tNxsyL7/YXdF3NAWz1i+FHNf6yaQfCw9bmS5LI
VTuOBS8pIorIYsak4xRn8KzXpAO+ThNsuGnqqm0YO19G6/yokoS3Xbz7Tp5soGOz73GMktbGiQDt
D7DY4WGV065OMexl6pSmCCR0OxEThFVUphbZF+VfXUsoZBmb/Q6u9RBH5blkKYhJ7dhD2H726FNm
pl292Pl+id/YxoohT2M+mNCrNv3cseelmxFI1xYnPp6A5LsIo7cEe+UFv8h1BsqzYr8crd/IWj8A
gp28ztzZzVzvUWjGqKKGLc59QeqZvvg0qMEjcQ9HeOksfkcUOR4aDqQgtCCCY4gYZ5n3T9lFkOu2
nofkzjWHn7r4LQYfiuswDyuTTCaS1pAHDdCdRwNCmIK6PwdDv5k7d1coYJZ5mCAvKe9cNQSPAXQC
9IANCEPJ5MYyVob2rrgItlRvBtpapreO5z1lQJ8PGD7WeUdV6dUm5emkh8OkFbk9HZm4Dgh2TY+q
jYBweeYLzkQXSM/8lmM7M9JgnScsLmVgXVNUMoeOE49KIMv3AxOgJkSG1njVHSjylA2VuklmxdVy
0A123mSxnpqvVe//aCR3mupeVe3NO6nE91DSSFf4wSa7huvByUEzEsAFPG4d7MJ0tiE6sETFy2i4
19ybefIMpw/MakRbZp1k4XO2WDa6fLoCn+DAVE0Dl5MpgPzE79gt2ycrwgGXFMPn7JDNkFRHV8p3
Jcf1tfO753iOXmbpEcvYsoDFdsWIMcRKgMaAMIzl6e0hyX8i5SiPRtwlB/KktlWDv+T2YCkPkLVv
728f3QTiNZl9e88OHgS5eFPumscgKvyTyGZjF2jSNWFVcJPoY5sTtxUsPh5n8uKZq4mnQ+btO3pv
+xuZpUn14VZMeo3t77JwJCJAtf1jhNJtqoffhUReEllIwUIRPbSueNVA8JFj9YSiUt5ZPWPzjhUZ
aPyDihz9NUDkBgaqkDE7xbnl2drUCupFNoDYiwOP32xkYaozXs+w+VYAMZUx07BwNCuaBXqcBWJr
5WiYLZHeL7crCo102hrPphvZK9McHmTgEhmoOEMC+dnA1zianaYJZMWUdCbiz256Coxy5HCy7c2s
AxlXf7MUYT+S6mp7+Qmn4ocahrsyNIZNSXYF0p074Z6b2P4xSC/dzzFSBdQvK6ZC67zy4O/5aFFN
84MxPyIG3QMSyrx2NXniKfPhHHZu9RfbA4Lc7kTMT4s3dZ73Hg74gFTKlTJSe99Ulr8BIX+Xduov
vxLvFQP4uqpaukGIA0Zo0oSFxIg+17ay9D6pwwnuFfFkCBRpgFXoPdUGpU9sPmi/uTLpRf+C25X+
LLCowqpWVd3euZMpD05WPM/GliPZY+8QloRniWGG27/nUDRcGQC9ynM0mkxiszghhkjuGihHfyN2
vXoO0GKlcBOAGUtxmSaDgIHexi/lw04fdaQ3IFirk/jPg1zMEHL5J7fPQXVt14Yci/XNZjCMeb8V
nvENN06A7wzvWy6lhSInUD3kP9rc+4p7uiZ1i4xizgrw7ssdohbWtm16gkWmXXuZVqcyBrVLfNOI
LazwB7oyg8dMp36/+QfgmGBb4AyJZ2zRCLQ2qI3bb26M87CPZ2q/2UWad/tVOwzFGUVR5O3jUO7D
Pv0o7fmxSTjye4sL4vbwtz3hz8cWbxS+huj45yaegGlnf//KiTjYtNOPJZVRB0h7h7a1Edi9gF1i
2+hH5e5Qn17DViTEjS3NHKrN+th5b7ebUbp0tBC9H+zlb7/9CCsM//3dl58tgXwcp9ADnoheB11e
ke9vf7Hj6uIfH8Xt4yIiVMcV05Mj9ZffL/wW2icDOel7Rzf7IKrjnL12HE7jbHOcoh4jBoDfiGIs
HE623x2HOO32BOTwSy6/6W0VuX1YNnIGL0jd1Cxv1O1Xb2T2XrNbscXgL/PR+mrV2wfmLd2hCMqt
57L8RhoGFYK/R6TD9m50Flr8mC+Y8XHxRxg+IM668J/+MSoQYVmV/Z4zGGtC7vsQ45KZthTWgykf
jb1E4zOs48Q8m4s93mo0FdkYDdsbPNgMuxxMoqs2+Uw0DBs9zOjbz5nDhlomAz2vLQDwrgGsdQEd
l1DYD4BdlLmmuQjaYTlh3NbfdEHS+kVL2srtLaxo+dc+p9E0qk8B4U+n27Pbw+2KM2Pj92yOSH6L
xVooEOsGnpkd/r5VbvfL8iAW+xbndKj2C9tWV4shLVlYtz7/Galu625uNOgylkhmW0KOE40FH9Ee
8shjNZG4PVbOrzzU4pRnzp1Hp2AHWAz88vIg3Qbsdsctf6Mzy6r2uObl6K4T4BRsvS3e/IzVZnGk
thzVKa4WeX2wT8ckPo9sbBuro+q53Yy3h2q5nm/PothoDkCJNkazmDUdH3NX+B+68rxcGt9aaXZZ
S5fyFFajPGn1wyR643h7H0SG8+Lvd4RujieMb6N3KAVV/IVudbpQ6s2XlmEp7sik2Yfm/GMUCHad
OCekyWMivzzUcbTThph2QEReyXiQ19Gb/vmatWDvEuUd3bF0LmCggHEbWC4rCqacjgScdTpdWaz2
t3+AhKxlxI7HaPmaRbZqq4Lfg92xZtQGQpRh2ptp363EEPbERAJD20tuNESIRX7Xo/vqM789tHRD
rb4hIc4InOhao0JfOSPuhiFd/qoSCH/WP9NboIPbcEgSyy9tNsy4kCb165yDxjUaKUuNng8Ne0aK
o9kepb50rn2GvnZI5/yq/Yz2BYreazD9LrUVXZRo6SHRcFvN0ZQeYxg4XqjMXdJRPQ/DZJOH3Arr
ypIprn2j3Q1ZIQCQ0uwSpdAidG2kiAKzHRwiiL8kitShSzWV0OUs87MXFGjgNEKbTTU6j6bfJsCX
8o9qotsD3P0dZCipeRUXgzV433GTP+SLiHdq+2Sva87YBIp4FeJ1FcMrxlsA540Xc6qcjbLahPIk
CplrTk28xuadn/88uOTkImicLQRPF9G7ahd5/iONW5OQr6nO4KaRlKjnjjMIJmq9AKMQaG6cSQhi
Aw3BUYhndiK2BgjGA2EC+VnOXvb3A0pSmkCIqhG1/oKnE28iJ9/GPoruEsLwybKJO749q5cPb8/+
fCFqK3EaA+xmKRPT9e0LZmRz+qscpEz/+Qa373L7x7YVv7b013e1aahTbwt1EmXSIg1fnhKoaxyg
m21IehxOOHpvn/3z0AwQL28fFg0eqtLJiersJUe00T0VHXku3rzsJPTJT2GAqn00BYKw3Dw0Abos
ToRTy8U51CjC+6b7ormyWB6sdJ0Pe38IonM1ccf4ldyyFfC+sDyG0jiZbJzHilV1mFg2cwPJfp0N
ag3hdThbE+7KZBg3LaKztQUg2xasa52RljtAZ2i0HOvbiUxu7/Yt7rJfdFfWCxhDljW3F7o9XbYv
cUqNm3r+25B6wRpBEXEQ8kC7Vd8VQfQzW2BpIxDBtRzIfQmbrVjSsJYe5kmm2QfK1WQa6GPQSesV
9hFDZN/wHOqt5CUjO/nbd5l5e93WH+VL4r/bE43xmNDNdWdPP9iyxYrYQHSuA52usnl2PQZfHqzV
VdNRZ+fAjUski1H8gtIbK3rnOWvKI3JN87esTXaBhG9cSM0my4rnEIbXthWvgkO7rUgevDY6BWTV
M2GLXvr8Az+Dx7p2Lye42J4JfU0YmB7y4EfQLTd7SS5lhqqtqI4WMNyVX3NYmKO1lUDZb9yiugP2
gQ5dcdcH/ckTWXde2rLLqV/K6jeyaIZf7kGB0JOT7WyEy1ZKNO8XO8Ow88R9ZhCwYyQPYznu0de+
1xMzNj976RiccmFxx6gVWJmXxoViG8To3OeSK4CVcu8vyDRKB/QyQXI/8816uotgU3iNINO3VUnH
GIdGszVb++yyKIbOyhFOsZqrCdYeKr7sBdpss+klEjIWQO7gYIu+sIeZ3NG8nU2AmcFfnUWbkrjq
ss6Pozfy+sSfFZMAN49gW9Z3Wck0x3gwBJBW5iTKzx7rYENGENnjQXGnLEJFY/cYjf7P3i3u6iBh
pNDHnwg3tqPe6kr27GiPgUfwMOzarV+i26kQExmkRhiY6nIMOwPaT03PwOv3Fi2/MjFQjFbktYoL
jUCsBJ55HQJMBgPHT2mScZNfaJ/bKMWz34boD3HLu+o032M1X70CntcQnlsRvjbKerbUheyGn428
IxyURpigIB1orjFAPtajn5wnQ40bR2GQnXFZnLnbLdhL/36ASinOk8damkfJBxyUYjW5HNlSe47I
As/fhBOUuN0ySKE+4exkRUCLYAlg5lBzj2tz77UYd+qDv9ABbrZDc/FBqsbH5Xj7uG3dmdhnTt2D
6PxVOuIASOgw6sGuqeFYeYcwlX9FHDtW2RKCQTm3kUudSa+CN7OjW3pqlgcRoaGNqinh7mzJTwzd
O20QYCJJ2QD6vSSwUMfGCnXyjVxxe3Bd9xEqbIOAktbxCikdeQCerIC0jF8Kr/E6A1KJExmPcw+Z
zAvcCURlsMgJylV2c1DfvjjeY0lBbL9UL9byAOGVE1pu9h0sdBpMgDCRnuAkSRLuFZxlE/JVi+2w
4B5OrWY8ga7kjWdAt0LlsO4hfMFwI2mhj5wB+8AcEwoymqC1lzSNcHnIKXlO5odcztvdbDx7BX9J
YSxb3u0fLWpYCPzkgiyxEW3k1ieKtRY4wfJ0TKrgODZbC4T6tvXCN3FzgefxAi5wlr94/Pv0yDDI
1qgyjMyV0NVDDntC57TilxOqbKeaXaPEbv3n48JyjuROdHufqCAiLf7z45PlGYM9Jt2sLQuJJE9t
b63qQP0N17h97obZuD2QnHAhwBhcTgpNkqOKC3cx2gbZ/Je0247KtXh1egupqtIWLTiaTNgWGNKV
MlgVWr+bpEOtJNypQ8PxV2kT89nyELqkBE+xwxBIEfBxeyDEBquCMe6LJXPi9uBE7tYLjOTQ3f7C
FqAMiulhohOQCIxaBm0sK4GdV8kfmcGyuB0zzJHQuppN1SyQad1jk1ziV6i9KDdiFS5Uesgft09m
rQL01/nPNwna/0f+/F+QP/ThTO//pNZ7+9V2/+2VxO24iP838s8///MfzZ7r/ssVjrRA+4Cls2wT
tM4/mj1P/EshTGdc79vqxv75j2bPNv+lpGmZruf6SmLihQr0b82e+y9APdDBXEW4rPCV///C/hGO
BUXof2X/2J5UruXZjotoz/ZR3PH178+nuAjb//rv1v8AvTig8Qij42A46ERF+Svv63Ythvi+dbvm
PEjyVLIKN3Kt9Wenvfw4GZcUvNxdTz/cVsdB9wkWl32sZ8LLC8Rejp0bq3YId5VyP+MEWfay3JRq
hCQbMhVL6yrYA7tHahEG11hxnpvVZjJPAj/MuiFPlzDIJsV1Ob8Nn4giq+2smdbp+eDpatigYD/g
KBfrhuTkncm8rkdEPXP4aDxwlLZNf7afYHUKGqBuGOUX2xt2iWLbtAK0wGE2X4YZHbhLfh0w0fu8
nw1IwLhYOFZFgDqHTFhHnxDBfREUpPBaiAaSXm0t8ayjPN7IVPc70+6vZDvPD6MqaTxPCjRZizej
7djArYkVt+oqfzsSxYtSIsr3Njh1pCNUeFmc4pcW43OqHW8HILehMbCaihrhi/5sJowddtxN94lv
AnYULq1NdEEsz1s1VddmGEmTjpGEqxpDkWWMzOGyrt6Ey2yl1vEOPx+RQVGVLLDbXQQ57oW16yn3
2nVL6uqRIQBqL6e9ehbl7yGvxAv+iuFiRsYLuk8GQC3JU8OjYzdYxZlEKgu3J04kqJdl/DYDkYt9
OKIm1sHKv4dLeO21/8N0q0+7CGgZTHqFoW/X4bgGIOkdl6/KbEmfj25z0I8h8ckeKsJw3eV+j+mT
qNi4YSCgunYHEuMsx9HCulRQpUYw1jp1Yh9grMJhKCzhXXtmfxW9+c60ML3Mk/AYz1pMY6TClmiS
Di+MAO4w0ho/JUuRvOJqswApNgHwo31itzu4SCykrSArjgt81Tl5uzZr1zlrvGjvIPKarlgsxA0X
XFhip2aEUFnzgMAMFdQkwj0RdPSGx+8uD18Ihal2lt1odPrpVTQRcnBTQqYQlzRwHkFH3Zcp8Yn1
8GGHDM4bK3mvq6i5b5Yg9XgeDoakC51qfLfx6G11TpPYaP0d6YtqNRpptEg6GELSTxgKa5+Cv2Ki
XJ/aHs2EPfh7OelpwwQpwgsHGBN9wzbX+k1k6C/CAOyQjsi8xrom5Ig8g7YSQ63gEjTGI5oVxqR1
cx/J4Rq0zd5qe/rPtnQg65bbjKCkrRVHz2kLVQrICtISZGt15d51dl6DuSaUpeuGH9GLDcc0bp6w
0xv7Ev7xyqzmn0mXU1+U4qfj1XdBMO38AjegZbekUGdNtuaco1cTwXcw87rofXAeggzhgT/GBnMr
jrxd4B4iTG5x+p4kT8TixBzsqk3vMuWSlnPnNkm9i4lGaaa3whp/TUbv7qOeUCE1ogJoxM616gWQ
N+0A8hGbO/YP09IW0KVTrDHCdqtGo0Ma9IE8qnqvsPI0UPV9M3hs+/tAtPO28RmZ4WFxC9gvMlUS
DDdSVdd263VPpgg8eSbFvkMtGcXmwWw/IeU7yBY/x1HnG9d0N1Nofprz8gaFS5Uk7J0bwLvuI5ay
pA0Phocf2GH6oIWZbUBo2wRozcda+OKSDYw0TBk8jbUf/Ig4I9bZcx7V5baLi08C8QCiE850ognH
H1NGvyrgXZY/yPt4aLF4SvdehhRhNCBfiUMkg85+DVSCqHek9Tt4xziNvMdeor2pMF+PPQnqns9Q
hegW+DQYz7dgFS7YbH6p5HdsqNdsZgSeTz7WiVT8GnRB4x7wxaQm+jiO+eKCut4O7XcYy+EOSnG6
LlHLIUrBeC6UtfEJZC5UuLjjo40P53RRC8kEA6IHLt6ry3k/wnxbAX4MH6HOu7q5dsa04Bcq3t0m
zveBM21U1zAZxy9Kz9O8pC5zslSexwpvb4SQsInsH3llJisZVTUY2ONEQ+0UoBDxykygluxoCzJF
JOHR3EUi5DV29bXGlF2bh9ar74d+2I9V5a2NpAg3Pbskk0XxmPvw12xGN3WVc+5zjB4F29ZxnE1r
UKb3YqRy6RfRwlhtiVsioMlaFMjFc5M10zrz4YbPyJMUo+ZD/hsD2Xvi4ahzs/qxnarxaB3GOSgA
YEz3mXlnZ0otAhS96ZBtRDYhIE0nvU1sci42w4ZucwUoyKfjGmfhuXYC8yGjp4d+hmsHfWuV1Aip
zXTvGiERCZE8klpTb4a8fpBpi3LKQu9LRIiy3eJ9FHZ0VpFBiOii2+8KcvgAG5BZVF3bQwEi/t7u
4LNHqr8jr3TJqTfPtuk/x60hT2VvpA8GfsIHJiA5NFBFp7w9OIm7tTqNmqT+4dj+C9o2JE/pG6pz
Qim84Q2Jf36yRhLaK9wzJZKVda3kPg8NsJzSP9ZxNR8W3ZWJyHsyWpiD9b0HaPAx9c7VQGuudps7
f5gEJF0PV6jLv2tmfzf1hE1LY3qE8EzZMM0/9cTANh5rb8et9lE1wxMyIQMvF9c/uF0ma1yYnDmG
QxyIbj1P8oTZWZS623L93juDs0GLX2104UdMspFX2NWv0rE1psHyV60nRS0yeRs4EORG2IhacMuC
AfDIx5oWTFP0F32ol0Z7hMLb9lPIASTOGHMjywIBGtBL0aW3NnOmqBNiPgTziJ7AvjQGniczXbMp
oEUizVXEhwD0MjraaaXy8OAwsbg3G49gFhF+1NDYd7FlwGzu64iXJfrRlwEa21x8REG8ZyjFBo9r
zgfarpq02oo6f7FS983R445vvGasNZC/JisrghteMIHwO72bQ97Q0rJ68vk+HWMe3iFbfJeoGfYN
U0op5FlhauAG4hUzDWmtpPB/9IVGjIPkSyibVNpwsDbKJTQmdMRrjgRtpVT2mXQmwkeaOG4daswB
yHUMo3/Kp+410/28IXU03JR0o8F6MWvyu0s4UiFTMf+ofYkAgUS9dTsY6bVMJN/FnatrOdoAcAkQ
qr7MgBhUSU6Sg7ZtM8Zjcpqn7pjH0WNswS1KK+ez6jH6W838GKODj50Q8Xz4jiyZFRHZYmO8kONo
Y4oMghWqt3IVjEaLyT+6tjbywCibH8n71kwuE4e2jfU7z4mEspH/cHzwjg3Hp3UzIHqr2gi6NSTr
MnhLlwu1IenR5X0+clrJyAtFOViw1sVEF+zyFnB9h7Rr64VOiRUcckA9MYZpmNgFbrab3S8czcNq
ZNaNbBbxqPgyjLFf96Ia1oYwv9pQfNiiVMfWiHGuZPHZItWIAVSFIOW+MFmii2FGZzcVT0Fd31tu
W64cnTwl811dAr9BILftVMyRMrMrHLNevLZmGmpVmb+4xLqWLQhwWOYo9pr1BGFn17SI5Um5uOs4
+7gRR3TfYx8bwHo4YlncExt351I16CfHHCzi95pHVzoXL1/42bONinzUh8yA0TkENVojg3Gr78wS
/gMBUKxIeju3c/NXbtdvHHk527XgcWRf0uyr2gddTHSELVSfdhkdK1vWL2nXeauCme4V8zPKEij3
3N283q4brRh6PxDHMuJW0T+INOk5lpOjFnsktMxILs6gx+PNIgdORxnS7hxhyCSwaDJGapJGkap1
/uH0R7e2COLUr41JbFnicki1xV0fejRB+JsxzuJDxJhwnHrZb0bfHVetA6PIY111LTIgGbZ4u5Ym
EkBUN71PAhOsS6Xrj5rpBk3cilTHAA6ONMJoq/LaXuN3eLVjdz+7xZU+KeHNXT68B1Xy3aMfDEju
ugeO8EvLVq4TW4HGz50Hk2Lj4mhWFFJ6YZEAZgiUdQyXL3H9lYHdHtUQf7WyP5se12jKDcCESHxF
2cXIHX6UUcY7lBlvkzMtAtknQnrAXSy5EnoUlxbjsbMv6uJaWPgryra1N07SAOPBguWa0RcwItAy
SY1erjl6amLfe0BmjRwFGWTqP6oew5FBOg3M9o0Q5zyrPzpj6EgAt/CFzv5T3ocIzu1wRYuRkGQo
L2HWr+cnVflPzhh+el7IK9xs8Qms4GXhAwk/AzjRfmOtHdvaATflHDdcRYqiAXETolnQiMTImZl7
jPMI6RM2EUiFG9WS3RNEX771Y5znLeFlux7pfNWCDVf+D9sdkf/Svfdfgsn/5vRJ4AJriB2Ya4MI
JICBdrppFFNUthYmrtQGxcPcsfy5wcNMmxTM+2sMsb2iAzV77QO4fnKRMvfJoV+ZRXNLqUTUYpSg
nR6TZYhETU1rnW+VZPnCIdr0Sp6sPJ3wN2DwInYJ7kV0Yab4kMzivWjKQzKQHN5DkQ1YoY1gmzlk
hBThXUmcOCMzFFSsCyOvJpcjes8xFI+lab1i9kdoZ5HTkjpfKXD4skQ05iEorFHM2Rg6quZ+comi
R2jbqr90RWBaWl6QSq3d1qCRZW/nqoovMBiKZGdJ8yUqzINOWJVRBJXM0ObEvh8b+wPV44vZiiu6
9zuNX8kwOBS623BMP5Dqct6rnS+d+xfOv8tYa4R2Y+vvsVa7iSNOCg6hIlczBQKxxlPmMYCoOdqp
pLhzgYbkbfTtO+NjhnGKLG/KPuE+OJ7aoHZ5iWOxrnOaBstbU9Bodfx8lzeHRQSIAXGFwOw5KVEs
WgOy8RH+iQA/Uxn5aSzFqfPlIZIVGg3x5s16QK4ZvA3sSMtrbgzeS8OABvL8S0Dm6FB9uuY+Lujh
BotXY8E9gdd70GJ4DXvshG2/9QOmO0Qy0wb5wbHile5FxjGK6tmISK9WgCiSuFjZve08P1Uqas6F
YenFjwfSIU8fUowsRzlwnqLjckUSypDTacGGzy0qERaNKuIEMFNHlTmWRd6mzFTHEHRBgiySQhlN
nmSqwN5Pt1N2V7Ji7kesnCs2LhIFq/yqBuM5LsXOiOLmYAT2Q9Et7hrBhY/SbtymU3DGPXCZU5d1
18+3TVn/IqyNkxwZc5J7aGZodt/W7puf9/2hpIrA+EjMGMo4LglfMxafgfZDcDOCg9AV5asZfTYc
62JoYah1861peRcZVns6VxzjQnnnRIneuXfKuzY1xwIUkhTz0ZWz45fbyy9jOCLPQNY8sFuozk/W
XD13SDexZFGiYVWKD3NVfqEd9Y65XRGD4DMiZuq+i/z2oQpRb3dG+aZUQvJV5a2C1vxqjGF6MeN7
gndxjAWIFYLOebFD78rW99Dj4Vkp0927k/GieuNey+FVgPxlUaRbZVb+zojFveuA5NHl/GGlNZIa
GeFnwSQalPrAdbkTJNisq9xHJ0V2VGx63l0cWucU1uHOI3ivmePoZKTZrg9SbKGLqx0d0ouDR46J
g/iQJfjEtvq2+y4AUgpmo8yco0RanQhprsu0/CwDaNADTp3ZvaS+KO9Ieupeijg9BoSlR4slDvoZ
tY0ZncIZPCuuhBhmI9wilK8Kww6j0XNhBf5+DG3qdmv4mSdoQDOXbKJobg5txbJh0erc5ulwkUNP
w5sUJ+FQcpTjM+jXDcctJJhF90EOGxQtDjZD1mwG25iODuq7xYx2niIabIQGvC/QmLqBkDOkMEv8
FqVWI62D1SCli1EwGw7NSaCKFRXF77znBtVuTSXp9O+qS6kXhucsM3Lkzw0B8hhrV6AdPX6iK8+w
DNROVMajzkSx4V+nJEBS+OWOC4uNcCchAqq72Tmwp7qrzBM0BPqWKoHDmZ+w2Q5ul8HLcQ7TqE4N
4bgYS11SWwKDPgrtDdQB/dOof5aSAfUAD5ide6BbhXpE2wAtQ3PY4I/dlgJURUXKeVfRqMyq9m5I
mge0IXuLVuwK0se4rQ2omvU3Yaa4NlXyc0bVtU4p6OBnW99ugBrHtYrdkAUkD3guTsrKfG6QhZgG
HCRbhw8dkQkw0e4Cj7DAwCf8z57QP1PlcBYcNRGJJvasMHmoMvs7bv0E7XR/icvwOlugcQW6W6Fh
JzYuqQdltRitUuNYCEKuiu3cu3zjrF2TAH+XmbQv0ds8ZqV80UZJc2AyPgpDSOQvJgozV1KNQQqC
3XmFECkDA3eYqWpk25zbTJnunRzBows0sXstW5JtzFBtKz8h0wZRsS0k+IqczmiBLALfQDQ0/k/D
FD/UTEdKJSGaAqef9zRUD0GfHwKXuoNUPuxIzVicQubEVYjv0sXxsS1cDr+jBhWE/2UWxzq4ZFaL
hqv+bgxbbAMu5aVkevQz5ovu8hAu0osoyRwYX+2DJP3hEMOOM9KEs0UJvXOIiHm8PWvCBbuz8Pn8
wDBQfdFDj6l1No5H7/P2kEdIw6ebGmOquQBvn+z8mCRJya3esmYyoYz1TtKwOmLMRfelrTsaMs6O
4XR7IsAk2tCa+UcwdZPxyT8Kvr+lgjL0iQjxGoqNxDrYUzztaSfXp2ruDygzp/0fPeXt2dBxqPGm
Y4bOuczQHuryMbfqOMEx0JxBl1KK3H56tETYo5DYqKIkV4ievPe32Pgm17rJCW/qrduzP5/jFLph
xCgOrcOb2C8D6MF3g83QzN5aLFYS2tBM6hQCmttDBEttzWTlTS7C4nHR4+Hr9Kf17SlaGsa39QL2
9eIgP8Ud+09BQnl90ye3Nkg48Kd77rzq1MVMJqMKQzyGN0Qoy9D59qC5a/BamJ9/PiUc0ocgee5r
oWmp/flCNcl//tftc8mNTd+xtP/5wlAywIDFibMUbQsdwHZPKYki+z8PfrPMlW8fxzE8LaaQiOS4
CzwiF5nIa2PvauNUtAjeulDgp8jrZzcL8it+3c3cG+ymAw3sOg/OuVuYeNMIqTZhKlnasjbmYhVr
uoYw7tzbROmxxNahc91CH6VYSXwGlFWeGnt2gse8YONHTG8uIvu7uFqG0eylq1HMgv10iC9uEhI3
T3j9WokU0FKvMJgTkVUV/ZGawLkAiNo3Herl/8neeSzJjWzZ9lfaeo4yaNFmPQktUmvmBJZkktBa
4+vfcg9WRTKrbtW7Pb6TMIjQgQDcz9l77ZKqlDLeY6inv83oliokqTam+zCIcEwNsCXd1exxwjy2
NSf8NByUx9g0vkU6FxYYbcQWTfEDjp3yQoEjWGq0dTlHHwhSFRcBrLyWPhDk6Xc3Juq3ozqHa42A
tk2Z55vZrVD4jwZ9WUpDy9IJDrOBNJzTXLGcexBxEKfGZZaouxzF4qHw+y+Vkj2qY6OvMXsLsju5
OrfME1GoW7iuUlLU7aF2kMvYBv2grUJMLzJVBnF68JW5b3pTKlq0sf3Uo2mz7HJzwEZWvhNjd92o
V4Gp7yqDqYoxbVOHumdmPSUaDvykNr6DXLivmVSnVXlM0yndGxP6MvJ4l2YK/dDQH5PKmzAZgXR1
8a91Nc2TyAKANz40k3OIkwdwh9RbjOHa78w7ry73gxdfqdG0KqviiWI88324sEwl88cJiZgxF/Oy
7/rXMIN/w8uWrkarhEgaxy7VVRjF7zkSup4KPo246cWH5JH5BqBlNbu3TOfZVOjg9BRl4du+wMiA
fjPX70NtvLR8QiumMIISZmF0eoM4gxp2od/XLXzECFFfoDkLc2qexadbws9wLxPbnrfe3L45fXDj
QZuwChy6lHYPA+OJtr+KA8K/aZ9lqvVQ+ox/Zv4eaZnCPSrVR6I8tr1OwmgYde/N0DK8Yp5LBZxr
pb4vVVM5Nu0DJA0f91rWcj5z93oVbSMgqcioucpXmUx//J6YZkrHpC9W+YT6p6iXYVBztbRGkv+g
nxra9FDq3jc7sOZjU1KD0rohx5vZtNfKZA+QxvA7Fa3F7D6sqTggyaJMT1qltTQSt98h4rJvcqqY
4HGFEcRCR5Tna7Iyu2VOGNOCOJaN+OpoFBlvFUaE3lBerzLIpSvdpwnhdNaLYg+roLXvtS7e0qU0
L+FSLOK+VZa+Ts3b1yj4+tVlbRtwG/g9SHMDJBuivcVki4rffe7J/ONcCemjMPAnwm00fT5zVSOj
6advST2V6DmwYaCZbweolaZfP2CkpIAw2QxsDOIM8V4OQwWLi7owaGLrQqNYt7OdQj2kbfx1yl16
Ic1tZDc/nIRC6AxpbsoAzOJBQ0CNe3+Z0IhQ+RWR0weIXozXGa4tEU/47k3vYvaqO78z3oesr8Gw
UXMtECsCbEDzx4LYhbm9WiRJ8643+Cdc88mO+JP6Uc/fsXiqHe2arJphgxVpWNcmccnVE5Msb0m/
310GkMmX5lDHe88Plk3ClDLLrAc66iYHKcVfb3CYuRkK1Ua0fHGCZbPpGTqDN67w9M3VyoJ1zHHC
T+LWR8spnlXFujKBKqwoI8DAesaouNfN4brVCIBtbV4ZJ/syibq9MljaDkP6QxxC83ZtANRBTfMO
xsM2gHTDEUS+QRSLsTuzLU/fTg3WAkiITN+hkvQvSmgEG9/lYn5MHO2iru3XiiEYThiDa2mCtda9
qzz7q+vQueGwQSH4XS/m27K6cfRiPZmUAUefY1HsiK2ERnDlv4gDvg7ndRd5a8UM9oapoPQhZR5X
1W2SoOuZ4remD3YeOfO8tXnV2dTivEG9mVCaicGCjgJ2fCRVrl7GiXKXofQt+68KaK2F27fYmgnh
Re+0tGvwPaZG8xBwpdF0y9nqgrVeoiCqiCH2DWWX2NMVdapb27EFNfs273BW58LrZVzL151abPpq
kuD5a9NN7RR3YYM8V0eVoM0MuU0RYhjZDhBxFVkNretNZxJWiS6PrmvQoCaYviteuy1cfIMjNRVY
IRTZLL1ax91d4/Bf6lUHoWSdX3q5f2eTH2FMAEAy882jjruwLesbgLybAaVTU1ePcUXMeh0erVy5
Mrz+EIWcFUcPGWZMsZ9CUdBCoaQL+9ak04EU8VdQIz/c9KsKm21B7+whR/sA03ql5g542oKue63u
OLkOFIWpsI4qWJv6lTIuk0U3ZhrZbnNOtEpevcVBdoeY4rrGJ4Budd61PcHpfebMa8YgF+CYD6pn
Pliq+VxCtLYJJ1owttxHhJisPN7LFKBmECaVEilFSRsG8zvQFmhKdF8PsWWvaQe+Yd3O1l1aPsb9
eOijO9Vqv5Edv7dEFufQbFP+J1xo4Wf218RPL7SQlo0JO62gTKzN1CXdUsDaNbrttcI0fqInVsb6
tlZnSsyFfulGGFZV86UCw0P3yofu2q5y1AmdMwlkCb0UleQ3EsjJKgYF3qpLPYqujbCGcRNHt0Ob
v7suFaTE7F7ctFo3bfO1mszXrMqf8pRhQRc9Vnb/xXSgi/T5eMtYI98wf3S4AER4LofkLWyNjUd3
Ahs3jYa8/mrxe/ruqPNngNxeaGs31ZKdO90HsdLexoV6UY4rXa0qcCejcZ36wGa50oDuqfCpWvyV
CmMVOfyiJfy5dT5EHAlWXdGnLF8o6GP7jFQaXkSUKlry1lYoAnwuFLTFjI3dVpdqRr/Y5ItBToCe
ssdeOejBl0axMWBUJOMy8jFdrpRISI5UXm8shaQBJ9zHo/k2gBbnq37AyPhG0SzFMd9vscFSbc7y
b+L/7RdBtWxae0mJrcTijgdhNO0HU3X2fQgqKrLpwg3GdGE5dNrcmqhQW3egL2H6D5zWum66hAko
poqi4lks5Yl89IXaQMSxM8YtVm0+Iw3YmTkmP9XWpn1IyVgO9532XbepT6GaqxH7aeLSDOADcmQP
LnmJUwfbzDfF5F00ivYVN9eSHHFYQwC0Yoi5CHmWem1heIPLm/C4nXIAo/yY6Hm3CYoEFbB7oyYY
THB8NkYm2mYzHZmCBmnhP3iR/aKG9AUCf7ycEv+pVfFRN26y1qrm6HchgIi8/D5VOacMfb7NY6ij
UZJB006OBdMhqgqCu4ez3TFiVE3OmwHQfoHBbeWMMfCHhpjRZNzlmbY26fCDgScyO6QMgkXcGLaF
Yj1XczTsqyajSqfRn3Si50qfrzsGkVufmLeFpye3DIHQKEwO9rNgV8+1t2S4BU1LxcZcGPS4O2gy
MBrW5MxOFFf7rho5ZdivuNFT+I+cV/hxTYSg4V1VocTVRIoF6VE2GcxF2LzoMz7vYTQIJUWY1Hg4
CvD9bzUjX/DtdwfCh9sD3ZulQ8eVZtCxbJhVFI11Bf+URB93fORQgLxa3ej4f/fIfm4VJ34c1DSn
bs2lNsq5kFV+u45HQCrIw6oVgzWMUTmfnFPUPkc75E/UfZoG7HHJfwV/aMIgz1EQTNletxliUhPL
YD/POJgDJoRqZdCeH2iXaq05UCewb7wJYUhhRZcpdastPWdsAFpyZ5XGV+BxMXz1vZdc1Uyybzti
BcYwMPa0zECC8ZO0GSMbLlhEdIJSCNx5bxJdsCgRbc5ljFaKal7ZZYwjQ3VRe+NjS1lo0PO7FsRr
1ev2kh7+U9uQwGFYL175zW6dZqU0kb/AxH2H6PcuNyjT1fQspyYY7vzkFnzOcaYmgoAeoSrVe1go
A+wO5Uc9z7SUosHmtEwMe6H3e8vqfugePoTUn7ZmrD6aymsK61wlMGnI9fxoYAOnYRZdzFoAYxcY
OMN3Yx2B1iZn+Mm0OKyJmqaDgZ4ARmfmpvlGsSFUdGWwG5pWcF3VlTnpFAdb4knx8K6pR4OVwraz
mA3yWzvi1kODawi/GmObeN90cLRDiqiQYBHte9ChAXghut264xPlGWqEtgJ+oe2/5jptmaz074fR
edH08YlyxGOX61zgKq/eKpl9NeYdtejpXaupyKbY3IEX83OnNibZzq84TeznUu22iduhqh0Ca8U1
lMM0bW5i2wwXYVHnKyfpBTloX3nU6gM3foMuIhTKL5iTOfi71yb0SGWq6cuXPiQ6d7ikIX45jXQO
SBW3b+nNomv/bucAIhKfrgeRz/FqYPpJVDO+K+fajYRXcO615cQle2fP+rUVmAy0KHVaJHgQNNMP
OvzpUfs6THm7TFJthf99x7Uv2BbaY+eZ2ZI2MeITFOUbg0wbN81uYgu5d270t16u3/fOO9Ltlee5
pN/4lLDb7gXDuV/W2WVq4fQUIV3w/pA6OGm69f35wlDRy2e6YPoTg0G7e5fAgIXuTS29UXfM+uBN
QZdgIlaPa2KUH6OoW4QZ4ufSrKHMqDPBsOHSx90PxKFYe12A+Teyv5pErS+SLLbXfaTdhaaKu27I
OTVP9kv31S2ILEgqukmUGDtHUxfWlFLuaZlyEYoS+kxpk+HRtarLULehWbj2op0JWbGqx8hvqq2X
zfc2GfYHErkAVeRpvG710lx1Y9hs6rTT16hktnpLFnyY7zSDiFr6W/dz4MOuD66tmsq65kdvtqtH
+17vrxvFojtPRMsqHTPSrOGkrWbT2np57+DXBghmqxexAqU2pLyCnJIsm6LuwHmZyBXTHc0coran
oSe+daeXfSeiC2ggxj0KvZ4eblCuDXV8l+rj/wi1/0Go7brG31JVV9/Tt+Gt/v6Rqnp6zO8KbYts
VtComm1bqnFKYP2p0Has31Bg2/T9pHJbh5z6O1TV+w3dNF5Oz0AvCafjg0Db/c00Nc1SeT7dNXTV
+HcE2tBdP+mzPdWygbQSH+vCaVVt9Vd9dhL3Yawxv931CTh1F0PIrPViFugeBpzshyiziCOlSrtg
giQsrgoyZXBfHOs9zYQMkCBZHOgmLC0LlrECGCA2UXXieSWQxKmOFkF6iw0Ig3ZdNm1w7HPofi6T
7zLp9dVQ6O2xyagLoj/tmkLZKMGra9MpaC2GbY1td8fIRcWLjk5daVX4pkLq2TaOLdLns31EKENk
U1MFbJKHYjA6u8EaDvb3RKSqmI0QnfMRiT9HxZ03L+ZoXRUlH0sDXdKlr6aCTc43u+04iliryXaX
pCQ8TYYarJPQv3KNmqTlPk/WtU4Li9M+pBFfxRljbf3Msu6LOD2ij6Nv21ktda1wPtoTOPsZdgW5
zJe1ZvnryfUWbjbu3U6dIXe11cZskhs9CF6p02n32JYFne3CjzOMJvOkLdXpoSt8uG2Y/dA0My7H
/Vmh7MBTOMLEB4Oifpm57rnUumkWWPdcBcr1aCbJvR84X0iIqtNLLusU4FpUQLWpfZ9zh3axU16B
5yNCBCn8COtopWcT44Ymeu0KzEgKdceEkXCRIc6AI0062rDOvLbcZJnQGLaU4dQfyVAUS6PkDF+T
LFQGpYH6kN9+o+rtU6YHVB3Ghv4dYTShTXi5G7yDYuAK4jPa1UL9tu71Wyuh/Au6OwSTFSKoRtq+
uQYfdlUnw7BSg+QHyR2r1DnMvUqDVSvw/EYkCjEN8MncohlIo6app6NVRvPGi6t38owYXOPhW1HH
KxmOZjchLwSXBA2B0162BbDfTtdvc2Z6k+Fc+D0aHd8TIOr8vo9aEjAwjCLMbpfjgCQ+TQhZm0QY
hRvc6i65KlN2YdGHLbMbyFYHgDKwNXyIp3HMj5JMwatn+/uptK9KhVFHsk8N4zaZktfKwsXgFMW9
mK86GOCemBksR8DwLdghg4QpxJPCla3s4A33y4iid+lfB111PRr+2ncwIiY+n5xRNBN9PJpNx4A0
07RN1iMRU6pZRCwEHeOdnREo5TobUf12dCT7FvAeScU0BPpxVwyDubErZ9eVjNg9ZRj36P0AKTMJ
10Yjp/0CaNip0CSV6rSHkPFga5igMNZWDK6yH7F757XhsRlcLImedu0zl2wD0e0DNnA5ufdd3QzX
VJEuMhVj+Vze28oEisRPNx5TplyrwyejxNY5RD+gjfpZlu/Twdr57uwuXKutrhvb28XTPb3yhuBK
rWUM7T504aWTMlcDWbjEaRVt25SxqerRqW2y+AJKDvINIyHVLlNz3n/lIaYBB5VwqknqPtqXX2tg
yjfWlZGG0AwM0mY46WxKcW5ToGOAAwhi1PvP00DqY6AiCRQWCJ0aUO/gVOvwACxa9M/Ye52avC8b
J7upDGiQ7eq2mtLxAlQqV2IIODBgp2DNeLRe51FpbrOCuqhG5RzW4Z1beeYuY3ZN1Euz8ROqKU7X
zhszVK+9HgUUwT9DRYPARxFfhNWMOjq/h+FDn6TNfiBTgDo6Bzn2GBqu0UHJZu0w3DOt2/UQnVSg
K9ReA0+7QSImainDVT/d6kZ8bEX+FQ1/m/6+v3J99Rs5NxFKCutp1vP7KIATR/ADSYOdbx8BJTnH
eOy1PREJ697Ngk1Q4gxJx6I7lvqcbQbeACWC+hh1en3UhxiksDK/98lINNa0MabxKdYYptsaOLLe
crcGM7bd1EW3ztjgoNWAaxW+y3XDqe2jrlvBvuyClZM91eLEr2tjd6Q9BxYsZbILGKDdzUV0NCOm
aIkfM+Fsq+TCSqkfBFO4T5GRFMlgbTuXMJye4gLJctG8wtBaL3NBP8iM5ofuNAgK/ZlS/EQ0VZQ2
FvgT/UbJLeuY99RBEkVQSFOCs8m6YSAc83KK7cQ7xItX9IfyHeFmUAQmFbhchqt4zjBlYLAJK49g
nNx49vAqbQ3T8Y5TT6wNLR/EokzY4nxiClOb9ipqURTId1GLtyKXqvlH6MTOQa5k7TDuONBO7zIP
k/GYdMJXjB93puvLgNYCry0XqwhYZvtEjuB8CGzjoVANfaV04W7SbJ1yl347Ulc5UD3HkmIcbGQU
B7mU65pxQPFAlzm2cPXO/Y/MqoJNQc42Q8qXPmWrb6eUqwkWrnVEmepk3gS5SRXOmy+l0zWgTbvX
qDl0nYOLWpkvq1E1/oP1///C+ju2gWXuX2P98TQU9dt78XEAenrMzwGopuqMQA3X8yzD1ijqM579
OQDVVO83rtaqgy9Jt8Tg9I8RqKnB7jeYapiGitJGDDP/sAjav3mepuMSJAvAYMr0b1kEeRu/jkBV
l2w3Bxio4wKzxayIL/KjQ1DNwlL1Ff4DaR1mwBSQAgwN2cvWH0unbeWIdTeeIiEdksvyXn/aN/o0
AuqJ6d6H/eL55Kq8KTSUC7DkgPgN3k2bdOa8Js72Fhxju8kFlSWRicRN0zBpDRAhy42RgPTIm3IS
RJ3Tneo8ToAZiX3yXql4/PmuH57ufJ/zbrlEjC0G+m740ndUQM87P73qAH+ODsIf70IufbrP6Z01
igOqC3vT6nyfXGueVSaJayVt96UDuqXxIVLnFPAPqmknxNwlwqgut8obx25+WU+oDx/kHqjrXGI4
W8tHy01pT7K89iCXz3eUq/LmfM/T3cXLfniBv9r9aVuQF+iVE/uSCs+iw4O+Pz+TXDI859JRkWiG
WJgPo0FtiOk1i/Im/mNJrtKWYTdypJ+7OwPR0ew1zumnPP+Kn35UuZrL3x+A9iyCcCnz26XN6dEE
mzWJQw06OSXQ0QGoG4p8b3mQFhlKyForYa6JO8ptcun0OHlIo08zNlqrXcnjlMo9D5a7GecdKyNM
tnIN6ohL16CFTSFf83w/fTBv7M4ZOOn//hryqeTq6UnFG6SBPmrK1YCd8EDKEXphuShvokFDRJG+
5cIMPgW1sIA3uL8TcZPrI+gTsWQ6Lhg+hfiwSEN/4hRpWO/kYjvROQ2qYI8nFT2bm2P5cgWOQdwA
aekgWwAgouAV7Rx3WsvtkrEll9TE30J8V7e1QC35JRKIEz/svG7UhbFO7fwLhiUoUuKGafbPJQlD
g1X3cxUU2vM8le76RDELACN6ubk70bd8ReUv5UZhv/VqZyfZWpK+Rd2YQtqHRSO6HSkdUVYaq1VC
3x6iVoy8J5OLDANADFYkYVnZDSmC1qay1Ev5cbDn8xJyEXcoGps0ywZSA3zMzLqjZ9eKQ7U+xsMU
m6Rkr89v3wFzstIrFcWjOHY/aZfkNqmwkkuAMy7Bq2D2FZP0lgxV4AczaKOFxMXh9SOmdWpu5bcg
s+3lknw1tVMQxTPsiwXegSETBIMZoViYT3DaB4d+t0SlBZGgplkAPldlgvUSA4hzYFrqCMccxeO4
oUtzel/aDJshjDlCC520T/mm5G/CfHvZ+YDG5Cb5051/KxwQJby1lKB7YgLS7KmE0LE5rZKpWR2m
GLVf7QvMKyKzLPLJYhNHH/SQJ29k4DKY8z6uoKbNgsMm98klU9PXupmmO37x+qAIoINc8kZyupk8
waeoQqVZa0b37raCBYGRmP9JArCRJjSLcj2f43vNTcoTEVDpmSudEHsSgibRZ26TRRxMwYWEVmoC
c5a0wcgXI0gVEgkYYHVb2ANFUotQA1UJm8MkbuTSeRUzREnGcfhDbuq64IsLQm8dFh2HhKS2UZkl
XCmYL88gtzBo9S3JAbsxcZ9LFEnr84d1c5NazHl9hGpKf1opoXb//glPH1PCN2zGx4ey1fS9ml1I
ttv5U55Rb6VZVgezx6jl1v6Wkfm0xLiOb0d8cvlxHaUXfDR5KzcUFchhZ9B3EvXWjQ7nc525w4fj
VR4dRdJ4YJygpxuNOBOe/sHij+4hR8tCQwMzyZq8Mc3sqgr55+m1whlYiBPPNwGezKVjgQWSv0rh
VgPsqZ6yNiI4GgyQFsVlW67GahGi6xDrlobng0ExWTdyQNAx3T/IG9XN0KVgh98AySYipTe8Vam3
5coRxzwkAqAnToKELuuHJXi08SC3+fn06hRtvNE7Kz7KGztNIIJifwCjnWH6mq120QlOzChYMHLJ
IbM6xXVaj/vaudcGMLpO7tpor2c0l1mGGpDrHthBcdOPKFg88HnrQNW4fieCZCIP8NO6WSHLxlXI
35sKul3W/NXkz1+LH1LezJPLxgqq+kKXmL9ZYCMl3FIqMlvEV2guASW1RcQVj69PHtxy6bza1ra2
RmvfrV0U0vTotIO8CQLt2epBJs8CrqiKU6e8cYRc8rxNrhZz7uGCEHvkfeTu86rcZoCX2OqTzVSR
pzK5QsN4Ek99WpRbPzzPadFFa2/j9t3ZU6/gIqsudCG+lKwfvRnBwjS3GEb6FZMacOgaGSs9LRJ6
5B6gSJJ2Vii2q0MqhpJQlhgYaTlnDVNsPC3K/ZxUrolIpvOc1oADhCp0EILROlB4l3JRbpQ3pdgt
lxRGzVw0xOF2foxc7W+NzopOTyJ3ya3yiSZbXLMS8hQWZWOXDE3EeiSe5PxMoY8lW48sVHMMUILT
7kKOZ+Q9Qzm8FI8hJjE/yNUkQ8TD0Pv3dXnH8+ppdybHzfKe8kGp/Mecn1Pe/7x62v3p1eLzYyzi
aLZtV57egXzch3d5uuPpOShV+dTgXKpdCRd9rJicbZqBMYFc99Fxwk+Goii3yZtO7D2vzi6XTHln
uXR+rFxFXRUeUpqt4l5mQEfrtEhhfQa/JJ5KMcXlVi6etp6f5/xSXBFV5AnA2+Re+XryIX915w/P
eN796S3KB394fvH+5LYx4kzhRjtdnIIl5EnenJlPn1aNKSPTmsh3eEA0APQeZXIlBl/nG9PK6jVu
eGSkbFc7AmZILGJodr7Lp1W5419uK4owIdaDcp28nyHHC5+e6/Qqf7m/IwkFp0VFpUu+4z8+qHzv
clsjT1Jy8Xwfubs2Yk5fp43io57vY2mET/VgwMrBIKulWspvUN7IL29QWn5yRxuyjZLY92VJVarH
NEzhRAzy8BZdhgF0b0RpZCCIQZsjh3xy/Xxz2ljjXxFEO50LkxgXnvcb4pGnp5RPItfl7tNGuY6v
clxriG0HlyRWwpzxiA2qwkS29g5tinAXBaAQcsOVIvg1WJsW3No1TA2H4GGFxFp52RvNebgn3Hbl
TFWz68mgXnVarXK+4r8kGz6dHEvOcqQdhnx+txZRGpparJGBmgdvVs2DXArxe56WzAj9BVN9kq5+
B3qdCFsxSQIkjOtIq9KAEqhy1HRO2pkc8Y3CBhDmKUMuSUMLxEVcbrSVRsFmTD0X5vMdKh2CRNRg
VJdRiL1hbKdt37nWAfOEdejMotxHWAvroGwPsZiryKUMZz9kfQ1lV473Q9wMjj8fmtrQ1iBfvkre
Fl76DkzY7zdym80IYWVoBjwht6FYTO7oumggQoLtCJdYh6FwVPHLXBNiT5eEy7ErrsTyhhSffl8g
x+QUzG8sxlmWGFfJL0YuyRu5Iy1B/yGTy5eSina60dOQzr678eW5ESkmZ2YJ9JVcuNOi3Eqm4BUN
E2gEEAsOHtg/5hoRnzeop93nO2vibC0fJvfIJQtzsigTFrQ/PtygCP64KvfKbVGFVFvxRmuV5xVq
NASuBzs2c5EgPyzltvMOuTSKrwrzKvw8MZqXv69cOt+QJvPzN5fb5CoREWI+IB4i109Lc3cLeKjb
IEv7fa/cIQ8YeT+B1mtt/LezuOTC6s8PjA3zw3lVkZfIUE72GrG/IhdTAPN/v2sYUU1H0eQtP9wp
NVBsY5IIe6aqHkFizY5OGiZZJ+WL1x06BoVWMuu1IwJnyz7EoOUUYB7L7kLekMeIQKtzaQWODRcF
YVyRNx2RHgwiTHfVq115OoFXktR9Podlmjqu6fuDqCH275AS+DMYxXAwOIMfNHFzXu1mAbc+r8sl
eR95b7la+mq6+49aIG8BYv2DWoCCqUso6b+u1j5HzbdCDMs+lmt/Pupnvda1f8O6AUmNkiylUVmU
/Vmv9fTfXJeKvYfX2TVRDnyo1zq/qagBTNJiXFN3HIO30UALCf/3v039NwQIjupZQC9Uuvzmv6MY
0Cj8fgC6maKO7FiGqpsGT6fJ6vTHcq2uqSFQsdA+wu2pd47fjqBa7ixGvzurGqcNrf3wysJCDovC
2Od0jJZYW9aRg+itwwP/4eu7KVJEvvl/5V12gzGgFcQ4oU84bd6/89nk23F0G6kwmgjX1j5lwlJX
EZSkzDoayCVWUxmSw6R/6yenvFbzN09YNCxQD7Cky2thFTv8/et7f/Xyps2363kGEbef5BNejMuY
f7x5rEf/S+H23b01+ju7bQg9hf5KaxAQWg/XCLZWtP3715bsvE+fnUOFY8WycPWq5qfPXodk83WJ
Zh4ZgVuYaqdka9MAzKbOJeks0h8I0Tyi2U0KZz4ocfxuQ3VKijg7xmDFt6hC60UQkupI7Ph8OgV8
G/8n+F781Q/za1lf/jAcqxbHm6tCLP0M/htINJtUpTaPKbyvddwQIIm/Z1NVPh3rJqJd3DAHDcwA
wyCoUwXaUsowaIUq5D4tMOEytqoG0qf+/kuT7YRPXxr/Bs3T0b2gYhH/14/HL3WEJoOiYB5DsM9b
/P8gm1usRrnv/UC9HzwyBNoaegqta8Y61aS9daAVaIkrYrRNdk2Mg8po+o2dVtORFB5no6g+WZlO
EF+r2sHz+pU5dvU9YGcdDq2JaCKItONgj++45+3brvhiV42z8xKTQAYUp2EUFK84xB+VWDfvlKS8
4U+WXHpavlLpNt7aakxEiV4eOm+6hbr2o8nNGoG0UuACcY09CWlfFFt/VvXcu/j7b0v7NXJZ/Ir0
h1z6QK7m2I5JhPMv3xbJSH6XBqQLREWhbgIftoZtaa2ogDKhSvGczCMu3KggoMnN628FyQrL/+sb
0TTOPAAtNf5Qn/5oQWyoaThN5hFTKi5UNbzMVN+4m7txS93lfpqx6pZTczR9c9+2GZkSyvjw91+G
+Ky/Hjk2mEBYlkiyLFe1EGV9PHKitqwVm7ymIyIfkMY7QFaI0iFJmZ53Y0bxht/on05vfz7b8pq2
ronfQeOS8OloVfvYdFo9NY+Gau3GGjIcBPt7EQ9a+Jmygd84HzMrvtJbsBnJ7FwCzF7UlWY81bX1
D38dncvLn74AQ3c0HdAyP4T76WAgjlEDZAkYGrPNBY1248Lw2ksXELgap96d6k7fLIc4vix3CA6N
hn4z90QWjQUqT0JWARqV2iXXLJcqumUdBsyK5K6ld4aKKLaYYohGdUL2YFtcZHUzbRLEKxgwIVNB
3Dn1k//l+Un/85lbNjd1avos6J+PbPxpuu/biXkczKk45kTMXNfCBWSNkDTHmImp77kXpZh4wAM0
98gEurU/2fANyuqumZl4lSoy7C7JN/DmIcsNdbIqypDmyWAce0tXrtImWPtqiBIl0yBIdCLNZwqc
Da5/bIk2PieLms829pr6H06/v8r6Tv9b0zQ8+qkcro766e+SkD80ZknJcZNY1Y4SbwbRgrc75F1x
xLHVBWOx/vu/hxAl/unwsOHJAoFlGKJ//n+MpVsXtVMZx8jyxrsM69hNGdU3mogAJFzA23iZG27D
1HDRVXBDxca035Mqz/7hoqz9eu3hQm/CglOJ9GaEQrLW53dShm2RVlWJLslPFPBk6j2F8HTr2Pjx
Q5BcQDxidVMKsS/wN+MSXTJXQiaCO1eHYuGlwSogJOU+J8biHy7a1q9nVPHeHJfRGIM+/tIALsWf
7AMQtwQ5pdua4x0qcF/EzsKss1qhT8wsLhQe9LUuBhzhkjnm6M0RoJ0A4rvX4roSwI0FoEZzN8CM
eRwsNPz2GO2sPqBt6FVAOiwPkyWHcU4U+24c3LXHqGwRBQ2gWJ0Hki1qEjnhH0etsy5G4iIuUc5p
JKfYFYEvrrcaTf9WDdxFGbjeOm+sQ1vjBG1iV92OIXxFV4z7Eii12ywZNwS9o2dTMflNc4Q7Oy7W
mtJ7OzMo1RvodlpRHP/+OOMn/PVIw9YLtc1AfQCj2EAn+1m0mrtjbI6ZYR4oJafYDElVmcN5U0S2
srHz7NoQ9XckK+oKM1QD4cXFuwhIZckIjfmQj8DwQODmcKjUEU65y8xXLaoJ6DixIbEC1l8Q3KMW
LwrDrtfMzPZznJCBNpoF6PbRoBEFBMlz7FtM79E2TRJiRIAUrrQRSb1oi+WY7LaDPVxVQQyCEoER
P7bTQMUMpmUtun+z7M5poq4SZ/lEM1p07uT6GKfGqvEcAsFrQ4QhI6GA/FAvjbkM9wpQMViZBoFZ
Ib5aN6Lgg1bI74bpCoXSxsdjjxgryMnrRK/J8IBDaEiObUUyBbX9HecNfIytoWwhyHmLKH9OEePu
55DQcte647wW7sSwqE7714nguykNm/tQr0rkQ6q+9ioFyaJt+9cJjLuFmpk3pEcU11THmORW+N9p
zg97xv/bKg6bi6xxEVxZgbNODEG+mBrvggg0nMceYZSNpY9U6jvqeXNqLp2RdG0VUCTAdm0ZV/qL
Q2YwB3CXYiEZ3xouwqBUXuM8fjGsHSlGEYQBMsKcPhpJyyHIfR7UZ7ieAWBW663DwozwONZB/FAT
K/AYoR7G6Ds6KrFgoFoOIkQBcXMZmXurv4o6otKAjmxn4KDHvCaYuvWc+yGYCQyy/U3ltuDiZx9S
xjw9xnk0XIyxsdNh1dAns78TKdpvMHJgexJ0O/Iqo42pkf6OAjq46XuIHhQ2dwbF69ckn65NIlfx
7vZ3DlSSZjAYyLfdnZ30yYWfEniEwTBfV3HqMIwHf5tUzm2o+fXSxeRoZlkNW8Ru95FbpVj20h+N
3QR3Su//8FXdXw8WatM+TOHkgM9dNaQ+XebBU1JScIBYQQWWzL/WzyZ6xa77MpS1sLBdVvHgHH3y
ibcMVDukds6wBmVnrIJpqh+6nrjUutx2pEUabjMB4w23VhGOV4plL40ssqBwqeXK5rDea15SL1tH
waBYXukVhBY1teYdx5rx/9g7k+XIlS27/ovmKAPgaAeaRADRM9gnk5zAMtmgbx2NA19fC3Hr6cnK
pIHmGlxekplJRgO4+zln77UDbA2cZwzeG+EzqUjMyuNWKqYAMGPzzxXeVTqxIxFXKkhfDHDRj592
8lwv9Zcfswf7tF8eJq8mU7wwgyZZ/H2MP3prS31mSggFVsq/GrfGayTeySt88vPUvCwTJwtBJb1v
Eis7T9V4pw3FDs9W+yxFvI+tKXrowTdms8QunpXAZJ3vtCI4hT54t5Mgo7d+PtbHMsZ9X4AfsLIs
2TlLFj/OWfvHEkoeOuk3BxkXf1BmMhx3fCKSrPaBJ0iKUNa5x8iM/lh+NJ/7sv7B0TbdgVNBb1cL
HEC8qxvakOlLbHOFVeDqjHT+ZUXPnQm6IGYs9dVf0JMmT7WJ5bzxOHhbrujuZZUHi1OWp0JHquq0
Pz50Qnw5Epcv4lrLRQY5LH9jvZpO1TDL0M5FTdZq9zvVj0UBJAtAEGl/USBrO4G9TbM8JlgkQMSe
30XxtJ0mV9DF5BeqGnpP37IELi0NAPpv18HqSInSeLf0Esmxryck9uKWu9SthqyzL/f2BNG4wx/O
QlB/lhwpkFLRPTeM5qHJEVuPXn4p6zS6MxPyfcyletZVEu0cXxzhjHwk9izCDJU3GiS3OLYEmmNq
/egSwsFKiZEGEQ+1URf3mwyf1WCQWO4Zh1lGd5mv5KPAZMW4CBcrZC664hm3XS3DTvaUobVpvFTu
Ie7d+GUwyHi1i/K1szJ1wQYb/Wot6zvW1UzE0JxTRvNIgI6Kx6KB0EXUhf9r8PP6KlBSBYTUjKsp
gVa70KpD6lob1RH/aETtm+KEBlIu7g4dHq5LOfovyQwIopXjXijDutcSBzU/rJQWpexGVPb8El+U
vqp1LWT/bqxfSSPJP0ZsspORxaDBqalLBpdSttpx7I2HNmr559ZwiQhyuEOW2Y1g6m/FGdNjb2f2
PS9Zh6OBQNW03ndD5W4nHHmcF58XiahcKas9gslKH3NSkOuKgQN85vOcLyDYwId3ZjXiCwBmqmfy
heaYe45LrwZH7H9EpVM/oTqH3dJn2DenCXCyqcTbaMFUaTIVQnAsQ7Hk7BCm/EacEgfVJMZjFZG1
o1ENMR9th7Cq9xM1Q5Ak1gzkP1dcJOZjrEmsUja1hG9GEMvb3A4BrlphUxUvrqaKi5CXeey0g1+3
QwBHLp7Pw9JQLTbqQa7hqlYTbxMZEU5raq+gGmn0aqPC9hvbezU0lPE5+XpJ52o4WFlTCFTaKm3l
8OmuuDcnEPs59FuTsLbfrZwRy4Knw9A67E2/fV/FAb+JP7jljzohdoYSrAWk23yJaI6txYVnTfJr
zkwY9W6qn/N6waOm6Bq1VvVTSpEEnmaLS5u4jz1gkHtPouvGiqF25eBdxrHvHjmHL/w6P4bjZ++K
Brd/IS1I/RgVT5q9a1xFsCA01aOYQY4seLfrRENMgMJj55HTMyU5EQuzoroUfWD5GoGDC6RqBfBJ
U/A0zV6py9hl+N7wOPA+DjbnIJLBpEX/xmi97tJ62slWqjmno1lsu2WcTqzDzCOyne/OLvU4sHen
hvdm+M59V2NKH1cEWmYl/XF2DP1M6NrVHzqmi2L+SOP1AIYDP5m1OyUt5P/ZcJWRk6LOz/0QLN81
awWNPvh5e1WJHqgpLS+TXiqbP4jbXlUkgs8si+RaeoeoLlUIVnkKPWmSF+Bb5gZ0b7QrRZrdwSc1
zE3bajap8PzGrE2GfeOQYpPb70VsTJcs8lFHcnEFiwldJFlGuORlZ16s4iTK3tr21Wwfk6TymIg5
+Z1iB4eXLX3udw9vTYGriW5UCAz5m1HDT1KPwAE962OsnK+mySh3iYKvIiLgySr/C4MwpSQp8cVo
48NY9vbO71DUJ6a/azrYPfBfLoSRXSsHsXxs9e+m5h97ddZmru/SaL4t2/gQvsndZTo29OBsb6iU
vcP6rJspCa2x/D0QFoDnK2WZruONNJwnVSqIzJ7tEG+ffDjOeW2GqUQke7dWOLntH1Ut4IDMEo7H
8GaTkOvqzs5JFdKXuow5xNk7TNDxplvks+KWDaVbQcxrPqTX5PtSGUs4l/jaW9Uf4ZNHiBQrpLoD
XPHEuLOY42/HTN5ppqcOerWrBqPfeS/jRPpQp8Qvj//PBm8bmc8ftsqdXZow50avvilssuPjsf6j
l/OfwcgOw2x82uFoYM9JdFLO54mICw/Sh9Xgveh+aQMUTkKLyJW3Aeh19pdZQOqHKFaEmYGpeCjI
5uTNqC0mfp4PsrRuTCwx2Mfmcc3DagnHnIscmk4DrqXKNN4WFKXTjI0/iavHUW+3K18hxBMaAhDB
rYqzQMds0iEHSboUyp/bXto10SvPSDuUU9wFDD85/UIVkfjnCNuWwZTW1zqz+rAfd64Jlq9T/fPQ
gLApWszXuHDTKMCCaGwl2ekENRQPcU+G4bhgH1ghCcuIRw5MUJjYDcVOLw+zmbPJrvbk0c7DBoQT
ZfAUYSdnwGpkULpaFYEWN7SQoo8ws4mzLLoFeGA9HML7Nr9qIn9nev8Bx9TbWY5ytj1J0sKukDN2
+yEionn0WdCp1ALOiN7Ol+kQeBYh3m36TcV7sCocgZ0VVcHYWb/YGCApJ1/W4tSsSezcsdsEnDun
wNLcR09L0z3j353oQNRUS/tUYGUJUSO1yEeTHSf0DUTSY0lEAksoq5yLqVhrv2d7zbuv8z3L5lsX
TdbGp5Vki5JjZawZ6FTNZz1htShLkEaLW5+tjJiOUuQwjfrTAiwxdBt80jzQfRUL4gBq5+APTRoA
XoQdJmN/UwwuUQH5l5fY35Oy2TOgXe7knO1n5b6kUYvGtU3YCDISM5CtBU4cX5DftzvRw1IYvXEF
bkaPZZNfU296ajgEs370hLRo/ufKg96MHW16xj7xDm6uQ5owMNFAjPazQPEI7jp6hcryJZqSYJOB
xnkJRKVr0zFozZ3yiboxHAO9Vc3JsWb7AayxxpL+FcCBi0RtJl+zg9VApREMvlT0d21RB+VooxKq
/xYawteeRJ9Dbn4BMAJAXI/IP+EmuRrYhrmSl9oDAdMb76NpdwirikvMQRAP+XioXL/ekLHjstKq
5G3Z9yQ1e5E9bqPJj7eFJR9NAtxDLYIowwM52hHPQuoAuUfAeOhFnQUIm9V019IpqNbdx2pMZOAI
/C+6UZxs593uVme3Vav7eTxAyzY2oNFh4o6JtplcXmMuXY/XP7/CBIcPa1COWzSr4F9YJ49qgqXi
b/pRK7jYllJ/CEFhq4f9UHpEd3iD8Df2lgEV53wb07beWcDe4bMQc/RkOeBEmhyuazQnZihj55J1
7K6lYe/zwoUS2GHZ3I9xZzDQBRjvjH86+3dh9l+an3M8QVXNFmYyQg5ikgKlIESTKkfs68W4pB3G
m0TviZkd8pM1JQe3jH9VevNDNPKrGjC/Z5NPOWwDO/SKa8wuB5aZPGvfedD6udmJIt8utKcPLrb7
ran7T7BegkJW44UW6PQc+9BjqC2W0PTpEoml7UIbWym7T54B8MBOaECK3a7ZSZFvfdDx1E9dJMYd
44IoSMahOBixBwR0VPpuwDsVFNgjtm3rzjt3Sk1SNtpvwgaNO8epLyPL8MlIOWgT0LHTR2Rxpl47
oWep7MrPya63zwpVZVfENA9iThYIpf/6voSpgQJjNlh16pSKSgfNbHJf3L68faAoaXReZnbcRoA6
GiyUtkqO/X4s2uTaCIHsqK/H+dQS09mv3+tu35v75CupyuSAvzC+TqZ2iHWpn1wCAa63D/b/+swR
ELdVPHcbYuZexeT8tgoxHgZH0XQq5OQfk1i7MPPhS3dqL1D/uYRytOcGc4I2NcMmLZqPYlc3Q7OR
WlEeqhU1PGeIOysXvsOgYXQ0S/2DqlgFCDCnnd8AeIMtoxtYnMvmS1bYEj2yArYyGh+96eAjYWS3
tvJdA08RcyZnmEQ3zrNcSSzgQHlKmKB3A4gtiNLyrrOhDY89LluGhyycCFBdR/uy7Q6aPKCZPKY/
ZrPN5PbwnGXx/QBmbw/ofsePvacpA0JloZrzV7HJhiltvksz0yeSYn6Rrfgzp5J4UiP7GcCUAE9q
uYHWHmMiOP3DHi1B2BI6yaCNqCC3O0rkzk+eMV6kKZIHkBs5qUB3k1XtVUpHVEhnvKwr5YQ3lJ07
5lhbZeKsxZNNQ0TqR/hqMP4WWeLf872zaob+4slW3yxDdS+XdLk2cVHv2aTUPiWmCGp9qj3ZAyBS
czIDimjzKHVln4ty+ZpFnTwzvbhzzT65eF6rHboGnZeaIzKpBizgsnsEMesfOo4WWHkN1Lk2m0kU
G2OgJXl5lnZ5L22bzToupkNWzuUhz2efFRtSoIsMdzNDrxNJCw0rNbKjqjPSKDz07eScItFKUmwQ
Y/2g0yoj+bXeuqUv8YkvoWtOb2WixcRi6vZFVtWzQ6ICLKb8Uq/w+xYz7tQQ5uRBryA/zfTwpLfT
3mkfKl26ZIB4xqOdPOUFPt4pSuO3UZZXjxiOv3Wz6z1F081J3aBpbRFoZj+G3C3vtYaGviz6BRdo
qwHeKbpD7b5mbs/yPqkFADi2AHKyOsU+gJ+0ey6yY2Fa9dlO6s+u7eS9VdSgr0ePbKOZ3dW01Yc/
ujhQyY5tO6M889STfVMSnIWWmXgQzIp5ivXFwzfJwMM5K9CaLsVtDr3+bpofzEVgi48nIgsLzLOo
DuFlSCPaMhEk5dPu5qeG432Po+xcx/WbWZdIx1RhH1w31y5eWz37c77ztXolH7D/932B17ukfxIj
/oaZFr91TfRHA+JxcmrvacYpc0Fw8WoUNnGkgEkhN2YFDFvtFfxR/WQIcaTc9kgTIffmVnyaNZaY
fnTu6BTFD4OMCSEl1Hebi7jdY8HV7xp91O8KKzPupF7gEHAtn1RvHfzZ7Zu3vzNV9njnPVfLykBy
5GNi6Qne/5wUFmbANKw4AmwnojpnuMSPo2/1R7ZCBEmqqFviqCz7AlcAJLSDnM0vLfzto2ISIAay
g31i9lzvxWg0Umwy2hhLTax0VZPERvlzmCbnxY+Ef2i7cg5cmHYObdF9M7XQDWBCgicwmGuZk35s
MspnAseBloJg5jp+Shbjt65+Z4QVBwLRPCLE/CJ1feQ9SGpuA6VtAfMlgag4erJg6dShYddtRMrd
yKNlkTPLICanAlxMepgyB7hynXylgOW5kgLTqlacP8Ax1M270vKDobv3KcjgVs8F4dp58imcxAgX
TZtPWQqFNcFo7q3p2JYJikuPfyGrmk+3D9xHT4uVfVqax0rqKbSgOq2Wmxj3prm9ffaP2BhcnAwr
+gb4s2OSDij6A19Ab1CugwdZIiuF2k1LM1nQaRH+ueU0BmdDpudxXIdy1P1Tv7GHmjgyz9jY00gc
HvJGskkqUH0N/RNPXJyKe0NnadZjTe38xDiWInE3vV8UoOYpQtDAP8+T8yljIJ+Zc1tfjRdsSfZ+
NJrHqYMroFiuQ2Wre4z99KTGTRJJXmYBnQAmakU5yfolxUT1P2SnREjOeKKHbD18EwGijq4lz8Tx
MKviqB44pX3Mc7rRbVz/2F2unVn9D3ThGoir1nzIvX3aUPLNjpj21dAVJ6/xX5vFTR9TQIieHX8P
VksE0MwjVraWhWPP6khJtgrm4zvDqVbIAWyoTMs4ZVWwsmGkIc4l46xw003Lyrlp0mg+Ja2yKKuK
OxpNeaj3JYdDWhEQGf1fYtTM81Roz6qDbuvA29bAePsuzX0v7mPmZP69DnSC5OfuY6SWPGYpjXUD
PJM7cnEDBSQ5yQoHZZNYJfV8NxT4P0woSfNERCStnl05m/OJshMmXrY8COMIWWHFDyb72LGeGkZa
W3sZ2lAbEJaA+7B7sJZDBrKEqJRkX2rMMWzAQhlnEn3WsLS7C41NTbynhqnvtYJwMqsrjwARAoa3
Eaz9Ys9IAVw4YVKhqT5pzZGJR+nUORxD6S+6MfUO/qwvnSZRWeBjmNu15aNKtItEQ+Rmck3U4wIX
97Dk+oOBYHaPckYyJgb6X1riCD6J5BxtgNc6Ddu67tYghCxsTPDdNEPGTZWWQbLo9Xl0Bp7bmrTm
Vuw3jfPdWiUBCX7+KKizKXzIKF7zDNgY8N1S9RjWIbKjd4LOprA1/InQKAJ7ynwBH8O6tF0alYbK
DdRMXc0PY5iSm5BOm/oR4WW0MxrYe8RTOf50qBM/ov/6FFtjEfRm9NU52jep7UU4QoNHpN1+pOh5
kKtyuLYKRmmtSx2UJi68tsbasUC8Jkb5rGMLDmMnep9KZwmy0at2qqNLMJFoREdpsvZdxZymL90D
0ZyhX4lfURy/Q89Gfi3mZls5ZMHMc2oEtZ+yKlCtJiiwoVYwTBXEcmtw87FEAsCjbpdSmFd3zn71
ZHqEU949Zd3wuaieS/FnSjkttIydzHRqIKSRNs10z8toiqRkEukIjlNa+ClW/SJHQN4AmSM6MQ01
SD5uDA2QAt5R06ffrC0OJtLBRABc1rUlwOiYYzrGpUzfMxFmxysU4ixjvhi0KHbIyF5tRUo3ltFf
ttOBg+RktYFlz1SlaUnnLB1skIXzuGjWx6yPeJ4szzyh4gtnxwLPZQpIgFJOwRyBA3LEenlrP3Y2
60HXtUXoEMe+pzlNywNnqxURwyZm1vi5/UIixu3hyS8dn2CgenKK+yxpAnMwiB6gCTRRj0No1yFo
08jQvV07La94qB/9xdsTx9wfZD/pp7YZ2xC8h3oY9XO2HiRpfhGNkEKLiehqM4hTHRIwg7RxSvgz
BECBdi6YOXqfhJ9xJnV8KKJGkQUsqyTdYzhA1k+gpNUu7y4si9csTex7Jxnvh9GPH00ZHXx7yl+K
rcdgtYs65zIVrAnkCmR7U2OePOkc4ktrHs8TZzuSV+vdyu4znOYi233l26+V5/1xCBYF5uke2rx3
75t62Pj06XdL2mU7vaCwKE3KJ0MW9+kynstBqOeSkeGmqPqXJdaic2JV3sUaEs5X1pptF+2XwfIh
EnFQakqZ0XIS1MEm1RHhrFyLsFykwzh/JriQuQHX32C8FtGkQpjwQZWv4CcrfraX9HvQBK0cbFR3
Za2uNrCN/WyKNtSb8rOCBH+giScPhF79QbIFwLAR+i8zXqJtn0JwrHJ5aNJ0O+TemvKtHioOXKj+
6bxY/lu9DjsiguWEqt/KqTM2DNfiA6fST7Pm2dSwwrdeWTIyWha57zOX4N++F4xmjQc9bvQ9KQoq
4ATYH/Ck7owReEqeEtlhEXUYQ9isGqg3tJqgq9Q6o2CmRCO/6MWOq6/aHT6tloCfPjLu7NrxLiId
DzlqkmPnEQpTi2JbJLXYm0YxhcJmh2aG5AUyaVxOE8AKgdnrOPW8YlsNMcEcuifpWQ3GHl3MX+bR
WKaz9tFjLd4Lr8i2s4MXUpcd+sOqzwjUmK9lQZZYjuMt7OhepnbDhEtZj7FR7h1BJVrCHaITH9gp
qxtmB5isUclpy2rBAPpg7pvZ2MNMfho6Wz9FMV7vWHlOiDB1K9vyrrKneD/P+QmtThyOmgvNuhoY
SzIPx7ENkj5m042S2d2J1HyPRt65BHFEYSoo6Co/6qycWw+CVkBDN7eJHsEh6W+iTWKpji4kZ2g6
gkRhykPUaslJgG9hO2eemak2+dUAMOpXxFHN5Garo0sNxyWnX+COM1uNI47E9ho7Uwd6RzgrZtrF
ac6wYWFL98dq7H53blntx3U2aOlkPNhR9kOKBHijSfxVNiz9wVswdM5U6G0cB72c9+BFi0uXY+f0
lOViKEzio6bl2nPU7r3cDrrUZWJooR1xXBdYzDe05W2sGutS98oJkKhYm0pD/wmV7dDUu4p36V6r
OKqKjs0b9czWwv+uDW7K9AwWbjL54cxkrZey3SYOgKw6AUxBGxQvIEkFkQJAhjSnCqVD+mHtDccs
p6DSKItik5G4hk5pS2+cAsFNCG4vKT5j1woJrvZPHg3jB0RULzqqtE2dmtdisrSdR1RrkJlttDda
I3R+mwrEK/2ZNaA65ydm71TZHrurrxMyav+0XmWEmYdk0EghEpUxE5B03TYkSmp/AsEhrmPR7y3K
0ntbkjaqGfJidh28NidGQjs0l9Hp7kYQqjtRz2drrItruxjUn4vh0jnQmBuiJd90sxoDZ1QwaWNw
ZIs+G0E0tq/uzK3iacUr8MwVx4hZ1NDleZGJCaq/Yrcf7eUKHSlAT7NCB/jVjYTCvvjeEkRzzFAN
aDS6mENs9oB2WpMKVzO2NCQ6Rg/UrkTB9RsXFDoXNrKrVTWPM50Jygy4NzOIH54zd36YbJg17DiA
Aob2gmqhDytredCcSoaCKmxrmg3CBrfH3yLxGneNgetodppNZ7qwKbOeElR40Skff2VbR+oELdXE
9amIfD5ivJ5x5bibYWjFzrRou8+KSQ5ud3vnleNTjFTwufTNc97xurVGFp0inYBvNYRSG99SXr6t
Duof6moXZLF/npT/SubQXwPKD+dCoiNWXMO/P9y+d/Mx/bfvaYW+GkaEwqSUayGm3ze1OsHS2AS0
4NoJ5qv109s3bx9a18u2UjrTduiqDsJSdIxWw3xmrs7iZTUZ377+9zfd1WTfsnetPnU+vf1NGXGd
JUQjAjlzqb8nVotNBOCf6T0/rayWc1SzTeY3//XtNye3h3P7VC+r8oj3gA0EU+O/P/zjjvn31+7M
OTR1sk8tI1ql5elh99GfOpjoO4swh71mrpkZ/Nm//4LeRlA/TSJ4bzas26OFVCvBzaxP8fbh5tdy
h/EykjzDsR5XWWmuLIz1ZZ+4/QsS8Q7uzeMv9Oc2F+XOXr/yc7R7jkMrdP3q9q3JE/VOxtazVRIk
lNtxTuJdXoM+95kEryzXfS3m9DBGjFlJCv7jLPbX7Z/n6zvTWB4B2tWLtATdE8XhWFu5JTeV3f8H
fr7Mzff//B9/vkqWwlT2XfrZ/+9mHNf1kTX/3x08tDuq788+/Rz+D//sX8xPA7Cnj24byZYjIC6h
X/wvC48r/oOGFnpc4TLsIiQIWfJ/QT/x6aBFNgT0pn8cPGi9/2Xh0f8DOCdmCoGY1zA93/h/sfB4
7n/Tx1qeKxj/su6i6rd1/b+7VmwaBWQmcLTpCv1ACiPorri9EO2ZbhMM92DV+t+99pN34slDgk42
18JqOMB7ZlIJwnfFuqea9GCsVdD7rXu9915I88pPhHFE57H9UUNxGT0LoYrmIFSBPKanR04Y1caF
QcS+ZgEHjgEvuiN9koLMwmpeOUsOoOtqeU19er+zsVyNRHtsfPjbjXD/SJW/ur75WBgCg2o8EfzZ
0fp50EM7Ik3ObFY9AjmnscGD7MryMpGXJYw/ENsaUP55oKtXKIMZfH7r0Z+fxsJ/6Yjo05bqpYOz
gTvj6tjZ34F2gHToO5Ner3rc83p3zY1l3DZ9yWR4cPRtwzFkSZqXJKqfxqh9l0W3n/HlSR29bhm5
v6y1f+3mPyhQqLLs5jdNz5865qTKeAIWhWM+OqQBd7YBeIDXKY95zLHb/aZ4Wru2ojQBJ8swA5Ld
Ey2KMwHYhXUd/ex3MUZULRPBlPQiAs6tos3olBGxrvOyRWtEhuCfZJGNYtOPQhDiYgPsMISlQQap
xgTR4V21yAsgYAQpL5aNlsdQjBxTkPIfdObysUngUuJ4YaN7R0s5H2SXfUYd/y4lPHhTZNq2nspz
WpXoQcgDo/u/XimaBE9JtOBaPVtds8vXVJtcxUenhZU95tbj4mIYaATHKH5wZkVE+63vdiS1L6t5
i2deh6ZgZs5k/C0biK6UmfICMEqPMsY8C2RnSyshXfMb8wbjgD2xn6HbkRZcv1ROVzKzW4KFqnCg
2xyIxuGNX+JXYCJqE7kc1+EB/kix+GGRVYc6ja+py6XDf/vekzaYaJSnfe2+ESA1nhGDf0YFo+K+
81/gFLKqxHexIBa1IAUsAfct9QyOc5lBcCQ/Y2NwmNBG49PsPo2c4QJFYWAUdPoRNeoBoh6SUCIO
rSdroZHUuZwYfYUZoiNnSPJYJ5uIg8g9JiMYy/VmiXxfbfVkDJe1l7zoP407wsKdxWM5cs90uv/S
qvgtXYprjnAkN3iBdPuRjGlzaxrxI8maKSFWpG9Y5CplbcXTbEj1tGCjRwTBm8WngkWKm50jWmVC
94SZHz8B7ui3uu9e6ZZPBFOTBFT437Dyk7R8akyB+ZwIKUv/cSLiTxcOQSg7AJ4miiaObV/VnP8w
eqbkM3lVyBN7s6dDQl+blGfuBP3NWMlOEQzZ0dCqgIa6NXGJuCPazHKNh42Jkt0sU/zbqGHJ9rXD
EaiV/raT3W+6v8ZGQ37pMSUuuMU0bjoysfZtU16YTTK8EC+uD5N1bPJDbCynJf+bAwjKvXJrtrzW
A4+CQdqP1RnBMO2sJX1JF7UzcuPBI+Z567ncNN2IjTchkgma8JH2J0Z78s164eaUlfy542V/BfEn
jM580hwJranQEB0G3kLXcl/MTmhbzxpC/gTtiJ8itm5VHhQO66moonQbJ1NLvxcfjCt/uzm/16FS
3LDW7hM5XzxWzxzyJCfZh4qAvC1aamPXUq8ycS7/aixkyOvaY9mwsFD5AuTHkG5KO2xiClGwfkBc
4eh3hfE0eFSvWdwOB+r/Zms2EyFra0uYhh/37EDgwJy6V0W4xLbuuj9m7f+YiuGxJgsq3FZxTiNd
K2+ifU2OFX1zte9j8ZAny6lLhBmKlifkJ7+oeLIwd2uT5qi4pAQk8HxqGbRySJCvWTvCl0G+YnET
vBAbu/TIFz/r0Hc3fiqeNbQuqtesrUe/DvBKHehZ/kOTnzJUq+rdmNjXSeMdHAkO2FYxg7ixqtxN
Mnuv+mAfanRCW8SDa0QJWOZ6oGeskzRHY7JmecMqSQ0yhBgfq/0Uod5S+cj4v9IDtGLMTiz/AVXd
zhL3WslboUXVxWyiT0T9GLWJ3Ema7Guoimcx8W7l9u+pn0qUIzn+A4i6+3Zu/jY5UTFYJ15GNt8t
VTu3XuGRfYTUDyromunov8TSfJy7PAtiv39CXvNMwfvFQP+V+GaCcnt418KJH9z863aVK//Q50D4
M5Kxemc/IQXgakBO1Lj1fSpSyoiJ5RZr4LEl+YLJKZcLBO+UcBIeaK1J1FWSjkLki3Gb2elfgSVW
zUSdwdRPrHJPW/odNBPhzEbxpWtrtIHo/W1sliQMmXaYjtYxkjr9F9Qim0JPzm2G50TJaG8zYmhZ
7WfS6bQ4JW7YdK7L5NKM15FdwBfWIyQXbRKFA/JwDkcs+Iv+rTv9L28hQy8p5seF7ttmqdr3dFhc
7CdsRmhuWcqVsY7zV+j12HVsTsVVkz7PC48Fx4nyjz7ljOf0k8FQDEw+Bf3KLta/bQvwtxepj56O
EvE7IEqd+I9lEew3Nhd7el99QrQjbUlSGZqvTpHdMzksNj6iSB8YIy79vtoZsjrEAHuDbpJbDW4F
lEqoxEPD4jO52oscF5YKD9dNNJiPI9H07YCWblkXSKRR6xyXnVjHwbgtxjPaqg2mEKJ8Rp7ENGAI
yJK1JUNfojCuwuV9LfR+h4RHbG7bITcP7QNOHMV6+gJkuFGasR9TFkQt1l6Wuf+t8gUaNebEbUWE
Wmdbj4DtApxPCbFB7JSJuLN7SOF5xrFBs5tnbeK5JD4jdSgkuDnJ2mv16sIsKK615LoeXWCr37kS
AbxrEvJJv/l25fjk+3IFYEBgipZUmhO6CrX1wBa3I0wnD5nmk9ulyftpjN7SrCTSm6lJfPVdgQjQ
gg9hK7cPUHQzt50SKmfmOIkekTRDunCNkI/07m9vMtpTajs0pfXoTz/YqPnGhDEUXXt3U7fuL5Lo
6jDXOGY5OdS7CLo2HTSnGdF/GtYTL3l1MB2nP/fUaf98aOe6P3fTKEmB6CqOTLTHR/8kDLn3+sY4
cAJ/T1qHXYKUSynL2+F4OnWdj3izLt4KHRmmJtef9mQn7h/mbODlm8ZcPUWLQRwrH/75WpdLEVQj
1G6zWaJTUhf3GaalYKA49LwBbhd069MtsLN2GbfHWZgOhP7cEIz2oA+n5lZZrqX97XvIqYZTtANG
Ppwc6+9EBhEhrjiKHGI9t848LRAhzQQvuHdvrYmsN16j75G112WGs9WEPPtm5+20fud4wNcYwoWo
a69GmRh7PUUompBrvvYRM4w3+eAzlK72GMWJXL6xIG/sR1UWr3j5il17+4MWeCp93Y7WYRujlyNd
7oTmMW1RbjEMjrmTouVIiC8iqi4/J9V1JiArrMyYjNjZiC9oti/NkAwYAohR6UoZX9DOX5AH6XuR
COfkFYNzAogQJo6lDo7Wbzq0DsQMO6qKnuUiOID54yejqfGSuDppX49FAn69FWDjCs8+8VteneSj
8WLnJCKb7sZYHMkFRGbdccF4yD1OQFfoGd0+zRF78LuKn9tXgEfQxQwuqn3QfxkK/1O2QhJvn+HJ
sSs3PjPba85ZTTAuFrv3SvtP9s5suXEky7a/Uj+ANMyDWVs/kOBMzSGFpBeYIiID8zzj63u5Myuk
lEVV377P9UKBJAhSJAb3c/Zee+n9mp11vfT2MxLZdoupwCCKV6CXVcOj3vrrvj6F+sZG+JgLxxk8
Pqqxl0UzNdezkzJ2DHgfpQH5rCkBsr0s8k4Y9hFDGwQCxZO77EhWPwM9VE5NAs8oRMgq7+ljzHTK
C+1ijSmporecKSd504qVL3fH6smI6aahz3Y2TFTiVQl6+gTEXNvoI2QVFcHaKcd5AAKFQUAqHE92
QOMZC6i5ooh2TRCrdSJfwjrVeWFflgKzcXyzUwwKGDwmV+nrAJzZctSgxGzkI2CLrZNdFBy8DaCI
vlWvNMO6CsZk+LPiw1aT2rykDSJR11KJfAiCnBlNT/MEQcLVrCjnRGTxoh96QNiqXHeAIIpR6EiM
MTvVTq99UdrC83X86Tt511qiayK3CNIZGZtVo6p/yYhMPrcL/O5xyMo1EuNqi3iIwnFsjK/VgiZi
ctK7VETKNen0kiP3pIrtWZtMGMcgYTI8J0Ta6Pm2I8f+8qG+cHsxmP8bxIUlZusmtlr6c+wsLnCk
vztGM0/RF8SK/Z5Y1GKHq0vMVeN0dpFKwMVvGNXgoPbjAX+bCRHA//95f1NzVd12cTaon7zE3mzq
M/LZft86EzXH+rpxGEwy2TPi9AeDfb3F39Tb0THA8ffv3/vvlvu//nXHxgFvonz33E9vzeBfMeOl
6PcoCnGkMmFse+/LJFpqoTkja1T3atSG/6l9/T+xxj3qJh9+H/+te/vH5YXXbzlFs3/Wy/5R/vwH
3PE+/xa/faydXV7/zyIYmHCV+pZrupcaGEWofxbBnD80fNmeI9y7MvvmVxHMcIGLw0tgN4cvYCLS
/FUE4ylXZe/nSdtydC7d/5cimEjX+eBWt2hxqJZqGoKpYFGlE//5Rx/2rBWpFs2Tulc8nWA3FPA/
SdLtw3CrUkfQcipWpI8kSLgC7U/MbvDZHsBOwC7+oVPGatVgE7Pzh3mCLup2rPZqfNPVz5pJdyu+
/fA1/+YUoLu/+7ScAJCN8fXonvYJvVBato0lPOTTToxzIwa+bV7d4hBnGGk+zx7d4yEVleMVtm8l
V+8dGj7Vcj27JP0q3Tedmf9gctFH+B6ij0GbdRXD0x4N+zBTBBqZw8RlBFKKKdqNY/zZVjNlmxx5
0A2bEVmDSC7WlPduxeZmG8+GeIw1MEltzbr8LtZhBrXqqoRMmZbYOG8/enT4FhE0725R38EXO8PI
kQ+JVcQm60pj6ItOpRq3YlOjBcXQ7ekmf8fj/etDYYnyxWcSH1B+YAiupWptbAyI4oPHbC5kfhqM
NnGzrFsSP+w1aCdISmGZIDccFsGaCd9Kz1PK7ylScvVGrBPl9qZhAhPxUp6mC0jTmpeIVUMeS5jJ
1lyCuhszpVyCX6UGSlE38CB4tRl7ezUPXu0WWYPYRlwWfh1VAIbDVc1rawQQIS1IPtWYe1dic3py
6ocWI/awFWuk8XhXszaDX/qgvO3YqT91lypM2jNhpPV2MukY8Iq0YAO8h/xcvHmtYTT4618V78ek
fOV45IPAryiGvXiKSqT8O+0t9Vub9JQ/+o38B9iOWdHqpa8pvh7xv4s3F/+DiRSLnLWtWBZfYSCW
eY4UwZVX+gR9q3y02SieTBWGMHr3FZQSh+9LRcgBz5dOa8h12GYZ+Wqif2Ho4qsxu0N3jBms27AJ
xV2xcqtNpDa6+1lt6I1Cns1ypITDVoAQ+r44icdxvws7ANop/GEqnXBeRpweuZco3QO5CZ1lr3Mo
NsRr8alsnfyPv16KjH9N0O8qHRlnxzj9WBbP1WKziET4z9haamJwibXuQc0QdPFy8QnEy8YM9+mL
ZiiblG7tUM/bAYj4KsFxlJOo6dnGGkjUOkcr1lVncp3WKoW+t2EiS69P7yeFWM+QoSvxj69pm28y
zV55s3Eb5NnTWNkJ8hrqNy5BJK1zIkn9qm6wa4T9usN36ET6VQ/Vzi/cXiN+EjskjTWKal/S4llv
SR1W8JgwtaPCMKvj9wKmUh5B4LJDDhhFi24pmG/gR7Kf9Rtj7O5gO2Lgbzd9ufANGjecxP5zDf3r
Uvi/9I+gVbj0dP51A+mqLLq34m/Xzb9e8yuww/xDpXEE40jDuaCasF3+unBqmk2PiGunamDoggL1
oXtElIcK9EQM0izLBGz168Jpmn8Ytmkxv5awG4CH/6cLJ/XLv186VRTlXInExchy4Zl8RmhV5FrB
zpnxhgOUDzRKcWpaFvuiXqZVrqiHpWBKC8ICYZKbbLIhfnVbtzsaEzVbbIdrbBSnXsU6rC0kLlF9
ckXUVtVZL7rb3WP0oe4yoEmbgehsNaSQTucV+545f2uVdxTwbrxIFHTAqatf0rn7tizZpnQQxSPy
4rLVGC/E5XwnenRnm3l3k6Wzehd5il/gb0sVrlFZ0Lsr+L17LTOxhnYmOeWV5hvpbb0sT4qVfzUI
fd2VP8MRO9rcoD0n1FbrzWJLTDBci4zU2TDIdiEvQzXD5DmJw+cs4+KG6e/HROVpxbcHK9UMhdad
wQTt5Nmbj+HwNlH4v8u7ctPDiUcp0SRnR3dOyhCZ+34hODLr59BfRmAjsRf/qHuXXKKs3HqWyvTH
1/RW3aluucOuhH/R6zc5aXJr1gBsU1FcslL7qEbQyiKvGyihmj5qOq5rU9+f8ZJVoYVtU8niTVhh
MO8ZDujgGxCOzGhKCECZrBugPPTTEMZ0JgrT2PAecOAVq6VRb7uhxKasoMFbUoTbdvXQsg9sFA11
Aoj9Z61pp02tZ29aT2nWQGmzjRHFwU0hIyMAZGIk7YuXUOO0F6OkragedY+o2qqOtgQVYr8ES51n
TbmN7abfhXwDGazLESnoKxCKe3sxza1OyteaEx1G/IFT+7wAYiXR+6ZG4UdgYPYTMY2ymnIXdjfR
zh2JW/PANpa0ecLPxySbYrkfZfob5Ndpb1h4DRLQTSSCgR/JymCfUbTih52wOtbUS5fRn2JCX4xC
tbYwPrRd7NDht9UrPO7ftDDpd3bqvBYL+pAyCvH8z3RR1Gv0yVTvjeoNn3DiK10Bj79NrmsNWJRd
LfZ2gqKl20clrNDcNYgOiQiHnqX/hJxQHaK8f1bjbNk0SJnQS+ObwTntGw22tM4OT53Ntf17qnT5
MSnIdbWjstiZhjWfVSIXwePqd16ZEo3bDMV9FD0FkZedzFo0uGJr5PNEvgLeYtWLazCgoGSK76dW
TGe5/pvfLSSJER1NtblxlLHYhlrFAE+j28Xx7Wi+JQq5ouEUNWZ6mN3yqyfyrCsr9cGABOvGA0ah
mM5b3gQ/Ok5gDP1Iem1mfUu7akWYBtyc2frTKaYr5rBsOxkhQdR9v5rgh/nakBZUrTWy8KiGbdHP
Mf2vqr1Sky6JqixkzNlQW4m05Lm2XOTplbHcNiMV0h4XYzOgcAOisGliDxFmVDabpch7H8cavxpQ
GgjoO5Uu4QqI4StIV7+EuTO7xpYz8DpwrB9844Uwo2undLztuvLQaC6/becMBFWi/i7Mw8Q+24R7
I7D1VaGWSHji8S0jdwsPL2MuEVm42BiSKP1QJo3xO2VDOR4SPXquvOhaLd3Gj1yHmnTJLhenNAnN
rDd8txDJZTTpMphKc9cyMTELaHdgo5Q+wA2G6mNVZs9hqbGHFZOxq/vghq5PxNitb9r5MGlUwExz
ralDh+hIeXONHL9P9GYV8U2RG5Yw60KhD8Ab1+F8l/TzVUTw7iYjxcHHCEwKosqYKux2NUZYkh9j
d6dHtELnPtg3TMBHQuaV/tBbWXMTJXp67OzOYwCG5oya4UxqQSaCfsjObY60QNvjaDXZzgtVeIL/
fEiuQQVeBfZ8ec3lOfHCD/f1KGpgTNGPS1xlOKbCSiGXtNG4XRT7hwGMN4ngHesCXS05SpblohWS
UTDiJm3sfINp7Gc3LJRLa4cMOhgkN5qp4m9NS3UF+J9jwR1DvGLtwdaR1A64VGlcmOeFE7VvR46+
dnVHuY6ijrkg3ZAYWjcGOMDJbqcz65KL8qatGqyXfA3rRQCI5U0xkpMkUcPvj2kdmv4iEp4L7Bl3
GpdRaJKtH4kzYbI090aM6icPBgiDy5eSroORlu71AkeHQOdsP5v9jaoYGgEi3EBawtASRoe+ze1d
0WjpsbZO7FfpMbJs0mnCrxB/7tqJGneo0dIswysXU94Bahnw4aYK832TkmusiV/OQs7ZdOHDZJeF
ihaax9pa/HTNPBIt+phnWLRcJkdpO4smyd7WiWyZJvetAxHfJUZ9ItzxJ+x+a6O4drJLnPZGqqCk
rEsKmlTnGlEXueZgUsoL9NjRv3sDQ20cYtvQDhe/7iJmUb9Ayai8CceQtGS5qHWcHpuwRDZgIJtW
sPHXnU3baPK4gKc5/SQTAYgtYxck3lkir400xVR751jTg6nmA2k+x8imkR3bEbnVmkrsiT0cODhf
VXjn27yzD/FY52iwtX1e0NGiEEt+ton6fghSGEdyD5Bh150MQfmF2ZZvJ2/e0dvyrh6igW9HvV/l
Y8fsXIrv6NBO+B8wA8pvqYkr8jzj+s93nZtcklD6T49xZWy2qH7upfhP3izdjKAzpnGYLJBVUa8L
NA7a6oqO+wQywsOOITWAIg4FpX9JoZw2HVKk5yKdMrk70EUkUMfEplCr+k991of1HGL0L4IdIMc4
+hZl0Xdlitx5XQt89iR2eVcEd7zfzdOhyIle4pnJmRpo9GLNvLaR8tLbg7ztzHTaL2vI5xrF3JpD
SyeuxaTyvqWhGHLf1lExyq0Z4vCTS5fNXN5Cvo+4+fA28pk+7x/dETXAp/XkZi4f5/2t3teRj5WB
tTFnxQ13eeK8fnryX96VT3za5uWjXt5OPn95QH5nH/6ND4tyrcDtF0YgUzqds0Yh6OfXf/hhI3Lx
t//Jh819eP7Donzp+82nD+3At1k5br81MwbmtdFGJygx0amctSmkV6ft6IQ1e/lEMGuVfVknD+MU
+ppYXT5l5fTqJw75yHpwSCTbhphe6PW42IR/v9hWDPEUUS0hN6Fboe8dfWMSzSmnRIyp6JkDSV1s
Rd6XN1pEDaQJNH/SBq3ZV5nb+VVLAJlZ0yYQ/4SJlKlqdZW4YVzw5jAgHcrsHKoJEQxzMaGGJSCh
8cO4unFysP0i86sU53AZ+SXvTrHKnvt+Xz7IlDy/rP3pJeWYdfuBCC1wgaB5xE0j4iLkkp4mk28m
jAO8fMqPciNlDqltLRcBzwYYMsXb5/JRufjhUZSlz5AAzI0tMgZmmNUbt6xf7EscV0tdJlEyTKhV
sqwT2vibKdUf4yF6C3WbeZA4GuVNJ5YSBsMrK/CSjT5n3wr6U16CqlVdSCI1K522W7/H3llyrdXp
oKFWdqvOj0qYp+JwNLof+ajkB7lBlI/5ZdMB0d4Ufg92PP5YiF+sgVuu5P8RpDZy/DHdFvKEIB+T
XwPnXmBprf/++XRxxaTfQf7Ar2+xyh0RyihC5nKXVNbAynNkR8SVMFJ6HjTsWtXyK4tNJqc1RvZc
TZq1UcGRLfDI0EGrCrCG2XUOc2DcT02yY0iAvBuFb55kE6B/UnD0vobKGGvkKmc0x335Kb20gyOQ
GkiM+Ajyc4Esmg6dfrMYBbnZpnF3WfHXTyvvFn3/PUHuizCwTFdzKeIk5bvIoKlBvJ8isx/k/VRm
P2g5JoR0zgxqmmDxcjp8s9UV41WvOuZeRqXJUKxRpCmwL/ysohwQoPhV5S/RihiE97tyKXaNP7Nh
ZjzuYS6JUo+jBKztJQ7LReToR1xLK74y+cvI3TpUB2NtMb0QkWzyv5HPyRsQv38dKu+/5GWHFvuv
XPnTXbmefOzfb6orhomxx5U85OS+Jj+MvHvJ43u/L5cuDy70zJCNQkaRmw+V3t6rmA3lKvJtmWty
JMvFSR5ql0V5fMsPx8jvnwfgJQPw/SOHVQEejHGi4vVfZHqYTBOLFLJNQe9wmFA2KZc1SLDXsimq
nUd8xL5so0ilGu8SuyEXA/GtxetARsJ04sQg91S59H7z/ti85LgXNXgSWrz+dA6S/1iHum5ey0VP
jk7k4uXTV8t0YyWCVyV5QTdtOS9be/JyBsdZWx5s85srP4jZHHXg9wf5ZQN/Kej1cYi/f/fvjznE
06HKsii/i1XkE/It3+++v1Yuvf+M70+8b+/Ta+PisU+VlnMYX408cfZO1BR7eV8eeXzjKQoN8fzl
wy8VOSWxMiJxEWdv+ZvK303eeMtbqCjFQe6usa46M4cSv0HU9wxl5J7y+0X56supairndu9WmQ+m
HU2juJHnEnlXLsnH3u/Kx94z096f+PfryZeNwfdRa4rD5dOLc8kgd9D3YyZwxW582Znlo55e9Mvm
/QVy6bKWXPx8X77ostUPa31+g8+vUrQmXnf2F21RQeSI71BeRuSSfO3vHntfRT6ry1GgXHy/kb/H
+125JF/3L7dayRiX95fIFT+91e8e+7TVT+8UihP+pG4a9CpC0EeCDpUEA+Tt7pIcKI5yubS4RgUL
TFxPPj3z/tiS50wb5P26M1i8rPmePvi+6odn5GJghsMKkSKnZLFH2zIk7/1A+XD/siiPqw+Pyvty
/Y+HJzmdE+7oPl00SnoMjuvvaruxddW8zZYUs3/YbS3skwCcKL5542MKew/zYq8+cjpBzz9Vzh11
Yez1GN0fK7y5Zo1SfwFD9lKYxd6uDeVR1wLvdgCG4evB8JAmVbwtm8mDIJlGB3yhk2pb98WEA04z
oGOUbVadlxkzB07N5ACK+YxwiXIjdZJ1BH5r7Q45LRGHat0w2aibxBz88z98OZ0sBf1DMalasIgi
lyTUTl5e5YX1/eZz1uPlkvt+NX5f83ePyUu33OzlHX63zuUdxtQ72+1OpamcyyGdHFbKY/f9PnQ3
JkuUzimLyeumuC/j/i4P/vb5Ty+n1wauA5HSSunESU2+PHedIrmRaw5pDcZyqu8uMYLyEPz9Yhyi
obSy8rsWN/ZaK2Nk9/O4zsYOQkBs4qcbo+9Oce6Vih+6fBqJL9jHxXOaZ+Y2hnJPwc45jipKZOZR
x8HtzKe2im+1xj67k3dtFMNb7CbVq6sYGxCI1ovVW/fBpH6v9MBai9PzJmbovx81pLrt4kS0X4ky
XIql9XstUn0EkVJp3ELtzzM/TzrqmtQZd53Sn5pXO4xICA0ZGdYKNF+9vQ0JEttjH0HRPZfNKl5A
bY2RaIxl7d5D74qWGEsk19k9l/jn1Cb0OS4dXCNK8GT3/UsYQS4Js1z3LQO7OnU2qnwDVTAK4ava
FRX4YEaG5QjuxDShWw7m6yEKqVLYaNQKNS+3QRquq4CixQwAd2314KjDcaEbiLLGbCGCFmb5Q9G8
GxPoC1PlbmdXys9cgcuYIwLfVBGfPLOeMtsEsE1hrq5K53aIkrdoHkJsaYaIstu0ZfC1t+s7N098
NyHfLrP5VuGWrvVvhld01/1Mgq9Xq1srsbZOE9ibLC9+EAd6IL4VYHeErJVJcr+Z0+K2LlXvhnnf
d8eLlKNaOu7eQRu66NSvtVFEJgwIj0VeYlsg4yQIpV1sok+DIl+HLvkhnpJtmLZROUdeUZeFvc8a
E1/eYG9zhF/bsYRWoNJE8Ai6BfcAA2CkvTu4yi4NBenSbHyjo+KpFMbDWNbuyZprCFbYcpu6fQTS
bfiOE3ob0/UeElLi4C+28V1i9c9RhNEwn5QvJQl85DmiEysxPjm6BwGRKc+p14KrYmmKbR8i4K3A
O8wRjNaisZZNMWjWuocF4Xr125xbpQ+OEfr0ZLqQTvL27GgtoCWleOnd6wL41lrPOoS7qUKhXHMe
81l7Y/bJrNLMtG3RDvspaMBalvDZAxTuea+U61wbvtlj5q49sxTMGPtcG+PWcKp0Lc7+kSHOetSb
/KlYZxi2uzkrzk0f7iJT6w/d2IFgOdBdVDZKFb+YUzhtUwqsdd/scxKbIHDgyMbLqjUvi9H+yD2r
FW3pL4AOQZwUPxw8999mQ/2WVFPx0AxpciwsGK52qYGDirXrbqZWTr9lbTbjyVti92HMtLMzMgkL
zGpbjvCKm6Ld42dZTyUdtl4vUTn3f4ZOXNymI7xEjYAA2KCbpIF8U3T29dxEa90eH/Re/bbgRbni
TIEiAjgRXgbzJYWRh56W039T16ihLXMTew205yZmcpgcrJmdLe2jt6XDl+sZGcPPDGsUEplyq5co
nlO7fSV5ud8m83M4OujNO/1sj/qr4vbeplRi6rfDRm3v5+p7UVvRXYKJAHlQMW3Jh6DYFJFDaDTN
2XGbDozP+KI7NjsJNeI5Bn3qKc53DYHGdlDy9MYGvBTb+Hwd8uDWQCG/zKGZ+xps5Q0UpmytzLpw
Eyv8d+yziapB2KeXmFVYsqrK+5FTasuncVcF83LOouLOqdMT5dhp4ziH1GauqWVfPYgfFKpdofye
FfD4Lq5oKqX7UqfuWVjWDtTSne5mxMXHsESxo6Wgm2rnEPI7bub6oVQb/XuIaH4ov44FxBfy69Xt
mAEMyPgiFS07ocicUD9qGQz4J90avnoj+TPZPBMrwcmfAeZtbuXYkjmRGgqcWLMCpOeapCFrNUdt
bxq4VR3rabBK0BzB12WhfUT6hZG3TyaDqRU54SMyD/3kNkjXzSS404N4UzYBEuu+A4S6VKcmE0Vy
pO2nptSuXDj6eMyma4w5gR+bLVeImetSHuKJpQEwnxnPrOqh+WmWpr2vh4hUb3wDQeXuBgO1SIyf
qjOX4tCJSMt87ItDbTIjRI4IzAYC9TosNfie+jzuOn7UuR7Hq6Dqaqh7jbGtaNrEXkXsfY94FPg4
9ZV44AjssdZkFHa3TZlwdnFMmrKT2fmu91J19EzxBZWrUA1/KmH3PVyGZd0Zd8NoOAejRFlkNkA7
TZAIEQKoworCK2PRHy0Va0Yxp+kJAMfRmN/qtiJiBgVYVkVgjxQFAFeeEEEvLP7WYK+nxNxlNSdL
Tg0rJ8fjNQx5jPmkPblI11c99f6vnB9PtpeH61BlRy1mc9XDe1rpmlLh00jvqcyDuynjnco35qdw
UXZGGr0mWnmduKUGun1M2WSJGy/Ur3RluF265OQ1nN76wP7GjHnXojbyvfiKpri+tmBcoBPjaqQE
4ZVu69W6r93rQMXEZaBsXfUD2F/KUXdWbIGBy0z+rXLZw3r1TketohdMRMR0UpXHTOPbDSnTr7zA
NtdG/FVtSTwBuB/Q1UeGnW2nhIE1nMJ9PD8NKtmjg3JXZ2l81C37bpqNHY25NCI9heKRAcRsPnsj
h3hN9EmLOWe9TP0r3W0O0IANlSYUhiDT1lauPaZz1N2FAYQyvdR3bjQeYAaDI+Dk0nhTctJU1EAK
at3qPE6tdx/G4XhoSDCNc1CbNpwVZ0Lvn5elH0AwSggsSOkoZwVw6tC6ne144DRupD5XqKOee916
zBiPC2RvocelMKNOmyDWOPUt8QNGSfxbuc1oukaeOBfeDB6f/CFdwZ3X1vVjoN06wiI4DsgrwEMv
KfqtgdKWXm+MaJk2qj2Jwo9FnmeUVCsrnsVuK7wdcX+yBh3Xa3oylWeQV84uNEaO+gw66xC3L8uI
3ox42S/TrNzGUEbAmaQjDgAon1y7doVeEUPpWi8zSo0pr06jkmmbbFLalYGjAA7Z+OS20V5zivrQ
Jc2EDY5Y9Mg4BA6YwdKN+oNnz77lhQyYoTbhgLmN+gJYuzhPhr6hVct9YmypDGeRAosxVK8dJZiu
g7HeeinNJz1huN/Mb1TagtVgRT+qYjlPhhNs6NfyTcTaNjqUTrjwAw036CT9ynhAJeGu2thSwBBx
Qc1sIcnDVFpXy5GrEp3gvuYQFIanvH0eUF/4oVW9uGS+er2jrVThJfKin/mcvqA0wbVMXeLcFN29
PhNDEEG32AMQ/Rbl6RcrD9INghiYMo7bbbGXMkzSrIfI+Zoz/6Ed7ZZ+k8H60qr4nFtXjvLqhFG9
i3vKwbNyUsZlPI+iVzUrNqpAxi1hx1CMs2lZpNF9PLQnp1ywJgYhXXvwy/HMSbnWiQ6ZoU5k2Tis
NaD2WX6rG0ZyGMf+yZ3dn00NPLjKEbl5Q80Var4akAGkTR2tbZfs3caCOLggX0h7kneVW0+3a8g2
XItdvTnoDoTTKOkVMDT2QW8968zkgjkDXDhcsBM/1T5zS3OrPAvp/g6bUnlCc7gqcvfA1dB8iDk7
OO6BM/pjvri+TZnqpDa36aR62ywfv4M2+hkUINpAfG3iBPlQbl51WZT4SzXsE2XwUFmWvt2jLUSV
Oh/wEVyr7QCbqD44olcY0+9c4h5GXVI3vhoRAUQ6cbwBsMcZiJOf0Y63eLqOHuMgRlXZbmnnzueL
ZL/3RgbhKYi2qR9WRqfupyQ37/LFR/RCIzTae0r0UszNdWuFzTWseKQkUaPcwJbfNlWxtaOquoa/
tUKCX2DhnfARi6nJWK+hwb7mOcz61kgB+9huzd7vPkbAt2ZGAFNQ3cMu2ZWYw82ByAlAUBXFWPhO
mT2es2LZhLQl/cTWn+ZagyFBwGJlQdKDvpdtoaPkcCvAWdjmcw3nG3XtAnXcxuWWjthpRy6f2kIe
NtiPqUdJ4Dmbic9/1Jf+cUS0cCyS214FfYxmO1q7Rf5W5M6ZMINkbXl1uvZmVBZgj4YTdXh7NYQH
0rLb06h3y7WX5Q8ENn+3XGt8Ll3va91kaHSN7EecKKhueygyDHfJJWD/yszrBgPGU9Y4X1uUPTRI
NXiednZcCt2PCqNYk/Q0bslz6tZBHe61InmqOjN/AAVm+TmK0mlB7ATt9bFIIJxh1F8F5QzOzqWK
XmjLVztqYFhN2TbCRqzAAWDPwbUaNpCRg6kn3YXxQDOXle8iTIOFh7Mo8gfFuB6NccRxkhEuMQ8g
8XCkKANOUj0jfNnx5j25MJinp2LV2D2SZpOBjj5NZJNYqus7Dez4AXgY15ut4kDcGjIuuSmaL1ys
KuVNxCraaln0cFtaQc/ljHDrqW5dIssA5vURbuSRamfG1f8I6GQ/plXHoY+VZ+4oPmfuOVVrJNJ9
Z33NmS5BflTXJaq0tdUAMwuQsC1DjQgGauIe3CaRBbTFpgbkrJ20g5+DpcY429wACranjMkHZ7Is
bY+Wg88syrOAaeIc+M0yZiuCuAQMjlny4La7HLNilucz6SvJXW475SbypgMHdQmeIOajgDcrApj+
7oQdhxzKtVM1w10C7M8KEG9FjknnpEGdRr4tMtmlE8LmedxqRBch/7G0Y0Tc9DaYsyc1MTjNc9Ea
I1vZeU5Ed8SNgmNT3k9j++TG95HZPSXkmIC7SMt16m7Ba9oHfo0mbG00wYBUQn48E7RQCoiss3vc
p52Dv6bEu+lG3lNUQS+i732nocAmdHwsdg6Kf0tLUr9vTDSCi6bdkGmOnC5gMKM1gNrg0s5O9DPj
u1zXygyGLU7/jEf7G/37nfiIh8TuXy2qXKvAzh6baaQaNnd7qwt3HoiYlRsA5Rz7Zz1ot4PjnWNv
G1pA2NK6s04/ia5Ij0FAagaXiHudKcjKCJNqa4bo2OF/rSwIOGiyhi3zilUIf+m6JxF2ZU1D4lMY
RoOHlL3W+8dF759zLdSvS769m25prtUJWJ49lQ5VEEBIBPwUhFEYD4krerC2E/paJ2oQ801flwQj
4TDxsbgTiGAAqXb6JDu5WreSgtn/sGn+F22xZnouWtx/rS2m5v83YfFfL/hLWOypf2iW42gIdg2B
hPlLVOzZf3A4Co+VQ06v/rdUaeMPC6mv65A37dm87m9IGiTKHjmoIkPXEa/67//6W/pm++n+3zxu
ZDN+EhV7qIlNA8kGzhwdPo1IQv2QizjnpMSQG+oyrkq/Tp3gbUTWpi0UpgdeuVaD5InheQwSoT23
8dKeIvZoANT6m5IYzIDrGcVOVV7hrIYR7r6CrBsP0L/aNH6M8cX0VfZznpkxzrP3Aylp1yjayczg
9s0gCx1iwb4Y6rIhxdI4VWpzxk6nXvfkhjUquRJF2jDJz77okH3uZqc6K+10nKuxgJtF0douFAo+
RAgf09F9MCt3WTecN/w03+lh457DxsEhTNfSor63NSiPcnrjzBY2BrROLCyV5sSHgjghP8vsr5GX
qDfM3lECw/irknC5tlBbJnbADLmij1wX9p+OnXkAq4Y/YxB8m6WxOC1008F028eaQdXWyVrktwFy
TLMkLNIEx9uP3csYGwohd40/jDpS7DHYBYU2PaZKApTFvGLmm1MLtE9lG+/DcpnvpqBQD4RhHOBH
1PDHU7hrpZ7sgtk9at1AKvAg2HkgL9xatMCUQF1phG1TJ4vNZF17EzMUN1oZsxWfmsoB5TbqOnEq
83JqUmNvZoe5C/2pxoVNDJEXOQDX4mjjpYRsuNH8jUG4fp57T8WzSQ6VMRXX5gBScbKzNRWmV7Np
H2cda0NPoHMLl2OnBdYPFMy9KF+0x6BKMi7G5IWBGc93TF/sQ5nedsBjjz1g4o223Pc5dnOyPpic
0niwXMZEsXMyoo2uD/Q6JqaVDkN3FFPmT8MoTgYV41OhNOeEmIhzMLpb+yklImO3eNMV8xpnTa7G
N3OsB7/R1aM5pEgkQusaBFm+Lax42sfln4A1gFCHUGDwUSk7NelfCofEE1KhadaT16cVgXXQEZ+O
ePMPsCoJpzEa3LxR1vmL1RpIpKnfDs6PorQSUJ8we9Qw+KEhrtgbaWuu09CFWxvPsd9pMSNIslSs
AifIQH7NygotDd758Fqo0YRNv7tKw6U8BZikjXLsDrlSUkygPrDo9mZGal1SPy7nmypswzs7ofPl
+VrUlGSKiyxJoTOv3GdLMZbT3LgMjfTgkOvVXdMMxhWa1+GcaPBWpuwqQsG6schGWzdKUPotMt7K
MZuTrY3FiSNugtqnnnLcSQeiCgu/62IK1xW1xpSJfuTk9lktUZu1zc4b8pdwBpjrEETsU1mJjjBi
KCZZ1yQgnhvIq6h36oC9bn4x3JyIQVSMMBCUmzFHh5IXBHwgzU8i9ZC7qt8P5kORwRInshfFtW2P
+8JDL18BSPof9s5jy20ly6L/0nPUgjeDntCTyfRGKU2wUkolvI+A+/reAb0uSSm1tGreg8IiqXoJ
EiYQce85+zhTSfXVJ/LbiEICALFAIa1zeFA3u9FDI+P2VFwIzF4nQ86zO82eBais0OuvotHBL/Up
yXl2k9C3CmL/rh0YuIxpoqLPrMz0kwunC/GdhVw1afnJmB2FOY8UgcbaFKaZk9XU3VLxebNDHcVl
cRElPSYC8EhM2r76bnR0K81ZmyHr0HAi9zctvvC9oSdl3rGuWKaWoPa2fsmcgFL9BQpS1ETTuKkk
nGqRfBxd/MyQmLYdaCHqCv521OPHgkEbt74oVOuHurGaWcIbn9Z3bcXkZw5lRgrBSCrQXdSIHfX3
5GjW+bXdEQEtHfdLH5N+Q7UGZZDblDtH1s5qyiRRCwJFhMjNmInmTdu5/TbIs3prg8OgHNyQD+ED
5ND8Q2pfuwEV1xTTJkJppNcyJJ1k0uBbNAotWzzXM/NnHlQNQh2sCjrFFTC9JEmUwyav5pno5Vcn
ArA0ZiiO8GjtChsP9eTSFVLAZXvkVzbCq1Vf6UPxdQyGfJ+V7XxsBYUvnUVsUlEfwhS+gZT+BffF
WQ+97CqT2oQoXmgbHSkWDJBjEvOVq34gjqmtgmNZmN6qMZ16J7WvM6vjXTLGDUh+nf7F8DXzVPVY
Rc90iRU98cwlwCy5mdsg2ejCgPc4TWdCAxiTyuKz7WqPBM5fGEO3MRQR0o2QYgogkQ2wSA1oZKvo
kXnLir4EKBkrsmQAYrJRrMmZ1dSWdO9sS+XC2o2KSemP3v2kKJW+4lV6ilypNOpPkwXNUjJDX3fA
nTaDYl12NdRLUuCLK12RMC0TJqbd0SSLPKaHFcBMiI5iG4DQNBRLc3R0iwBNkFiZIm0airnJKv0s
FIUzZHF08hWZM2thdI6sRzem4nZS8zHWtmJ5xkA90ehB6QIso2ifmMQRAysCaBkDWgkUFbQHD+oq
Tqjl1s2md2nFgUy+SBRNVPpwrWk0PVLIoN4OclRX7FHCQuKtp3ik9Ab7jVSMUtdUtFLFLW0VwdRR
LFObUgPwJrEbwJwm4E4LxT2lAUC4hdnRvuU2cRQdFVXf3gWXOituqkkPkugOlnAJTFUQ5fC8iD/R
QCqMQYl3r0DrPrJ2sGvFwKwr0K0GVYF0cHkiz2JNSN8tog5srNheM6IELzyWZkGTUFFIZLr1Wy/Y
GzLZa4p9FZRkFzZpLY7QO6F6kwAxYrJetz6pArHpX8oa62+LhafWDrFl1YCeoofQo5/GE77Zu2Hd
U8EZq0Mrex65RHg4rnF2QpWelqbOpV33GCTp4dXaSOUJolveO0eZVfhvh7ZX35KYE4XQDbAMac0+
ioDt+wqyCxkQeoXmRhCm5vwsYfFOCsrrKDxvMzbeNznjIkbw8zyV9yw74OvU5iGaSb2hO0mFlSxx
BH21221CKLqAesF6ytZ/NcVEZIJ5jLK4OS2fLq9spX70TLn2qAdsc5zboxfOJ19ONIMrb+Aq09xT
TfEZQhIOy4LL7ASj91Oa0alNkZetrBqkD4PYQaeg4+hyOi2bOZfGFnP5S4byexs5/RdtDuk2LHIj
HUUHDU0dT4uSjxbOLCHca6yZjXpDWiJGtiSgpE9kPDkJfr0XndK7fiOpZJBLSRwEs6FR6iHiYdoa
QnwWzMGpOVbaty85lgOIZdMV9M8T+zRKh6Cqnjwjq3tsC3cXRgQWRVr7iAYq26UybxBBYYIwSI1J
qynaL++i2j+bkLp3KRqS06REgssrs9X+ebW8XTYFzQurxuMslfZ/2XT/fgX3WzsmYIP7MLmIfbSW
VXBHNFJ60YRhRlqrWmD61MvLLF2z1o62lfKwCeavBJbWN8vXJU3W38dZRJkEQuqihVo2OFUJbvr+
nt49cNTQ/bBILBb9TU+aT3kI1W0/Kn17u+h+grY/pgpVu8gc7UXPsLzslCY/I0/6mx5ONz6gC26O
iwCNZGZ0cstLsnIznMEEzCyndVGVfZOSfdsuHxh2dTO7lAXA4nyMGlh2XJ/VaXn1fUPSdn1aRKj4
CxCs0xib54GGsNfXJ6uH1uKozfK2nbKvet012+8fZThIVnYgmWcp7O1yLJzlsCzHqjOds2Mm4c58
KFsx4++gfx7OSASgXJY8peABLZtOver8t0ZiC46HauJ5Ztd0bFijQFnuTyPdPZ/JzoFKaw96+H83
QUtUup571S4L5sdCq7VTHdPtzwd1zSXcnw01/FkDaLRs/N6DVel2X3OdnsB6HtBGxR1SB4X4DZVp
Y9n431+VNl4hfTZtEqHERxF7zWnZeEbJcOm7DZ3knrFPdg2jejADMOSXuom8ovUS7Ud7pqQWdu0d
7cNpt/xjr252qxnjtWhGgt4WlC/1Nww7FaT0ZZxYBNKt2tvyykDjgPdFve9F9EQKX7RbTspyLpYT
1Sukr1t6952VEokcpgw5jRvsvMRw98uZeXf9dsPAmko5Ob7/g4dKmmkzEAGlIF4u5HHRgdlT0x1a
JgT+ckB4jv94vJBW4aUqUhkfWU58OwTLr1x+r52Y8+n7L2fYLnd+Gx+Lqd8AKk03sW69VrmvCnel
ffCEgccIcKrtFxvHRKVSW0Td6bP9scO57pu9uxUi3U1T9agpM30KJpwYZmxJgS++6pwVv+tWYz5M
z22WMcD6hCCWJZ25rA0sEj1Fdvl9MxKtu/aMhCwsEoewtm3dWbViqoPuVSMsVueuj8kNkcFlozVX
ZhTe4NOSay3mQW/LU0R0A+Q892h39l0lqvvG3vHEBCZhz+bKg7UPrSMj+aK8HPvLtCy/GJ7xpEfA
tHItY+U3JB8K/SmNUf/mfv0c9bjmvdBdpxa3gFGkV21c5ofKHm/1du1UDSENY3GmW9es6L+T1thb
H2THyrNl9o4ch/w0j1o50uFsF+XyMISEaFde/5DWZn0RteJSWIN/iPL4kUANb6MmqrqdGWs9SzzF
sEabqYujRIC1R8S3NkioCAr/AXE95c8sufA/Q2iDEF4UhwkzGvFkPrMvvz91tn2Zt19G89afSYnM
k10IEhHCUnaOnfEzCxJ62pp2pVHfxItbpFByWK37PlkdRQHkMfQiag7kGfvtPU3G6zK/mfzsNZwS
yOJTzACaRy+dZLKiQbNd6zI7+86IrtnrD05a3/ntMVBLPTQ8a8N3Kw6XuMnA8XNlWfPKLvJtOBSX
kshlZn39pT4+hZ6HVTWC1sQkgz47t4RBobPD9MiceePV9aOf86yz0I3oKfMqP0uOs6iKzUhvPnvp
nP6hc/1PKmdhjhHryAG2Q+A6922enXxQJw2x5lQXrG3dzmAaWVMTR1Cu0qG7tUOPTAUaYW0O5SXK
kyfCQTdjbz5OISEjUdCVsEq/tqTq0jtpjtKktTh1aBnqfhtXu9keIWFhWivyty4RJfjKIMZCssrM
0TmT+LXFkb6uZIzJskm8bepQV62RjxQ1LaTpYKZELpYi+Tyb2V0K8QHYpHuZY9hDQVCevRDrcTmd
RDFhqZC7rM/AZdhY16VxBXb0cW69+8wIPgauJAxQMSGq2TnSia9WdePfUM/dl3p+NWQ0IJiT7ukv
PFdVcce3RA4ZkIlrpOS+xSy87JxuuEV/ZwK1R6UEvxktjMxLZlzAiCuHmzG3mTiSnXQwekrXVu96
uwTSqGX309qxkfFYRXCTjN0zHoST56CEJ+HluY1iSu6kAQuTxlEB3G49k1SwEnA16eMRal7O2se2
zAJIOhWPgqNk0eNVnUfaML3puOlfdFMy+GmSxICAuvvMcOAqMKKXixvZ+UR3apuYbN5VDJ1wh3Ud
aJjx0PmkBPnNkCODLbCvk89ttX3L7lGDjpTl2qIfLmTXTRuflKcJ7sAKnh06lkEn9qFXfI/yLW8c
wMRu/ezbaBHqHhmQYXwlhgoDZtVf1UyxVjPBAKs8D1DH1shkox7ksB2jJ0vupiwmWLwgEjrqUUaA
BEL4Ehz0jPxSz9NO6dBoZ92MzvBGacgOenpDgibKcgI+O8e7C8isWle92W88i/CofASdMLlvzCyi
rSVJhuUe9czIOI3F04R6jXXxfDbs5FwFqHs0V75ZMiCBsaEg0Vovo9Pqe2z6H0H2Vdt5ti8kDpV1
2uCG90lNldarTRNtOwNO2/rRsMmyej0SjpJY/qVDf2AMYVyT7QUBFXVFAOFzXeslEMiwxBo83YBT
Q5yWWf1eFza0QzN/4qkBATekEDhBkIwGlmrecMYHcBek82d8z+WliRx8PSsYuMida3o5CYPzkiPk
rFrRk0RNb7DA4kmVAYxm6L+luG22LEOcdafBPkk9pMmFY6gU4+eOivWZYW2TjJxNuqpvlD0mMgfr
jWVnoJjC8L5hDDpBgn6L8wF5Tcjjs2i/xlRREK29+elUbbTy7Ou52CLDu01wY2yy3s3h0epn0cpr
u8lfecRAhgNFU9BfcxPxLHv/K4/0fm2NU7wOHPtkFPoxTV8zx50I+Jaw8QaejSlzMiRPa7Pz8TuJ
XdoRfpDzSONG6lz0WiMFrzSGYQGAJui16FSEG5qgN0Yvk42jMcowq00Au8HrFLZP0tmsffZk62xq
/OkY9OH4tMkdTdHiyi2HfuUWUKWlpG3Lnozcu8lZWBMJW9cY8Adr0+NSl5eoztaGbX9qR4JzHPpX
sAMdXDBfW59bvjCCXQDteWUZgkBNvlolcASZ1M8Rs8tTU8UfK70p17NAlQL3ux/Ka4tW+C1BXrTM
i2TeWmOk00sffcBD17acyS5uPH4wjMxKN/CZmO4d/GGyrEguPTTOwbKa4ay5iCAC51JjFbZxbcLV
SvuhzGaQ8GmGhLha+Nn9TYjfSLb1AbIhGPdivJqi3r60uKqTedjP6TCdbQvCL8I6uYsR1OTtZuzy
i4RRYq25qJSMnACuuYKX7WwLQd4uBe91BAaJ0PQ71B9Kkmnl3s7xhi+ZlT1U8rKDzLPq6SRschkH
616arJkCuR6LmQqcsv37Yp+AUbqZ+j0p5/qJMhlcap3cOiwEwQax9G2SmDexipfK7Q8Z9W14YlxT
y8ZDq9VkZUjTun6wGdgGdK5KRi9AW5Duu65lRJMudJJ92obbKcl4+EcIA0NiwQZb33uh2a866arB
cDxoVn7JYw5dkwyuQG+4ZHWW92n/OREXodmQg8mUCNw50t/Qsh5bsE5ePaVET2QvQdhXK3oR7WHK
+4+zMX5m3rQ1ovwT+XirgbDQ2xAphdUzb2mTWyvn+3Te8Irx6Uil8qxB3NgW6IzQgL44zlSfBFFw
LJSPs87yKhH5V2l7dxVwqpUAO+BY6efatBF70uKthQZxwGapKbnqfF+7NBMVv1lBNxplhTDa497K
M/TDXsR6HwMXpzMm1S2i2z4ZPt1X585qmnTdNjj9CwsTe3AM3WrYmXna7OZZlZKG4qk1UGDCeac5
Layja6EHzx15MY2liwHcvvaMuNkWfoo5vgjcTZdU9bXIs52etZjve5tAmT5nhtJmzTl2g1WmFyqt
nNTnxHkp+x6GiP6lqUW4CTiPRR2bO+ka47bWg5eBFHaidJm1rak6zchCBzq8qmAuiV/zmqthpmgR
tNUDkX2ghLVJohoGFovCF04BXGQB74L3OjZuSk0svZ6WPJLWVm7YJZBkef99k9QAVk2HkV4rvdOI
LXcfg00g90mPN5P6C5rOH0yWNZvP9RYnKAnUjsqxvKUngnYYiO63j5bPl00/QFGg55yul4yZdHSQ
zC+Ocz29TOfio08pY1vngTz5Xs4ic5L9qRRlZaxLfyaiMul5rlQZfWrCM4eTpOtwGtSGL3CejQhS
vfpcdz+mpj0dkwL8qiXHgUqOUm1PjkFvvWpPiCEAyAo6I8tbmLLBWqtqVxXLoAirIkesN0V9qJnO
kL6cHml3daukhOriqfLIO1DEgozIhZ5sZhPphaYW9rZayY94Qsm7YaaW5A/OYLY7UrXISVIb+G7j
iUQ6fpaLSlAtnNNUDJiA2Syvvn9W6dBEFN+n9QyK8moFHoVTfwpcFaS8vP/+IUj5TeVAHNDTQZ7y
WWzbzIWB4rA4msc65uke0ixqnZQoqFaIE6lr4tSUvkkuT5pSaksdcyvpbmkp/52roMF1M0MOVq9s
tVleqf9HA4GJFCVC4zpht8hlb3zLS0+OkD0Xvkz9k24a/ES3tQkeIDm1cE3zVKtXfUq+rUfns+98
4xRmgw2MkDx3fATZ9fJZGjFyLq+M0TaRtrgUOEv5FdDUuC2dhtmEFhsnO+yNY9Z8Xt4sH9uiFMeM
Myb0Uj8tm/bfr969ZcKLTqGGD7d8Pw1RPdctmmt+sC4r69tm+XgSIiRx+VZ2M1HyLBMyxF6EkGNK
ZzxQX3b5xhmTBAI7LDRw6jva02ycXLVZ3i4bt0Ea07R3Wc2TuMg5TWjjl/3/8CXUQQLe5RHYpr7H
8i/w2m4SHP3reMicbeg/2E17HfQESS5xcg6prI3+oYhYrMweEQxJTF56OrLwmjyXHocVHvxoZbW1
fTUXMG5I5GtWWk81uwsF+e4OBAk/fQHi8Jk50Dq3JjLGzYJEsyr56jjlYyW4SrKpXMeVQbxtpks6
PRLTFvIeiqfENoeKfKXRPEToWWwNChU7a7IvBCsaMZZk3Pf8uVaLN2/6ZmS9uZ9DG0NJG11Q9G35
5NgmxmNl9F+1nF/gIgtaRanGUfCUjJNqbNt7p0jgcPJ6/V7TjHTVuFgJ/180wspRTH8TjWBshxj8
f4tGdnnVJq8/60a+/Tf/6EZ8/V+6xWpetxzDcRVI9R/liO/9y4VN5QTfWHSLqOSfMCPLAEeHaMTH
Hujq8Ogg1f0TZmTa/3LA2wUglVzPNd3A+U+UI+Y73YgduEo3YhuOgyrB0lXW0o+6kWgY9dmn3XNw
MpriTdEm11papRdd3VyLsTc2bk6aeIJC85yEOks+s2HF3mSbtL6xYUpcmFJeaSJD/la3w9pz2vLs
CKidOQHdBEViNTb6y85pfFaoZaNs238jLHMsfkTROjzm4ehR6tF9jwNsvoO7Nk00Bz3kij3gMar7
krQWDe2HFiqKEgKE9dyYKxl4rwTK5f8h3fnbzgPw2ZABbKXm+fn4tVbaG0bhiD1y3p3fV7DtqOS0
U7zNTWNgWRdd15jNVhnT/tBK5Lfb8icl0E/KH8XZ/Qa9Pr7+9385y/45bQFqIq4xFEA/758pZlYD
dBX7wu9uLHvINsZAf74r3VXhRbDCsiNtL9ChRbf1AVd905L93/t/d/182z+/3ubyNi1HcRN/vH7G
Xsgsdzj4jiNiwnHJ4mtZqKNWMYD2xf7KslCneH7ypQWYzjQTh0SB9QuIfWEhX69b7S+H5PffiBwQ
dXMZzM9//kaCZITQqoUgpJdKvpGO8ZYGX3P+4Sb/DVPYeIcU5oc7JreLh3wL1ZXvvdtNF/lWR3Cj
3I+zAU3NrzBKjS6q2XDAJiWikx6V4dXckfZg9gbaIW248Vqk+bnXmGe0QvE+H133Ik1s/z/Dfi9f
DfwzxVXCznRXyc5+PCdO05tWbAiJc+QVjTU5O1r8xbaC1TSFD4kNRs4NcSj8+YD8etgd0zQDoPUk
TxuMWj/vNIzJxiCYT+5T1mxrtFw5hQ+IF3/ey++OumkriLWnB7ZjqX//QeZGHqyZGghH9l2EbGPG
60olnFSP3OLx++ddqSv35zuLH/TDrt6dYNcmsD5ycrkHzxSgP+43kUxf6zTDGeihZplA1MLLvPzz
Xq13dNDl5Pme7zqW76JleD8gT3FGvMTADW16TCZikIeHoNAvRAIvcWatB8EPVtwkL+t6eBCejYqj
6Q8MDcEKeVKGXwTK4ZBqe21wzUOWe3gqpLnrmThsfNkzfxmzc6Oyd3uJV49l91sbWfNeC83LUOVk
lm301hFAdpiym9avpnWUMY8ykIidIX9G4taQ2iebqt/hL79cHdB3B1zhWnWDnBCElO8vW7+LXJMw
YrHPTZqvxsj6WCC1weoL7Sfub4UCDg+9hvAgeOhy6jSpPd0MZe9txhECpVve5x21bF1jJqfsI7Vf
ATmaUlToRCeTJkLmfN/jo21nvLtOdeV786HGe9Y0OmG8pkU30Ibn0X1JCoSTkT/oh/CZRLWUrHp5
1sz0w59/smH8+uxyLJ1nlxqsHP737lZNg9wlsB3xA5EsxVbKGblE+hUgBgFpw+OcYuGdpa8pz/l4
KCcOh+a8UVu90kWyq+dUO0fVK91haqT6RzNxsbjUxsc4nI1tYlVoG5CouZIiuyXcHXnu3kMAezDA
lqr5KJNG7NWDx3NSayRYbUYz0RcQzkJdeW2KiyLoBLBS/s1Oi9ux98Fh1o9Cno0MZ3WJZ4r1zaUp
dONYOmuq/RTsg7UVe+YK0NtpkP0tYM5HcuAy+ljrqqA6V9n3uu48+k5+36YOikVXI7arlFvR+yH5
kScqFPG6ZWG1mz3KWZVJdV7ayRMFad+oiXYiG8iPHq00uZFef92iq8kpdFAEGL5M9JDWWl3SEYmo
EMxylXsZ8JUbD6US7rO+lg+2To70oInraEguUPkVu7F+pP0wQ0bHzFD1+cnW0felswAo5LTISHvt
jtp7sKqCL3HrfKm89saxH9yKuLuicT6Zyvg7289eEUcrDYV+YbhKTm6Ri+rzR9pePrqRjyzNaRNK
hogjGK+SFV3n6zye/nJV/Tpw+cwLLJOhmOmd572b0o1d5Ei63GIvkcjWxUipnmhkIxkfwpEyCcld
6zAvy7+M/7/dq6OkzLqKFwje7TVouTowxfHY1Z86a7iVVf4mSYQcZ+0RuumHLHCf/3L3/Dr3YbnH
k8AIjAB9tfnukdNFQV9quWTuhXuH2HDWRGN63+Jk2bYvjtfP20C/0AW2pdqZb/68819vXKQeKFx0
NwhUDsO7GzeSTp8OfcXP9arnGsdpOpna0Z4zbVcLomjEwdNetYHV6p/3a1i/jJLs2HZ95rmovDnU
/PsPT8BCDzUCZjjOtvSuAu6wLeW3fp1H03gkXOaFigIqqF4oJ9981TF4At3NX1xilR1p/O3b/PrU
59v4huGbKKg9pkQ/fxsCGsGT1AHS45FZkK6GjYjeKz5DDMH+xJ0J4fGq8/SeXmp1TWIBCm2o1kU8
PFSwLveooTZ/PkLm704N82FkxoZjGYb97rJoGnR0Se91e5Nw2XWea9saqPeuT/qnOpre+m5wcXRW
IQYMM+K5l38orOpu8kL93OUGLnkjWh1odJ1iMrrww6MO81wQ25zXjdCjByM1LwXysiumIhSs0ZQD
BL1sVAKqHdJ0yfjTf/5Jy7Tm50ejD4AcIU/gWwFrtXdzkcjWwGXEVodbZg72CHojeWV4ZNyX9HWJ
PcOO0ysgRW9RNaLzkx3mDmlp7qgbn8T7Tae7L+bM1MXtS2z82MFrYHNu0AXbGXWsN9De1B1C/LIo
tI7S9h90s0Iu5KIiGO2JISw4B+SOHZyKH0xRIgJDvRnz/IDSCstnXPxl9mUbv7nOWRlTvCK/h+FM
/fsP1zmu4aCY/KHb91m3FnF8iGmre7E2HebGOPeiwf5F1TzGCruWZUkEQvyGPQ0HLhP+Xtragek5
/P5wdDcsAEF0WvaMUQtkwJBWz8VIjz1Vi1nlTBf5Z80fHts49095aYD2H9T8x0U3XMNnx7CPoNGs
rbXb0zSPcCTVYYfBNple5q6AOJDZZLqHHQJMvYOl4b7++QJYZn2/XAA/HI1399kgCKiPwGTtI3x9
6ymf2jWlVRpMXjFsalI5t4wL9VrRI1wDh3JgduYaXsBjn4rrP38X53cjPRNwHtKMQob3fujDvmcP
kyM7zFUYsAbbJ7jezD7IMNi6KDbOidN7AKclio8Igyew1+tirLJrL6iPCFgOoAvac1jpHNIaW3ZX
ThdeQNuynbV5Vag5TlrSsbCzz47JH0ma6kUYEktwhOAkbFx/w8F44M8+tL7EpIoXk1ZaVWIARU1T
+MlbXgIrCT2TpoMT7pzCfS5qp135gZhItg3HPbG6zN/1Y2wyRPnI2jdYCYPdGCh/of7BssMXw6se
XZnybK+DrSeaD1J0a6uhsp40xFW0EfyNND/95dj+etG7OlnENnNgV6ek8fNF75g+kWUpw6mPdCMK
BU3WGb4RqgXrLwup3wySLktYO2ChzF/V1Un+4fbqchrsQCC6fR2Vb2mN6huvKEPnjT/ExNbUMf5h
4Nk2fcQ//8TfTHmphRHCDQvGJpLr/cK5CQny9UKH4bl0tpK+IMTo0T5movtiWsCDZz/cID4VK7fM
XEwWykc8sZIHcUAAYw4txvNfbcDge2jWLlyZNt1WSHlcI/7LsPubC93V8XZhp2JywcL252Mk8D2Y
pG92SgESrIYGU0/60uv5zYhLoEiSt86r/lbMWiYt7+50Kn5m4BsmpTn3/ROVZnaH9oK7i1b2FaGX
ZMloG1KON7PrnSN8gxBe0BJrgXWgynBnhv7R7IgeBseF0rSyb5CogxGNRb9rQyaaALQfEoNEOu1v
U6Bf12ucSIdHJzntnq2/n37hh4UD0DMmDT5gG72mop5nIKVchFpKGPz25wvnt1csSyTi2ym3Uen7
+Wy42EGiQo7dHj3EIMxL22avZuleMThbuGRxHgTzmG+0v12wv67IfcI6mEwTI8fP9e2fd5x2cOtQ
2+LGncWHYbJvwSxoayL8FGGkJR4DMRdS5m02gr6A8kZ0o4P4BWvzdgijYu0XnUubst/pJLzPMxSN
Px+Y35Si+ILEk1CDsz2Q+u9GjWGSxPJ1GXeUZr8wqvQsZBAgZnV3ybrxa5wwO+5tPFYm6zVvuq9J
uAmxBWy9FvwJo9ibNXEI//yt7N+dL2bInClWt779/kIWUR+aVqkT7C6jdKcXU3zUyBuHFJtuaGV6
V50gf4PcD2WB06MNE8djbVJEpE1W3ExIs0wnubfG8ask4PVeGtEt1vzuKiovAuWRavz4CgUx0Y1B
IzeQuMp9wkTzCgFAG6TGpfANZDkBIa1zzWOihNrL2D65pFMG/YeuuSxrVgjJSIUHI414IbfjGeZJ
ddSs1Hsym+h1bpJt1hvxHqgPtjSDxxqIlfqMh71rmAP8+YD95njhEnVdBmNcpp7x7vrG85JMTuk2
+z5y1tackEJgz/12KCUYP+k8JLG8dbX2LUWw9ec9G7+ZawU8dbxA9wwdnfK7gY4AR8r9qL722NM9
UCrSPiRaGBKWaGVrv3KN49C2J+g3wykPqW+iOXFO8WT952sq1lKOrbuqG/HLk6EGYi9q3272OO6u
WxvARZPpIN2HsiLFyXgZEdJeTVV5Tm2z+8vlaqhVwbtxl51TzWUR41HLf3eXmzNUj0qyc4ErfyWj
eG/6FfSuKDoDRDK3iRaUALLnY9pHuzoG3vHnk/CbUSbQKfnZWIkN4obenX5mSiWyQxJDcolcqCZP
IEQ5jFCYDGBz0+p//cUshX6zlmROqQeBF3g+QUXvBg4/sysZzQb77Ivgc2UuSenCvRkp2uwS0d7n
BOdsjLEJHjSszFyG4avlxfGFN4a4VEZQlKn2UqZ6vJXFFK2GJInX2WBFN9IUhCE39iqqpIY0Jk42
uQe+0g+7dT21DsSuLjuj4/LIOxcqDrC+N+P8QzchlvS6Nn0RY0CjtMtvOxgldBEqhyegzrK3HJPH
UtTDNqmL6FCYo/Uhs+3PvYvfeTDHkjtdEoluqD9kG+FL5ml7FGcG3uM7qjkaiDamkd7gPCUBNBLK
X+FlmOTEx5HLfuPofXs7m+jd5GDd0thoHgXp6T7ciLF3P/jWk5yN9GtPXb8dzFUrkwePFcRtNTja
5dCGPaSXkjU3WIIAuIjSkEbTRSwxpM2T8dSVZCwx9Qyewy4t95YH1kOYtn1dBvkTMxl5bJVdeTT1
C6eWxkmI4BOLoOyyNsb07M94h3hClk/jlD7obSQ3xTAjOoMi8DFm3lZMYnyxUTswdpjZRswaonId
BR/W7eo+TbwvZlzPX/TMuC39/KMoEm1XmnZyOXkyQfUkXuupG9YQuPJ55RcV2Ug12mYUfj0pJCUr
MJET45Fk7bRKjWJ0twnOB5K28S9UNbN6mX8QGmE+hnq3fOTFsw8zDG4bALfkiid7ciWqSpwmyiTL
R4ZfOyfhm/jzyMZN1abSbdyu6tXyWZiNGzxr4R5d3C7NLOdM6dE9L6++b4YiIotuoCbno8TcTQnK
6d6sEvJwp+QysnE0DtHUKKZLdQGDAzRToInqovHaT+RzsHqZQ9L1EGCChOUVhNkcqg+GAdSV87VW
tfO1RBiOnup6+YTO33Sd5Kl98GdY1EA4BSqzm++bpiTPirnKlVd08QZbzLgvKb8fOtD4zHFr+3HM
rPggsFWDAJ1XYgixCyH98CHlNE8TZ2AXg2CELOiE97Zf7YypND5oMebTjqguS2OarNe1didqQ7sb
q+a2zz1xWaWldkNE0noOErEPR83aYFYOH6IYhmHcQX1d3hZM8S9BSm1kNx5bkHuIXL1suGGaAAcl
18gfSeQNuj0PR5IJRB32F3aqThvzY1+jmDXw7exATKa3dtWnigxJDhRi+M08uZTf3T6+sPSkvwjn
Gn2c5QVP+ZTm+7qqva0oTQCgaaeRQyUK5lb+vnPH+WmyDUoYUT9fllo4P5FKeNJsI7gt9LZ9Kj7h
j5+f7C7Oj0QUcTPU3h7rXvMYhcF0D5FRSYKax2Zqm02XRSU1civdupWkRceS+NrFI3q9vGLqCvjU
x/fcJTtjEMyR0smCTNjM3g5O4Kcl/RqUlHsq4tzl+iYCTITVFamEEYoy0e4dADYFv+VR1ShXZoZV
L3aifpdC77jXgR4gJbmRVd1tg5mfHfRh8NjHpbvRR99D7MyO+0Tmm9EY6kskl/PFWHe7zrww2gEl
O5X6W9H38lM02s9oTS+MuSyv3cG0rqqO66QyfeKD2kJcdgPAQPzdr7FboDe1I4cahI71J3IUtp5A
1rQUxf1cyNvJH92PBZYUEg3r8ajBEHt2xicHXc2Tldhbq9YoHJdpvw+Lxv8o41NjTu4n+r/jjsgR
cei0KHt2XGWj4/P/4eq8dhtn2mZ7RQSYw6lyluWxPeGEmGAzNMluNjOvfi/q/YEP2CeCrfF4NArN
J1St8h2q3EKBPe2RU66cUDbvvotU0db2dOhS4tL0nH9UU/aLg6T4VTnAbpT4lttSv4SW8D/SfOck
WfkxdkP3cMLsmk4fyq2tt1BH8h6W43vS6fjdy2Zxy1vj7/M7xLnZtWrg8pXAFDYDKIG9x+z1wUVm
FSR+/C1abiYcEMyFUHEXrEA3Co07hoEO8z/DpYOyrel9Qd9tyCBy2LfJ6b1YvL1EYfwZMbEQA543
34ATWtfIRSzc9M23drmxlmCLUYb2OklwG8reY+xc4VwdKpsd1fJt3rX5twz4nz+Yv6JS9/sao/Bh
8KMf2AgE/ZrPZ9EWvEdg/FqJyP40n7zQw6E3ho6LT+i+xAB/XkIPalnj3VjLQTMcRbgP65Y1xQBu
iQPPv3gGCFCvzVI8fMl0T8J6uj+/gjTmERhYrL3ZwI40Es+nx0a8AJBL737xEWEk3ZW9FzEaS+yz
2TvWWdlMbIIayoRv+OitLK69UR3Nh2gqg7PDfE2o9BZMgTwnllBnV5G5A2Y32g9IYDvhYZ1q7OZh
Z6YgX8QNzkji1Ln0oSM0wQwVZ7nYSZc/TfOBRj8259vzxmNvYImIaL5GJxfcy8jrLfvoxvHvGeWt
n7blNq8/pdH/9WMcUQVzNv4D56hvIAemekdHHRFANm4z8KzgAxeXbIUYqpLlyZ5mzLkIxj0X1kkf
7XHx/suEeBUCbmFXTASoZJ/GklRIQpZnDO6WsEMeBXVfPy72pPCAlpHla5xfmrT53tb5Krb1v7y/
uFzHaWDWY+v+7DP/FaEulLCse1DOb6oRSUogcOgDvUo2NTWkUboXiJzf7al9mQlpYxxyL4Jkueqy
WYLBoesAvoD4Htox5m3vr22ne7fJ9sSExCAjGmF8VX12m+zw39yOI6wguTYSqBNdEA5rDV9xNFts
+C0bJjuR/Tbo8AQbeHpphvKTJeePbvJfar+fN1ahjgKPvjMVDySKLlSorFDDEfYlFqARLXc175vM
2E69DTXYRw3JyjGYPuk4HwqtKSA1tIylcplAlpiIqoaS1eO/BR9wPpri3Lc9on71LgQ5gH7uveau
ORNV74I56WOqAo95bQwvsMnCvyHy8lWWAV2Zi/ZRRfErSsF6A6jZ2jc5lYlhlsuQMVgPTONqGd6x
PIf4NIZ2XUXlsW1IL3F80AWVcc/G8XdGRKAnYaWaeuI/5Fi/KmXeGJXgfMHZY9qbYKb3jJr5Xzpk
6JV7m2wE3l9ckxbaFEpsjEHhbjLqqy3MnPTIQIKHdl5MbQDIQhy67gmQK+wfNrRiYMUMnz3eqkjn
1ZY8mmZbp2iSA6MCrmbpHauqnshg3BKJtG+eQR9RaSDu4PSi8+RzJLjBp9H2CjuD8wWZ2VyHngQr
MUc30c8Ps4nokInlhnXlb10b1LGocOeIGE8dg39QAilZXn2GG2gKWFr48zVI++40pgu71Un29SAv
tpW9t/MMw6TyTkwCvypGyQm5jk1XfoZ5/uU0hKkMc4VfjMoCZaHeCeDxW7dvPjD0/arRQBs0hSvv
1b1nBsvoJOo564ZxA1YQQJ5t8ASrJU3PM9Yqb89RuJOiURtz6IprDx8fKspvVBwJdmacgNr30HR3
PZddC3llPoSremovTu4Wm9wcf3iWYeyhu9y16h1gtcgdAOOeO8l1SfVwSOxMg+IpYHeZ87Gpu78V
F8BcTdmjnfS9zwvQqJAvN1WtRtIIp/H8/KrJzI1Oom7J2bkyznH3w5yosxodec4C2lzmjJ6l1LkI
XQMpSHqOqlquahOjbpRF1UaazIxD7MJ9mehz2CUalUGT9GvpMYJ/3tktMW6qTS4OIBw02V19tgzN
RFGZNUQGUZ/hRUoy1Adl7zuzuwbLP1i7kzov2PlzaY0en1KwtKNmMC7dcP187Gk5ViCt87+sBrIz
/gF8XfTuRAc23abXABp5nk2IhKI5e+QwI+9bZB96nLd9Ft6kEAfwStBK4vJPD519GyQC02bfyXO3
PAkiZ7lAUDN+kBj8e+oF00FO3j5l2V6O9gDwhQBafG/8AE3gKdSYthy/MSD1docJUuJqGGJz7QR2
c37esBfcBY0dHbThbcemzICDeERf1mUBhjtl/1/rsDpDDP2uDUIam+W751204JesCvLtrEvSD+vq
PBPSfA7H+VfoUSw5HcIyBlFq2/l+vZIxHshVvjzLddPIDXzT6szDq44ExG6gQTjHHD5elprFuU10
cRbLV9aQ7mcvbckJ736Q2YOD0YOA97yB/NnucJd8VMXC0dBesHrenxcRR+Xzy2GBCDl2cACxl5wn
IUjrWr6K0vlgkIA04zbZNe6C7Vb9PtA1CvZe199T1YzIvJdvjSVglLcU0F4HuoyT0uURlAGmIj8/
byYDDNQovxcyKf+7mxCAcFX5OYi7WcGXa12nodfAUFR2nXHStfgDcCDesswIkf/3UFmS/uaIaDzB
irpiMFzQ1+zQTMT2Idc1K+Dtg7HDOFi84vjxMnGw6OC29uAuYCZjQ/J7eAUUy82oxCqPTOAWhrL5
kAsEG02gd0n6CRY+PjPk09tCYEzVFZy+hY0fezTXTniajIiQDxFidWL3YNT0qoUw/w6dMaxxCeSk
j0f/Jrvd4bwbtyLOeDcBTdGRhQ/sCST4LyLi+eWcubI5P5OY/HKJpiAwnCSLZ5LE895uyWxCgJ5v
nZhRhTFZ25nsiMPzficFYUmlvAQ8+V3oIDhZfvx58/z1z6/MwXHXcHDD//70v3/nv9vnX5UGSatl
B9T3vzuff0k9H+7/fp3SAZnwA2iG/z228fngnz/z3yOBxP7ds+fgv4f0vx9MYaNvx9H9Lu0+W6wC
PGBheIfGG7lMPx0ni9Hk+VWxfAVd4f++fX71vO//+zmkHMWOnPj35/3PmyHR+Pz+93eDpPF2AAHu
z7vmZ6BuKf80bUWrHCKuL/+zPPDt877nDW6y7gQfhVf7+SVneocNZPQ2IENP0qIWT2uY4xGAmI2W
9aU3DfeKhtInD8BrdqLNy/1YWvFGjSC5zWUXOOaTu0Yc9zXmFl4n+L5rXC1/uRCplcnhvBf49p0S
m26QdM5LO1nNrohJx/XxCGRYvndlyXBGN5EFPIYY+CUjwRYDvIUR3ycc4ZUfwkiAwtKx7c3MPyGt
yz1l1EGf/a0MQDX36UZzkGNAmkH7lE6OzpWzxxfFZzOSYebZDwQryD6hp8NbAfnFxB6n6WyQ/Rb8
ioIXzzJ3GA3+xGNSnABNdVs8pnT/cfteEGBndBr2c+9ne7jhx1TP/h7H57eqRVxUgZOltXqZJ+Bl
GB1WTRJjH2Z4gueQQMOiXYediT0WtZ/jw/QVLjCWgSUwHkCcAhXA6aDU67Ko/2Tfhr5+ZC6J2cpx
qJ+SF0eOL3Yuv1oXd19pYMadsk/QHvE+bWk8QqclKMA95XNNV5GzRRhRWNDYMSxixsJEDFoCrnQo
+v3WkjK8lI76OXb3zqxeY1EPe51gO2UYGb0EvfwDPzTdirD+p5LuzWjraduZEOoz+ORJnv4u851R
gv4zw0WW2LngyVK9Jd54H0ho5olGm5BRG1nVYBw6+xOCoHVI+/cU+dZrYlHOqCzGG6kiAkiOUy9R
IznmJYpatRVRnq2zTsKIqsuF9ZFZXJ5vufon3WTcNrTAO8tLiEn3ZEEKrQV+1+wDwnd1syqhdxQT
rjmrqbnYa8FYy4LfZRBk3MTzJxpHcQtcIDauDs9lT0zz5PXDw0F4lpXqu1EoWNJuN7Lr6Kh23Fpe
i0wdvN41j5PIDoyePgwewtlj9LFScc8aMA7H7ewSBENUe3xobPWb7hbbs7YlmFy7v2c4WjpKvspg
La862N7VGAAqZL2JIL1mo1hCrZeS3p0RWLnVTAf4g+yNhmbaZ6yJVjl72XPcP9AxRVQm1AZIDc6+
9t97G98JCIjJWHzF5gZcv3GcEdSvM6AYRyL01KXK4FpXpaIOxu3oxOi7cfQWqKLSn0FOyF4xO4Rv
Qym4tMyHmhBlFvHSGmNQgjp9CH+MAOpP4R8hO32vySOO4R3Mnn3rEiYMzWhkB2HKm2mh/ug9IFNk
vo1QnnvIIl4T7dG+kkou3F+g3vt14wJVTjPq/Y4FLm3Feray7w4RC7us6rxNLmmcUkmRqpOqWOOu
2RlG0TD9yNQmkJAE56mCDq26F88u9Dbll0TMuY5d16xcs1k4ZkW4nSoQ7yRvAjJnLQwYhtLehysY
Y6o+FObvRQOmDLhIBs8OfR0T/WL+qlglGzL7ic/uqxtG99RZs7Gikvf3pY9cq5wVkNoIxxASD7Kh
WptEhfRvCq0G11C9peSWmzSLgms6pCn656yG7Iuc09PspJn7XdA5hRuFYJtLpxvvAAdOBy0lYVtt
JjaxPfzLALI9OAERwvRdt9IQ0E6ZwOg5Dfjw9Fz6R4NuDiKqdS7p3RO/lmerpwBzTPvDNeAOl2bk
HKXVeZRARnSY+vhcd/mwSaI8/daOzr/Yu0p1a3L2OEbvOcskOH+ZiYW4ptJZlzPpL5Yu+Wgvn6IB
L/OxHq17kGiaONiE7CiDvQ+dAvdzJK71cjOs89T1sIi1wQm+k7s3an1pIiWu/93YnI2tE33FxE7j
xq3drUlCL7Rki1nqPqjTi6yQqXgZIH/WgQErQIaDwLq8QXTnBuH8mYZy3Ngh+wu8Y1qioIOyVnJS
LdWkvfd0cgTtU0BfKdEjGEvyejJsqyA4+FNl7HQGhj/uCDypfrtWjvMNBBRr8tTefDQ98KYCERaj
LRznaZju8GAmyFw5rY0pZzBEnIFrdr+nak6Bzff8LjLL46jZcl2xt9y7DVWmtqqzwc00UbY2gxaP
9oK1qNJs52dJ83co+7+2Oa4zQbFTmZDI9QiGpvKnT2k7x8l39pOYfGahIahqQ8Fiy/c9FewLaOZV
Ti+zImCW4IaOsCmuQT8yO3F3kAG/k09xTWOWGskA+5xdjsHbDaNH2clDwtRrh/JKT28Y6NS2SFtv
y7r5J8NGDyRNhHbHrlbkdNtscyJ9rsQ+0ja0QpszquOTCbB573A83muevim9U6YOO9WZANACHzK9
sIJdk78z8sZ8FO26yrlHcxihrCWYMrChHARquOFjbagYonA7lEuPBSLlFBUGYPFufEmbM3iKtbTb
8C6oAIGt6Yd21N9MwPGJgI1eR9H8EHWe7SeGLzvZ9RhVeS9SJyekVyGM05MKd7WwrqlLFyKTbD3I
QZwDlunbgkN7k2Dl2wF3O/XpaG8nJvVrD/XzvYm4uDj9qzWTUD7mIDXUYonp1RIl8xNLR/nas0Da
5KJy16AgK0jpRr+TLgI2Yg0uIxrxY5+If4OVkIlj+aDFI8GCp3D+QNiw9+5Amg9WU9Ig9Bxv2wCM
Igu1I3OZ6eh1WpwbIn/6VsVHo5xhFITjH8OLnDMezOgyRlGyK9BUosayWbaR/03ORtDeGAWYFwHB
1uri/AWwUH2OJ/tuRRJUgdHJ/OVhZiMpJqxXD4mX9ymnrQkl2x/tA84t/eLEr712ym947zcFQY0v
aBSqb2jjxS6sSA2zup+6i9Wbl+fddUyzn3zc6rc27CjrvRR2TPxl93n5I4PqcTZB6a3N5VuUceWm
JWseHpgcj/Aa1aaG0zOMg/VlZAC0FY7faNz0tRf8KIm8W0SATEmwmDqTHO8hnjzsDS09AaMkL87z
g23XOJutYb47PM0rL3fLY1FRQk78oj04xN1Up7+8sT8Wedg/lJ8mN3amt3ZU5VsG04gRlIUcrfhq
vRbYRaeTnVuaX6K954j4L/Xwh4FEcxU5Nq22QFqZVtEpLzt3CS+zt3k2Hk2r6fh0mdg3jK4/5yyz
BhQw+xJRD7stys6pxs8e9QNLEpqXKomzg6MAdMaUKR5vXLzGf7Ow23pT76DCSwhozmIa3Lj9ZTvy
5tulvHkW48K4BHzsNfNxyKvdmGFWEgSZGir1X/qc+KPJ8Y8sbQ8wdV8B2bS3KdcmVxCrhyQF8DeB
9JrFEIzR7qV7xzSjS1FTww7VD22nIxVSxm7Pig6lsv8ErekcSUK+jg5jBGd0tv7Q6b25mNsL9k2g
+FKa+NC9lGPyibWOgWgQDFuRz8SpVcO+MKV/JIiogh7VAsvpYHkEicsFF4o984TRPThyFywsUfYo
+b3n1LUyywMh4REIEIN9KVXu7uyKiYjBCgyhybT1M3Aj5tB0h1kX2JpTqpu0sDdFWCCr4qQYtL9z
GFVtCGBSRy2gcfnx9JHWlnd2cCysSmzvm3Qso10VwqQZm0x9s4py2/iMlCXqlr3yF6RUHMG6Qe94
jxiPr2zS9TYBizfLbI6cSCPSD79n8NGnryFAfBNZdeNFnxa27mPvMBluHG/VThlF35CrjU2XvVYA
E3dJyGXULEksA0J9tYQx7cquJtyHdvk8084id41ZEnjZL5sRK6Tr6FcyxP1Ve1srzdMXGLvWruhC
6iQf2l6aBUxUFN0dHa0+mIi1nbGuLsN0QjhN4wfRA0Gup/dOlsHQKFCc++MRgCnuzyaYdkMVic0g
XvK8Dm669qGYmeO72azjXBvf8bCfATQ88qmOd4Yz/p2oFS+VXAAzZnAJ4f8vvHy554WJD9r9HpPe
sCV91vjlD//ioPK/W/lfNZXxNvJGuCVhHx51NbOHS2Iu6iK9phUOGMut3stqbK5xK6zXfnhTgiie
GFnCNc1DcStbThJG+XuB4ORRph3joSLzr31x80J6uSRENR2S4UBl27SPmArmawIBdDPgAVu9h3gV
AMYqCw3ev4rxQu/FmrioGTfRctO45H7qYA5WlI3RLTIfrL0u5WQeEi3FQc/zm0rb/MKKYnrVAC2M
GfZV3+WsnzxyRZo5fDxvGNsdcmF/KumwvAMqiAg1yNbU7piBkultjvPxyvWgf3V785Ta6a+BMTFT
654NTYoqLTCi5jp3cUlfYOgNaiCeVqd6SEdYayMAZlMPHTv2uXDWskD7HKohPFIxKKZysX4hk6Lz
dhHaxa1bOdM28E2i29Iyvzhps21FOJ8rBsVbYiYdcl6ZeZpGzzrHY91MFtzemuLhIdCNDCwp63wM
L3hHyYRJEG9navgEMlOzM5rd7ZMF4dGwyiwjtzytsdWWibXpUkI8rJCxonUWRaK+gQLnWVo7mJYu
U4H/w6nSnfZUDHTHo36P4c20BGVdspDMvNTJDikLBiag09p31A+W75wibpURdAUCC0LRdHfk1AK1
X5IWi7jbVl2u1wSluhfL+4MW1QASS/7ZaGUn9Ab6/Lwx9EKZGXlioESXj3KSWx/hzVvPJ/6U94Dk
RWf2UG/Cn1WcfBqYN18Kx0EqWakjYiq5Ii19oGSs1HYGNbeZBuIppLbZHNdgqUsi66Bx1ck+mLv6
4CkANKCgKU+mkdlruuz4M3bP3q7N42bfDlSHdRb+mJv5WnRQe2Zn0OcxyBRLkeoHxtiWtwTBd6lh
/Zlck/p3KoYTqDYQORa4u9wvH/bc6RtgrvEO6+08TZa9mUrH21WcQvsKgCWo4HyFeij9PjWGxSFZ
QJ43EPDFYU4plA/BSjGRuHvJ78j+qgM4gJEc0PX5xU9p4A8d3TH/yVxdkaGyrgfXP9JY+5zeGP6G
1KmRDDiagJThrbRyfZWUFF6Z7Tu/hdDJOXrEAsN0YC/aPjtYtvVWpTB548h21kMwUHu0Iaxo0XbH
XIBOaCOzvnVnsww+w85GvFnH3sb2pjfXL91jRwxfaDaIFaA1r0ri0taqbek7QnQCHYI3pDatRxC2
n7Cunf/5LipcyXKc7lGRSQczdy8B8LCfQPiOGaRNpNrFeaExLARI1umKgMoiykGEx1wL+CLzCsh7
uoNRnFm/a1BAlk2lb7D2a8kJLpQ9ruJIHpQLbauUabdW6Ez3RTwf+gow1agQvQtSPcOE7afa+650
vwbziH9kRboTGQmZ80IOH0TS2jiQwbIVBYMre2T+48fdVZfGz7Ec/yY2s5CyS7p1NYP4VbNrHSWZ
JDNhKVdlCH2xZEvSDsoMFposUWuL3E2H4FSu98tHt1pD4Nc7Z/yRS5syJTjVbcl579Yb7dc1l/oA
lneUq4NDOZVNA2Ha1XhoHRzyfmwjuWQkQy2Bvk5BG5Nsc0uZk5GVpz/qzmBSy4yfJhU9j4LAgQro
Vuh5Apwi9iKegnPi7SyLyJnZaEg6JuKU1zVqD0ZEDhaBNc6egNCSbUjRnqTX/mMebu5Dh8wejNLD
dmDJVgj5mzWZv58Sh7GWgbWGKmib2MTgZD4wfU9Uq9Hp4tea4dI0sq/tcC+cjb5NafPa11qkUAZE
ghyiM9xvbfU7sN2C1AL2fQAKrU2dKu/QLX29wWCtbzPnMGHvXROaCUuMUTie25wxek3lWAbfUyMK
GS+qal+b6bhEphFhHIO34zQ882KN+Bo0vYlZO/e+gm+HvX7FVnWglkUkrm2gWxihwP2njXNxUeUc
y6F8iYJWXqqKVBzdaH0LAmpOvx0vHMIz8DoR3YuMOUjGbC3La281Nu0bFRSBl5WDWCZtjk5o5xsX
Lz/Lz2SbtDraz6CbMdKuwloGG6Os9a0L5jeLTdkykQpOlg3tye3g5tohT9ygJtp/f8GFx9ZbLeb2
xAkHGcYXmG6G391gA+XJgTY3DuO9dOvGEVESNeVbIq0/pDcUbDmqfw1N+540wxha0WclmpSkayvc
BV7+b/CWUZedFIclDc8LB7mxcRHu3DD+Y9vVPc6fc9ti3k42e7Imxfzb8a6ODNM/WlXqgQBn/1LK
olknrTKgr+YUslgL13NSuZyz5Sd7XpqskvIlBgcIHJ1hUWjkDBbUeHXaX8ww1nD3xPdgIKJDBydh
tdba8nJenZBYPpWW9RYD/ymand86yM1dBtz0NCq/RchvAT7vu2NNICINOkcJdeSjir+sQMuH6XoT
aoiQxEmV53s/4ZMZgH5k5hjRUCNQjbCNJM5yYS2joyiGn22hs3PSTg9VQWDUtboUOAvWuS/ZEM70
w2GDDGvwHJ5j6oGsYBg0CfdvbDGicUXLqzx4B+jfsPK8kZzYPnJOXmj8KTASAwbm80vzv/RW4Xl0
+O+5Y+jjH6nbTRmTNJywcrxHU3ogFbNcDLbJxq1jZx+wbBGpf0rKUK6gkMljaPjFPmfst+vdn4Tx
hed6hEhlZUN2DNwbDExUR5w4hvFILG/JJol4B9gNH+RCfyeScDhh7JN7NZv+WrJ+Gl0C+FynVqhI
yP9N3TY6P2+KwfunmK0x+8vqHcOL7DjN1UscKveSaucPNaX5t9Duw4vN9JZOdbiz0uwa9EPO9bW3
toyE+h0BXHyeO5cXeMma1pF/YN6Sfc8jeZuHblwVDMFytazH2uStRc5KwVTkJ7sqj7VoihNRpvpY
jd7DqYJxT/6zDT+oZr235pKRJoB40Xn8BaSuOx1+jwtNcT44Yj8KF/h6ZIzUAc57HlSHsmt+27IR
b4qR0J51GQqP3qlvZaffKKqm4wg+XMxV8VFRI5HA6Rz7SLcrjOBbshho01RKel02uOteMDCdQgz2
dTyt0tZOT9rkKtqNMb1hDUoyawStwIwLw0ryUw3Q4FKEBJohZN9WxDI+GgCga2NUJizk6FeAcA3w
ItmJ7oj3AOtWty5ke6ht6ZzHKfFWEb1YmzN+E2ARGDQMBPw59DSzNK/RbHEdDIitTtjFTADIQGr2
wdWPxL6REa0O/nJe4/j1VsSFv8ujzt66NZ/yRtlMaNIqvpbmeDBHNyLdYWSIUuAy91WD3skubik5
m4cx2fE46MuN/HWSQYXeZkpvEZbBNMc/YSdWsS/ZU7KCGpvjrFxaZeOay8ZZe6abbxxrVkdgW8Mu
xOK1CUHFYgfpGWn6Pwo+Ky8lCQ6UCumxQkF1LwmgLSfdHztfNLcoSUAf/F8W7Tp1RuvkwZiF8h8D
QkALl4pb2rpLKo+XXUSseHn61t7rquC0qsgMfB78IMTRaxjguGFT2UeuHbdsolQ0a/Uik/zu2Ax9
Z7cnaSjvz7yYAW+hloNcKfOgRHdlKl8DANT+t9hnOZFq+5usqFHiAfFRL9gM9Zn1p8pV9ZIFBKrK
2v0ZMmhZYwXiIeHv2FZ16XyY/aHtP1vVum+1Y7YvYd6+VQ36Kfphey2cpPjwivRT+n7/KSXzPW+K
VjMBNAfPoBUmxefSE/F+bOxRXEPb3ZMNpH5yGazQINr5VsA8hHmnmY53U3BLBZqSOJEkFfbdJrHq
4miwSo8Jpmqy6DUtZ95EJt35JB21xiA9IVksnRvYu5iOtPXuvZoJGAdEIBnl3evlZjLLAresHl/c
EZKoOZju+4xqHAj8Bz65aOlxwWoMcKCVMx6aUX2VStTrMA9qn6YfQZELnnqIrOSmTbNk3fBaxXS+
jG6Cs8eccxNiZmB8n8LjhHC7NZIu2NBae8e60RkmALxts6Lu12hpc4padHAShkJLU2cPBj7eRPyy
POuOO5nUvohxsq0RuXHc/yL/waMil+0xI05802aahFRb+Dio0ubg4nX6Jsr5S/H+zsK+eoOU7xxq
+uiV4LM8m715H0aOnzwQaFZn8r+dTMhrqRdhixt2rFbn+FxqxZZlzi4YGsXNtkjrYrktW6dEQBI9
2iKR98GX+iR63nU4hohP9mPz2rtVc7Ob4mjW8pvjGYyfceYcQ2jS9x5+qh1QcVlR4ryPU/TKsJ+k
EsDGLhaB1SST+Bsa4Q93CMlsEsR6135cPGzg8itJagA04IwJGdO8a5RLhn82Bt0xtcsLO1p6LNUf
4L1Nuy5v7Yccn6Zgb1N3hX8Z/aS5daZ5tTgzNk0n7W2xXEWMgtGtT1zZbULbNLDA8opZMhfs2tfE
kOYjIjrJ32O2Kv4KxlNrfzSbl6Z/kW1RXArMBTSewvqBMBEDt6URmLNm+E6/2C+p2G7408lbyfaH
i6LF+IfqMGC7BFKemWX3uxpzpIvkKJ1Kq/lFR2Cebc01gUCdrYkdPBgmeQYa7fCqcDiJok9fhtF5
kyG1nmulTEiWm5AFFciN7pFz/X7BBvGwHHIqYYSc3LxBRQQu/txPUJrbGr9R4w0rWtaBdy03SUu/
bczDcCi6bt/3wjrW5Eq+klix8c16G3Aurkunn88+A4zD5CdENlflaTCwBaqIdB6dMXZNyia+8KpX
OBhrBtCuqH4VYEZZqgbZo6w6e9+wHQWMvMj0Hkz2fFfc7RLBXdmeVBioj7JbumfoAro/GNiGrm5i
vscsNL+kU3MJDLwXskKDVd+Y/NY4dG5shR5ioBgK23jaTlCiNrIrb+R4ZtRPtOhSKPNqMusnL6T7
1iJQ5nmtsu9pzXinDvGLDZPeudbk0NGSyUER2pe9uioBJLdElckeKuIQzj0I/KX/O0x8uU/9/ptt
JHedIrgluGTcxz7QdBHzz2i4yd4Uhmf29JJNMHEHXl3Eh6oA/NO7U/8YcJcM+A5++JrBpxDZw8Jt
yKLE9iH3+7g84iPuv53f2P4/qIPCJ45ZMpt63uSeFdzcxDWv0Jg2ycZgH/SjcGtywgre8JaozB+t
7jtEaml4dgBObsmxCvaF0ZdXleVotz2ve095czPsFR+IqfI940NaqjkhEKtJrFU0ROrPxIpoyizz
kuagD1QYeSfbmQn3kj76TojXZ6d0/pIkJN4bRjhUA6RMBUGo0VQM4ysJXvJstPHnyDjoFTLxvFMV
QoXoOa+q0JhWKnXY3TC+8nVTXsLpKwiMcdw4DspOoDLWGsJdt6/bxXWQ5c67Nw/pOrN759SAPH6v
LfP/vvUV1ztocdCui747mBJZeFGN5XEaJswCZfJr6pzsvVCvkYrkR09u+Sv5tGgu8vyxZJvfAR/s
VRq/MdWZLo0TpcjzouABfzj9sJ67iG5Upx7Cf4Tv8y0tSGuKvIBxipjeBOxWA5PZWReIMGhznPMQ
YIlKIl3/mEk52mAuUCe8mf1ea2YOEWo2wAJdtBMdLbSHCLta5OWzp8d9Uw7hEpVW3bwJH2TlsMmd
kJpve8CCO7a7KCq9Rt5sWX4xagj3tW2iYLAHcsFdzUeCYmM1As9nkG1wzFDprs12nHddRC9LbT1d
fQr+tZJDT31nWIfIctt7P9PyEsRof0zsHtou7F55YF+T1tFmRh6y7URK6hsytJVuRXxB9t1u2Wqy
YI21fxcoiv8fe+ex2zqXZu1badScBeYw6IlysILl7Anhc+zDnDbTJq/+f7a+ri50AY3+e96ogj5Z
to9tiSLfsNaz/IzInz48DhEFb9H2f3g5GRBGbcuB1FubssjUpdiwrnS69pW2ssfy4xwLzZHrTlbZ
2n6bHFK/m0gTz9Rv0ULX8njr1NRHY0mPPc5kJDuSQVk3eW+9pfcvSGxpcb1iemS1Y5xJy1n1mZee
sHA4bCCnT+F2xul+ow0Gyx48kMwveIw12U40wbD1E5DVgcgPqPWMW+gckr7PHus2tI5hITmnGbQ1
rmc9z8ZTF2jmm/GbGMmzL4PoNdbM6AJR5E26Qb3KSZDD3xaPl16046Xw5wccsCRggrxJCWBnbrAp
J0rUGeMra+JS37SNaO9Eg6OezVyVrbZbOnViXns7/0oDtJcyra03dFIxIrunbqAjSV2D2GNrEKe4
LS+ePWgXGgZEQDGQ2GpOxdGItENb88oDTXlzZ6Pf2YMHQtEbPugsjL2CrR4Z2UU7KY1iE0g8MyKf
QSyjA2VwktmupFUlW4jokWZV4Z3DbSZeY6biS5bdX7ltxi9zf3W7uFhj/B/Xc9v/DHV3m2rDX0m7
Gk+QKg5DZTnA46KXKGh0IgE6e+FMGiEmVelvR9Me/jJc/l8M7v9ENMXoiLn1vyeabn/QGyT/lWj6
1/f8k2jq2zAnYbWZiD9sC7/wP5imzt9dwHycR9h6KCQln/oH0xRWX0suXfzvf7P0v0MugmoKGNqD
02P+rxCm8Cr+q3fXxr/q8j9Hxzlrw1H7FypgYHKIhJWf75iX/VRpU6A7ImCm+QMd8iA1E4ZZkL0k
RfOgI4CflBLeV5r4fDZO032LlQ/rCAAdjTAK+lxp6X1Tj3ajltbLIvTWoQgINlXa+3Y0Hv1eO+PK
VKMS3gFE3v4Rk67CE7yfGQm/7mrBMbWGZJPH7MGr1EYahuKf/KxhYSgXgFR+AIExwFIOgVx5BUbl
GiALIF5bGAkK833EVtApf0GbckJwK+daa6j98dhQbFntSQOPsxHKocB3DsjxUsg2wHvw8mqLODO/
mShEq3S2cIzsYj3BGpKZ57KyPw3lhQDmTyQu9ogp1b/sPL6GOQKUVhkoMFJMylGRKW9FjcliYOyV
ZK7HBq9cg1mD8+o5Bps5BrxpHD9RBz02YRVDWKnwDmLkAFnICBZnh648HuQEoDtvGKg5KQYQ5QRx
6pdeOUPm7Fgpp4iNZaRQ3pFZuUhy5SdhTmwvg6gfVwjIHjWUKzbmkxQTSuJY26wgYopLSYJJZVRu
lVj5ViwMLPzfxM6SuUzC5wZtuTGveK6uOsYXQshTJbk8EKcnwDbgjhHKJzMqx0zDLrwXKMo8N0Y9
jToMO61coHH8Zg9yFhhvzCFcddqh0lGpYMshGvx3gE0HnNpbGZEoX7kQepzfmceYU+vqC0qqVTiL
q4fhJ8T4U2MASrqQi4TyBOHvhlAPoIh8xsdZ+YbSwr+Nnf2h9TrrvWpr2Q9m13/XyPrYY8DYSR/w
CSLxx5DkthYLFyxKBdspW3mWsDYswklsNVSbHaYm34PuH2NzMrE74R3a2nSGQ4O9xsIQRdIN8QJ2
upASSQaCgeg4BtMa3Few6pSjysdaNSiPlYvZylGmGH36bTk/U4+GXsZ6sAZTsDCoMJGY8aznGT4Q
z8DpVdv1fsI9tQjH/ASGkWVaHxqbomSo1zoQ//1quhHJWWySNoxPvZ7u7Wzq4TcSNZM1O04sxSPA
lQ75MuhL+SwHRrlaOi2tlpE5Q5pw7wTh+9wh6vEn3DASoW+DQM9PNfvom/I0DBbiYA2yT9pGQIIQ
5lgRYlhWihrubPxuhOhiPtEODSiPbdv3wRrAecMqriUah6iwmAzsVdmPn8ZyCqNynXWNTxIMU9bY
rU5tpn+WWhTs2Yy9pNIyFonnMq9iEjbO80OqETFTcexKxvqwXOaPeEDNFw/ioezsadOSJOJqRNl1
yg+XIYLE3IJqXZJ5GOK3Ahseb3qvfRz8hEShb20CCdBlkYMDSbpYWZoBZyO7byhVx7JTf3Qtr36Z
jniEh2HJF+wiZtM7okGArMXBdjQMIlaJA1qa8RgRBdzUSyqs+ZlhJIdR/CtB7McWs3mShFpd4BQx
9gvyg/CcmoqJKB1MMe0qZbfHIkxbUOs3G9d7z8BtnjGrr3J2prTezoNwot9tl2EhrcxX5EguoRE8
sXHfoJ+LMKjwroASabNR9BEpbgpWfVNRIasfmhElnV+tpFl/5L3nbGzN7o85uy5RmctZ/rbnInl2
ZLYCIoWxl2w7pBO0wbZ0Sf7zcYa1hfcwalC7UFzz9yiDppYdNe84NLjCixntgBDrxiAtl7SiU9oN
Ht9t4udTuzomPEs25owGM/cVK4W3Il9uM6g9X2tmG9nF4lZFBpGZTAP0Om9pgdwcrbV3bBtUpKhm
mosrjF0blS9IWcINvfTWcmV1BN+1t+PkkwsoRqo5vCVjsQCwRXAaQ/J4tgJmWlI8jHaLt2RGzqvN
ZfHalaySdHlKMYdeDJ8Lih+Ev4tU4+eLjMA7ETOq+KWlaAqHlsmq6wjSZwzjxWzT1wKb2qYtkyN1
NMqzBClOoI/5utDrCyl9SxMgHHQP2Dngy3dOMkyreChNgrngYZlTj8Mmwh4QkuGqNYT4JvGHBpvw
OmEmiSfd3mBU7xfMnYpt1MqP2OsryHTR6zB1hzFIvAUqhwnnrU9YukGYdmdqN2duU7amOuqx5obt
rl8Gbju+22Y7n9E03IbKKQ+y41c14pDFsjfGK8NXLkWS618qTb/6OJmOeGGR2sqm2NbBvKrSOWbE
Ncj3uDZOXNBamjYrIWX+WlZzvmaXYWAyCdujS4PRKl1SNrMsZ/DVXuJqTyZbxpk0A6+HyZvMh6/e
7BMsTnTZVic+HLTtqiXRIcry+pXT+NCTgntBCUnoXj2vO/KAVuSZ/eJa477Nnk2q+nPeDfLI5qVc
l2bwNJRINE1fvGVz/nuwqPbR83rESwe72Z83Lm4r9Dxw0wtnK3Tvu63IS7Fd9z2NTfxudXoesdoc
2G9087CNLegSkw2ZPSKq/B4IX/dra9SGG6xbtlV5cPHjelhZgUy3gcFGwedinBd9dmbqeGL9FFD6
2yaVCBoSNclE6aM967yhKeG7j9Tzso1NdvoWpQqEJ3+yeGLx1eJKpTXFJr2OZphHXmahFq3R0jp1
GawKVzCYTWP04t1+StGgSDFu3Uoj+dhBo0PU4HIghOzsgg9sBrFvZiWc4HJigtk+yiSkOvm477uz
qv7Qg7w/k2vcnye9+fKZDhhooGEIMNQj7NrhTVsjLFu6toixnRN9TNoY5iF0fxtRFTwzgSmXc13k
WzK0PzPiHRA4Veq6BOJA+uT+EEqWra0sFvRLpEuFM2dLWJZb/ob4LRKvffyn7T6nAB6bHrS05l7z
HHkmgA98jTGR0FKAcKgqZbiNDfJcs7kFdZ53u9qNsotdbCfXQ0pTRhRy0gI/Qimi64wZB8gkxSS1
A2K8E5CpeSm8ThyzyvuKIxYkRqxe4yzHDoidXOTHMMJ7YJsIrcyIQ9PTa2Pt1vkP5VDAsrlhXZL5
MCQET8acGlw0Z/NNmOWw7iynW1ma1m+6jreKDVRGAOrvakdlmx+A8w9/TPKSDW83tGX8bhfS2LpF
Yi/gJFFjVS6ik3DA/eUMck1dGe4S0kMXZjiSzG3WYpWV7e/Ut6KdVTv1zkQshNJnl6ADaXpnPOXj
2Tfc6YgEz39UhwyTMweo8G1sWLc3cyZWmovO3cXkskbMdwAWyHWqT9xDYAouzEN+6y23Q4ifccxG
0Ul6lPqmDLdj7UKBNCC9TFmFEsb3NvVUlldRpqvMbx/ZhrXXwhTVpcMURpPr7NBmPftW/5whl8YF
UbPYNZpmacee3Bm5EtqRvrao8i5Ys3K1kBG5RFS7iNZJivI4BOpfKDyyI908e8uEL8Pmo69t8p5q
UgcugftZxB3xlbWZ77wC/H/cync0IQ9TYX44SqzdjXG5TMlu440CJkyPfFzaXKSHfjaWflja67rm
UsDO7mD48lIV8DmHyftkPLs06iLbznN6ibp8NRjssB3RW2RZ7yWli1ak65KtR1YOX1CK91pM3lc/
hSfQyD9oBHdN89oYwS9PsP0q+23Ppigb/V/hWP3EHQ745CPw+8uUQNscaDdeReDgaP0aEmevsaaS
kbVPnADyc3/RdHsfkgc6hN1FynEnYn0VeUhiukw7WRQRPYEIPsMAMbUbBh7bLvGXxN5utVlsiKza
ksj36sh2oVWpudKRZKFoJrF3nne25dysFpGM73m/nH4md7x7kG0NPmKF82SIN7VZP/qF+8yVtsPh
8TNQeGPNad9gcW5EH3e46sOjch6hrSRUUXE1SIc81avaaV7VF5lMJYGv7uRUHbp0vDV2+OAXTrIq
beOpMsSxNZFhJgQNQKLkSmsFx3yC9zP5B47sP70TrKMowfjBAlzN09CDLAe939SEnTazvfFF/dSR
lzaKxyhgkdMUz110ddj2IwPDuR4dG8v+ce1ra1nAKviBjdUSIUnfEQAE4fPOoFK17fy1saHM8HNp
qBeZAdzN4xpPrLtCaosJ/OdglJtRi801kA+EUSN5hJ4VLjQ/XBcksOMa1tUbhKUpgXQkx7hTcvSS
ZF9VrP/jqFxOdbKDy7Oi9dijHuiQYjKxnO1g66C5ms3kVNht9xsUSuKjLyGU8nVA3t6Vxods2/dR
tAjUN9JovhCwvmjY/LObFxrmudbqzeTI31ow7Wf/0/a8tzAm+BK9dNknN8Qbn60tzxrVdVLMLN/r
rS3jXd1Wv6xJvw6myeiXggVTgO/G8NjB2JXSf8ZuYW21yHzHunxyJ2uXGv2+GJ6KTnnJ6gsF/drH
gLcYrYnkVG/tlCRPDfkuvtSCi+scIscprAnLGt5xrdzTkeXLSGO9nFZYW3E08W5Iuw36R80srm3I
kVKblId6TfPgOc2ilcGlODjUlF7FDJ5O72hHRrBEe+CM2kK7DbV6Q5rXhkQk19AXUHjWfZUBOpnX
tUF6cxPdGOXyZHTyCWjysz8XD16bHNys37Cf2ji9cx7LTo2FLzp0D2F6Batzbdf5zbnxmoVBG+Ym
CcwO54HRwNuAORl8B1tKB9WvbR2KNvnoM/0xJVRzUloRtzukjn1ztf69JWeUk9ByGNofAINHWytP
gUts8SzP/KUPJJ/uJCGeulF8Tp511ib/7NjNTyafhVFcGxQFeGIO0fzS6e1WMHinvlvYvo+rDz2n
ZVwDN3ohJmufeOkqKIJD1XOkIZCndtukBagtZHfbvCiuQpL7y8Y/KjMyS+3pY4jT+ymzxPbW5u1H
q+k314+/dNjFYbEDOPQb78Vad62nAvvvNFa/dCSKZLKtxNA+Y4uMs/wSoI/TvXDB6nDZFcXet5PH
qsxUw8imoP0DXOmRhNhPncBOX356XfMacYKbM3ddde6zyN3vLsaBMpv+y1DYL0jzv4NO+4Wa5lB6
bGNDfVUFwUOKVtsdkdMVWz0FNasOFqwQH1WKV8+neItt5MZsk4r4HRpT2eJgswAkisHeyyY62RXg
gWHUlnIEoTA7vO2nokWf60eIuv6YI285r9HfSsl8KnNUBaxoqMZ71/kvBQFYrRacJcVEWTvvo0Wo
+4Skrh7OfWaRI/fRa+lXyWsSBtlTX8VrfNsPk13BowjKba/JhabTozv9EyeMaBFpxkqr5Tqoy4Pm
yqubIRss4m1rNTu9m7YpjYWVwj0Kwqc0jfepbWwjczr1Doc2M2Gnv0pm/nhxa9D6XkpLZAJHz5Od
NzRrSFTMELT2qNmf3plB48U3qUYYjmFhS0Z4KQD/GxxzdQ7jKuvjb4H2txmgTWBno223QZFIFXjK
CTMfdoaPlcLus1vD2bVAqb10AnM5afK7yNPXGrTaNoIsiqQQtTE65An2/qLJtGfBZXMRFvVpEuah
0a1NZXivc81RPdVoVRN9Q5gPFjf33AWPddo8Zg6LjbYuPxCnbbxU0LTN19m2FQAKAZN+GwOGTlaz
SVzxFpCP1lhQG5y0pDO1YXbleJWR46ULjT1qpO2YyJE8MHLiYDqhp4wIZT3Cle/aT6NyH8E9z2AP
yyS/FF2xdzV9a3TjpVSTfEJhcTivjYzWSDYrJ3uxx+qldOvj5A0PvZWuJpYHaVu+B9P8nBbGk11j
12mmUz2TIDYie19Y2JyIRqclqhzWohDlVKHXhPO2og203V3HycRNw5XJOpNxDs6mpWV6D03RvccW
3HekXdK+OdZ4FV75HhcXLSmPqc0Vl+5PhzIwjcjcUef01rsBbBPMHmq6jNLA3TROeEhj8Y6T57le
xNA3Is4Rg/ROjB7PGM1521ftK9Gaa5G0n74bnSiAqbTGDPkhpD/30RFht1b/VqlPD7EK/J1coq8T
7dF0V4VXfUPJW6fW/cDHC7WjcOJVYWU7OvaPTkcbhf2f1vQOJfTubK7WZjC9Zcb4OPDX9VwojPIo
zWHt681PlBE1M5lwRZ35TTQlwtZ5nc8EQlvD1XU9njetxhcCOiqNo6Un5YN6vZq++hjc4TUwu8+i
zc+4SEjKy7d9hSOnvpk1G3q0QibXY3Eqp+/cjv4kabbo9Pwr9IwEVQym0sDq8VDTCttzmqxC1B+q
RmTfbK1iUl4XE12UaxPVQVLdJdK8p3IMHw2zO8BzIcZbNjMVVvXUiac5ZHs9GYtcw9/nIe0xZbvL
bFLcjWTTMsnGVY602wGCvilhLAOgIvwc6wpu/g0DFaW570+hMerroBydFQ36U2p/ohW40LlSMOUV
Fdv0mM97Lyif0KNxuhrmdzFYuMmqeosEYu245UXX3A8W7dlCdsNqsorvrJ0Osv+JAOdxAn/NB+Bc
Vq6ZHLL5drSw50mDuWnTA63TUtaoIXOF3sfYKOjqMf0HK9vFLoxbzuiG6lq1w6niWD7kDg16Jlk7
J4N/sFE1aEWin5g6U9VVRA837s6bmW5XeDKqlPoIVOifvCvv0rddG0Bi7TUSAmbOn0SRKnJOu7Gt
OLh2wKwYgHCqa2dcog0tPOjdKFwEDs76fiojzmrTng5g4a+GLvDonDuyVtv2SVamWKPejtdOG+16
F8tSG0fPdAS/5tjONk2bin0/MDKP8GR4gq2s5SNANGOI/Bhbn1M3uIZGY25H27q6o31pRYUnzNJe
myCH1BdFz7OGeCksX0MHQLLTgf63ZE8ceNfYu7SGSJiDElncw8ryMoA2qgAgyG1dAyhINraoFnK8
4CxRAR8CHShBBXLdErb77mgW5Q+tHrayeBGKSFvbzc3RdNJEQf6szH4gLxRheBERASla+infxC0N
Ux/BpB9sm6blGUqmDWP27rwIay9YBXGzB6NpvVT5b5YMX2I8E4O8RF75IuqezJTE35HCysY5XOsm
ClZ0pnTImJAc9yHwSMZ21Q6HJSJfizeWoUEGPRYlSlSlX3Fd8A4u+r1jAGXovBrwOHDFZVo0eytv
SEfR9DWUv+mBiCWPV6MHEtmiMQrT8NMZKU+jBOGd1gowOB49p+RQsjIkXJU7IJocoEs4MiJnyC2O
TpU95X3+kw7EDOVBuwlcfj02ylzU3Gss5B/i3rncvSHzowOoZgImX7TUfq1iLEpAcJ5adSQLwVqk
8xU31MDQnMOdwx/XLWTkMtwoMVkKVOEZB5tAortQtvuiJ/PUAk9dKE0sDizrmXyO1xhBu30FYXz0
6vJSl/46MzhknQFGRxuOH6inv2d76/rFjtg/KDoaIfWzjc+f3GGdCe+cLnoj4Bl0ogqLQflaj2Cb
CA/f96YN4qj5xSXupENXWho6Ha4tRtIqW7wbBr4A67eB+sC+Ejj4qzAJU/e1Bn0qJyY4Qgj52xv9
NTL9DqmMp0aHNVQMmGWo+axv5a3i+VFEQZCDCUUC7nrId2XhrfRY29rknLHyRrKdIe0yCSZNGR5r
21F6zwjPPsIWrH1CDmid7W3X2aOZfgkJTELUDd6YOG44d8l59HsCa81uZ3YVZYL8pq1SSVk48jNs
GhV6gjEHUKln5YcRDHufCNxRN25jmnzrI0nYU/MUpdYvU0ynFOLFCvjIb106u8wfX62EpsTz1kyH
XvSRq08gfmvVmzXY8T7kytt2bru0eSczkga+ycBuw9EYQ/fij8VOSnfRZKTJclVMQ7KFUpNM80g/
tGl9I3dxyRBkEQ/yzJLrzWVauJhd+RPH4jFh6jf6N3Yoq0YPN7omAFLM4imS+bNZ9BcDhoiexo9V
nx+dLqwfxk7fM2Ee6BLhCjCvLtnud8tacw9YZlmFuGLPcPrb7cJdJiM0WfBME5RJwdjxTjBPzZB/
RdT3REk5j2M2buWAwFof+ceMvXQBrrjZhxN277ruXDpN9Ou4yJ+wUWdu+j2VP1HKQKOkbrQ7xume
c/QK46QF7tq0tAWyn2gBQvwsyAXiD5l2CHq/MC3LRTt5+PwJvK/1NF+SefbUgiRGN/yFnpYzoz5T
x4A0Ji9SHZynaMQLjKDxGOgGSpS6/sH6cJjYKYrZPNtV/Jh03kcwBC8honSSujBhVAmwmZFiRLRr
jCJXX7PFohDda9SwUoSc2bygUb6k3uAvAxHv3DlXsunqJy+bvSHLK0aBdWJ0bGVtvNmdgVU9QEKs
obhm2gspNtQ9PDvqBsrA+Ne9+4ea+vBfHvuXD//l2+7f8de/l7TbbLJYPRXKWOI+JWllgKThKRQN
aPPQKMoDfIvyULIrYMU838oU14ydA6Ay1c393j9v/j8ekyxPyDJnLOKNSQZZj8z2KZ7dFbKAHG5L
WR98dDh/3dw/JAWn23vzi9D7oYNpZlYHDL/8A9AzATrGBHvCis5nFKsWfYn6dW2JemZ9v1sXHgko
97tzZ1xC25eb0E84KQeFLA73Gyyk/7jXAlF1QxxneUB6aN3sfafn973/mn/dzdRPuX9cT50a2GGj
rAHrUsKRm63Cs3vMRH/d3B+7f3j/hOdHA6/7f366Vfe8HGoE14txCcWt0plZ8mBdvgIn7thokpHN
Bo3Udxt+Hl4eFAZZ3BxYpzaH+71/3twfK6Bm7YP+l18P11Abv/Mcb7IrIIOEfvbgR4zjEML+mlnf
nPFdTBQAaLGSEQWqvctgei4Khm85GklihZlVmeNP1vkjXSo38JSg9Veg64xpWgUBMJiZ06TlIIst
JESvLDPCfeSXlyGpp4OwJ5ADOifXaThnQoLucDy5RLj7IZ0ajwAXQbplIHbOmz5M+WGgCcDmUZ2R
ZKF+bodpPVfI+SOwI3n2R/eagyV9+xD044SEar756ZgdTDvsjnFFvubU/BJp3OyGMgQdwja9Hctz
29T9ubObgDOqe2TLUOGe8daVM+y9ZgixZRv8GBNdvZbxYlYFkKGIzSU1qcelytfaczVhBS3QGdqw
n/faqD9ao9GeB0ecjArVyIz/vDaR/lKHL16QHecnHZV0VHbWeTAt6wxLgHe/JQ+h5l5mq/7jFVmy
5lv6MzayVVHaJ5EkrnKyX5NO+nvPsMKHzAypgDCfafLTQGq49GvzpzW74lRW1O8Qn059TMnCf1Nf
hkwLJp7VLGD8GwvO1EH7NUqBN9aqyovWzuVlTv4QHOAgO54RXjNdTAc9W3curwp8OEpcvcNjnRXl
Ofa84qxrz2yX5MmZI7GK65yVCuO2kojZzWBg56c/905I1r0TM9J9lJQ3M2o8RlnN9ODuCAz6YzEi
mFmxLdwmIHDRnCPsA+RMTVyYKFWLeYUPk5LRZN5v1LSbcTGdMYIvpjIgN0j9JuyeNLZzlDeGjlQ4
9Px+e1dkV9DJl0FdCK5EQQ4L03zneqfvGNM9U4CsdfUislFCacJCpWAnx1fFJUdW1rjW+v7YX5++
fwYlJV74vuKJOc7JrqytHP5i8WYF/nfvzg8VLjZytqsnuDmM0MQZ8toh1cIXKWHPyS+3sX70Pn2e
iuiUkW1BH30cpfGcdFGx6GzjFVc1UeJB/emZEDiMmalsM9/GeeiPRW6tbE0nJ5lK0XDBnbOA2Wne
smnyQ20lD21JnZc2mKuhViYWmE0P20yiD86y8oY3uzJ3A3k5kB3NGg8dLuEYgawbUqeikr01US6X
ZHLZy9If2KAYw3PAtUqT/uMIIphhw3RtiHxgoHWgvQXCgEXY75zXMRxP/pR9jJpNmUrjqbvt1SiQ
zhjikO9YbVOWyGAdOnBLxrRFoWfVl8I7daxRwXIOAewYkSVPcLdWkASo8j2CFOEddyAP6t9jQxHm
FfpnX2Pk8YpgPaJNXGnG0Se6aRHO1h+H3m7RGIQyOpG8hQln/klWTPqidonBYG+41xDVKMGWyUYz
K3kcs9lfymJ4713rZs+3WYE9YhFde83MH9IAzUYOaMc0s0U9oDNOEhyu2lmHecGJEAPVTAZYM2hv
Yc3m1YxLdrtZtRPO/BWCn6JxFTcSb4lUvTnOmTP+c9CVTIe98mXCiKVN1kPTGEinHffRN+J93cHj
NK5g4iaG5OwsKr/7LFF8ZJU7bSaP1q+XP2VdBXvUsdpVk0BJ656Vmm6aRwNRqBvVuxlC18qhz0MD
kl7mWbexH/M05BMKbPNBT6koW3PfswiTpdEv2g6caFXWS4OQjIVFk2Ml5CFZFSLYGt5unIynKjp6
VHGrpNVBcRUZen2JE8cqmh/4Gb88tJmLnl2ljqlmK9LgCT+P3MWOiVe0dIxjE30NsWG+9Q4DF6c9
FJDp90kvrRV2rDdDOzfUZ3WFAsUWzXfeGJymh0NVx38MwrQWno5bWeTXgOJsMAc64witmJYYGLnA
zVQ00FqcLXPBFThu54MqJVtLP04OKzvTS/DUC5TegpBlLMTtV+p3TOpRii9Ch7aMvKlF9O23bnkE
m4NUjeZnEblWdZGMExbm5O88F3oe3W55E239gmLq12CnP2n/TQCdsxnMKVy5c7TjvGtfC54s2CML
E6L3RtLxsw+QL3CXplUeTB6zs67bfBGZ128axsuda2MlbQLi5Dp5MWLZrxuX5WMTogvMVGKB8xWT
WrNx6Ch5uS818uqP0DF+mni+uElhAloQ/jqV7bJkQ78QcaCv51Hnvd0xK3RNymaGHvFUR2w0ew0n
RGivYqsmlDS2e36fVq4IKPIXbtQ8Em6brTUT6ytuI3MtvGkdaORrDaCqtXx+1uYUvAmWPih5Z6fq
km2kG0+xQ81sAstYou0Zlh6oAQxn1G95+SO1bFy06UQ7zJmNka57Sh0kOhVODt/GZlCjfAsAsjut
sNmdof1yYn/tmeKzh+O5dWvxyFg22Fm+cUlYSgknvuUK6mmxqSCoM7qxs94xGfLPkYdBuu1qfZ+S
VgF1ri92AZCMte9AjKtyPF6tHA+W1f9xm/m1IAKYf9s9EA7/0IdT+pr3l9huvyM5PDdoDyjUwOCN
ergWob7t0/DKlAV8U9QwfcYHxtnGJmYQyFgYGb+EJsdFYahuoXF/KibAC4rScS0ViRQiqa7QpIOC
lGbQSnHW8yfAL7VL218knTIN54wnFOQ0UbjTptxn/GVL0eEhmhQSVYt+yhZEKuc8C3gYvtCE6+4m
UyjVLAaqGvu6fyJ/YWUo4Kqu0KuVgrASvDqxKgbMqnstHjcFa+0UttVTAFcIY5Qw8D4YuZKfcGb6
km8dBX3VFf61gQOLa0c72AoN26LOXw13Xmyh0LGegshmijKbKbDsWL2RcUY67v0RdTMrDK0ZP1sK
S1vqAGpha+RHVzRcqqIagG0PyfavD9GcbIUN5hbgh72hyWa5qIo/ULhSQXHv91yGyDusDOtJIXaT
O0X3fncWDJwLBdm1FG13Brt7f/x+A9aHxAnovHzU7XR4vakC97YK4RurewlUX1fhfSfmqbwFy72u
0L+1ggAnCgdc3snAnQsk2PTABZsKHOwphLAHS3hSUOFY4YU5uR9jBRzmBXqoFYcYDjgwYoUljuET
3x/KFLIYZUm5bDrFMR5bkMYNbGMcOcHOh3ZsKvbx/WZQKGRZA0X2oCNjgyPWTSDaDxU6eVQQ5Zwx
yCpXYOVoAOMIaTniFUcPCHzZVxhmICUjoS6gmTGvVEe0JfC5FbgZusEvIwLXWMJ07mE79wryXCvc
s63Az5lCQCN31Fe9wkIXChDt6CjxEgWNthQ+mvCf37St5aZARXocaU/AxLC4SIUKGAVAzXyb9ZSC
UjNbqI8dnOp8rM2tcWdX44psjsMdaK2eZRxrUK0V7rqCe90pAHavcCmlg3fQUHhs707Kvj/oQc/m
kGIIngDUxros1r6CbHvQtjOF3bbvPzBh4gaQu1Jo7kE9CZFkYdDD7W4UwFtA8r7/7qmCe9/vEYrg
rXqF/m5hgOPTTh7FwDvNEL9NhQkP2PnmChxeQRDvFEpchyke28DFG4UZ1+b+0hX8AgnOKZMV/ArL
/UNdtv4CdyScWnjljQKXt3eEeUQ5N0E154neYPzOT6y165UP+BydUKQBQvd8pkmujFZGGClMPpTB
iD18IvRkYz/at3Ck1puCBhqn+2nBWk8VdF3T2w0BlvgHFZDdVGh2D0b7XeP/f3aI/8EOYRLKTtbW
f2+HOCVQNaOv8m//9lN2EID23//+t//4pn/4Icy/o1UNPIO4bbQX96za//BDBPrfbR3BNEGbBHo6
WB7+0w9h+383/EA3MS5Y/4+y89yRG1m37KvcF+AFgybI+JveV5aTqT+EpJJIBr03Tz+L1TNAH/WB
GoMGCnKtSmWSwYj97b22ZCoteBX/Nx/hiP9d0gy25zto7TTCuf8/AQmxfJO/d5tZdHvZNl5V6fim
45j2b91i1WiMbZU24mwE5JJqaLPB3HMnMSovBvV9FGN9wvscQb4iV1yQvX6oqwV1P4vbx886Ufin
LFWPS0YMSFb2pSrm4fzxM2AQSKYiynaiDH84mfkztxhaG4ZziXKMUzNMV6xhQXyyBrntOPOdmaMx
nKjwBBsEOVGTM3Gwq7x6Gsf+a0k16dmT/VNTN+GDVef2K5FAiu+J054szx+PQIQeeK/vDeiup9yT
IC9lAPBRmXVEODILzq0eD25kNQ+O1cobD/3MCsNHQT8RpKOcLi+X0rGUkOA32VaHbOyHnR0B2UX4
y5/RWJHaA1T2D7RtG6GOKs92Hmezi9deIO80GxrPGRZRtsEmDjanXpD1vOjqhyzC4dnLGH9S+dPh
50fwqKzpLWTUuFZdvNy6Lv0UmCR3jjXicI+MVZo2cksOA98Ke/+w8hUNIYB20ijJjlju5gMfH7qU
bXuoMj3ABZyUnOt0dPGd/qEEflcTYDuK1uhvHJR3IDfzn5PovEs3NOrZn+Uai1exRHYZaiTafAA3
KjdDTW9z3CfJNoyb/iJb+SzNiN4/J9OoySJ/yIEfJ15GKrqF/d/E/mVoxlMe4a2nAZ2VjT9+096m
N8L6Hlu/UAvAIyjtQFYy7AaruXE0ScLe5czHQjvSoz+YyTXz+qcZVfLJZdI9Sau9ORXUZcNO/Y0x
uO6jSsWezQGk0dZ4S6dZb2lCW5CTnAVS7BkZvV2IuBxszPJpqNSwJk/XYhFMoI8kHunx0bOOPU/g
g2+Jra/hPTmTKe7wNwHQ9Nrfe8hGAMMeOlEO/1LjK34r1rOIRzmOz5JgUozuWr/fcH4D9jioZ/Bg
0jO27FkYRQf9xSa6uBI0rTUmJj3Xjp9heosjfQ1fnYA+7cjRDC5DJlt/W7Duf7UY/k/eZfcizttm
WZ6s5Rb/6zeW9YriYO57jlkcZBxfKlYCfv9vfb/wGewSTCdlBGE0HNME2ct1S2NNaOapo9rjaPYJ
Rp6qofCxw7ooTOMxKN1zjU8HMaf+TKxKroNKQBZAEKAIDAk2C8K3waHeJQ9WPKiGrx6fG4c2Hb6o
H6VyJ2QONZ3Jgmdwb3wKtEQi97nGjwbhYEUAyIBEyv9RFNFVppKsn2IY2PE/hhLjcqjwwYSQXY44
SjtqAgyxavEBPniTvvacCmCneseqh/eUlw8ideSZTCJ+IOoD2LiE4w2eNuPw7LvRz+6GimxgwkZ0
BbOnX8KuvUwggc8eIhPuy75FCxP2kW5mACAivOLVAg5f0i7dcfgAe5A/W5PxNqhwevJre+vW5qeE
XcGloP5OWgaDLSrqcKzjgKK/ZKdoRGl1ab2YYB8oiXX0aB4FMXoMZJqTlYLQo1OHTMB4FIaXHfrh
VxbYLYVm3auoJTd3LGi5sY1+Q/LsNuXwbDqO0ecwhKKhNfmb7GsGOgkhgy5lBxV702bim/IZGJKq
kvuk6z57ZAo2E+Sxo4avBw4IMAaKNjo2hPCojQA2geyY5uzsNPTa+kgchzqx+8fc67aNlR95ScUh
msjD+xCxNJQACGDDeBlnECuAGJnIdVV30EsHmujfPTUUa2YL1D7S0yCIB22tzJvWpuFdOGGyd6vT
g+81zTlKfGr93OQIEylbd5jsPV+Ye0PCNU1DKfcOkZENbmVj7XL8ZLvFX6qXe6R2jcNs1vzvwfS5
R9ygTEHvGP9xGIPtS6efo7LN2CxZVLIGKWHubduw5XfY3J2teXrh3/RAc/izI3u11U7cXxssPunM
CDjtRnGjYYyXxDDdQ9g8oJpjiKMEbGcFNbEE61NfTe665e5Ym1NAYVxtrmXdImMXQMEi0zwUvq0u
buA9RlInOw2vZ+VTUoyzRvmX0I0fGF6hpvmvFCQ4RzQFjUk2+OaqiXOcCpmgUzwrBlIgSfBs4D2g
H8Wrrg5jvS5TyZOLoVhiSM9VAfJppDAot2vya53f70en2lI799K0YnzyyY55Bk+AoDGm6xTiDHbG
/Gg4ErBU6dKwK5yHGcOqmIGt2NYPo7LK9Tjz70zi4IVQ4yfyGNnKsMkBGATIKl0Ul6neUEnJVr4a
76njk9tO8lsJ2BNUAE7+II8/4ZOx170suR0iyii1nsYtbZBQ2xcgbVmDz2uF2kYNcofRx/neAQKN
bT9ft36QEBZLSFvylOII7z5zwKsPuIYN0JSP7EmaLVEMZ6PiKtxCQVRbvylew3767pRdjXE4vOta
mau2MuN9XE9PY5zH+8pJ35RBkvhj5anm+i0y/WLbE81eu279qc/Va9Ox0aYuhu6JHJPZsLwPRe2e
TW2MDIBzNLgZAnjw4nVfatXDbBD3lsgEW6CRkTWkejBx0PIURnUtrUM3mCTBIuSAKDVcnOrOjxJf
083+AQKwYM+QbboKycwVv4YYRVQ3uHOa6J2kjtyq5WbMg+AeyfogcuYNdj9AQGSm+bHGlUySVrXD
JqPx7EvJEOk8tfEhHeFvZcKtTs5Qv0Gy1wcjW8uSRE1ttm9lVgDm8zm4zxXocr1Ue03aWKvJtY8f
3DXLmU6cZDhCDjpkDp7v3OzJDWxv15lLOGl0b+2QY7Jf7sjMhkI6RcxxPGZZDRuqGnnj0NcddI2i
fKS4cw0Nm4PThDmqaqng5MEhKcprf2bUCkCn6nbC64xDYJW3oBb+HTlI3X1/ohogxEHgDIKmHLu7
TN2m4rWhFGf2SVbyLabVYeUHdkJRmHF2aC89pyFbWNTvY6tKKmCxLOLKIvPBtvklSG2J1p/t7HTG
wlZsKmBbG08b9EOHuXVFPHKw8URwdSJjOXxqAkCzCaZ8wFXaeb+GgfsvapN545DLO/e5/VOyGjME
96utwyhjLVXo7SDJE1xXAxW+9FKf0tAHUtqF74lK8scK2iMJkOKrCQv/VNvdI8DL9pyzmNzq1EUO
6gCvG2UrLpwejqnD4bs1MQAg8oJ5hpRoDPJW5LfEjPURMRe9Nz01qRVsB7gwZxKFzk7a6TeOr9PO
kZh0utkL77ijrlNssiFLZXNBYRhwEYGsth6otyb2xdRlg1uG26RDa5hpflvnGSjTQpS3wYyqq097
8roJAfQxn9xULTdh3xLYcENnQnhpL+TeFKnRAe8Y79iaKR8VTgGDisyPeEA4yBGVjbXBMLgZHSBi
R6/Gbo2Ti2lRMPYXQw+PtCLQ0rX8bEgI8DG7j/c8amDm8Ih9Tq3o4KKHHyoXcEvOAb7PwpERF3q5
2bOWi3A86s4KHhkYuGR48HEFn7OSbMRE8hWnkflAtGegkwZc6+z631KvTLf9hEuwnjiW9A1VEwR1
UPffykC122JZYONlqaXHnHTd7JrMoZr4KLrpi00vwsXyg37nlGRkGgtuhqYxVVbwbyJyVeAXn7Dn
/kwY9p0TvCYvTS9OnWLXlLKlZd9SvwtC5j4T8Vtpixdejj7kSfxzDM323uNUIZjEJzhKEnZh9dqU
AsiQA1bcGQMYb7CBN8BiaCsbrBje3PgpGTr6K1Yhke9tmLkKv6FxLKbqwbGTX7Fpl4comvYm1ypD
qPqRYrhb34AOGWfxI5Q4QBK/2tvMqzDGn7gJN7zQkQJA3txJ613q5cYTjy7mvNhSa/PO8HOiqLBJ
mQobmJGi1GOUnX31gICfq1g+zlGVPzE15wk4douW2VXsO8kSugreiwnlFrxrd7PTTqFB4lv3w3pn
LeSnxkMarhFIVNHel5nzCuZsvPsQ6D6+dLn5XmjNHzciDmA1tQRRS6Cuz866Uy5Pf89aWzOItRZz
hjE6wWKR6THxV6O7b5u8X7fSLS5/HSDr2MP0kIJOcSGUdTyX6bbB0jfP3Qa+DVdYznBzAkq3DaKM
2ciMfq19Kzws4Ze0hiaMdbfdeCXMaKsc6SuYZEubS/qThIwCEdkP/FECPzKMHPzwLUAS6AQq7si5
LVdlRlv0vR+iS4IvRpUw22jzW+Rut9yRp/8ecUJa67YudkVtWrtBsfNeNLld6VWfLU536yHWDaNw
F2dFTHaDtgnnG6+Ml9eW9HKwp9+Am8uoxIYBNKZTtJttFORl6W/9Jt+GXVkxuk2OhRokx9ASpvmw
JKxQ3SCp0qyUl/CGI0CvoaYX1Mi+B9hXbppr1JOsYP5xAshFnI6tedPLJxv5eAtUDgVM/Rg7yzw5
dfzTiYvvHHGd89hUHvBezg29z/yjrHCDAhADHD7IHeG65G2YMX4xBVqHYCd4yC0xp8iW+7oFiwvH
llYLm7kAnlSiONbR7ntx6TvrO13JhJUcksZk27cdOMhVnENQIxiFVTQGVtJHqN6Gyd7KxVa5AUU3
rIreSrdV5D8GzgKtHVS2b5o+uLhvePVolsjFk40QQXinAiyVkywo/CPzluKTW8SQxHMT637t2WSh
3qyWZPUjGQL/gOcQR/Vo3TBCu25Gt9riGiKLgU+8ZvvBs8I+/fDEaN7SPsTky/Bhky99ehaFDzHM
YIjP4dcq8+vnpLWeW3/ad12VXsJp8C42b9aWA761sXSY8MHQ58jImNJMx/nFpxKfqjIRWLvtaBPW
FPKIYUcKw0ZMbIojrprHrtKfgriQa2thr2m53AVKzogMLAAqo6wqASPrdmQSGlpdRaKnW4v1IqcD
boC8XUTKPtCJ2cDJtq4UxSekMbxvwTh70DNJRHQzCPLMcmFssefeJRV7a8yIbZFgOm1qLLAVt7dN
3vATu9zndGJ2bNXHMW9v7AEws7i4YeLmYRJ2hACfTHcTIUd4y8g8RmbCA00rbF5y/k+vLlC68+DC
n8/USPeh4wLEd5u/dnMUT3sAHcNrGnjU0UlODkaNeIATWZGLtoHZT426mImxHjTVNx9f5nhbO1DI
gkiY21pb87Zr6fjyCvMgcw61mj6dxOJOGno2jBZ7KzIzxtOQo9MPNfmWZpHd4nIRvmaVsldAvFE0
cXCgEEejmPpzvWju+HawpowyOscA384fP2K8TKlDnBKIbBGdixK+h09hGjs0H6Iy87TY1E/ok/mD
29GSq1kI1ngXqILm1zbe2H2zA53cuVeS+2hG9YZ+ECK35Nm90CofqmQILoHV4tHsBXUrjhGlZ7b6
yTn3edjVvm6wc87BqU7JNQ1WC0OAPMuPWWqnJDSVPSGAioOYOqC1LSSpYljHVeZRlxh8Dbo2u7TR
cmflUm2cZSDVuQuHwqtGGBeW8TIk+Wd2ut2eshoMZ1hxCy7JdaoKxlZMXB9ENtfbMA3idT9XYAXR
HkinJU/42Sc8oQlcUYVNI1cYCWD8PQyL6GWM2HFGoLhdLsN93IXxS0h10ilveS0GqF2aAMr5Akrw
nch97D2blec9RxXzDnr85JH2ZKZ23kLYjCZN4C+BKGb3Z7NIOalQ9u5T1oOsW70V84LBdklIUnle
7A2muffOD557Tuw7mxzpIY06Y42PwTgmiX/8+Edrek+KkCg0uZOr7dfi+nGttEIcOQ0/ks0o7yVG
N2jX9GuVlkzOM1IGPWDWeyB7fMT0ixyqoH+g5WUy8+HO6WsVzklzEnqkgXXwYeLjHtggBrINbsxr
VL3OXj1fatSAa23IJ5CvA15+sXII1e9EpZxLdW3bn0Tpi0s8sCx5DlGrnkkyOyyaeXBFzBs3jr0z
ZQz1elJH8o/hFQ7UCpUwuXiWHtfE8vFZQUFjQkmkh0k3to0YkIoq+KQav3mh7mU81GNCm3g936RH
WidK8Z5ktBOsHQC4N/xLzTrN7YGYCC0XZgOUPp+HjIlVTFK3D54o0/EviePUwFdixdPWHPfRLH7m
mSrPzZAyK485JqW9IHdONiDH1H9Ox5YmLAu7zpC23vnjC26aFrbx8Oz2FpCIgfKCPhuZ0C0bEN+o
T9ihsk3TwGO1xcJ/niFnWZQaNDng/EoWrBcWSowWm3kefkJ4eRo9zEC5Ya9ZUb+F9jJ6RBvfWjyh
dopGm3VCTxyix8rpbf9ouGg/ph5p5QFGSKjArQ6BvpGdbD6ptML2bl7xCarXPLtaMsIwLnR4y3Ih
rq4R78zRYJAakg0wQLDhEG78O1wUEvC9/9h5oBGUNycXNQNu92N6fuoSHKFbnMeq+WKXOCp8NVxl
jJudQkLn6Doz7vriJchIyC0HyYKh5h5Z/UvLGHfdNBxujaw4+A5lnCFx630zoaQWsvgWN/PPIvLp
4m4+0/GE/1h69BvEhHYo4518tjtZOs6wvWGizIUhYc510WEuTlRWqS0fsrG2adUpDdO+UHv02NJn
dXVDYkWxMbDzVN/c5YgHlJWyNfEywsLjPc6YKOhtLYNNwFP+lBMvGtAUNGd1p7LQmwIu2ixkDO0g
Z3eManYsNABjWMZXbKXDsxPDkfZcq9pzjrN2fsnwfUiNbcdO+VXjAtJCwpssbPMldAl+Ev9qUGgK
E5cHbwBbtwnf3kzo0yk/g4TP9741cxRKe70Tkrm/tj8xWm4fpiy99aigJBV8TvehdZlTxgvTFBP2
Thv7OuUwpruBUjMFZtwpETLpmkEzwa91MRx4azwrHzDyDwmOJt5H6tdqc7w3mE1Kg9gsiD2I23L6
NViyujasTE3nF+Dxgdz0oYEjzxzcE4PereNn+oCWpKFJsxDW5B3YEmBPqnOS+G7uoxH0S64bobKM
7Rc5cJwZSy/faCOK1oBqq3VISTmmKaohSbBVdYZSl+j6EE+8OLwinal6EIxLl2KIislOJz5tbWGG
x6G3v8AinW8ESZ7A/dGSYIaf3Mh1+WgVLUAG6l7L8PiAX+E90RSKL2IRubz6MMZVgAGMMEaQI3Ot
ENvhgYNa3yNZcMhAGf7l5aK6GGloPHcMd2Qxqb/ElC6oiClHT+WY9Nu5JzlICdZKZ5TWTBh2Ttkn
GaGGh7xLVDOwtXJk8W7XcEQAxe+gjrab3DC8k0vDwUZE5UHhzVpUUPMQhYFmiyXu+IAiHKQ+2//Y
2adjQ/xRIttIB30H/b2jwzIi/kBxAkTXN0I2cCoL1p3B8vLHfsApX4JjFb4Dy1X3MLSyARAWUpCm
zYasUoxx9VvU9sObat2XgpVjzhlE6eBqT33+aOK7pMSWLuykooqpFeVXnL24HEhrbfNUxJu+Jy0R
Wy9tKdQxdNr4PHZUWQbDjMGfdOqInAVY6/ah3Ntc155TAStr46dGctBWM6OIlmOuKohCwzAhBq58
AFkzZwc8rDwsBoNu7oZ+3+Vo2tms4Z5mtwW+AyMp2NbDwPwrDD/ruCF5hVl/5TsjiveM4cf0VHzo
HTs4qZ6NH8sXGpeMnvNQ+Cu7skOOMWG5knYXPTcEWNfDoIqtu5gEvOWLG+NTNcN2/7Fpiazx0Ssa
YwewJDxbXDqt8OEn+kGb7ULRaF63X511GW8XTYDQipLJ0eWnhoIXrJYvuTQ+SXrfVm1Nrg93rnkr
KtrnIpbqthWPiUiiTWP/8o3WJp1Ei3lY+6gZDqenypu3Qws/KG1Cj1Zo+PKDA98mKatLA8jVxNJ1
mrV8M42QCpGihLewML+bIf7M8/97UbXqOWHlYl5CkYjDjvKQzA4+sYj4BpY2QGNQRGZNSrReGuBK
5qar0uaF1l5vf47m9kfScPhmVyROlpbwW+pshB7fDVs15qvM72jvI4bAc1xCJqIrdKPHInuZAU9U
lp8dW4MUSDt2zH8DRqxJWbivbIEOvdcAruv7YDunZkBms0afseITf7O97pQ/vzSwSDINVUwrrz8M
ruffW5291SUmGt+0XirnvfFNSXLPM++zri5qoH6isuIMvyQANmdABbPn9lXiOt/ZdYnYIQb7LKzi
1fS5nJU9M9HsAthr4/wlrSRINPeLXSRA+PVQMq7NqLca8DlmExsU1Wf7jGHgyWzKtUbXtC1zI4uW
cSRT2susnDvYXsYPqTl+hnz/KwDVs61Q3S5+jz2EpfRLXlpPoUa7SeDS4tHjwcJHhEmkjJs7USO2
KO6Fu0NcdUwQHe99ssNWWh1n/KCrlIRmmEf+0xgqCYrWxCuS+OVOj9OEwSf6YrRTuPfgrm1Emibr
srGNU09TFmIcq6Qi1riXhOB2Y1CVX0uaR88qIIX08bs8M5mLmmtkzJzoaZFsCoaP63LmPLGYBH17
eugyDmm6o1LJne5BF/XHEGQEfVc46OU03LkP4z23+pqxGBA6chCvQfStMqhFskQA68NHNOFMhEcc
hfXquBM6tWIvT8tqg5ez0Z/d4n0CX8OsrUAED0g7RLAzzmEX4SfSC7pp4MRoVP4jxzdEWEaAcz11
W1pPnWsu2106BBpwiDa4Gz3Tg/6VXeCsJYxscOnFGO/39UJDHbLMvpjiF3igv8baxLvdk0q6FxCO
9bM/fDaldZcdIbeGZWQzgSbs0xb1O559XMJ2+ww3jDaIbLwb0/w+dDS5UOGCgK82rlNBI5spJOuF
/jWyUG3qiiCxZb7IEIada6pkB780JCquDBBm4RSu6Tx9cJp4B0DP3MeaIAB5esfqj5rDxxbmbb1S
XOZSGu9YgHBwGoQpURKxirqcyY3m2nK25b1sdgKfnym909hw+0SmOHO+iXnbDDYihEN9+sj2HrwV
+nq9RFMqsrS6TH32LkwYRJrtDqMUKWaIcDn5LIHvujXYmjN8xzGtJ276uGd8YKQZmnhXrjiQxGn5
ZsCU5ZZh64I7WpeuWskBcmaWBNcokur68aMwNC5JM8Ckk2MHEyu1+wP+ji9D6L8OISqBa2N3kyD5
GO3z5eNHH1+MuTFPvUXwfazDW5hn0WFso/fKtiEbNTAZbmUwHJuinzCoLL/WLb82ND2kGGchy9vQ
naSUAvO4h53KZgd2+/hiWna46/Dj/PVrAW0wu7plQuJRNHUDr6OhgEfzMQyzO+FFTUXz//v1jx8J
s5DsCWrapbwdVV/IKV3pE7iTxcVRPie0ovrJg5wltqLfjj0kQSAjNza6H80dfz/FKkQFDzaCMM5f
m9pOoBsnpZw3C2QPpiKqAUwzPfRGotl+5ZTSzFVNrSubXzMGB2L49L6YVjA8J0iTF3I1G2GqJ4kt
eT05sT5YrAhBi96HFn/PeGfXBotg46e3OEchswP5RuNIuSJQ8FqY5a98iD/ZQ3Tg5E/NCNJkBQlg
HVZIOe1k72ub3gajds6CON0ms1vAjO3JKzLG08N7nn+Vsv8mGP5h1hOHodpbol7r1PtMZpaxWtSA
YSJ1OyEWc7Zj17YkRqIcnglz1MT1OnzZFRXOKGcrwSnOU6uuIP86GUS5Ixc2amJCtidRGr114rvH
vIiTlHMqSG3SImEytenDbKt0crOt3F87vTRXeQe3y9LAD5S2xGrsD45Dj6dTw1Zx5NdZpKfJ82HA
igxLhe89ppDSeRTXN3fuAbmsu6Why0Rbc4KMcbQy4BeVEZtVlOjI7R4DJPE1mHgQ1FDHqAVJx+iz
7ZYevhX2B5pNo9HSJwAC/uJF/IV4GL7mpB3MKW9YdisSnuka6dhd+Q1/p5kup0Ii9hA+V3nxPe0J
DWvXLnDg5rSlA0/S3pbXQZReJPAlJ8gZ35NRYWAvomUjXUhqHCmxGRR0KWvH1Ir9cAYu3OrosGKe
xyHHfp+H4JV9HhWIvfusSm9DK8P7KGjOXe6LGqihpuV75ZTejzmm27ggjLaP/OEpLZNbkQWPzI6r
tdVaJvlW2CyyDs6W7XEXhBzOHH8CqoYDoKrcF58xkfJaJJ5IQION3J8qeU86KGhjEy6Cnk3avStj
2jLlIQsB7NhBjgk8B945NMXW7NoTf/p56Cv6ZhavqKb9o8kbuAyp8xxZUOaFbMxtqXskUNNBTqtJ
oFN64w7xmmfHT9czD2zbd1YCq2NokyMrPGI8/Rd5zieQE+bP5urJqt0K6qO782lM2duG96ggbW7i
0AMgF5FL6cMSgFH0Lkb73tWoj6TlsR5jNzfdFuNV/NNzBB8koVKGldRLjXrTKZiibWC2PCTrveXm
Dw0Cjy1HYO1R5u9a4KAMJb/yvtK5Z48GF7jkoqJGje08/CynI003Ls+YAhmlJEmT0sXJ4s7nE2CJ
gOwPzttKmmPUNkBk8Pi6IYGpHtAdJxcKgvLhUBhFuhsmfW/kciZNXJpAK9BZKGg8cCwKTFZ2Uz+T
HfBXDThxTe1fHxfMDZ1mk9NssaHie5OlPA4HHPKcyvUKPsjiSa1o8YgTEksEYCzEJvL7WSXFBk/d
NsbetNU+WRMjeaRewlljdp/Xs6Go3WSsM3WGw0JIl6HM0beUsG+MQ8EjiLlaDbIkQq3M7y1R2liQ
/a6TGhxlQCbFKN8nTWw9KxHtZxoUQS+/Qu87pFQ/rGtBSzYD9+dOkOcAKlA4P0iXMl2ZvuFs+paw
omHkrsJVhKEmbehrxXH9Vk1IPigYq2q0P3UDoRjvJetEu5vzXWD544HA6bUAv0TLBEKcM1GPCcfH
XfabzuC2x1j2K2tmE2/6Q7LvyzcwJzQAtaQbqrl5nohUkXDCSVlk4cmN+VAlNBKnSY4c7D6DS/0u
oqFYuSzGeU0OA7jN3vTVCyblyg6+WqxEm5Zx1M4Ho2Ii10ekWTvH5+QbJ19AbkR081g/yiL81HHX
aRrdV5q+vS3AgDdYzT+9vqFbtjgHFKCGZf01kx3AW7tn1ECOrQZPiDiEGFGPG6jqBF2M/i6aLOIY
H8RXk88iC6A1kJzDNKKLC3rpO+6AN+DIw1G2/q9+Vj8DlwdulRq7ofbN1Z/taYvT9TdzmufZ/EdR
glIk7Ba+99/MaVWR2b5Oy+DU0Y8YT/7nUpbgp3OsV9EQ2nta+sA61xbc446Gi6XEELYc3VvdhqK5
eOssXJaUO4x0i/FvL877Ly/OdfH1Sky+HsGV/3xxTkCiDJAW/cyNbx/rRf6SKm53XuRskejR81N1
Bc4SL4oWUDo/8nYzfYqSwawh2JcNFDusmkxQd4oT1Zqe/uXdE//lBUqPl6dwGlofcPe/v3t9VMiu
UWFwcjjmhauiZjdBDWoyx8a+4oUDHhygyQVMHE0wAHB6AfhQAP3nl/EPjzHMNs80BZ+jsH3l/PYZ
CqdrjBDr4Qk3DUOKOSGBCNg6c98KyaYzXT7MMsJMUqTpv9gbf8O/Wz62ZuXzyfi2KTBL/25vDpVX
4g6WJ3sZSTeMC3Uc+1t3oGN0Xv7FoRwGHDKFv/nzv9laPvv/dFX6glSR4Mo1peP65n9eG8IvdEFc
y2UEFVcP2L5OLZ1MKmjEoQ3j/TRAPaSX8iWf/V+FN9cb37lPH7u9rPNRDONf2Zgmm4lGkkudj9Tm
ztCOdd1fXbf4RjJHIjcT8Pnzy7YXHv5vL9s2CRF5lu1wyfxuTyWz6pBGap2T3dXoK8Z8GhaZpmDo
sElsp7/bQP+wZkCtgDYEnTmw5pQaE0boQdVPO1yJerCKS5gwczfaFtN1Mx0Sq34s27I9dyYF3jX+
Pc829syNMZHP7xlojf3QaAYOjCZWGYaLC3g5vHKeXCNFa9wT2tozmr6y8RYvf/4n//Pq9F3Jgcyn
mMBiyPjbB1XkTmXyTstTh268ariBV6Zdbau++9LY7ATjGgFYePpzLRNz9+fv/c/Vje9NzYHiTOJa
WIL/8yJJA2vA/d7IkzDlNp8hlWPS7LalF2y8RTb983f753JFQ4gSvgtGfelX+O27yda2qGrhXxpb
xs+hKF/xeAMHRN1PRPZrLIOff/5+1uIc/u1icpVjm7aPtZjIwm9vbVJlFcpH4Z6SgKKE2ICSHNR7
0YDkL7pF7FhGBHGB7B8aT2VZ59i8bJ62hY8IuIxHq9pzjnZYPn2YRrOSEqXc5lQ1BBujcJ1dwoI1
t6H7EDbViT20+pflw/rnAupLl+WLN8yx+dFvb1ke98E0pNI5RZoQNppFvtdNfRcEmE+jp+DBCuML
YXnWfV4uhiqA15TTEyPGjjhAa1zR0toEwIlSZ1KMMyQleuUnKy7BL+WvpKXn/Z/f9P9yOZNnZbTL
287z/vf3nAqf2JxL1zohNSDwu0w7XL/KDzgAjyIoBGQ0gg5I4WFmnv/8rcV/WfO4kj1pI0AvHR7L
7//tYe0h3vK9M+s0LumBisrgFWgaheabnIXNND+o++kqWh/MnW6ZdS2e2noEzoLHr/+Xq10sV9dv
Vx8BGYcEtulK6dq/vZrejOkgVlKcUlmxXi3uoXnx/Ny5/qL9XL5yKueGY39oeEbxL3e2989bW5HS
cTHUeQxs/rmsMOvyae0zT6VpfkUTLHGO2NMX199ndvo0x4ygbUBVFPcuIxxTk+In2Gjg3H3zYusQ
pPRv1wCX565wH2irQrlfx6IuNzXs5jUQth7gllYPI4nyOWKLUQbOibAb9ed91Z9cd151Vm/uWxf6
YRsxcivx1N7CONza6CwrAiMugT7gDc0k1TYuQHlpJ3vq7fbQVSo/M5RYlgZ3AiQQsIIdHJpjgU2G
0VpGFtavhm26qgXPMpG/0c7zZM1+s9OKQeEgggNQIJ8LZRN7IR3C2pL7Yaxg6pXGRdj99DYONrUN
uJKMLHmql2Qtm9pL00OWw4/JsLPhRKU7GFZ0rfqX3Euf2zC5d00kOJ3BdfvzxftfHtjKJAhl0QFu
cYD4WMz+dvHmMafHyaC4KRwcwA+Ju8dp8B3Ot//Yt+YZZMu5TiY8A1pwkGncdpXr/IXOU/dozjXD
ZSTYsMJXbHUpSPWF0oGXkWFJCaitcsGJ5saKhIL1Ly/c/ecdr0yPVZbtsfJtOOj/edeFKVD+gD3g
6cMm6uIxoS/kVxeG7vcsq9/olTqldEpdk3kOiD6lzKTz7t4q6j04PYgXLDQZ+6//w96Z7TaOdVn6
VRp9zx+ch77kIInUaMt22HFDOCbO88ynr4+KH53ZmVWVqPtGAIKsyLQlB3nO2Xuv9S3WrEQ8hXkC
IE1XUA9iEWfYqfhZVNFXTN8iplXeyJRvr4YtlqOaWUPHWEuy3pV0Ql4vCYV6VHIm+Toy9UCa69vj
ZNVT95+KG2IFFkZrJjRRJkA2ZLZ8VAvlaRaYheTt95a476M75wmTQpbMQ0MHr50Wayd8NZUaU0qR
KC46LD4fp3sCwuMrqdePtOruUPXovDR5+vjvr4r/xK5jiezRrCKSwk0s/2ULE5suXkcwwUFuHiya
PZfO6BsPORv+IisHwkOAN404RoJZpQIkagxpC5Ns7cyqo32b/cPqLv1tS9UVfvuqhIWItU396/tp
ko7BZbusAf+8k290SCrAhs2V2F7AsSP7f8r6snKMGt3jjHU8XlGqlwaDtySuutMA+uEfTrp/X/V5
S7iaAGnqhMf9baUzVxlNNs1DPOCJgsx0y16EVzMxb8hiifaMjLzO0MUNe6Yuvp73TiGO8lGRDOV3
cNf3+f9EP6vb78X9z24m6W/n/e29oDWWRGU7vGp/WfML3DlErolLQA4jvkDcCX7X45llDGhPwFs4
rspIX5l7ur0OxdYYeG/CVF+jDEDB0hQ35voh/8+gug3V7m/j+4r9+x+uq7/vTjoHiq0owdxEgbDl
bv15r9xwdbNeG1MgtOAp8E6CVYsAv0BBpk7LzAMNWAI20fxfQ2DBgrVvKm5tKynik5A8E6+zgbo1
Mhjb1m/HBC5EaxanfJnO8W5G6PtcN3PhsNxBp+3rOytEcWRiieFo2qztLMPV5kFe1Kzd4EofYdn/
FFfkn9WihNDlwCEjxSW0IS4RhGspYRAPYXXchMVuNDWUhXq3V1Dqq52h+VpDpHi7FIbXy01H1GNU
HbWY1jbKtJ06mAZ27HxTkZFFTbNAQR6kW7sViII7QDC6ck+XdCWngN5oiLxRMOFgaQBWFcbCj4e6
X/rduFTE/W4FSMVAD/Wr0p9W3JK4Q0qISgsShNErBkN+lRaO82kWvRYygTEdJW6U5B5UB4LrQvMX
lO41GBUIMfRezlGs9Y4+DNb1sYimNA2Pojnel2b4IBwKb4TgTSitTokkPENewogzo6Uw1Ogc1V8Y
+Kd4Diwr0Nvl8Kikk7D9NZco2FNr5LfBTuCUayRdpByGz1iEh07V5n84c/z94tckKn38xpamiH8r
dpMShwxqri5IMoVqjRTJ7QxdT56JB5iMFgYI0/I/v/s1idteNVSGFIby1/NmH4lyP87kY5hZRhBM
pZ7zYSTjTChzPx31xF1NZd/3EAA3VVaBmee3XkEbdPP0399U8l8KHJVjumHK7ISYwTTxb/dUifVD
alpNZTQtvDSGWZ64idiCodKIyH732DdUX4/JOlCHxd38GqvBlahVhvWWZsIubklCK83pnCTlNw4i
NI6BrdUIHWeh4OxkMconb0xh/AfVm3CatWp3WtZ5FbScf1rpCSD6fw+wKp9FV3Rd4bPICjXqZiX9
04lE3cLmVETbQTw3iWsKsRSshSYGRZfS1358jWVRCh7PMhKGunpJfFJD1yDtcULbj6cmuYoFAIki
3y3QX+c5W4PHQ8IpHon7zMGz1dzHS5pQ0TykdWFHTb8GxGszUOj7g4IQjiFIAwY5w0BxHRa/bVaG
KamuBImWQoyO6/n/PgVVTVo1jWec4woUZ3PxNL37VViLECTVujHGOkCwZP1qTjETDqeEEN6mXCmI
ns4OqVAz107VMMiRa4dmzcfe2EX99nTBLMRAIii3h8czq0soKMVS5BF3ModVRXwqtR6zTJveYeHg
lg6b6EAtCq5eV/eyKSKzmeN7M7BpsYqhmGteQGgjNBbYBWJ53Rvxa1xE2t5osLMxS0AvLuhkuLTx
y8OZ+dt+hV4Qy100ONqMH2gg/Qd+q9rchORT6tsgBKB0WVUS4/o2mXcKNi2A9lV0KEJYfzNaEpnh
xnMqjdJLGUP5RMvizWHGqCBnwCotanu08ATtc1ZpcrBM82QUAMImLdyRMA8xnat3meqbCgXYBr9s
7nK1jw89RrHHu2QGfi6ZvftD0iYO1DTt3mdy4loZVwPlC5N5JEKungv9SVCq4ZQifqK4qJHcyyqJ
Mz29pr6EIBg24ksaQeuJ0A63KmB3PP8OQWF8IqFR2Je6GnQwOEXUfuo5KqP82myAkCpDgaVPuu4/
7DpsW4IdTYyuhBYGIhhl7O0LdnncWsSI0qScyxjxqiKU+3huqRc6ymkLqOyuI0JmMg89yL0X6FyK
nTWRgAeUlvxSacUJlcumdoKntPHyInwU+x6R6x7nFglssFEcq+mYPYb6C4Ix2UtR1+yBuTGfBOUL
RVdg/hO90SO6YrWiDSWpBzOPJV8mFSWi2EejvpJoEbbBQmQio4+sbKT3stDe1LJ4NzsYqvEQ4yvF
Fe/LQ7sTRkM7KJGElS+qfF3E4l/HuPraUf6CcJazM+kF3kQo+6GLvYkfmg4EyvM27V7HHv+7QylC
8jJNssUaVOoYyZ4fxtRlk+XOjfUio+9iCEMvU+Podyrn4VpJRCyXxH555oS8asyTLyhhm/1Inja+
XkR7IQrbmzoyYRISPfnekpsQrfre6iRg2jH6vkUE8lemcYWtlXIdlwHX6yo/rShjXiY04naW5DHi
JL7Mm+GMkUditRVhsA10F4xhQtQSK/MtaTn1K2MKpyQx00PXiCdLE8qDMuJ7TnPMizOGP08VlhgX
dqg8oxfgx4OgXeQcfq8meqmQYfbSTUiB7LyOmTHyrHx10es7ZIbIqdtmYHiigs9cmbCW+aY/wnrr
EkYMwNLyEBDkBzUiykSdom3rXSLEtiISyDY+0SyJfTVlFepEbohSGYRdqwDD7oEhuCMDrLMuk9lk
GpyfIHKfuRTGDXWFQg9nwXEiN+VnnSEVRdtXn0TClVGmYDjJEVaerPKJSqU/0erNPRqQltMYEPXN
CnxTLlSRb44dp0zIXC+ca50KmM8TJyYsK1Z3LvtBuoDsTvFEPGPcKWzMUKwxXQfva+zBs4bqPB35
/HGgl7KTiOZ8S7VyuaGgirkCVnucjGanqbF5E6JOutbcTA3lrBMhxgwSfPBbA3cKxob4TDBPYcSQ
bBDfq3qmJ1dOLxkZDuyUUD77OroiIDbvWfadjYEJa6eYAQycinh4u4lkbJuIedV9j8liDEeEUDdr
lojaMDRgss2iOFlc5gGJkscC9H+WGFhL+s+cvIV9UigRxLYMtjuypGNVmc8dbGR+pZ/xEPkWPpkg
sxDBwW6qdwljbVvPpcjW2rEg3+J16BRnxm11hOE3H8axDpgypkdBY4sjoCjEA1KjazRUjpU1S8qz
kEW7WkD/IVXWtepFYze35G2EWfqklrT6+pobv6pL1YVZ3iC6WSc/IWXJj5bilS2fhQqNKr9tkUaf
1Q0YktC3OZyJLSxI8+jmDIMJ/NRtiK/TY5qa1qiIVLM7EqRItTxYpMLX3M2idrFS5VdGeumixMxj
ZaY0gOs0L0E1VUbMuxHOVsel4LjcAKIr1a9hs8AoH8jM7E2Nc3OeXVHd88+Q1iJJc5rKBHjC+SXs
oxyjAG6x9cJIkkYbVF8Xsre1i7Ete7hiin24NnglLCk7tuJZHkTlQtmCVg0+zXVqFZz8yFrRJsmK
Z9Kz389961aGbJ4Q0A3wU6t4h3RL3FL+DhC6l13VZLOvKQ2e8+1bMxROHGmjtSDdMbk55vvEKuQZ
LKEma9C9kaPUUaJhRjxxUzVFuzcslYXRlbd1qcr9NPaTs7Y6hpMxw+ITDsREhaLk8ZtMPc3Q8FIu
3WYZSU49qedMX+f0U7Te9OyiJoPxocPb6LQmx69FQFE6T+MdlZrz0P5WWcKYJdY+C0NHVQgSyreE
3mtCQT3DY128dmxvlJQ/ZHIzzdFafYL+VI5SFEbzD+QcuA+JYjGMDdZcSdpBHYxLnkVkqw/DVe6W
j0WtYV5G+UnuROsgt4XorApSW6jzRG9Fk7Tfoq+HZNUPJG2AEaZ1SS+OqiNWE0dfaDP0HeGOhaj7
sBnJtW/U+2MsM/RKRu5Hq/O+y6+KiIKjH/VTXzZHdRNbzxG6nTw7kTPc+nI2ME4mlHBbAVSEedN8
UPgpUlFPR72s9kkUSydt1I+rmf9o+tS6QDJ0FRo8+35tb80M3S+P4L5X4ToEiRSSTHksF6u+oC9D
UqzWgs/kGciL2BJYya8jAdJAKwiCwJI+V5YZnzXsExIw+VPTgnpeFc1tw+nz4SyHsGST3hh77dqd
GrM3bXJcL6nV98CxGIb0NYDvgbDkppEkAmL61JsTekQVjWhvI6i1hjj5WVrHrllITzXdkXT4Lmq7
BjGC2oaWn6ApseMQmJ4mYrhXS6z3eo31fdosjDhE8Qm3CoO6+BvS4vlQ98oNRWvpLikxmCFBQAFF
Hjp5rNGOtAG/QuyZ+0TWPpNQUcDjdptRKfVlMX8PZwh3zEMlOy4wLxh4fRKx7I+tod+tvHYyNRWC
sCD4VK+oQLN6updKR7y5GrkMUckjWtSSZjGJX9h+ZY7mz/T2XopFFo/5il5lCjM/T8hyIEp69Mhf
ii/ISYi3x94MoMQ4SUOP8WQak4D+o+RhysgD2oIFBbN204XkjWW8DSaaR9eVzVhB3uorJhltJLRe
hlWzrrRO9AQBZcJEEIElVXfTjV/p/tVP+tMDcBJlxnx7nEMRTe9yS4lPnPcVlnEk3ULTt57AnU+G
1iqiLozQFA5cnKvqqmo/+Ig8OjdSzPFJsCZfnCPx3A8CYEuykai79GxfxsY1FVWCi0HjOuGK8A5m
AUKVLvlmjKTbzNOAY9UqnlspY0MrhLsYqfU+VTqL5T5FfKJNmMGT0Lfmpn4uycNSJEHfds7oENb8
rHnMvoxKd2+K+U2Xpi18leYtARjydcRkTXsIwMySAuVLM+IPuoyqBW8T1rxxPUJMXa/yAHigLSbh
66LkV5xIgy4Yv0LCyFq0VZ/Uw4Lbyv0paZmONhDq6z6T/DYrOd+oXBv5ZqrCAdbVOI9GvZtOCv7Q
g96Y36ADyDjHjk3PlGwNlyLIqqb2VM1SMG5Ad/otAu6AEyAeZZyKucjWm2UK4Pi8NprsxaQ0PaHG
rvwkJrGsj4cnIveMz4kbzFqxBQ05yd4R4sjnWkdzw2riJ5GJ/XgeUgzq4bZnUGrNRRyk6rveCJwH
yw5Jct3VEnHQ4MK6ukl8iM23qFmrnUqC7bseo7Yhjniq0vEWjSr3XNopF2NlV26Rfi9JLN9CRb1a
2owHZFLy04KX2kpyi/BFPI7I+85DQ3TEtLRPWld3T+OIInKsV9XZ6ofHdTuhCXemFoZLN6D8HUBr
P89TK13SQbHe2H0sT1vQw2P02S01QIIRfazbGkPrWhN5cwJ1HhX2m2pN6lEoRAyWolzu+Zf5MkO2
ZUbHahumJLlbqEPLtoieNqRM3SKOX7JZBdCkkMzWAy2YspFoDIzdtA3Ne25+hKsGAEWy7hP4ld9c
EW7r1iELhm19GxcMMrYnrjbMi1XIGLHckiDV2kvLrLVpnKG5IlOlELfM+VYFUTOOMziA0asGzgN5
Q2aOmWfr3son6AZ5pZLZBUcDLCUCpLr8RSvDIkcok52uLQZHkOfFFwkKwc2lKbsUkd5ZqYi1Gqfs
WDBs8nujP8kzWPmZIYuptTe+HeLfdEHCnGX1vreQasxiL+xbUmD3pJvdS2YAx4WG9KO9tXbx93Jk
hmvhfLWLLZQcizVLs6y/MIJ/mcrlQjA9R0ZOcEvZEe7dahhFu5iGXovXU9oLudg5/cYy6lLtLUnw
4DQEvHnh5mrCqt9d62bs9mVk4bOSzCMLybjHX20C1ETVmQzdJ9mTCkiycWWagHLHHsHPYvBehFcR
+XKkURnoi+jmpnxhWDZ/5BoWlGVX5LnO0Xb29HBC3g49k3qr7C5T32eB1IdB0efV0YSWGvWNsM+j
GUeHyhSsUpiHPRBJxKwqHrItaOyZ5SS0oC4wcXawLdsnJeUgGabtt2VLbs1CdFlmMpKuUuD9lJm7
6MmcuwBS+uMY9UpQJBoNs0obAo7DyUkrjnW4kmzaxNMOEwDZDIxKkICDOdEZsmoxv8MSFZVD3wK7
2Tz5g9HqJPDMlwjB5WGW5V9Gu2jnQjRPi4kvolPxpDRLOh1iZJmuKChfVRTHHkReBBDKuDojv7+D
0b5NJkuDrLCtD9P0/ABBcTYiXwTIsASZ7YGZQGouXcIlsccmbs+CNrw0qBadrm8LrzZ1omebZPDG
SMrPtJAJFJ1PkzYHJjVEUIMAA0hfeih+M6haens0UvkqTWb3TH3O5bkZZIvkMppkFWeWesWXeySV
BPoyoVg3+vfuCNLbMyJQpr2BrHIR4ubUAv0HHN1cpXpYvgw7NOV2LUbtFewnyCcoMOPaXYxBO0Zj
zL88eIhdqFVfp5b/8GE91Ka1BAdfXjOsQmQVoL4kNop5j9m/NYPyMmJDxma0ADtRHYP0FV+FQeSw
8n8rhBgPWi4354mf6VuT9iZU1lfOKnajmvkeWy3HXJoa+7wtMdDk6bkBg/6oMtty+d0ozWtd8UtD
2nUSo9dVY+8St66lNeaXhhDGPhnye6j8lIBxYQ8nmN5ctYPYVPIXM/yEovgNkGuxU40p9GI5xx8p
UfbPsmJ62Cwl4sL6aIez7RDhjslWpfPUEXZMbMVnnIM/1IGDnEFjwNalhgihHkcQgmncavJLptAS
k6RB/7E6evlVWJXoXMUl1Y4pvVg5LOFI/1BGbbzKSe63opEf06Z4hkbLsFdR4b6E89O0qAIKLIH4
gUwnfiSpTT/p5WM3RIvXTYr2OUqJ5gkLnNmsVK7Uoicu+UrvZtKJc9kVEjzGjxNcxeoqQZDeJaiO
+UgWgjYgjMZYoinpo/0qGr9iiX4UrkyM3gOygGnhXu1QrMYG9Ws1sexYnfLeca3bcbT0vrKOM84q
oQREvXgsE8ku6aejvDACHaXm8hsEuQnIgD/Nbhpi1qMBSbLXBoU1NDrv4cK1OZJ5jKwfOws4e7FI
75a+2Ss7hIOoffdmowou+rfaUYSw5+QMidkI0zOusYkcurUEvYNFaF3nn4YOnG8VU4uO4BxvXsFt
Qe9+1GnSHmCJYD0f12/CHi4Pjh/rMsnDFOgToXCzEo/uA98FVQB20oxsP5J7YsNlmrUP0SSD4izQ
aV6SIgnQBdL+XjVaurCUdWZZd3t14tgN3rnT2IL0ET1vibHc7seM9IWqDMY++xx6PTlzlAfirivs
XZyb/Ljqn6beUnylM9hSFpLAaJrSydteE9vlJBVS5JIgMu6iafyY1LbfTT345CzT6X0akH8tc6LQ
mzeLSj8htIk78fDY8YcekkRVjbuWaqtR8IVxTWJDBWo358X0rsPDT1Rcz4Z4wUQranPtlzMjswXg
ENAVB7jpfEPiadhGy6RUJLZ7kBU/ZJEdTL07rqL4tJqZdJlaACFDK+DYnibuHQpRcyt28j781k5Q
E8x24GpugGyYWleR3jOlgQr6y1lNUj02XLaIN48yakJOXzV75ieKX2MPsleIGYdwxVglhc1X/g7z
izx4fZJIp25qLvI0k36yYACnl34jKvXqQGzR6RbVdKdwuvhpJnZuJ9WmC0L6Xudy95y3qeoXak8r
kTii9qJPmvoE0frUmtV30cxNrx7VZm8iTqBRYQ47Or7SS8NW5ZdMPaq2uuUaLLcpwc0XsiFgMPeR
NC/PCQEberaYm34jOafPJKRpR33IJZfl42boC7iAqYkcOWWJXuNFP3ESHZcrPWRXaWF4pNBOn9Cs
MqRr9MXW9KnjbsyWq4LLDeNwndv4IJUngSAtW5U78xACmXHqAUcjtbLGKGK7coGXY5yohz3wUwBd
WhkxCN9C79ly8WFPsVfMsgHYeWBfE2Ta1Vaif0zLD1KNIdfVISWmPOcXsS0+CTv9OmhbVHj+0hWy
/CoTz/bY2sB61EdZG39Q88cupqmCmcUaX9mtXFWXy1MHqGSn4Nq2aWvDVIjU51bTvJWF816xGC0x
4cwcmnbxrH6rmyV5Q2/wbkq1B+a3/altkVvZq1maymkYxPissiBLaMpO8sD4wKTdctDK9eeUVDHW
hpzJFdlgb2H4QUX0UtAxeq4imPFJnF37IReZZJCdt8YxBlPilQ4c6E9TSTtdSMPl3tYit0+/aHi8
m4Ho9klzmpWeVKxH3RMerzeZI9BZqU+CnBAqWgLGJZyJzOGmad4ybejcJmubD3OzIpDxPl+bphKf
Jql8x09X35aq+1UO0MjkKc332SQYX9ZF3gh1q0CGDt6PbCL/Wqb0OnSDlXKAIlwnmm8DFKRqb+Sh
qxgEDtS02BwIJKxV+gYq0PomO7Wop4MwWWkALnKwYpHBz4NM1kfJSaPLykU7lsv7lM5fwkqYdzEI
3ROJlEdla42QQDRy2qaYK6p2uaCjWy4yS5krzDNd3WF5zYi4uo0L39hWeWtNM3HazXuG0EMz3mMs
mwd9FLk5ti+XOhzuokWyUS5e8yreV0YlvUbx5BmyWHy0TFfI8knrXVtJ/SsJ3z4Hf3fUcbvbXohX
mesRQg2oSOFTqpePCejJW2xhAzct0xsLkmz77FSsyMjIz/SNHvoUVbyp98eK+HK4xhZ+5JIUDEbS
KX4H8HWD7u2f+fPz5220Rxv/O3/Yrz20lnt4IUftIt/Ml/yL/oNusEyk52RPCgZ/SC6MjdyeE0Ti
Jo6KRYeIid0EHWA5gDduT5N5TaY7OvYaVnHroprdq67nXbzLxwVnmf1JeKUT2rM3e/JOCxo/uSW3
8c18V36BveHUWxMVTtImqyYFGGvAc9MTj8Low8uKnfltZlx1EP38uNymm/zSfZAGyTCSfInUgP3k
0LgOOxcnmNDvhmlPLx/3KkoQHCTiJV4KUqzq+CUe6h35lg1uKQaVQ23WB0CI4z5MBxUrfms5qbII
vkkmFLa76mIO8cdUFTM3qu4xt1a+keaHZCWjQYpZ1zhEZXXKs3H6rGpgAMMsVOcFyd1tmMS3NSp3
3TTmX3iSokyqIs6YSf6FTrKjtUgQMi1u8JarKml+Oh2zlONmWh4VDB8lb+L+pfV0G4/Nsrv1JAbu
pOCWAa4K7zfjCV9lU0+6q3VLEzweGpW8rwbc5+8vjZjA14jQFEYjaRsYUNuCsOna4PHl41nWcWkM
RXGSGKcFTL5OQnwq6NzuGnmuAqvWK+blPPvLly3TkcOqjW66BZ1Vj/i0OGrgeUjMy3Zzbj4//mYN
dY1EypYO8RYTF6bKyWBAuHv8ZbilsDVbttv2DqaJmOc/XifziyYcHpxykorg8RARK8fNzcMfrz2e
gbXZln327BzXsrT9zK5kvw7XsFmdx1vXkpq6kpmuE0kEcYK6C8IuqvZLn7fdUaxlAobBu62a9u/v
3nUJiXbbz/7La2kDwElqc3LMivwVsn68aw0ZI1MXJ73LhgYRSmjKgMqnDDpsnXmZrnt0jOSqy3KM
Q4hBtUzg2p8eHq9FRpvT0iNraPutPx6Yx9I7TayMx1knyComJJn8LVb9UUugbLV9FWTbD5oY7//W
Dv5/sv8/kP0l1diUfv812d//8RlXf8b6//v/+DfWX5KkfyEW5Y+E8FLH/vO//9e/sf6IYP4lK2g2
VMYjjLb+gPpb/6KsQKpJ69jCkSKh4/wD6o9kx9I3mYdm4U5U/idQf0P6q5ZV3L4FBnD0eIqk0mP+
i2qR8L2Gc0yoX6QlHQ8ZgsCJIAOSWDfLOoxZACB5TP7z46FO+nHHtPyZpmWH5CLpZE5KPH080LTD
ooTByaGJ3G6dZLBHQtwF8/bw+LKa0wn3ah5jzpeTg9IKxPNtDwNgkiDBdfD7y9+vAQVj4SbvA10p
Rzws3AEVLPL97UHuZl5UWwqy0Agb5/ealRog7h9Pw0ZG9jYahqNWX9aGki0W6C40W8iLoZkHvYpv
oWrN7FvNZYYYsbcoA20Ug4ZD3cG3UbcQRUisE5Oz4hx3ePqQHdiSBfZc6fGr074T7dqCULhk36xS
J0utRFAd6ypnoCkeA2GUJNbO7iZovNT2nI1UwWCUENFfXiK83YLBe4pS8xVFiG8A8kgakda6vLIb
dBrb6rY+zKtVIFndnhJnwNPHgqFIoIRJozk83udjhXg8Y6ps+HTYmzxag8cDlkncglNynceuOgAy
PjwWTzqHTN+ioInChAJi9OgfjCiqfbP/TJMMsvZoi31n+HI9OdjpazzvE4QVY/bVSL0XRdK4WV8E
jwWOBBVWuUlRaSzgzIEwWQZ/PDBDrv70JU3AMnDLKX2irht2WSSzcG0P9DXr38+MLdHz8ZqM9umQ
q5xgtk3j8c4fD8b25eM1uNS2PBcqYbZjPvxecPsU2XuU7UEE5HfYPMhUKN4IHGZ+2DwpTNldDK3N
q6zdjcyZf7RM6pAGWrhrCYGHAm6Pwg75OEOxHTx2B0IxfNXlE4lTIzCGRKQ2PPPMGvYWZlOoz/Yq
u52+W8Rrj1F96nahfuyMYyadGy759+wXExYbBP45TrxU8xQoZpk/ErEMVqRb8ffe1fpHRemfcQYh
goIJ99Y5p4boA3hdWJ4gXjgoOMi4wdJ+WEZ//Sa+csAi2ZqmefJMhLjByRTvPPGFxlEXfVLWsZFa
dD5al1OxoZ4I7SR9EgCQ/pOhO7IAsmAaekx0+wlQt8t7eVfSnf6mY1SmYQa3f7U18u1UDjNuogb5
tE8LPmtPjXYAngRKgOkA1sDGcCAx1Na3+kfhjfz6ruNL8qS/CZZtRV5/6u8cp/lNGC6hNeuwV6lq
Gf3JZwrDECLbsXqqM6d75vX6A/u69wlr3q6PwqVgXMt5/YOke9rYOW0EuDuzi6AK17CITd5B0qQG
iCPmcb8kN4rckuyNn0zUp/Y7UHiAAfxMNFRV46zUsk7WP2+xDQsKfGxcdmE54me91Tl2k3vdZY73
rUrfi9SAgIb68KzMx/ImvypfCrpGGmuIzcAmjdzuiX5ShKzkHgarP7aeWHqwrxAM6Nybz7V5qCsb
3VOS08dxSbrP7/qJrLn+S/nNeC3f6AZc0wkyhmcMR6v9wFBmHBYmC1t9wQxnT6TiYJBz63Tjd/wo
FnXfPjnncPDhQ7kFGCnLNV+Uk8AQxeHDcNmqn+rP+QVHaXTUg9rvSZdGgOQJsjvKbv6j6nYRt0O4
T7/TdKEDlaAtOssKK8VBfcuOE3Eq6Dqesuo+npq3+SZ/ZZLVvhP2PGECre3xZNYEbNrEpuUBwi9C
+egDc0Fp+U4mYh2GqnHsa9vUnehre/QSH8Na9UL7Dxky0iDTxeJE1CEZEE8qIslfVoDfFQDBzuw8
w6Gl9Mv6Hr8ox+6n+kMJmJf+sJ5YdxaK8nvkYQ3fFFfra4hCD0/15NKHq2+dgtbAkb4wPW8cK9DQ
CMIqt2z1SqfEH69L6dVsBzpBzzZd/88CIjUBAlwPxQ5IE+SQDlOyXbs/xjOcv/Fc0+H9QvhM4sB7
Hs/4sT0ZgB9EWvJt7PAdelbq5XRrHR0c/7F32xfaGEz5LNYMRyO3ixiT3fImrl5J0mGPQ/CDtSNc
mMNwevuhkqZNckns8aQlitGXP2FqwLDjlmLL5duR8gHMo/0ASKEc0h80JXValnZ2qJ5R5vM77z7X
F+Zh36qfFkuoLcCHxa0+8/MPeCzT9+VVO0XQZ7kN9pGH1WbHkG0ZHe01+aC0AhSzZ7WcvsJoWf36
lvYHabQJn+DfErAY3Q5R9OuXMJDCfdkf8pvwvUHektuT4PFPz71XvtDh4AfKGEFQ452Gt5Apa+uK
Wzqoawk7k89BZwvaa24LIFQHR84OJRsd6w5mq5eUi7J1I8GLPs3MjhkQtF5c2aRXiNDQQ09/4vZ+
Ks7ptzh1rO/RM5MV7WqoLCDKT5MeGi722KCKfK/G17Q5Z0TD34mDZ7bNtwmBMw3OIpwM4Wu3lBwL
dvga2u/SvX8PzxaRkcstgxALCextIt0H+K6O7G4bL9mZuquKfS+9LTUt4Kduvhrir3jg47u01lk8
ksIL1SNMELDMEPDEEZuJLT/N75AJzNjhYxv39R6OX+XuZ8ciy91Lv532ksItVIPxskALgh8rbnwP
FdqFOHt0TVgsDMYOqGp7m8RXxHOdxb+Mm4df4/GLOrrIx8PZrn7lPn9Gm2Tq2eODsf6Le85mQfw9
IovQfhE89SnK3zP1LF8o+pPeWc+T74TvbbCNK9j6jtAUYaAQRjBH3+l30EUhKAiUSMLsg19tAUxv
J1eeFN+q9igkntSfxwm5K0GeTre4SeFL1TkD5H/lzUqDDxcGxIv9SljhTL4eyxiTLqhCSInqY/Zh
BQh8n/UjmO+Lcl2v4asZcEUXNolS7wYyGpaYTFptJqjvvAWmGwzwhMSNpV2pXGrI4Hnq4RYbk0sp
32UosFog0a5/zr3ppdqBPdnBVcl9qUT15REdkfSXjLmReia+dzmSN79766EJ5q72Q4q/qzHkhsO8
BcHbVQXNjEYDxy/8KJFor8lRf7YmECRH1CLNt57ui7CxJThEHmbNIds1Tffk2Ji0RZr9lL4wzB60
szTSBHRNdIChw38v1wBnn0qSkQbsITAYbWQFXv26fSsw3deY3i+nW9vy659bmsKrcKPFKiHqZevV
SSe3IdmmP5PsSU4dnsbgaZd9v+FbjpvQsPG0waWzgnEHWHbTeKlytLI3eE4IzAhKjVCzfle/1Gfr
ozDt8olXF5Rrx/g4CxeTk4ZjfmnI/PDqZwiXq72c5r35Tf1SueIpf146F+9e4/S/BMNt0bT7+q5F
KOuOe9m19opXfu2fhP34tHrRTYBH7/8HXefV27i2JeFfRICZ1CujcrQkWy+CUzPnzF8/n3wGmKcB
Lvr2cduyRHLvvVZVrarmAHb2US1PemDlv/Vj3JMNbcLC2vw/5mFL3FuIFSfRCptWJ3kXoRzf6sIW
JdvE2MvCkmMCTRGs6NIXxHY4MuXqgl5hlQNxJTflSBBwHdhExuSJM2Dg4Ytfiw/x3jX3fnDrK5Kf
/pR5TMPjqbGhVuJd4FFnaZPf6dAcVromUA+nnJO6SU/TfbjXV64/vyzqNuUJwqzec3CQo2sXq+Zt
eGOqmye2dObSa0d8APb52rhJ1/kXBlCJllm+m6/1mjZgYEyINSi7wXd3LD9VCAaOViJXeYYcEV0e
Yq1kGZ67VXAR3owfHhzmm69ie19EtgbE60sj1bZNE6GLd3O+tBQlvJPPV8T9LeXFSqIulnV/xvlD
K3yiIKqNgbIDaXXiPXtrW4PIWWLPDo+j5SM+gXFXmJZ0brrsREykXDE5kwbS9T5eJE3mDeQY6J7y
mQKcKZb06TbVofjhnIYBR0Co3BAWgFL+YCjlt/uuXfWM6OANxLjuob3i9+HMi3fTi0QvyT38x1DE
Ns0Odug5exnWfdjYneszvsQSooUzYsAFZiYfSCIIIDc31RHneJxsq0vyzYeHCx8O/AJs4ILUXmA1
fpRx1R9dMs3IAuuNPRZ7+H5CKTYHZlL5Vmy2SmmZn6EsUgOo0zVFhwc+fqDieO4x2b7zjrqJkAYG
aoIDjnc9pqMtUmhn8U+jPBfWfJZSPSWDX0cXo/was2X3U+XE2b2/AB3om9U0e1QT0mFg9MPPGEbe
DvCeDint1JyhCXlTK0iUaMsA7V+u1MoA/lZ2q7iQzPXfH0aYL9aCQDKPWePnk/brHth2PXfd//7t
72t/fwQq/8rsKRWGCZ6ZtkWzKTucNlpMQetGBlnGjZNqn3Z5Hf6BWK+/DRKY3N/XMkHgfcWvf0nV
JvaTtN+MCzES3b9/RsvR5qgO/5+fVsuSRE/4P6vVlkaMcjIR3qs66F05f3GVTVEyTA8c1b1+oWzS
HkOh7hMU/X4mTescVzwyHCYClfJ6vcgRY6BZ4K9KSYs/wa/Z+Oix3ZIwVdyZ4/uNZKJibXFHiwYP
jjc23ne1r9V+hv83Vq+YyTbkC6GstSib6VKGX3NFiCpqxFVvrF/yoi8dX6UtHU/cWiRy00molviB
XSNx3ca2kD0GT018w9fJrkcBOBIU4i10nxdV9X236y3c0y/6Rdnh81agODI9DQBZxPXczX7z+3QE
2aUWRUvN76D+vBPw/dxCGe66D/mDBmne8On3MTmfAOjtUrcwuIRr9dSPblc9XibqjFXh0Tc7L6Wq
6VKPlbnV3yssOj+CtXiUHvql/RKIK/vFBYMLrX7AbAx4Ujnc+4mEAM1F0CL/9j/xkSa1TM/aFxr+
E/Y9sE5JeNb2+C6OX7mXryg8JOiQbbtFaDazCv8Jst2+J8vpN/SkR0zd92GciLfl0pnWtI9/KIrp
9AainT6a3+IBEUdgCo4zWP1KCGuc6pfiMuTHyASQiFzFJvtWX/qnw0BtWDoFu+tW+ZI5/06Nzx1p
qYd3GfNjVLGhx+0usWo7TmTRLrVTuw52A6a4+wkDDUKkDMylONMs8Wcgkiq2UDmohzZejsQ7MknM
loc9rDvlHj/ES83nymneGWnBf7VwWhkv1ZIsJxufx8ELtjyVJb4PjGK/eqr+jjMX7H1/F9zv0SYZ
0I+2RC7ZkY0UdjVjN757eoDrjRetlWWN8xxdvd9+ydyCH161IndysvNlC9FvL74YJBfI2nMzfn7J
F87CGUYxIU3LAvhKhDP9s7IBR5E2EhvLJT4EKsS/rRHfPuB1xX1tEJafxcHmWTEyfkm5TO/1kw6f
mgrbMYv5jZSD/Ir0GHZ0HWxUNzjlT2S81PDVOaQ0RFSAJQO+a6hBB1vxUR+w2WKouIKxHJfdNT5o
hWPcqzU+9qOfHopHeEkqC6O46cewldOzR5tgB9eWyZ8Bk09r4fZfJIYr3OX7RODOUY9c+eclKaOj
QnLIE6yiWbTQYT0v8gqt8J27UfkLrzw8AYQ+sFRKrqXkZju6l+5VBC6jh1p6yCCs5DU45CFCkc4U
56cyczE947aXBbYA2Mbbz2VCFJxm5ckSCwD+0jbeOFm6eu6Anzg4MxvATJBOHWnRlyJ0409jRzuQ
mf9GFQnETqtXAr37N8Uf7anul6sXWCYxQE+KjKvRoVR/iAEYQWTTkP0zM7/f0keivBge8/bZf4ZP
K1RtJs3x11MlX6/sgrKUo7Txuk9m45dGxrgQfNQabASf9mdwydM37e6JN5QlhwiYaaSIWZK2iSZ2
CGxCMZD9oWBX7vkH7tnB7HfknYvOXLnjFyPF0obA6BfewmDq4/UUPcxfUAS8qS48GPjssgwBgLjh
3QlUQHin+da+eEjC95lsMMGuHqSoaF/NdMIMPER/ASDx3v2yxYUfZeXomLam1Gqb/tjsBZmayunv
pbzE3V9AGGUBTqz0E3wRKFd8xAJagkggUIaoF5JU7wnxUIaFA574m9Zu88ArsuOiDbuYq8DxHaBA
s81/DfhX6hmRlT3MNWMkauYLwD5BtB52C5ppw2m+nqgoeNR3+J1kt9np/PhgtEwvWfM9eyzOk7bP
EnfoHElilO2UJm9PdqZ7UNhhYve1Hwy7ZnzBLK9I7ng/MvDbAg4F26fgyRcRNjq2zgWbHo0DoAM4
QQWGup3v/bFY98vnhXEUbicpZSdgLeQgLne3/klQgSAnvhgaB+duVpaK6WWTj3D15SehW4rTXGWX
7gUkDSWzNV2zE65v1a4cbqBenERP7RguKBVcjpz6y3CNPQgaMdh31m4rWtOuPOjH6VhgfBoiuLUh
/ikWEOCtFU9xeJpeL3eKSuaznWpYTdfXToHtzYU7z5IT7iRjm6cohvJmvbMYvzg1msmPY7YbycZp
s0g2xTXZDUfjoWImaKeBI/6O6rJjySUb4atD+KB4YricwnWG2SdIaOSNBtIla1wcYUdZhuxd4IiF
8Pt3vbkxqitiHm6L5ocDcx22Ph67GnoG6+mXh6b0sAckoIbNB59EgyKkWGYFmk1XovnEELCa1uLk
A2GZvxy1JhEeEzLNdz3ecEKxi/JgRcMO5wNyQtu34Sz/ttzmC8tN1+1scIHEwe5iwZFlxHUOE/j8
QlV1JDhDzlcWCvzlZIX7YoUxJsxXQ6JnZOWf+BOVMAHv5Epm79Nj2LHS2LDxBIk7XhWXwF0aX0Vt
gzYcgdlKcUq0I7gn5cWKDpVrJShXqoXBcOclq1ZAf0m62Ll/bfQK/S3vneutXpphybrAzDVtQSeV
h0YeYe6k6BbnVYVRjelXuPBlh46n8SdyaY+Z+8W5Htra1aU3HWVYvZw0zj237mxxcNhBLq/PzM5C
ph33boeMdbRC/mOpfaXUKerrhj/7HUbxgXFMsJFveRToKjm2kbTkFtlD0cvmGtd7N9Lt14OCw8MC
/+ATWRNNw7E27Dg20GpG9MlPJHjeYs/2aw2ufuvZtaih5E268Fh3w6/UXBam1/R0l3vxyqEIKNjR
Jf0UpyZYFX7sRdqRm6Lc1WtwCq7qD8Y0xr7f9LCd99FqbKq2YLk4SC/s15G+42OwYeimLxhK8Vmj
KgdsaRU+uAjiNfFKYhBqaCyQ2vvw+8p3wygccsgmCnNxJnikPkhf02tQ2Jq/Ri4F5dypfdPQNN8m
YksdrOqfJ2ZzifVFwUC3WKwYZvSGc3PV19lnchZd/UFQnx56NPf1H6DfDSvprnnDvwVmLESMegj5
PYXh3fG7LJaNHyzNT7ZflcfyyiGJCEW8cGGf3WvtNr/U4sQ2tnRxJczATiAnz0rWDB+uzV35LklW
8E836La92by2SEJiBfmXD2KTcA/t5zoBCONL6gtYFYEsOzCdbE/P/4CqZq3IvzITbiXWEs5wxYfi
lrECKPAGDj5SLZcS89CbXLb0fyE7MLYQvAwugi44MDjmIrewVtrK/9h1yUGFHBYOwYanrL3kP6pL
3hfpDCNPglVup1NruM9fPEPZwfUSJxdiENYz5MfwqzjTOj5WZ5JG3PqbN/msvKbdApaW5YGbXK2f
K5XSzdeSnUzb/jBv1R5HQyyBUo9kJUILFCJFnoA63T+OZbz00jf5SumlbRKaknW6lQ7afJwmm38V
bcWhOCf5hK5qKUteCkFWOKP2KjOe0gZlUljS93gtKhjSQ7kFX4svFidD5f39lZv6I5ObZlhWsxtu
DH4fWL3NdbxPscOCcrh8P4/0DZe8S3NlU4zBT8Bv3iLKBFdeqR/z1+LOYA7KnsDOHpxLmnrAvDec
mA2yKf+fW4V5OifUN+Y31QmK5Zw403gVnjPKhzftVALoXBKZt2xhSa5v5TfGnNN7v+x+Gc2iKTsk
u/EkvmsISFdM2xEKsFExZXnCnVgFsbOY5eB6TbG/Kt3FLjhWFDXL0VUPRU4FrrnxTfYUl7WzjVxl
ufDy42IzLsfz8C755rZmS6JZ2k/tq3JoD0DiEBWhx91g4pJ4UgZLKdqR3nxplCcX9sjmtW9Y6ReW
zFO/pHwPBNonMGezQpNr05AwNG2Ubl35POFqbiMv9xfM+ljDG7NnNNNi6wLqM4lrzh6pNHJnF+Nm
8mrBTRZ+Zq6wlzUvXWflG1OxdNJeBCtREFM72EjJh9k2UWauJ+VasrEmYFGgDeuOEhnHVsmlQERO
+C2t63X7GN76hlRMR34fbZ34mFfF3KEeojk80PVRmJ4xfpUemquviisd3wZCYEVjYVyRZy526b4M
VykjBkiLWCOYaX2IIK1s+sGyoMnFRfnzuRzex3+Mx+G2Kuyq95d86Lu9PWW01sv0VLUMbVgJKTg3
cyN+AVxpvavehXUt+eF5vA21q7Ue0EXxE1Mh8a5A83UaMuJ/lbU+ezHi+AgCAHCTG+6icupe1qyE
wSCrwjjXlrdIl7DZN8YH1tbiFtxnukzzVnEN37xU7+gG0ThXFOPG5GK8UgGTnNXk0fOJsHR4R3WF
3d0Cm2UeHbD5LUj695LRUxChM7etelpo9QHeLERhpuRMQORsI0tMeoUf5uf+KTdIj2fgZoGvQbFJ
y+iozDspdRoeCwJb7Mq8Np1fNt7Mk08bjOdhvESDaTBPkjiCry6HxBZzK2UaDmrVN79LtF7BO+MP
oorDr6tir0a2VE0SrjWeJVJDmbqlqiXotKXFmw7pvtVfoFRxNL9J+eCb6QsQghqpm+zYtVO6Hfq9
n8nDsciDWzxW+2BD0h52NV65zlg8lMocJMFOc0kI/uxu2le7jXsry5zgk8QlcoDZfpN/xWRl/9oP
k1wpvJgj2odmTab0Do41+Ke8xf7irVkzwU/DPz1U/Pu5e/YcvbjR0CZ1SDM9Vlq/Ss5PAXM1Unhf
HOcr5YwkinnPK4bdenx/4k4jM+vFYkIhT0niC09mE9YFMll1qwL3zDby57S3pdmD2IxeZ9ZV+hJJ
ETVRd/qQlkrgM6g+ZI5g+nPzriaraoZ0s6GJahSHjLn48quOgBNF9oxmmnt9VinKCX2Fo3tX+jWs
aRZ4xeg0An7iVjM65ifF8XOPqrYmEmpF8hzZpFiR21DfLIDv/CMDWxOYel3ni5OGX3t605b1hYjW
yaSAseJvXHVfR5aTLLNPRsCC2kpFhwzJOj1AcDBWFCuwn0sal8p9shb3sYe6VNwFDwSFBdW9K+Mx
t+TuUQEnJ0ZsZxIn4Svw9zzJLheHuZww8zjO3G4XkoWwa/qV4b5kZKRdgcT4bNl7Pi6VcfxOtZyV
eBvAERVLarTFp3HNFDu/JT8BBhJwh9uXxpGhqzfeNrLu5AHMlJ1wnttDn7ZviIZNw1ks/P6NHh5C
cfFRDzwZvPi9woobEKrgE7gYY36bHxxysua8DqR+uaDYeMzP1/HNCYcrNptrfxn26m92Ivd+XBnf
hW5hKx56k4xdPGaoPHAEjTg8EzknLCuJlA9YnQnHPpfZ6XzyeGhfezU3n7L3zalqDzYZvsywDXLs
vzlAFTv+ma6FyfwkhT+XFN2oeBvc8SCwHckwUzO1DTEUCwWDBMtQnII+jJXGcy1Y4TXymktiWqLE
IO7GzJfhg9mC6lhei2JpCEvIBRgHCbVn4aGdleLjNNwWsfskNpxxgoBig7fidV8JOI+vA+84r1kD
nVai2U27fMVc5BLoiGeByg6PiSu47BTh7mslF+OosZce5DXHo3pTvNpr7krBvD1DWXZ/lQkWi8Ft
txGgMdYOuMW01GKX4DZfcO3qlAcZJi1vEBoCKmtpgpNnrtHaMUJDoXgxVYZODpNH9N+AICV86Hvd
bdYJVyq26/cIsQGzj6/3Gn2OZJfZT/6nLCcVIesRwhzCaOg8nTEwhyKuZyLcVbeQp/MN5MKFxnrH
S1q/SkdhlR2qt/TMob6o4QwYAfWVHwijmH6USMoVhAPp78vkIqqHeD0c9BY1tU2m6128T/S+FN6r
6gPT0LXszC6ojvIJ2N0+wP/LNQHZnWTLm/qRu09XWLXX6MLHUZ2n5MJyKKsQywEHyI3PHe6Cw7jL
fZnMWUClF0NHhB0PDbVd+la/sTTHNx4yNjwZw4cLEVps3IeRHEzcE2xFZmbmQwTCuDHR2hIOjEY3
J8QNTtY2Wge6u/zNFRwOXaTtGVwZRzTXnnKHiddpGdJf4U2feNPTJRi5GhyDSJBkHZsro9wxuBEa
CG390MCe3J9HuAwPFVn29JjdgEUgCxf+AY8kk2EsJmmSe4rh4GvYVdhLOw6WGiMeppYBAf74uFhz
RAZSDPhoS/mof6NL9jXmdv4LIXzi5V/+QtyEdYNl+8BWZ0f3ZlP/1iKPCEe6ZWzja6la5plpCj6d
0v8xS0BblQUFiJ1ZD+r3xt3hM5KINFOG3eVN5xg7/YBMyMbu8Qx3ONau8aPFrvMEh6gx1QNQYox1
o2/6z+mb1FSFRvQfPMeq3dej1VYWng/DcAu6vURSDEVa4uan4J2pc2zjT8bO8EW4EZHalgFozWfe
Vekcyo0Mzq6lm7Wmr+hOU/HMmP13UEI0kCdut9ZYp0h6vsxNGdjhqbwSqxp5qIddXGAUwheL7aLw
5mFZhZbksgwqpyLB9Y3Iol/pPME3f5upje+ex4/+CqC3BbCEI9/5fb3HZwez2jV3calcoRQZRLoI
H/p5xLd0if0Naci2/N1Qovx0DicFQNxVCFatvfDhFq/G5LNlNJcanypLvQcXNgVdXCNE00iuY+z0
EOzNHZkEpVMSaxRbrH+ibY+SP3wnxxbyTTh25LugursqHyokT3RJVae8ml9Ta2mAP5vuDfKEiACu
Z+2bkTW98RrtqT6JX+omOSz4rMzVQnD+6VHG2/yofQxFoFobgAZw0Qsks2ZpOMSjLnmXnewSPnjs
gosI2GybByifcnKy7ecnbXUCwrAc/YQa7NfAd+BaAQrZIb+I9xhdVDa8S3ydL2gDcqpadvAC93nG
wRnIsqovQiSsxfZfygUlYs3H14SNE+0C3Oglw0wlfoO4RTflpr/TRffCU7N5VcgjBy9CAAsJyRXA
ctPus4O+FxxuafwoWVibyKvP5QnB/xEPhCODWV8KhCEj9Xa8YTzkaC7c9j26s3TDdeTkp3Q/OLCL
pAmIkYvuBViesvPkSKvcR00tewKSDmOJDg+YBWD+THyaXL4+RHdvH/1e59NC3/68INuAWw1LOTsh
pioMb8OpE+xr5Vd1mZ71wN1q/4hxYn3hE1uA1a24zz9gMWHgCo3faRbyDoRuPL4Ib0AdIBGN9XxS
5JV+oMRMqrfFWtxkbJ8cPeTXfkFDpdcicoxP/YuvdZKl/LJF8KBIHzFyGir7e72THYmKLaIicir5
OBApBVMzWTkKKzJggEUnSw18hc62soGdBzyG6Ijf6hO6TwHKjY46Ay3/pHovlbfXwOvsSjKuhoQI
WuJ3teWVEMuaxMhiWHYbLjrKFxZC/mKCmT3ePFF7f3Zv2Vu84fmEvC46SwDZZk7/0u6EdfLGJJWr
6X8sP13jWd6GWM+tqNRLtj7eIicmDWK4NO9Q2FVi5zvpA1z3d6Sq2ga3nORUBkEdc3w8p9XiUH2G
K5bWDJ76jibkFW9q96jitwLHPfI5t1wcnihi0cPd6veGFnxwGERk3x7fK9hd0Kk1cREoi7b6CVQA
G+bng5PuLUnW5glh2QmZ66n9qO6iU1NHp175yY79itWxe4XHRzlwgnDSYJgO+F69fLBAWig0pWoX
MCd+oso2jhJ5kISaUB7Xp+mtuWjHYVP7afKawzOobG+1zwZz6FRP2Cze0mCl70UEJJzMwB/zt4DB
ooMoZkNoLDuf4KF5BGah6p1CWzH9yV847ATvNQFgN7ju+hbfFlea0tYE8bcW14A2iPLLJe5w/Z4+
d3noGNS1IMZ89TUsbUGpTv8i3Hre4zcahpYbGfgpTZNbMSgXU3PQ1jCwjbufTKXsZj/tJ51q1Pvx
fvF4Xpj/ZEsU6xVpj6GIu5xFPfkcNnm5jxmN+9a/E4JquFRcxK1h4M61hEaP3umpund1gg5xdYgr
8WBQ7GZ2chx+xHZZXOJlvldYmJ1tfApHTrpMOWTEe6NhwaGNYCI7HpbitG2HJXmyUXrCR/kZehVU
K4XpbwX/d6eGwPybMqMAxnIqsJVr8D0yoYllCzoJ2hxWkOkS1YoXKDY9Y+J39Z3BVHp1jqYKOE1C
LbvkKSNPnsAl6Ql4BdcUMO5rEeK9aX07ffBaE2UVX2dr6V1dXxsfGa48/vAVYbzagALoG01nZvPV
UCs5VMJrQ56FV0VDeFPGYc30bWAFl2nZ/o6+vMEnkjlOuAXtrbknSFSDJd4YJjHsoB+qUzDXn+4i
lBmBxc4nQOsj4jNo2mzpe1qHW3LNovlVwtLdgFsSxVu5IWcVwfWnGNB8uI3twViRBYSqR1GQoW45
p6GlCdZcpwETiOdgdpRxXSGC0Ndy51GR8Iaz9F16Ihllgk6gEO1XRORIHCqQEdTWWKOCu8puciiH
VSZs+vHUFucoOcjZLiuxT0TIjjeUMws3YSDg9JhPaxO2Cw4Suwx9PfY7Jf2a9LVqIha7TSZwTb6k
LKEuoxaiSCDUsQYMoWSn7JZdM/LYK7kdc4xWb0vE4BNR3WTL0/LZOzpzRoCH7+p5cUSe1BGY0tot
hHWxFASLwigvPYn4YXXVjFttRMNxY2OO9FV/1b/64x+xz2hf/cpn/V+e/+8/JYVdXc8k4T8twN/3
hWbwQkdq9HB876gHjOxlePr4mhyu/r42PXXVM1rj2D+zxcp8mS92AGNxw0oo8eGy9fnZEvM7dEAp
/M0oUdQPk6StqnprCiq94t+X/v5RnnMEmy3Q9t/XpBkDBguHk+6/H1vUqmdWFYZFKrp64hyJ2Bqj
H2l4ae3/vla//qFKmM35+2MiVu6/v/3fP/x9338/Yqpdzm4e9URdq9Bbf9+UpabCjvd6ob9vbYOC
xuQVHdlraX0I+tVY0o1j4dNN3XOp8GYlPTL9mngr7xm0/oQGSI7xNRoHfcLPy42YOpx2dTCdRsbx
CcfmrpF8ox2Iczykafi5ULKzogqfsti3npqqqr2A3sBraEWqgluzXrvnYSQmxA8LCesc7IeEBXP7
zCp5KXq6JOhHf26bwMvigiYPBGGRQzWmyGInBZ87Q5BoaUyDNrlDJ5oq8V6IkvesL4ZVH1GfMnHC
0adzbpKZCHHV4NaV6TDbEWNxYiFvVEKSWMvLyVRd7soqzrlGmtjjW2BqPINAo8Mxa2Vpg3st7Iah
/ZgiXLypeKXxclNpHLOeHkyFYJlA4q/f9Ux2PpGkCQGFURpBWUboOzXUFg0ZmO7UIWtsBg7CpAFs
HkSinYrwvY/ldYE69TVI8oQe6BZluRS1FmAu7jwuSG5rRcCwo1YhvFww/6pFiLxmNUZM1/e7QJd/
GxE5sx6i8G8kj1RvTGBDLEHk2fiJM+0zX4BnpBG2coWWOJqBMmE00b7UwDeYedo4u9JiMFvqSILL
hieIpWnpApmic30g65nljJNd/mOOeewODdxbdC7pHxrUYlg5I3eaAmdUie7UqtePh8zbR+Etqvv8
/CwSBE+hfMLhKbTxSpsImsMjLc/INxabNFs32tc4MS0sMKfDHjgVjAhyyd1mROIuRensRln3/hTD
clVm/8QY5QPWcTRNYzrgTkBIJlwAroReJIE51G0U72O8Ubv2tdek+WdUMW2Bw05ZIVIoTEQLM3Hf
RmI8QsNoffmpf2GWs8O+EVDKlFAe48E1RchrEz5RoIJtyqE+7jOtQtVSvDzpTYpeltrKUPCT63Hw
a6cZNXe4AA+GUyTC8VbxJBI9iScnzpJMRCGOTNjMYjP9Vw9hvSlNPKRnMBEzIo40zlkfzyEU0Wmo
kDwptavxYAss/6lZ8BPrNdBaytmWSEBUxAi5LRiaXAn9djantTErrJKYakCNmw/B5CzAG4ksVwii
WtUF/LN1NgM5/dRwjXKx8nw3IhLD2ydaZ6O8iAktQS8Qadf1sKoiuGEQc7TFyuLSqQGwX5ngfMZW
FpeZdpDo/uXh+ORBcp49YIQcmE5VBqhzU9Tf+b9BSLqtlLBzq7LiLJg8xiGC6HX8kLV1R0kTPzFq
wB0rwV6ypWAhJU0Uc9Tzqehjeq5xoBZ9WniTpm90LkBfgR5mHY9ZP4OCB0OI16mMxH+uY0ziKVSy
hqovL5PTEBDePq4lFd2XiMiALZb8Mc0kdRIaIkqGnyztoUij4D0soJQLI5WsQk78ScHkN6rxJ8If
iyFZc2KZoFQNeoKqv+tZxci/S+71PN/U5DjiJTW0cIgjIQuu1PEEh9jHpgIgVgHxGeGhlWEbcTLU
rD0UmDRFyfgtGuLHOHKvC40kYWFKXGTZX01Bb79+hjK3dlIOpgrkKKi3XJc4q/8kQBOEC9aN9pDl
aHC1+jxmgvqRADfKClylARYchD1uusJ6oIiQR50DpzHbddJHj7QzY5chuo3SEOiVDTOsdQ9BOgaM
JTxRiURTdVpIuNl1cboplFfkakXl0EoKhqIVntG5MB3kdnJl3QicBOc0klGUS9qlOeJ3MENjLAxK
hmj2urlm/MYID7kUyHtR7t5rubsWNeukYw66HUXaeByfabSacJ+VNKAapP2sEXgpJoDtdHPGUDKK
r7G/ycLzLDwDeAo88dZoEatW24Qa9UW8gCRfbBmR9grzXUyAKZ9ZDIHPhIIUT+2yGQdX0NMrlp4o
uvXu0ZoY5YsG5fCgf6V69ju1+sLX8Fa0dREMPnNDosmw20VaIstkyjH+Jh26Aqn5QiJ+2FTpl7oB
SEsOdH8OOmQTuOAuwsVNLQgVrDE3BlxHeZTiW2mq5vzK9n4p/ewmYL4HxnnIY32Vml5PkBBMXpPb
nEY3sTsTJHlrivPrLa6fRshDFeqCr0x4mcXKy0smvUVY1XlhrpF7HcHRYLczQOOg8ZAWICNmy1JM
CwznFx3FdA7x0etChwRatBuc5e2ZSHev77VD8qQaJQemcMnUW3Xkvrt6k56yLJuWOTQPBkY+3umz
I4YzwoZ5SKErpidC+xSM0ZgIYUlwbIfWYP/tUcuRxlsf8oBH3oib3pleMHVDIa5G3NOF2GaMJaBd
EfBo1mvA5ZJ8CluYwL7kpwgJ0Wr3VAQ0yMzt3Aqzq1aoJ4qhaVEuzcuy7ON1MTIarQWpW+SUkAvy
t5h7AuUvtWdnYbgdeE+6sESIIhg0WhiEJwOShcAENVSmOvGMGlfbUiASVYQkHGnsY/yFmLqi9+s5
YS1s3pjhWExMIKZwmGRPwx8yK9H3Frb9pR/kSPgMXdtPI5gxU+hTDxfbwe9HhmrLbP2YsTMokwh4
LgWGhnciRLs0pl70RCBfh/JdMkGX8bHJ3BZArXgZ8zA4eV2kDfFpZgbJOWjAH2p2kfP4JmAALo1s
yEHXDODwNCNi/oovZeglb2LmljhMstq4k5Up3zJ1Pym1xkFeLoUOAHMSEya22uKHK07Lbi7uuqkN
71Nnfj/T7DJi5LbPur7ZDMFKGeEDZD0aNpocoDTHwdvuM1CoemHiB5x9as9naPciLH4RH0diaNfK
3F0nnkAeVsoaqrtyaHwmW4FeYRrxFDJe5p9g59RsdQH/lOnqe5ZBZAmI2GLjSeMbgWEpYpqiRpN+
lES7FTVWoWMpuuMwbSPCt52e/sXRsGh1Skn18wTpQticZ8MgybLCFRZRgyxVeBGR3ZMFzPwogf5Q
MJ+h+2rdFAvzMBPyfamNPHozA2OQB8Q9eQtBEg4d799ptaDG4aPeP4XwYxrNcKkTYkG6dpypJ7UV
l8EEmpTJi9mvjN7ta/Q/YgOzrYqpP474weHssVab4VilZIMR4OSHEeiVRHIgV6tiDCnC+CF+tUAC
4aAhtUDTc0xHi30wSNPK6EBf6rhwEqFfeGIJSZ+GsZOrO13ICIfGUyrTdAYZiQbXhvbbFFu+LTgi
g5421HdcsPL6zGZzReD82KqXWdaZu5WsEnPAzUxx4s83TBdUjwnwebmQ1mUEmaM+eWqlWdsOoQaZ
UgmvRKuS+aB6FWmg9GMjV/Q5xzLIGLidGCVtNGww2gltbYar12yguxp244JTYoD7aUhUtRcTasih
uymKEq/SNDsiRBjlmoFLBPUVEfBORKa4Kwq1mzPta/VGZawmA+/XUQ3OZZw4gYz9Wo1UkSQmgker
9mEsymGbLRabaUG7stBKvx8fubaTS3IpGBV2BcOEAprwIIiMeyhplzYlRqTjvXKZYtSEeNdTQCZv
U2B+RVqPwfmkLLyGdHSp7YNtprKV5VPyoSXCb9JyQTVw0oXWr0Kt/KgrJMZC1rxncgSvIRb76Flp
iIDH9cDKdTK9tqa25SpEmkBTkjLSpFzETHTKqD8EJdie5FeBKeKg3duLlsqJmDFs5MIfYyBNSwi+
ngnIzjOZNJdi7H/YO48l2bEj2/4KrcZ9aJAHwICT0CojIrWYwFJCa42vfwuoIm+xup/Ret6DGzdU
ZoaAOO6+99qbtM6hvFjqOfGFsRA1KoWNoeZIjnOaanCZpoO/U9wS2E4nOMiqbT4pe8Oi2TtWIZae
jv4Lw6Y5gl40PdaeFQ6RwhyejD7BrGgH5ASHlbp2zOJYKMk6q+zXTOM83MViG6n0jrI0QilU0Xwb
BnEtsRY8KAzNuqB6TfqwWvp6h26yi6ytiTA/OspWo4TW2iPsLD4IH5i9lSZcG9DOKZ5erqwAfZpJ
eitsqH5VBlDd209lJN1S1Cnv9LYu8EB3WMp8dfDW0sQcCgYWmeLghRvXpdQb9eje9YnniBtmtXwb
2bIhW7gFvrhWEyZGVNH0821CVyk79rqQV9Uq6HdVm4h4HXCtuz5hPGQzpCAlkfZpkIwkQS/gDHR7
9mTnrspPZbzxh2bquKEVZOdB45QnK8fv9iRKbAkDZKw8+PUtPYVHEZNRbCRip7t8gVBj6YH0zVvU
pNGSfKY1q3kBS5CIqoFprWImqCBpNxJVrpvyVlINHVTztlMYiIXDU+g1u5mpYQF82ySe4ANjZweM
GXbPpgq2zHdVZLXO5JetnjB390ctR291MdLUOZrZSEqN0aCINf0t6c3ARwkGNkoWM64OtrktbJLl
6b16wrsZ3WmxrLJxsi5FkFPdsJ0nK9tzmO86HzDBwLvU4VEV7TX0tBve+EhsNAWb6Co87G1xtpTw
LdKjaFuZfEJNwsEvS1EJWtEddKpi3eo10pKBz1eZvncXPamuksHtOvGzIl3ajKI+kjKHTzFpmUAO
xBmBHd7GtcmsT2Hu0pMr1PBVGjWDDZNkZUiS9A2qXJxL/6PpzUM5kHrj2BVbh20w1ik9XD5IWm3K
Cm8AGNqOuG073dr70JxjZAyeX3/6CpqKkuZAUVP0OMzVe6NeKRbe/rTj081pzmy8BsFOHTDwFhnF
hSxwbQ1DD0+YjoMTlTo6XfSIspDEF2XWJnfMbmpl4PHWEMUFmtusZa8jWB2J4mhK9HWNMaZU28Bg
ddTkipvb2waNS4nw0cwMiamq/Bk49JqOP5ySBnpLOADKbirURx1I+JUB9+pcRT64+PFmVLTomNro
/voxPzpNXa3y0kU76AZrM3RvoxLxtRhJrZrGO6bBgclIqicZW4zglJXs4P94ygEgyFNr6Ii52spa
8KLkgu/T3xkwTwHqMnJP4Xjq5K8NQErJmBjYrhOx0U18DcOTTh79ylNISAlzlFUVpwOPrb4bM2VD
Loa7ogp+RpqRK6X2ORZTGLq6no76Fl8oBlPoiWey1fAG68FthrAj11AY5kDjKviYhSrce4WAm8XI
XJg3Fqvxcyz1TTtC5cNbIfTgyLLwlo7JiNgCbrKi/XCg/PLHAmpTSnWXkpPNHpCAjQTbWNY64zWN
lMDUztYycChoya9OB5OdULKhWgwLO2r4i8bBBnPWFC8foAlB+N5UCtWO7F5xUJGErJflaTB5sz6K
6gLu7UaQH7IYRe3fDvLD9u6wOBBRFy08p3HWVqe9KTXDlG6aHg0vVkflEsvqDaJctYT/5Bov5Akj
aNDjg1Kj84gb/71WaAqFMAPCLFwFWseyKmRIWRXFC7scDSZXxS+iGK+l3nQLlSw7SAsp2d+N8qHL
7n4smWnU8hyVGVIAsJHs9QjIuujLtwJg9Uj1tYxRWTbVsSYlnMoaLu+8ExF3Gxtg96In0sYdA/ve
LBmIdAyviKxaeHqgniGHrTITG1XVItWM8j69H3Xlw85V/4Pa5ssEtpao8iF1TLqaevXF+Y1Eb3ov
Zu2xyrpkRVPuaGeavddvvCJ4NRQDXda+6TihBgZmXpia24ZDwylB4TKk+PZrbRXoSbE1PRYxFqyG
Uu82nLoYTRDsYHUx+Vhq++FqYb7UUIpnLquTwQWnDF935xuxuultDm/poL7HrvOYkgiy1OP5YMXw
CfYsUNtXW6267SiT6lT0hs28i+g1GSgZgpzive0MwEzs5VlpjutBGiM5ZcCeQtYt2Vimm1Z1bzjQ
hUcbJvLCI5MMMZT6kDsFtWHSC6SemOLM5oWTV3Ab9TUYMNu5ty2PHIXRRfVfVKD10hVQQmPVZwW2
1Ey/N2qOf6lqwDHz8i3oLLFFo6rl2J9cO044z9Hj6Tn2pb1SQh1p5SYpjUOZpXJnoTzQY6vZuoJF
qI2TU3dTjkKJgh+BVZISZPjkKfVanyOKXRt7IqeCJaFIZJeHzk5nbXHwMuOTOBznEoT5dVQwdXaa
3m+chGpvtHG8JCkLeSKBZGhuCODZtEPNzNJJ67P+0SE8STjwL6kIC7S90Yq8BKYO7rOekvsy6oj0
W+YZfvhe5pl1tWlHUzUMC9laT3C/WYTbAZ4XAg7MXPykRrPtpA10dBQXqym/PBpv66xEK9HlOohp
lBhjTrO+gP6+nrr2mZJkG8/SIXH7nrWD0ne2+15fuBYzUtMdWMgVLA4sgaLYJZp3MWgcMVT6V95Y
akhZe6D4TfPqeeIpzCwTVitVsp+nL9owJgDvo6PrVspy6LAf6s0ksqyJXBvw8Qvi2daZSrNZr66l
sEExeAl9Ds83N9VbI5ojIFCmSWOHqUOWE1S5qThZiWrVqnh5FKDVKzNIme2PtCN6znDLUHXiXagp
1rrQ+FQJDf+UjXmnV4n56gg0VnaYv4Wyf1dqcdZKQhby4NrxzT7lZIb2ik4gfVqhWKnYB5PY2ITp
CwhYa+eWcGQEaob0FHUY+UOk70nHwb/GlsWJpAd92XJ+lsVn7KUsSMnWpfs/kXf+56s+PHSQ1Biq
JpJZ75hZeJmf7hXkJDConoqIlqQ3Cv/08PuTpmf+upkUEibCfPv3q/OP/4+P//rxsS15Xb9uWzYT
xm6riu6HP+njkQATF0wX87X5Qkz4t3LCv/26OV+b75sf/fXkv9z3l5vz81xoM3n7qZbueoiwCpO1
DC4uynk3w/QWf7863zvfHnVCthjGQ/vQnOye+iQ7zBdsXThuf90WM0Zuvm1MPlt8NMGLlQBSjkby
XYRSaZDYSE6LI3LRAlvUe8MlVS0fwJL2OrQcm+lp0hbmwVd88zD6rr2CV4tkZbpZF+MfD0TTUyxp
MHkQ+u7XD8xPm28KmkJb2U3x5/xkYBrGoddsnGyNEhn4l+H2zM+bH5kvsoQoASRp4i4EhbyJJMG0
1Fb//OlaM819pn0OBiESUx4h7laJViCAInZk4QBla6IVWQXDfDfmXFzkTH+NsL6vQwY0bQlVWWay
PswXWl8jiPCzckTfOKIQgTpjZfVXL9BapLZJ9zNUg2PECdwomZj5VcW4UEChBDa2CyZsXjiBotJ5
A59uzvclSYd0G2B5uSu9epWpLfaG+ZHWS9Vx7ebpd9zRlf/1c2Q6ckIdGnkApQ5mdP4N8+/OPTGR
R0R75O3AxfzX3/v9r8y/9vfnzA/1NZMUFTQ9TsFpr5teVPSvVzbfnB/40+/+/z786zfkdlhtnaba
/3run/5mFti7ICqPscoCGGYWhz87AaRgTlBoj8wAA+GipuKzs4b6RO5SDU4KekZrpwzDREDr8j0y
1GJnFS5TgczfW9GQEm4YlifRdEyVIub4tbdr/XYd1vFeeOhWigyUF4iVleuI97ZUfiSc2UNbMIgH
Jk8XlJULFadJlQ2pQEhJT4yZpeZSeTqp3kOAgUHUOtXWZfYhJK2Aimi7TeQ8sAAjlaPjkOYUANhV
RSFmNXJXudcWmJUY1rdpifDTphYheiNcVDA80uS79QKxLnM0UKwFVk00XBtadCvs8qiLZPZQSwYI
hQ8ZREVJ0dIlI64ORK9b41cMQL/vi16916z0wvK2WvaxghAhCHcxp+BdK9VyUacweFTqMsUNkFPZ
+LmyhmCGjJNZ4DbnXmWw1DDBVHXGdM2kBo8959Bm/bByI0xboUBLbI75yK4FFAdu8Q3cjwGhpJ2L
8poxW3TDi++O8TIZHSQ0av1lEsa3HsPCWmmOCqu1a5CfuojRK/fg2RhAFMt5jpBV1sxBVp4Ho9dr
UPSkFc178d40Ubwp0+qDYKooJjGXxTwT/Si6wpZGE23maKh9/LoualCN4drRMN+Ajb9rUYN5tqKZ
ZgzqzpRox/0MYUB2ISwFgWNcPOMygDFvwzkpa89bFDZ9UjUKTE6BU8BzxPFBGFm/LyxqB48ZbFQH
0Pg7cWZOULb1Q6GwLlapTOsUhslQBUuGwecuUk+dTl7JkDThuraziV1ebMgqvAjN+EiLqW/LyxFs
wjRHNNDbYQMyMMUYE7npjxUHx9jtpsSrQtz4KT00TmcwhQLBZxJrZw/KiK60UJ0r2gEFEpgh98Dh
RuqLUuvfMhK71MNcwY/e0A5gh/HHayLkPbjd/krvUfNYrEUmCjBpWs7OgkdT0Aw5CEMZcE1F0V61
qYJSRxwt9z4yWvO2jrUfU8PFH8SPHgsUHPWwUBkVtZUCLqUen/2d8FTKhFELd0Y06Xpl/ckwcCr8
OrG2iylrO8PEpzfxGkQ7loBEHRmusGYlQq4KkMBCMlUI4CTGKIusT68t/Sdo5qiWnXzld8Gm6AC3
kdKlblxCL5Uo2NPMfNQKw90XfELC0QWtzsx8VLP6FCcOGjibg6iRdNjqDHPXEiu2q3P3Bn5peTBI
KwSOkhxoCdwomLCIkHgt4vJNyXkFSY4INnFv80y9Vn5P6cfn3Yo1FP9woTfDlxpJcVMG+AS0ihYe
AaSoadBhRQEy8NB0X2CkMkdOFZg6RMIsEzzANZmr2UiEBOljNfQI8Um5hqJC2acOBl+vORoo7DqM
PVUJUonD+UbvoPHlIvHQ1CbFRyJpG1QgVVe6BL5noG9Tae0hfomqjTUa3X1Sl6gMQ4QyfLYImGtf
nFnTA/BTEd0O6bG2Au9qEUxITe3yKQTeptfVNzt0SFLMUvSXWvQ4kBe2rSLKcNW3zHPru581LbRG
NUFiaMi7AMPDrGjCa1Dn4ANHHfes27B3922LLGZYOC2dKbj51rrt3I05kneeW3X30GQdY8vuoagq
BW2p/63pjb4saBZsahPNb69qKmt4filTYjQuzeRE7BxnWeKZjqukhncSamvRknzRaCutcmsUo7Q+
jL4qSDhirO5Cp2fEmh1Tr6tB56EmRchBHLwAsRxiqoAGlJBbsZCVmew1HbCQKfwLudsdGq2JhMD0
buOGdr2HS38hRS3aMqx6bMYYU1N72xE8uNSgxi+GXMVeSNLSobObzxBS6gIiylcfgiTsSj9llaY8
CaWo+NSJpRMmpMyiHo6KaWNsa6xNGza08DOdBo9uTRjQFLNF0d/3tYYe3CBNiP7vqOXjsUZcQw5B
cjOJzNhyrawNTlE+JusSpDB90otQZgF6YKyzUBaUHVa5bWr0/10/RgTG8kU7hHwYJOmRLNK6tBH6
VytCAxL3/SWib3/ocgYrCaFHWh/qmIYzhzSq6LVD8Gr1BMRIhumKDG+aUaCPHrBaSA0Lk1LqJCki
hR/a4UTabHwoNkOX3Ma5yjE1dd7ztKKZX2PxleVTZCsBmpn8XjLUIogKiqjkzJwI60tOuyoceRhl
yans2IHo2bHaG/sPVynOnTLkQHN49yGOdxXMf2EnWJAL/4G8FlNFqusUe3Q5SYEQAXoyvy45dBK4
HWNmbFDTffMDow0br7CMh4zYj6Pjmy9kB3qbsFSaQzMRbLrpQu0izBRe+ugL3z/4SekcBqN/8QWg
iirVh4PKag95CRelML21mSAnCNFBHaMiVfeFM660qXvoVtq2n2oAxaIuKKgj7SpTt8oE+ZwvtH9d
m2/+/hKnH6iCgMHcer6jrTWWc/30ym2yXwWJsgfN6hRi3ro1usjnpK+POZD6LcvHkYbTENUHW7O5
yiB9igpJ9ZXqCAAkpbNNYSIm5avuof1XHXSe85J+vjBsNgVtuphv+sKmg07BtjLqsjlE7ptnNP34
+4vSq6ob1/VQ3frTFh4ZnA/qMAJLz95CcUkRMVOpMw1+yS8+9a/7WtvhvCkxGJUaMWUzFluQR0CD
S29QX0bm2WsaCrq/kLBnanUTmN5SYeK8NAqGnbuZRD0jW73Io2ZJlW1fAY5up4vQMpEyzbeDicc6
FnRjnFjfSdFG6Oot4jJnMmtS3rW1re6lBbHIni7GGCGvqAtCtpRuIlUBiz00Oa6zMjNvfCvjACE1
7TBMQc/ztVIR2gFmeUYzg1asNzFiC12f1mImJQe35tcwX5OUuitpIOHyg1NuFuqhrmzyrJ1160uX
SHloJlqE6NfLfUzwsWoMe1+/YyySHVLVLrZ+aANlq17HjnUetV4CtRsokWZnysr1BJYdq9IPuabq
h0oHWE8gGPYqifqAJFa8SaCTYV06VgotAOJN7EJTyBGU5kzrhsogz5PsmSNzzCs5EcFWTSw2J4eS
l1gO8dNNdcV80UzXiI5DTD/qNIb+icm10sBelTENkbK002PaqtiXBCc0qF45GPo+DFA4c0F/dZ/V
o7rtmY8exuli/vznmzotxTihmcPH7QHQm74DVm5/XDg9DBUbrcBydAQKXPj/B83XEZV226xB8VKw
4HUm3vivjXK+Se4ThuVhdFdNZd/revea53jq2nHSSoZw6okI7T907PEc96191+fH/0qMtvKNWvRn
DRjh6Oxp7gDf9Djz0rMGPhlts2gdrS3cYcrb+OVTQIS0CdfIq+E5rp2H4kM8ZEdGUwoiVZTa01oQ
5nLIgniJo8k6+Y/jK3ixr55wjYX76D8kaD221gDhdJn8AFGcdsp+S9uTCWKOL4lRwLDQDSJTWbgz
LKfHuqlfiEN3AhAkGw7q4z086bID9LpplC1UR7/dKXfjpf7MuDkgG1wYiCFAHDEDfNXYfdUVwpz6
hT9F6Cje/KBcKHeY0RgSJrjBEd7IU/ChUsVgT3X4oRE5A35jccQ7RTAlK+ey3+II0YyNb34ihgFv
mwMafVBfbwFYrQkPYBy3wGaM0OJB0CkVG2zn4QSaIp3r07tqJ9RpgAvW+GMhEhBrIb9yTmfxUt7L
LzIc7sWbfnDv6cez1quwY+mwdxeuf2LNwGFFew2fh4v71eMNf+5gYNdb76QGewMDf7PsOGhLCsmN
UawEUyzk5Cfgs2NO0b3IXtgOcMCPTCeYGp2IbfrAcZkvU3etGhvCCshaLmL0Fhh7ATw0YlEEjLCW
yOMARXVXVmIcN5DEO7cn1Bbb/sMrFubdN2kS9YBU/jTg87YLToY7o9g51r2It3/CtV9ZkZAl9Le0
Sa5ZkNbVP37TbHjurAun+/df//gN4YliKiwnTMtGmqqapuTxz/e7AOnMP35T/ysvesJHdBWjJuEZ
AsnKOvoRx2wXfTQH7w7KaYxuYaO418BaDcmWtqJ1sm/GT7YQ1rVo9OKJ7TLIlbopXZZNexFPnNTQ
2/r23k2vMDu7HIbqShdb4WjM2Fk3bDUkfy8QTVAGPo0/0P02ySZ5hcJxgwd0lz+1t+Fd8pA/1XQc
ltqq/A4PEGtf4ncDg8u2Pcekjy7QYSpssBjrd/p2YCKxtW45mKE12CGbwU6NfBrfvo6xadiS62QQ
HgGvuFmhLB0N3FH1k3UDhrmnm32S7dppNt9l+yUfkhM4Xv8HYwKGBusHB5RJcteRKm0FMO01/EAM
qXzRt0b+Shzp0nwo+NKx2sAq5hH2angNAlk/UrI9hln3ZN6yydaMH+8QmxXPSCzsc7Y5Y5TAq0tv
OObzOyCJerUCFtm7+AOt/kbc6k9QMDfO2vsePyTGbn0bPJAXVp61F1tfB6dmr+z8rXHGF2q8VfkS
+9Qa6319CwYQwXPynEEWwfWCsmmN3BlzJPuphRvgI1wvg31qgmtdsIcNlwkB8KAry2/AZIG1ZnWw
qpfBagfMEtgnE2wfA+GxmYwXR3wK4NTX6h3DStVnpXOiRQ5dfKI3sNki4zsPK1YZK1HsIDLseYve
Rr+qX0myL3b9OyU4L5UT+NY8FK/D0XmlrtyyctuwNt8RSUfTDdDC+dV8Q0mIQnR9CLf2+j9s+RPc
/79t+FJTVENa0nE04983fED2FYourTtrdnvGs+SvpmMMm9ej5byQTgFWMoDW9YZtBmUTRqNHHEmE
7tXoqtXlf3gxBCH8txejGgaKZ8Ug++Cve6EZ1r0snbY7Bxq9Qv7Vyt5P1wMfEYg2HDacP1b47ELo
GMzBLnl98RjgYrN8xD8SXOaX8395F/8x78JW7D99c6v3+v1v3ymJysP5Pfn+x2/Ih4I0C6p/j7yY
f+iPyAvb+rvhSF0nvkKRGrEWf+RdOOrfTUWakrtt6aiGwnE2zcra/8dvhjY9xP2GKi2DDcD67W9/
JF7o8u+OtCybH5Ha/Bv/N4kXpq3+5WjPylyzdIcjvmPQ5mLJ9u8bfSADkrvVygf89VhljrMf3Al6
VqGJeRmMEulcYmjMHCkiKQ8NLBOyojmj2BsjCr5kn/+MRS0mzXGBmBKvgQciuAuc61C1BE5Cdqak
REIpqIRQqZxsrYL1GzSQ9LxjrpJUSiKUrX56emfd94V5GkUPsMG0xruuGpEwJxzg6US4V7Mh2LEH
wpoUcb2RBSywshyYIo/EcOgV4un4pcvyggUX65tWO/VxpKxTgmPULnx2Brj/kU1UNVmBLGNNo1h7
Cr1YxOgcswIEFrlpnqowfrIHbzySLmelqbYh7LirNdiMSIBeOnkg/BAbbZqWVy1Jl4OpO3jUxn3i
cvph6gtaQOfo7fWwI+JmopdU+rVObRfYCsBGFz2nObTp1sMGGjlh+az02JOynnE/mj1lq+dMGhtT
p46HazJa4dpGmH2eL2qp7VEXDetIQcYBJMiJtW4zNJweInpX4AtCfZ2EnFYhsWLfDcSdgSb3bPL3
qjIftyZhXnkJCyQYqP/U0V070szQ3ZMHwHQ0h5vRoBWAAjOko7qLjOG7JOxXcfRuHVcsBew428qs
vxjTqDiGb4/Mpr+WcWstwk4s+zZjCNIKKvcQN3uEDpmugHMY6e8EHm0i4D55Xj0k3QSI7IH9pAwa
A8r/jS8xF+pdRnKAc6GU0abU+3m0m2T0UAxT7sIsQQRbjwRGAupOzDB5DnzvYpPivcq8HIiz9aLA
RYq6yrglexo6oFFPDTtXv0qNg3dq2W+uSQhsqgvAPHEOnt4K1kXG0jPB43LQnQ6Ujsxj7KCiuolI
0KrRKq1SzD51H8ANbGoYRb2Mf7/grZmDH9+3QUxjhYK4Ig8t9/KLp6WvzGAJs3DhNWqERgibuW7n
5ruksIOdHTAY1X3WPqnWZNesZSFgVUiCTag7FS6hPoowhSrqnSVLTB9jfbGhIKq6FtxECPEqT1ex
UjBXqAWNMWvwzozq9iKKAMPomf0RsbximnVKcllBrqbfh2DL4zy+0gttj4kh/JaEyqeu+mH4GYo/
lyW5wMVzKUo8rQX6IRp7w2pUIE3U9DeXjQzclUIibiedA0Fdt0yRCbRs6Bu1tfppJx4oFqbOSmTS
suzjnXAcBHei4UzukHUwAorwjn21zIxMXXZu3GKigYoetGO0HskdRg9TbqJBmidbjWp8gz7EXXAI
Awm1Sx/9lNMeOqIbxlH7NMvoIWtqAVMTnPhYKjSvcvs5bFmlFRm5lL5h7+3QB9FUjCx51BRW0xQV
lmdXpQOqlepg8bMAbHJEMyObKmWSMreITJkZrkkBR9RLnm1PtrCR8L1H4uJLZt/50D22GUnhY4kF
WFS8RRnASid4QWo6iEe1+9D07EmjkYWMrN5RmyOqNPCfStFPhs6CvD5RnnUQK0V88FEZGyYcqS5C
78uUKVn69kfpv1qG7DffkizFZad9pSiB8DYtjGtdp5e4z7tlVBUvgz2SumC3WHzHKNugVMkXbub3
i7ZKKZ+YJpgprXwljX8Kr7unsVegilglBcV4Qflquz3I4qan+UTR0uj+R4wEjQ8v+ijjYu/lyBC0
uvth+hCslCj7rGMgqMi7kL+VPW0vlkM6IkJyi1FSjkG6bRwL2UcC4S6jUg19FdmJe5948U/b6vyU
MdDLUEFAjll5TUeyv7riSnC5b1Op+eb47BgCyTA5hkOp7Qq2t6FqzjKvHoO4eCN69FrFLlp0KTya
MAw+85HoANdu3hLUjYccioVtagPtB2R8LU2Mta0BubCYePUp2Uf+qKzS9lADsk2orJoy/0q//c67
xn7cH7RBOcvaZEfu9WOY2Dca4T5+ghbYQC0Z+qYGzL7FgpjjsrMUmuXS1p81N36LY5ecP2/4ygNl
n3fD65DT3y5a/cWLcgDSRfDcK+rZ9xtzq77kShcB+PdIyDGwZScBOvwisMDAyeo5ALvsNm5HpYkX
oFBQJurVeD+m7Q+K2wI5+lJ33VtTVZDlasi+tJ9s9LOp5U3ASh1mF6fyLDIpRhorPnxL+0WLZXjK
CHhmpGU6m94HJoWW9KI4Z7vG+C01NMKCUJA2L7+QMPbLNAzLdc3fWtTNOtAQPraB/R4EwU2r0hxX
XTTuHFseRVndax1nVjesvw2zPNplyLjLEpve8S6eSaYefb885cgdYvs7+mLcdWkJLkGzXYB2yhGd
Go+xf+RRAjhq4EUGP0FlvhvN1K8IjMdCqzUiBqp14rTavkoYZDkvoWLcDV5h3DQ+mM52yA6DCO45
9NgVv72SBUB8zhtosI+pMz4OVgYMAOd4NcgLMdHvpmifpIJXTTe+bc5AGy2Gu0pvkNkPqknScDtd
rPJoKFdCU/expCdaMfRgGZHtm/DZCqgmyWjw1mlhRfi4tdfEbfMzLw+akz6sHIsTByKBk6Xjr0SQ
grZkOoZ3JGUa7BgrzAG1l3yxq4574ZMx7RigdfiKh0RjKVNYW6fsSKOAzsFq6ch8m8q/Tb87Pd47
BcVtE7TIOqXyUrkmYUcoOL3c+Cz6W7fQ5WqU+G+bhIIgYBXlVaZ/bCyafaO0TnkzeguT8B7/MowG
pYWngGnSOXSF6neTcCrNsW3BUNVVf50HjI+Nxlr6RfKhOfGlNvUbxJAfWm2+edVT36KmDdRtCgkY
ZT/cavvBjXYMwx9bTHjrZqK9SouCH6C5Um8i1h9jlNxYJYKGrnwn4JTc3/7qxMadWng39CC/tELu
K+CpWk1Tk7yKxsyf1YECV7KJKQWCiULs2Bo3uTL6Wxwh7ZZJS4oJ3v5Im5/ah8iWVdRFSVeCLouz
z949DNEnaqitH6HTVz3rpUqZ63nmF2YrEIWu9R1AxOtaQW5NC34wpP8Tm84r/WWX8SmfGOOkvMzN
XWcKjyl2eh3i2loK13oL0vyY6swaWSDceLnJhCZy7CWfUkaXVLv42J6Jm1+ywS619mMEE8xQ79Yq
vQ+vrR9lKA72tK5UCv0AkVLHVqGyWQfkEhQ+lTXkFt4TWjpMK2OoGUu1EvuMI3gmwEkJfxMkLyKP
YKw1KBQxRdq7rB1WKtBXFxNT341HRtv3DOBBA3vKY61Os42EQ0ufKA/NUO4LW+6jboJG9M9jAsmM
xam7s3HngjPTGEjSjxulCe62drZ0/+GyOV0KdsPhW6USAIwjWd/ahDCnUDldX32OS4GMu4Va6Bgw
FNptbWhvTlTfhJ74sHz7ziSJDR0hqPVuas6OSDkmkH2OUajK7N0Y3WsRwSC6NB/UMs2XHckvblvd
aFWobuuYr58B9S41wLxHHOiMAD5YgKJQYrGCehZ2wKBodISVt2WTCciBmE4yCnGfjZCI9IsOFMV8
1bQbAlTwJaD+4WHbE8Ufj8y3g6LwV3aDbWp+9nwxP6Dx2cPynH7br4v5kV83LY1oFXUIdn+5/09/
fn7y/ML+8pwoCo+61qRbxny1up6fxxkW18R8leM+3tJff6ow1Z2tk9wcI5Yws+Y+syAMz794vlAd
BdbQ9A5/XTBS+/PNBtPLocD967oD7S/7PZn/xvws49+f+vt9xkFhnUqZPCV6GkwpmuliTBpcdsEE
eXEVGjvznfNz5gtzyuakv5EsK/mQ+SOM53//+V8324iGKDnlPn1T1hEAJP/5h9RMRtuCT2gW4c36
Or9gGqFOs4P5Pqvto2UXo7WO+sDdVMycfk+MmMMifELgEWRNM5FGeNcUHEnSbIvOP4mbyjhzthrN
G+qJMHzE/CBBQSzcNWfqAwCK/rW71e9pRF2yZQE47sjKhTH7Y7JN3WX+PD6zIgVAn32iJ8NjtGQl
fQgeVOjc2OrsE57KkIkDVdASINB3eHHOsABHINd9bt3GD/ZV78fFJ31KggTK4YQlNlkyWVcWLSyo
btN8s/9Sq8C30yCVvKE9IzFOwgbYBe8dB55krSRbSQzFATAMV+vPlJgegCoDhsNV1r5Bl6QR6nNq
Wekf1Q3RsNWy2urPHEpwH2xIwkIStHCf8ofoiPeQiC1Qi/jn6PGT94dbklPaTbzF3KQ+ILTzGcDg
qDHWktYZaRXX+GJfARcGxSLa1s1GwTnjUcz6l+SQ3Xn1JrubeHTAd5C8nlL8DzjQ95r2Ak24R2di
D1Ddb7hUrYUNauwb//QomUnwa9p+T90jD8E2ISJ6UYkdbXtKVryU0LjK6MBxlBA+VC060QUZy7qG
bAPO6kvjwYUx8NDfhcqjeL8i0Krd1bgzof0f4/vkjQN0fA0W6i5bxiT/FbcEHS5QEOPftldMkRYa
i9wFk4x3Z/NiORdQPeA/XKiJ8CsxyzQrmIe1Qm4HeD4NpRmIvCUl5gpnSvgOPWRXrocX45KvPylM
vZND0vtqeEmxob4xyj8BMzVvn4GeXoAUn2ie9nSAEf0Y+orykADf5RVuYbmzV1eMS9y9MLC38h6J
21gaV/fL3pMFuEL2C87R3kPz3cprcCP38iv94H8SnL7LZ5y/H8EjdkX3SzSb+tnACB0u3Ku3/n9c
nddy6ly6rq9IVcrhFBQQwYANTicqB6Zyzrr69ci91u6qXfX3bOMA0tAIX3gDDZ8N4RcDgJhuy7yK
oMbu8aTS7Yd4Kd6QsLhwKpaYT/iCA3ecZNSOP4OPH+tuXswLCLIVZOlMqh+EewsuoYwc5IUiEq5k
hgs+PNt4tFEolodOecdK47MTtq6Y2or9WT6dw+d3DVAxjb/twUD744ybXoYTlLbTEVmnZI2zuIw0
t43wzpb+qyc9zzDp71TTnx7K83M8+ML20SF3+l2hiFfayTlGRWuLwHp/vyU2subSYcFEcrPGItcp
8jIIC3bOWiq2VHPaESnMFKXPWnhgNHGeMWqsYAdssBW5jwDxDngb1B62dhMjVZ4ye8IJzEVdt6OY
9Ak66f++S0HDDfcIbgzoSBTPeD6IgBaUxEYdaRPuF0Tu77xvcq69+gHXh7mMWQpQsmK0p2312h7J
UGQI3R51Fmo9GDUy2X5OyXFyG3twIZTE2LU0Z7CmClvIfDZPE4rn2HztAKBtI/ehYk2Blh2ywjEq
0M5/Zsoj3XrWNiNH3Riz3bz9pF6zoy9xo+bD+Y2ZADY5+TZHVc+eUYo4CU/wfYQN7Tyqduty5mEy
yw6QyUMsNbAPfPgSPx7vdC/peRXnqjgFoW9Q49iH+UHcaz+0rCY8RpYr5L5g1yM3rO8mLM6fokuI
/quxLU/TJvykSEJv4o3GwYYO2WfspHswhPGePKe8EjAxcqUH0HDIry5YJOMbkGzqiKfFj6KDW+LG
hTzd02dZXeRr/69AQmE+N4KLc2S9QwdcB/diMWqlta2/2qf4mfYrNEZ05ZpP+TelcyS9EulSyqoH
HN+pTy62VKHBioYuBjnLET1RS/0afrXV8OhUQ2rDOmnzCUEd1eZ/sXhOlM03PUWd3iWq01rtpnds
Yd7QLEf52BZWflXhQ1ilEtVtojPC09gMVHb+KL1G2BJbQU54FJq/oOxKo9zcxA6itScmS+kxKk64
BzA536P3/jp6g3FmdJYDgrXbdPVcMG1j2ZAbyZhgmy7IR96fmQ6HSx0+ypPEI0Ix9D0d7AIBRcg6
m3zPKoSPgKTVcmSNxI5YPCs7VOfukg2eVzWPHbip54R6DYLw4P2hi4PB99BPmHj04wMu0Ab5e2w6
lG8OS47AejsdYGKxOUDoLj8RokCvI3QYg9oLrxgaZe70PROpgtvDLYfjD3r7+uwp1ZRfGIpj2oJU
jfirIFPCRDlF7rBT17lX0cDqXzErCdbHHhPiJfIzhcvs9oldJqJM1z9n2/Mzlyg+0OTdjOtNn9h6
psCPox3rzU/onvl4W4Y2asQ79G3//heOeMfS1DmEjtveJ3F1WoJ67aRP4D63wbW4oJ99x9k0UnfA
/hgJXAbGcotqxqR72Y+Inrf5WNSzRrCLHwBXAPYWwB4BOKK30D7hGKfbRPDQ9h3v+YOTgW3kDYmG
VSEH3hBNyDPznOMt2Ncb0QEDvGNaJb/mPx2RbwDIDWeUyxRqWSu1xwHlcpJyg9MGKw68jmCQonH1
LT/AK7GdZ9aPkWPaug2oz9EWTV6gay/aOd77KgeRCzgWByv80Td7vfbwTt0g5wEGBz1i7GlFbMuu
ix8/tB7Vs7aixf9UgTYDmxbdLBAEzIGn9Ebi/d29iXcW6iOy8SMI98qh/sQkacvmyZ4Bih9W57dx
GFG3DTdueOi/VhtWlsF7+BV8CgdYwofQRTiTEdwOLkfsvmwvKOpTlc8u8ld4oKE6UQHB1tr525hs
Nid7MlwYZdnrBa0QCDkbCLY0y554OO0d5RyGEPnP9SGi6c/9JjbWoKwlb6BqhE+FuYLtHXbHlQuy
6QAyfAGPXtjrcOpz8W1KIPpvAa8cQCpuSRqEVX2fcGgpP0FcEPCsuIt8N+cXdcgOeD/YAlYLma0H
R7SaZYzocMnpXwzTq8YXeCdozgKEEP2QR6snvqYeEtq6z6hDbR+eqW+F3cEWPbrBqBFaFhLW+G06
6CEjosQjV0AObPrP5hy5iXWpdobjBS7VLDtwgSRumeXPih2DSXHG64Q7wDmsvzGBy39q4dZk4Xb6
VcgmZcU6CcC9xD0wQwEfPiO8SH0Fqil3YBItJX4LzOUcpweI2YBBwGHsOuMrA/dIvIejnwQhabmp
VeaIPkhsjivKVJPxQolTC470jlV0Jzyh+JFvzbxFtByonQy80lzxv8Ep2FkD3ixUEoA37dl2pB22
COeE1vtO+WZv4zwhkJYQ5WdrY/n3PLn8Cu2ysVzClfoOzbeeKIz5BKosvDM7TwSLat8/EBq/QzaH
CV2xcaDrjWEJTSA2j+dWtbXnGl4e+7aGtD4RpPOzHIaAdsxqHdWmtqR5w+po4izYGrO0Oa7wNCHi
7nCJRApv27ws1a5y1Yf6EKodgruP0VNMwoiP6sw6N95Sp/NFjPh8KiYyEj9cz7KhurLJnyXEcYCJ
dg5F4ga9NslLGyrQm4kSdAi1jr1iiw9xzC7GikebD5wKyCTiHRklDHoRVIJo1he+zGqVp/2knimp
LBlYYld4DpKnEKvBU/ppvAeYbapP0+AyfMMvVMH/jAd7HyCwPnVUrtnjTKhKn9HOzgKJB55mOK4Q
ulB+FEe/VqEbMHBbcEGp4LD8+/QVueLEZT3PKERwL/Xmpo47LTxqoBm2+mnei87Q4/hyLNPLdIAS
hikqdiv1Ps8g4zwE9ZjETl7Yn7G4FSRHJCzCNQqBig1+LZzP7+C6+qfmMt+RqhplVyyfB3y/0FZM
bYoq4r2NdygQ9FyBTpDmK/pJaV9m4TWYPsx4W6J4TMyAAuxnJ26ICN86KsyE4NAg260MXglqguUa
WGfWDgHG7IX9mQB1OYBeYc5rZwqNBi4Lqwkafi42Hj71KVhHj6lU3rMXIb3R1NnPNeI5PjZTnATj
JXMx9imxTSAJA5Nd2dJuqHZNftWj/YR2YXDLEmQUSOG2hT3RdEPDn90Mf/HVr6b8XjHHYgY/wM2U
Sy+dCWdWw79qz2aHsd8DK2HY8TgCJ7NrGV6tuikqMVl5ixBHiQS3wu0p2IqVozI0Z5q0IZJCBnvb
FrMGBQWHFCnhnZEf6hB5XHvq/5EnoJhgvlALgWROqRFYAT06xHBHjeK3XSS2WKE16gaWg1EwekoT
HF/DRkv/vE4/PGyQfiksj3ZMmtvaTxU9J35h7CRXB6ySHGeE8wnCOEc0m07PfA0x1Y2OlKNx5kY/
I4VWDjUR7YLnPEVFgoREQN5DHLbEiPyXZBAxibV5AMs30SBWXzreMJzLdXrBLAebJ9TkB4jd6QH7
H0P9Mo1LA0pd3HNkSzI6CN/jp0pt67uCfUYu8+BUkrXtQ0ZOEOe8fide8MOg+XVEjIvdK+RR7al8
44+ONgI0jcQdFZdjmtYxyipqvJuJl4W75na5i8e7jmreWyM5efQbAN56cCSB3yv9eLpx0ew5YLyV
ah9SC+EoImBir1uy64Qw7Y3jgfNp051ZN1hj0sJ2z9heEb/W1MNd4o7uBdFwdnQs6J/Cr/SrO35W
frn5rH4VbOZ+QIzpcCq33W+lsoNjioe13FfMxjSfeAhvBjENU/SVskC7aS7ksrv4lF8TtDepsVOZ
Jb37El6wap9edAbpS7GH86Q7yQ9hF2Z4HGPG8VahN29DVKnvpt98D2/spYWNNxdzT2IST43X4iDu
0E2ii0yUyr/FOT+le25o071ou7V4gGajux68VN2/E8FluyHTS/GgKard+Dz99s2WkCaWB/yFd/Du
NYoRzOraydvPiVlZobXoWjJ1D9OZYH0wM9t1QKlK8Aq0nOrH5jGln3tBwXg8rQfJ9MLa4pPI3L36
zjZWXnuPBYd2wBnZB5M961i8sHhZkZlLr5x6AXv6xB60kQmfxh1O1TTBfemIQBuzbH6A3v+FSQH2
B0uzwIYLirWTSy3qn3iXrix3PiUnabh0MLB+QSblj/iaX41D6RkO4Z1++ruecDgnP6KzHLFIW9Nm
gvwKs8Nz0J+L5GMx9i3+XiO5N/xDPDnM5KmkhEBYvDZM+7tCQGW9Je/k5IaLEZ+2kx8UmITv1Any
H6Oy+6vsEOmwQRbYGNs8h2K6MLW6M5mq9EZ4qW+7D0TUYLwp7ln0eeKG15yplfy5qS2xu7rbEdEy
ONCj4630Q+EobltiUYrVdPSzgMQF7rbprkw3IEmf+keLDx4NPvY/AJ4ngibNuj0MFGEd+T6NLkn7
oCCVZSPs4kk2WNTSJ80QU2zjz41+jvN/CNy88eHd6FrMaI7jeoWFJJ2zYk1DR7wJbgk+jaNaw9Yk
xAD1ecTd08Uvook2RLOqckEIUfzQqX3oF6TN2gcTyA887kFG1WHLloULz+IPdvrVHBt5U90QJhF+
Vjt0ZZsDXBgcaA4XvJJndRtQeant8Igj2Fv9gwLIcbxFh+CtuY8cmCSdaKdBiDY30XWL1tNLY7yB
mEYt+GvaI7pAOXGTu3Y524jeoE2OdZ3NYV/DTvgK/mHsZh3hh0kVCrWbNH4Z4RLrNiux1G+xZRuo
GA/HangfvzjP+JjP3NOIhbqPt+pfjlWfRr2JnE0V/lUtTdVt+pm93EqsUI7tlWik/8Q1ri+3snxY
RZmxaC13IC4oM3bEsVQH2sfcbiLwahuYawtSiA/l4FnPxOaH3CHDpC9q99Qw5dXK1eVBiulT+DSP
PrZCs3wAFpksR6AisksywfFcvBAL5J/y7N0MumHMVKwg1oSOIGzdp3Fppg6yFjseCRrWLqY5pzn1
+K4oHwTm0OQLNDTak7hQa3aSY5u2TO7cuFeBM6oX5IOqN2q+FcIpbDzEoWZ7yF/N7jw1zzz1k0gD
uD+kA7d6thoigey75CCoqcElYQVu+JAbR3F+p0JX6HApjkEBseib/6jIWEBw1v97UoIDkrHQ9e+W
cZ3ag77GoXp8QaBnh/nZDaKvGf1muT0IBz6jp+LvBf+KM7P+h9qIpXrTDg8WExOWwGZDO5Ljr/UR
FAN2AWLIbKzQOXFRezaCAzw/hewKuv8HdTpCeFSS34h4yZYoWFZ7zOvA1NPu2dT3oKN8vu3eujf+
b6247bQ367kuntGrPsC11z96YUfi9cS8x3Ml9Qa4J073NrD9LJVDGMaucSbTMIsvcUQ+DA/Cghuw
p+zEjsrHUL4ma2MxR+zqhL8o5e8Sd1WTg7eKH4PTfZNcAnEEwtOfscNbC7ryAWdG7MBIPt+EJ46h
0mZT1UGc0PghiMJ2KNzlVG08GYMYlFAHd9qtA/LJFbUjGymNMJifaxbNiQg6DBElWJ9/O2B+Yrt9
IVevXlDu/TO5/Ga0hjdiLbY10MII5K2zj02PuDT46O/RD6kLcTG1XDZIiDaVa+zk5EBicXggvxd8
xOoLIWZC0Y+eUEv/8ZvdbXrPJW/gd3RUpA5A+rHrhpf3QlGDpbU66GR+G55QmunHncQp/SbBqfuW
aGIjQ0ppJpDc1PNJ7TdTDFbEE1VcRUVQxWRhh9SwNskNLl+cYtl9bnGceGKQ4xrvGSdUIUM4/Wm8
q868R42DuNplkSnf3QtYsiMFj5pqDQGo+UF0j5wqX1L9JxUipJCoWREjYMWXvobkiqA6HIIRSdlJ
yblf7eRQC/+HfSERVapvKbnDNhsdlHtqj7AEZATCawNVpceovUGKBWkV7hP/XXihJsqW4aXRnpIS
l8UDwvplfISUc/6tqqU1sOnSxaeJsAqfO0YUYEpKipTuSZKCj3k8KW/FOXU42z4YNjF5C4izyL9N
KjQpKhWYV39PuOTGCBb7bA2r3NJ9+uad2FZQEKMuxQk/9ucM9NRNJ6ndmkiClEflW5UPMhscBr6g
Yqd1Bqav2FKS2ASnJD0bmsebZS0isk8yI0Nu8aLshpf8lU4yar94Pb+iGP/J71fhEcWW7hs1DusF
/SoWMV12B5zdiQlOpcnk8CkrKooOA8LehWEoxR4S9TUdAbsxOpa5QfoTB1IxfdWaN9xSabXRDCV/
TW/8LoWdmuAC6XgNRUaPpzFoNJeciZIQaTXWk8YFRQ2+4O9GdETtaQcDhExiZJgaj7eyCh9zxFJ7
ozuDz7f1UQr/OtAxqHFSYYr31Non/bOwXD3cVapP5Nwqh1x7E9j6uWYBN8/Gm8Nd1niTOK+TJ14z
D7ZsUuvVw9IemZUFvV+H54BRVndeBtI2JxJQbLI52rMXAhNkN5Q/DDpXz7XyznyhSMxn6uk83ZoC
ab2ODffbKXc+kJ2M8ajYUqYbP82xGNHsQnaoJvI1KVd5F6etKt0SDLtU1HBSLGm3ZfRbTb8Maj9+
8Od8zpquIAaxQYqLOEs5MKzcEfcFiRtr1BlhKWXHJUn062mB8eMFeM3azzGGC2chI854qdCbLTeB
9QZkn/wKBUHbQIWqp9hDXlzxFClRfjI7eU8Eyzj3oDOV4jt3nVFsrNNXyv684PKprGMKF6B87WYy
dWt2Sk4+UmoJfUi6mRoGclQ1V9YxfTkY1/kVqj+RIw+Vc55RRUNAoKABqpwVT8cbaAsaszAQEOiQ
HeYWPF4rQIkelcP1EbErMJUCjR3uKrQvUH68+tPCo8PFa8wFnzCUO1H4p1K2P5lIdVJDG1zqJJQq
e9NZJ63p6NI7c4WXlFyx51qjhL9P5hNg3XMJ2HpS01A33BlzkvSkUlZ3VPZqLpR7nUEEoYWf4hPv
M/x8PAd/gQ/fnmHl7+mMrw8Ua1K8YJnL8SqLy+0w6RWHq2IR8RN+hccxelNEa3i9be4Wp2guDQFD
ho4h4BrRSeD+FyTcwtVvmz/iepkE60NCSqnH4i6ihcQDJAfFdHJt34hzewz2JBtIs7IZcZtMB7O3
59P4yQcPL3QJBDIml8/ldvhvaV94Q50yj/bE46EunJI1qyoWyGdWhab6LPlcOXSa39MV0FAFpgks
2uDfeIi82bow4i0LtdawuaNZdzMOKvmP6fJgWSB8Br/IY+cOuc1VBMgedK++hjJeAlSHnAUbNGCS
a/8AGCjRr43wJp7TkrXLq+0SuBNdXcuWbnp2oHgipBQTXpjzfHgA6lkAyunMxiXptjjMIVTE/YxM
JeLBnbEceQz8LnzSdS4CTKH8jFQJySnQVyruhDvMVWCd9/GhNYhArY7DXAW/x2OQTPRTIICjILtp
Vn9x11Lu/EEkHkfrSL+O+cGjnGBn5F4teXwSPfcoI+De41bM++SOdRjX1WeQ9nFVXPZypLHBskir
bdcfmGTdpX+mQRo2GDzaSKN3N4iTVD2qDnlSwhZQOh4tNrSsceItbCX6gkzM1bGOtcghcpx6F3KK
aG2rXILE4j8vls12YvXXoftIgIm1cFjhCasnIG2i7KLS1MonFFmjxYX0Woo+rXFs4ECMpZITaq6o
vfGMucwhuLH2jPaFl9zuiuDC3yfeEZcH0s4YNo1gSwPzljbXOrAwgoHoyA7JEwjHBTfxdfg32LsX
DrrWzEmzvquT/58RBrAtdDswlYwPovTkwmmzHRGfep18sG7c2YxdKNVgVK9VVBE9Flyxdp22zQVb
OBMVYBvFiTLdSbLNLARTgGC0LDgMGJ7tuAPy6BioVWMY+s/iZgA+GVh2IF43mrMmUoVTcd0JMHGU
tfaMKYqALOX/LMgW9cGNS03ul/vjuTItA/p26lqfHLOD9V1fA+6JxInJGO8ZWNI8Lon7XwFBBuCi
baQ7AcX8TViuuSn4yBgNsPy+LAc+fp0EA6XMLcJEJtrUEKoCT6XKSVa2oXMh4+tkQUumpLbph3kz
WvXWY/fcouCcox45Psf6O4vROkQ/oFTz53W+ojpKkmr6SL8nxecqPsqRl5JmbFSytnK8pRak/6M4
IX4qvIlgPP+Wnam6+rCONBov7GRU+SCiNx6hhdIChbMr5liBHK2HXAAuLeuA62hEbCtM6F8jcgf2
cuBddBhBT9kzi2I+DMoVSH99o84GksMykbDEOaGgQnQ1ssBjGazrR8U9FHyhXQG/u8CULvsj3+BR
1/WhQXtwsC0a52BYnoJXRlSUTyC7Eir3ss0KKNlDMGJtd7oG/2HXmN/rvFauPEsKrSINUdqeNeQv
CvWINgk4EnVO37oALqnksgMVlEmBc+XWOm7zbO7Zh2XZYvcnxUdaE3w/Wh0WFoB2Puw01cs7Ow0d
tudS3TMNuQuEKUmgBQJ1FmjjYE+DtTQRaeJb0VMXAgB3Q5HF43SJB5WClQYi00z8cvwSfkCssI2p
jxpZVBRhn/PSaRlTwhvrHaXsqrXBIK4zCQE+3JBXetNWPKFn3zI8y0EJn+jshfVhiA5zgT7zOxor
a9eLUkLkRFgCs0KbPXuVTMmpWw8a1iI2K+oXZQSLNo1X1TsmJo+CKQvin5JUEeOeyQrUqPURZBmI
1KIfcecwQuuM2U4TbzQP/IitfY058Gq5Ct+8NiMkmNFKu+ncQoWq0JaTvBA57fdC+pzRM5vXu+A3
S5wHeanbFVYIACNRrAJsbWBDj9LKdl33AtjPDyoifLzR2qw83pmOE+d2xnG6LWVmI03/ed1A1jM7
o5Lms5MAUF4wMMPOnGKQdmVZAk4P2teajR4rr2Ev81aQ72PUh36Y8PRAAuXK0u3wC4OusDgIlE7c
EGAHVgWyb0tt6+iHd3u4JZtl4IGBgekPirYLx50wuyKl89CuICbSiEGnZTgg7kwhh+EWimtAxMXG
8rcZsVirS/bBnGFJcWXsRAt6qlzB33bOZsTOwSMKYRZnPg+NnScHtKIjEUN7CaCW3X4BCGGD4rwT
NJ9fR3qPvJl4GQEhMGv5tpTObGN9fGpMcMbE5oiCbgkb+DA+lbOPYhkvGUOCM1aLOJGjXujgaBZl
+7XJwGPlr/IQYg6Y8ZMlcdhByUkmhCLVV5R56Geu8R5vRQiSemwh2YKq/CqakKRUhwdmfziiJuez
ZqinZcrXM5gAWjJEYty98cMmf6E2SrJOvroe3yBPKH+CLEIPdIUZdC2oPx+kBcVkDueGChPizwsO
8IJkuuaE0OG2RY0GVXs2D83C8i2s4akrdTcxmOtroSnoFg2anvD2bLB1vbT7vqllUMIJEZI+Pi1m
Bomy6Iy9hvZLqCS4uqQgOTGEib1KV7EVmJQ9Ak/K3lpdL8QEEFWh5j6Etc+kg0aRd7OM4BdzSqxT
XxwjGt0CpJZYbzCublJk2fE52Id9ECLrLGOEVoyKuB2QN2GyUzhrdGlEZwT3p1gXXGnhiaBudR/1
MduGQWtArJhWuTlVQdjgVqsmidQqxGAuARqbi/bb5OHXGHDIVAqnc7TkXm84CXFNGJpoEwCa3oyd
hXiRIb1MJlaqeCH9758Huj67QWqe/77VpEpOkCO+/L11jmHGbqJyU6y0oEKeun3eIuQ21jFD1g/H
WAZEmf6/f+RwAYj597qLDMCgcoXMTs3CbdSq3odp9H//KK2naSVHyTjXhBvi839/IdGTH3PWe/y+
CppA6z/NMMMp/u/rv68GJDRR/8j9edWoiP80Kv6+zMQSQCM6wQmqNstBqEF2Cmkz44gzNbCfDNZI
DN7f7gK8n/6u1hRAhDZ12mHVt375983//OH61yA7+cl/v1mlgT805GAdqrfbBrce1B64iL9/EGhG
rvDvcv6+/PumVtVvlkgncVJgK4W5iFSZykmH+Pv//jOuL/+/7/399O97Mq7SSqLHnmIgv45DilsM
YQ3UpcYIHfE3IwoFdoD6tRHlFim/yEBMBHpB2I62OGjaVtZBmVvHPjF17KGN0muRlMRKUlwAi2nm
Wt5OqAwU0z9Ekhoyv+Ab6Y2MiKDel4HVOWOt0RhZwLQllNASAzGDaijCc7HaMyrqQuq3Eumilpon
0nWE5C3MptWYCbkvFHb7VfdmvFQdB/IgahimZxWY5pmUKMP8dGUTmmqKdi0mE9ZkfuftS6NRENQa
qbiJtELQjEcWNcfh26wT3MEqGiEUSdRGv86ydEHPq/QUFeBrPQabbiI8mcEcelqDegYaFzopAfW5
cnaVCFnfWOVIK4f+uQVXWVG1MlNc/qq891GaF2NJoQnX1HYw9XQNTXItFOh3bTZSh6pUx4Lc5+QT
Ix3O0LzRFW0QILIb45iGiMbPaf079QIHNFL9SICPeLnTTE+ElG49hxDcQ2NLVyHCAo6sEG8J+thY
pyPKw6AOpj0O1EctEWerEURILpFhoOj9WoqdD54+1pF/LxPy59IwYl9awCCVVJlNCoT6iGYeLiyf
Q8mgNfWoUnl9VSxyh2Ii2hQR94KsaA85jLbpE34g4h7GAOJf2URK9F7PCElEfRSirVqqXlai3EAF
SJNSbTcpWNdVGcFjVNCA6SlW6QH9qIXajhjjHtvrSQilqS9OeS2/YNJg61AhfJMSIlAvGLQGyCML
XQ5k/ppBMDwxGj/KnisWhBRQoGAe+27SnkTOLqPHXHzCS0+NAXtWUfphdESjovZtJZZ2DHsOuFyD
aFrF4ZukkxmCY8ZEVcbtNRomPAiL4mApA0QJzLwGQyvtTFrDe6kMnHAsshN0sLEcB1QaBuVUyNV1
GXsQUjR6oaAsB8nQ3mtZAUowCF7Vx+jgjLgqmXg8huF1LM6toltv8VpC1BwL5bpDPiEoHpcdTsYa
knRVedCE5mQY2rhLsU7QQ01yx7EGq8Li3daCce2lmHMvxvc6C814nUTkObExUM0xfotqGdH1h9uW
qOpvjeS8ECIN1unEI8JQFDhVGYAZMFpCuUk8RAaOdyg/2cmCp0lp4LgtJf0HniZ0gZYudROJ83dW
f43QGHdjA7EP2seTMqTyXkGZNCwzov85+NIUDBGFdMRQPUSL+pbXhjuoknVsqvoIn6Y7wFtBak/6
p8wtBJqKwhlHAL0GAEn4AWmalHhCMiD2D/Mol+q9uDx3OuTZFnW2fQE4Apqfbw4GKDZ5JkmqktWu
R2/3MKTwFw20X7SBcy8vdS+QMk6Cpr2PTfE56hmUtl7yFiV7Wmc6TF1LdDQhkzExm7/NtMJ4KY4c
M4LyNkJRqaXWm4i/VWsnKNJujBEEE3WoNoUF1qNZRvRzOEesbojtJYDsjQUsum9aDQzEqGHA1prh
Cz3xliajoS6Hxj7HAQeWTzDbaR/hFB62viQKiz8qxXxVo2iXVNqBKZJ/Z4F8MvGHkrtyumOK4Bk9
NDd9pLM2tpQNo+ZDbaedanbCYYmBaSCbCAFsWhCFMNv7LGaTr4jKsebRUHIE/R1G+Dn3ykMbyW9g
XCH1YREVSdL8NNHfHRF4Q6tLW86aqrw1ltRS+Vhiv0Gim9IihSgk+skJIWHpFapdQjNMfinhNlNG
dJFRkEGd2y4VaDpirb/M8F/3c6iOXhwg0DvLRbFfCGT0rFw9vpRrXye3QLJql8049eXkroel+NQF
1dEKF+Ug08/S01i+dfNAUwcoVtsgAIKR2jRbv0gToWY2xv/mCIc2WYnupR1COfVL81OIl+FoVeUp
qOfMQwMihj0gfiGjRjYf0M8yq+YoVniOpFKEL9dAnkcnY86kkyQsbJvmMLpCakSOlFevzNJtVQsV
uoQd6fmA8pdgaZkTtwJdwFB7UXFAyRZNd6CUPpIpOCatrACnzbPtUhF2lmOMLiLZbpbSdqlV2kBm
KumHPhhuHR6RfghDh8bDWiKBOxw2SXyK09pVjfxfa0jwAyRsfhC3CYNxXA1AUsRz5LcuD0cnUrXJ
G4cKcXBj8Gtt5qhVZd3VRtIjAzvKXMxepUEBo9HOV8EIaYopuAzneN5ZZVlAfMRvT56QAqzZWnp1
kN1RlPsjHiIX9Oc+prI7N3lLjSCdFCTnhiMKxaHXxdFADXrEjnpuz4mxZfBKT5BzzIG60LANXcP2
MZ2BuAhYXgVy4MvTkJFaCM2+0yAktTpFhbqTsxv0n/M4T0fkwJ6EREddf8lhQRDQ1xXCVBpkSYyz
qKAkQvFbYCCZJZpD/K5+BSLcZyb7c6FKlMoN04+J0Hf4baz+if0R3e9nCRpyWDR4+YlmAYDbxtMp
2VVDe7dWedYBdVD8MUm2ltD8iReizdLsgcro1KkaOfR1kZJmWhiaj3/fbLnpRHIoDUBNugikadlR
mzNr1owo9Z5qlKDMk+EE63FKi38Q91EV1rWvanmvm8HchjEy+sXA/eswXpbFik9zdDa1HGxD/4HK
HWDWmWxAPsxLcujqZjo2iIGDG/4NNZ3APGy610h4HnGNtFOrrdFLHH5jxF1fLDpLYhn3yAmY5ikM
h5+wNQJP8BWt2mFpgC5XN1EGWEq/zgnpUyk/RA3GSFra/kjd4DUy4UZtUgRvzOUdx8TVVIO8b55Z
xp9G2zpquHSOJg20m6WAI2hJn6TpNCtxdOwrWqhmorijZNEgNEhySMNRTyThXYVmUcJDcygyPprY
8ke5/+DAedYRA8a0BEUJTHtZpw46Z9qxwm9ykpYOtvlaYxLLl8mKSz8BBzdnEzcpQ/DVKNArlkp7
sFXgP+uou9ZHDRfEM8Kq9QlhAsr6yJFbVAjMaMBWZqrOioRwVmrRep0g4qQRsi9jsgTsTem3WQbJ
sQl60EFJ6um6Rsl10lB4GEV8ig07km1yJO0gTQjCGrP0hhLoeelH/SRlzSu0dc5JE/RmAiFdltly
ppni3lxYl1TnUSIUAapJVpDyiehzimNl69KVilmX5SjNdPjzLGJxKtQ2oQLeUavTK83JwnafDEP9
2gJbdCv666g7POt6Q/lCrXhkGQHdINKlryWMiJYGp8M4Q2o86UmHEWjE/0jzEeyUfdWyUO9FArJH
oGcNvqmcGe1wIzWtvBYaNnBgXuZmhtdWqn3OKPngedwcRkjGFC2lz0atz/mqmdkvS7ddF4+ezshg
hgyupqsrJpeQVMjdQp9mF9FCDT42YYTAzpRh0jCW1EGCRP0siX0dJRcfeYOm5CSOyGoi23mI0ZO2
WKSVHLKNKUzw1SQnG3vJD4Yc28oSwXmdbbIYYVooJlzZoL3hOmaecAzFdlkud2W80hAAfBaSJh2m
YHkSxUHayYhD7MinlXFZowKg62mIqYm6AGcEEEZCvZfSJr32sZV4UU9zHcOFZleWBiJj+qwcxSBF
gG/QqZrFAfbsk6+P0I9MoyfpQw1hn2VDxHmVUpNCRFGVFoXwxDOVbIb6PYevJgq22yVF5jsppffw
PTOg4CcE9bZuLOmxRTMXElzBmSeLwdNspCtfgPZJoGV3UaQuoquSdKlMyLAqoQ3G8jgeTa0JU15B
C0I1QhcYYOJVwYLNZFce4DE+6tmI99ZSxlROsCbQK38R0HjOu2x0l1LaBw3IbctokcmnjFaE3Kxo
hudO4eGuBkG1uJAYash+jaYIjGwGmyEkGKqWRfsuCEjgKfJgEbMkjd/MwNHJIig5xaD+u6XbL/Bf
2u5JkIfwZIrJWVZH4Ua6q3B2/ixNW2/V9jDoMRUbk15jLzyXhYG6GYmC0dPVFAOO76yji14YTyRD
dpEqP2Ma6eCa8T1M1Lyg7YA8e969D8H0StlBI30y2eW0dlcaTQ2BwqqOQa+MNCQyPyW53xtVw95S
R/uWTr/QiIGX1ukAJ5LHCaXZE5a82GDft2ah4kBargCcDOkZ9oTORQYyVFJgn0hj7hv/w95ZLbmO
bl32iXRCDLe2JZkx0wk3ikQxs56+h1z/Obu64m+674iKXUkmwQdrzTlm2ihnte82HeWRjhS0QzAK
SNvJBjlyfTKcRsoElphYK9ZpLLd14VvGWbAzpfB1CJlWxYC7kauFG5ol7BxFljmVlDs1stdaYhgd
dQIzC181+YPqLVd6Bexn9S72GliwMOQWLQo6OdOrFIrPQUSrcOpoy5sW+F85odXvjSQZCln5HoRA
t5XBp0mJ1rwukP8HJd2PIOjYdqXxcQiVm2D0nStao0Hfg5Soz95Hfj0GBVINARh3o5C/UQWXZBrv
0zRiIbMoALd5eszq+nkKsrWQ+P4t0V7qrvsaIgsRbcBWsqDMAZaURDGZ2q1ci9t6SHGHoCAB/49e
wdx2ZnwIqr0iie/VBJIhVaydAW2A9DbdRHvbXWsr7S6x2P8oPTYSk9A8gAqWtqiNOL6Rc/eq9/ci
z7XvSb1lYXxJhwosbTbRBoqGuelMJ6i2KLfG6mFgQoJp2/x2pdWtG4teHtyajpl+slwISqDJJBSN
8Fs+hInOggSauyOreiWg4bOl+IUBq3PaiPBUykTRrujCrzBPvgvDL6nqludK8tp9hpayY1Y1JvPb
qkWJFCmVfmQz3T9aUxqOYiuQIsFBgluRu6XioQOwYeHLZ6nq1kacsqfpGydjBF+20rDvOhLhZF9h
wR8cphS6nNUZtC6KaT1A11gO44jtoAUcEeqbVJ5rLrMxsa8oYoxNQUG8LUHOTSym5OKEx5fWBTlH
aGfV18yyfpRUyJ2orT8znTMuh17hjpN+UhKJinRkOLXAqshgb1eYWGlUATdgm5VY9BGMDyokEAvf
Fmed20cNVvVgoPWINUoFXSAzYGMVEOLRO3ZW8R3Spmya9FfzgEG2Oh5UogUFRhrPEj+EFDmR5EOA
HBP6yCHNOEEFTllXn5mEC4pggrEu802l5gyvKls5rwte2rp+HbppOiXa2UpxGkOjT1yYHxnaRaBK
gsCKuaaWbvEcQlJfmrgi6bOv28X/B709cG3/Z9CbKf9vQW/Zd/iRffyD8zY/5t+cN/VfhqUqGgBc
iwq4bsKN+y/Um2n+S4Thp6qiZGraX7/6N+pN+pehWYYoUg2RVF01gQ7+G/Vm/MvgFxbwOMu0ZHic
/y+oN1aQM7/wb3xDUG+KZPJ0lqbIrE9l3uDfwZ6tDMV+CgYBxJs9qa1LgtksVAzTkzcGMXmr4jJh
AXGsI9aAekTNWB1pQIwS7VA1klfKoLrsbXpkAESRkZio45lI3JTqFxvcj6ZO4SLF8qduwJtSM+lS
6bK67eLwozSCgApQgHqSyWSX5xQXk7RFT5qiZOp1dAXcn/aU0yQtGY43zfDatMBTRHx0Rat0u7H3
SY+Rq1WclkBFDQY4Jc33VpJxG4zdviOWE98IKr7EFA8a8Dz6qggXyzL6JDEONh2092U9kK3nMXkX
TXsVoJNWllovjJDFkZcisWsJBWgUxVx6MmjcgNy4UTPec2EInDFFbV9UyY561II/wYPn967gI2Ns
OwknXm1XVY4JQiVwTNfeoiRdUnAv7Hgqfjtq4JJDmyXZtTnVIu57ayUHlM+i1HCZdwlYFWibkirF
IR5o2xLrRalKshMKbAB68STnRboRu4+gtX6A4ON4M/ZpguQzk06in8huyegAzr+8a2W2KoqY/NYm
gF8wNEc1avdVS9Z4GAZnorgQyeTqp68GzSlQddBjsV6uc1+8Cbc0kFiN1RCpFJIzqyZrt2Yg2ZRA
rKPlDeKlbH+j5mTJsv/SQwdZpRDPV4ohf7WqYUBOb5d0oRg2rXA6qvAU0sm4jiHdvTFV9VOZXGIY
TUYnRYhvEsa0CRdaDUdlkzbCVVCg2Zd5/K2XdM+7CWWERSwKBeTed0MjveYdZp9AkibUE2xQI3BI
K8lQLrWJhBTKEdNkkXx5uZUA7y5cGDjkUvc9oCVDqIlCFp5D8ChWVimXIMCn0HYpzJDRz1jL8aYz
muL1PSeHeCPjUaHeIK2UvK83nkFJSdaLvTRUtlV71PSVkpAzNDeyNva7Uez9I6U1y269scVAqd/6
OC9emB5H/GVm4rerIslVtk/QMDpfnRBUJc1qIuVsYiFOsXVEMNv260YI73GR30iuzqjCY02V69oR
EgMnkwgFT7dGeSnFWekwA4qaivRZEVpQ8yqWhmA66rBUe3V4atHEWR6z5+TL4yYi3NdsBXE1yoJb
M8nbaV6eDEq8yyHDU92mtL5lw9gTMO6AiiEdLU36VS+mwT4U649w0pmjRuxbfQTRpn2XI7b9I7oO
M8RYEjfFVTB9bZ+UF6OPzGMcodGKogQ2eEfQemf8xH4Ybfq0I46DzYWkGlgmG/9TQMwf12PgWlP6
Bb/uGCjC6GYEXMqcb+SQASMNvB9FY08m0gLI0JvGBZgDiRasIkU6u1WVentPeoPW6ucxE7H6qjlp
OwQOOn247Bs6tUAqX6Ox3EWtiRsOXVBrTl9ZYqoQMPQDUHHEkgNp773fXFqt/YlFnxwfuUEREo5w
nIQBAyo77Ib2SQK081oeFA6XSm4chrkWrpJCNA/1KLk++hKQMX88NmUHLjamR5ACEDAItgpyYHdG
Me8eNN+0KcuvuyY6CAqIMUUvALd0ZAiIOIELKUewlsL2bvu9xNWxGbJhjagdS5SvU+vOoFNkxrjs
SNwj/JyCMFgmNWFoJ6BdWDRsaDtJuYqF8UbMhkfrLd31wksityGgivhFUKkesTzpyIkj0HCKYSZa
pc/wB+cyxrtpDTSaxCZjjNDxnInWa9APmk2oYcGGpDNdlqgffikfuzBggRnncDMLA80K+RNBDOqi
D3+kPO8vlpUBUJvMp7QTPEcVGvOWI733aWm5ENrP3tRehxDTmK8D5JKqpt9ajOMSyzMk6hFrMwoq
lvnrSyF6Irl9Lpq59BP+mM3QuARALIpeK+1IGDQ3UtvXKUX+POmvVNcPuZhcKUJdG7H8Vk24xmGX
No7Rm3svYcoLx7bZjsOJYAjHlETa6MXAGl8oOmSTA+781vUnkQ4C7ZBCPPZ1WJxayXjOAmk6mBK4
66lArKGUb5moUlGXhL0SA8eO8+ljKKPCnaTgR5nyYR8Zv+yUQG9Ym0yAF27qymYsJDuLpPZiKAmO
w+mkeNF0VT3GUDn27JbEFI5CNK6rCThmWYdgAHrtFFmjttAM/JiEltMoqYAe1pRXyFhYDrhxfZCd
MtmqJ51kemXQKBclLcXDViAuQJzKfW1OH56azVGZ8V03xP5oFRq0PyqgWjEU13RgqRybuN9URgM6
XTRcfI1o3uzSywGy85q1LmF5+SKrCAaqxeKnsDJxX8Uyoz+Rs+yU8HlXerUdcQqYqRwd6IXDGDHl
1tVa6g4JTJwIvpyja8q4lDwr3yli/zkp9MDIY7sremW3qvXZUfa1m9LUXCOS6caRBo+rJTsLmr6V
fObb0Jq+4679jEh/R9yOb7kktmrHoLSNfIV5PA1Ip9VuY2QNK8ETkZXS0Vq2kwR5pSmfxJglDmt2
yCUKoDoJXc1AB38lZxMI79kB2yTnImUuFMZ6bqWKeMSlp4DEH2LGGc6aYogO1cyw0wV9M1QpapQo
GJdFPEOaI6BCg/QrD1XhmoV+MBqS3CmrrkYarWA9i0VMBscRlPskjetY8Sk+FjqrL0U03KhlIvWD
GKN7Y9Jvzmjija91BWmTcC+Aen5MYhUCWNZPOzb8Z7KGsbtNHfhv0Gsbo5M/vJJOlW60xsHvxGCh
1oLkkrtCEKjafEu+NuxLWhErLUlRV/FJoqe8tAqC7arvgUaok0v5s66W702h0JyrmUZ8VdGxpm/H
vEluYVPhGVSvpkSLkNChF3bqKgpkGHhjgvmny1SqZPSmSWUVbFmYPsMaVqEUZUdyMND1avhWpFC9
y40k003BxJ44nVXdi7PoCW5upkiYQJ+tIHGojtkAw4m6xG59WAViPn0FPY0fmZUevtgWOR+m0sIg
NjgpCJgo4tItRjxC6SS9CSQTs4irGNhiH3VTgqlipM5rheOSG4UEPyTck4SrMRcKPDKdCGcT92qO
sYopot10WtgvybRlpBWB9wisQfIpuptKCfkjPQSCdQvjhpp12HQUSEdbLXsYNfUujcxp24whVpMJ
ic3AptKiBMFAP4BjQwfTOyQDOZ0kYbQUItmpaHHjeGAVaIBJaRDtbBqPdOe0OJKWQjEEYtXIKn+h
kdwHzwk4884LtNIdBBEBRnaTDZQuQ2bitlUq5BnGiOjFkkVgo4RK4+rFvZoKUk5Dq0KO1XpPoRo8
hR5FhLGrOnqyc1yGqVbENeQYWE0vbLf6/I82xxk6KEX+6/vHD1ljS5u4uir9HIBRqWaBTZLBlMdG
SE35vEIe0lrT1AH5Wj9ACZl/nYWN6GgtcUmtWmyZRcrt46v/7tv/7mdDB13fitHIPR6bVEmFEFgv
lv/LZ3n8nVdK+Oz1oU1QiBM08eevtTiFmfjn+4Y1/IqMWuRnf37zty//vClfVyby4AhM/fNoATjn
wvdz4vNMFlN/Pe//7aeUfOgtGmkwS26B97HUAYv85yj99QkeTxUXeH1TRbD+euHHz/IqQ5FlxCYa
MVBsFu2sssmV9QO6ZlQKhrrHL/L5Cnh8VSfU8NFbjX/7BVINEl7mqywhsHMpNc1cOJ+4pIJHPHw1
x/M8/vGiDPZYDGablLHtPNT97Z/HzyxlCOhkxfIizaLJbdpkLc8Yt3bOiowTLE0N2Wes0WXCxsWs
JNwuTZ7l+YQSoYRUdk6XtNIh3YpzWOnjq3/8TFVNzEZd644G65adXGqZC9J6q47E/fZaAY5izjDV
53vnrwxTsWL3GxDNzWvM1bgQE3DuE6o+v86ffx5xqDn17L/9LNepvSM/oxxPHtMjjdWfOgELb7x/
BLn++XnXDZYz5uRtRyRJtUbBjpvq1vLxICvQr4GU4UHUVAtouF9Sf3/8RjHgssldtX684WI+1o+v
/vGtPI6tM6k7ruj9Q/Y3v4OkbsAXzfKtP8KtP+KuADI6GQ+o6/V6LLfVLFd7aNAe3/71M647PAML
N96cR2faEiWyOEcVFxoyUNV5Ea2Fm9D5qINrZfdOvM8WxuFl2BJDsBmdckVEsNuBWiXbuF2SwHye
ti+949KcWej0qu0ioea2t4hEmTbeze3ibbonLtv1bpWtXQAaOnuQwkuYCku6Se60rVcI6ey3+cX2
DM6gR85xtXqJzOV+Bku9ZMbqxRQc/TR+8YN2xQvCGbhplDnybwm6SXzjxnbT/Yt3axLKBxCzWvhI
S6B8G1bBF94bVkBe3OW5GcJ+qZbjA5a205LUi0XXr+hH5dWqsG7pBF2aY0HJkk/Xv4blQc1OHBa0
h/VEpuUXh2eEHjBNG0t7TVhH0/U/ZVaPuxLRv7wta8i6NnosUXAIlOmwSoxExp11+geAk6YNXUIW
OUde2zskjW8nrNT7c+9wSiR8sTS8o30SrxGadr+w46hZGHPq3lLEY91D73TjfWtSCV+AWqtGugML
vNhMCgjY+FgkWBOt1pJr49t8wbeW6hQTmTXLIaBCsGhSWz0FiGf7HW3IlBQPCtnFUrcOJhvmLzp5
MoKJnu3wWnonFI6fklpf9HjBVlV86xvoBdC8622YOEZ2ZPE/v9hwlOhsJYv8dVKdCGFcu+TVofoK
+irc6D7GqYWSrMTTxLx2oI1thRghWW60y2y0daQj1Kvp15k381RuTPOUEEDjDTb/U19yW3YZ7+TL
TDWiU5espsaN7+MIEE05YU4qlmAZ6W5cs4MsLbtDsBX4pBCuFvi7IT+hADQ/RUBOqNxpGLkEx58T
sDf9qvspg2X2ztFJx7t3ZVRcWDIW9I/WnpzgqVuF8XL8XNdPomMPjKx7WBDVoZmL4z9Fjiljky4V
QD/JZ5Yeoh61Q3xHKVchZ4jLg3htFwDaVuLC+iUwEaYG52taHotDgIn7mD0nxV7Y/KrcOGX/1m0G
ABny2oAOtNEYMQoPgNDAFd0FCL/INUwVBVEtgVxb5Xf4VXjnpBBFH3MwjUZmj7GhX7OK7PYGpRFW
9bK6S9HGbFxiiwp8rvSk73pxsWYxa/Ekpa5fXursjYc31QI6IcdDPQHcBqXOWZfYYwP7Q0yXAEY/
cT1yytrly7QVv1x+2b5SK3mXojX0aDbvCcxymwspmdbZr4WxB/nzVSoA7514bejmJkXBX05/gSeV
+4YAHemiFgcuLj9YBcb8knRHJ/OWTYfgzofjKbkhAk6sUV8bkBTQSmB9KthnoGaClKQp3ZErBz2A
rQrS4p0qoI65jfKvgGe8aT+4kutqQ36kJewD/8BFmYDIpyulOvwQMC5vZmfW2+RxlGaiivlcFk9W
8dUq34igcOYA8t7k1UbEk0Zhq3J4yjDaC9UnDFaVJ9CICKucVN53LO478LSZ5Er9uJbaD8U7dwpL
QCy/5SUegTwM72X2Jopo4/KzXBzM2yRtS0T+AmekJ22L+1vKUKNHm469ONRNniLIv1+Qgud3ZA5+
xUJsxb1HLZBoYu7J2DEXnPeWfLKl+mVKixEC86adzta7eeIMk8bIce2WH+HSPDWLYxhcNXf84g4G
Ac3wxG3CsNBXa3qoxjq1Tr1qfygXrBOYSBBFgq0kUVJy+YrTYbjdtrPnsZsx9o1LiddwpW37xbg6
sCmauyKMutmvxjc2b2Wf3akzjfT7lsjp+aS+9VGAnbwJP2SVc/Vw2lDIfolOYePcrNZqzJr8SJP+
pp9wpj2GJpJHFQoGqa1suQh5J8N2fAW9cuQYUHejiuFO6msrrXTf9k6j08sL/4mRM9xz4oB0crSM
9pm3oPLHmrHsbPREZJg5o5OMvDijD0PpwL3WIvhgWvTW0lZy55lD9VfQApfAvUkquzNY0uKZL1Sq
fBHNXj6D4ZrhXie/gZmUq154Vhs3+xXecyZ3wem2nCzKOPJJl3A82ukGHiKPT6P3N/UmHH7QkYhf
HLp2xbsYpRV3Erfj/PTRC5UUhl0t3CBA5g7mtwzVj5dXUlcwlvneKJYfxjuZCAvh2bjgbnjF8vlu
XJj+OI+GywEKPvovvnDRGlXzLIIDAMEGvUHmYSZ2kRM9z4QqXhyCtITnLuBMcW0o2bmQuSKRUAG8
cKbLxBnl0uK9wjpapns29lwOhL5xOvARuCwlY/J3iXQSvz648pgujCWK5W25Z/4yT5wl68JdPzET
1860BJ1+SXk+5gP3xXhnG7YveOKgB8q3YlBQXPEkHIRnactJ4r+X6D4svzgI+m32opISwkTCEedL
Pj8fi4ufKbTbzveptitsxPLZQrowvZDopuX35C7fOI35nunZuxkHKCTILhmjXCtiyOJYGQdmP+3C
XYZH34fpGmQ7mfO3lH1bGNe84uQyleGfxTLq9hbXDBcLe1IeyVBJndVhFK1f33gwa5SUS9pKdwyV
/iab1uGeE8/gk9wZBqUtdx79kj2fjDHglcldOyBqXSjvfBrkDsyhHFnodTbJLLyU8f5W1fuQCfWd
f6h4jthcVv4Tl326GX0b0a3ABU1k2HyCFPIhPjJtVzNPbhpbxSY6X6z0fHgDhssRTquVAr9pftQw
X6TkUXCZJb+8LSZ/XoKt+LRuq3XhnesvbmvPcDkr0OyZskcUWHjNGFcPuMPCDasoYc8jR8if5m2+
SlU7kVyZC32viKDd0EcfBxYLqgNY65davMlqz78aMCDp4w436gcBhdf2eZYBMqaW7+RVLjStP3MI
8n14jkbIYG6LXhwGLia1jBCFzVzT56pvsIUSSYlLBG6FQce3PQhXpK2wUjnEGugqq95T/OiolQR1
zd9VraN2+i4JwvWECTDdNIZDUwswdlGfK4w4+lNB+yCRMQVLS+3wYd7YpC+QPzM0DPMgJ4O2Wfbk
pRjP57F8zWAVQyh/n8mTItWApQ94KxYAasBlbpqN4U37+eBL2WOJ5oT97SVJqSw6LJsKm2nV7HZI
y6W9np4YogzKEv3XsAWObYVzEaBY0hF5YzrteZo+xNcZzS7VPYkjtufk1qHI79qB7BbQKgkNEcn1
PIITj9Zgq918GZA7XkCh4JWe/VoC5Q6uwhnHMytzsYf6cAi4XFkRq+AORbA+DP6sXDk/V/9AiJCC
JC/9Mdnr35lajeeIHSUXsG8r3Kdg7k4la5r5AtuXjCOs9b+4Zmex04LvjXQ9WKv+jOqzfuvIdGTl
ry0k0U00h5gTQu022KEZzNt1pKJ9cpgDUbkH5rHh28tgHiVxGfeLzlrpiu26LoNcU12F5wr4DunG
r4xXXAEDHjFq2oPTWgcSHHlbYXEgRR7or5ujaWQUYFhBBkkBjJQcHVv4vFoZliI2WFcRbUF86rsd
b5gdB9eWG+CsYL/D9DoDneViYT4he6buyCKdGaNu19IRmj1rg4R1CgvhnglqqRyGEaffKt3XX0P9
C3hYFy5095DgoRfXtvKT9F6uuCkN14NiR/pNtUMRYLI0ZkDGeYnpxKPKnojDuaQijZ1nbXxaRD7V
avBWygC9Pnzw0GxlQuuWRGBj77HLA322qEQFXKdqx6EwN+k7JMDB2KrairiPoF0EzRLIb4LO/RRe
BJu1pa1xca1Z2FY2F2BTJWye9iILEuVQvzXc7hDPTSKtFs1VJ8WTHhw4/CWqmSOO/S9uuTyyuYkj
xO7kgWLRm1MYwfA3LOQsnIobKl8DmBrqTSP1eFATVIe+ml+mKWNnZTb2I4EgpgUnN1DdJj7k0con
bFZapof+QPGRZmd9EcPllMI0X5RbOi10TwJHpIDI0iUVliQ3iMSF6jZK7srWaYn1lGv1DVCgtoe2
OFQ0ao+mchbfSmG+hAZuZXKj2m/TChbnUoCl4KQQ2/lBcAYtlLX3nk63htX9FUscvrxBOQgluPjt
yM77nvcL7ThmDrZZlZEf5PPwOmhYq5tlvRJbPK4/6CAX41urLaXCjTCk8Ru6RwRdZI4I1bu9NMEJ
MQkNdT4K7qciW/usnvWVkdu66CCSerqSguwEx8fCRGbXBi4MijyCnauluemP/zyemfAslFDhThWh
2D/lSHoIOe6oCzDrpiiN22wfKSxDXFhn3z5F+msL9HmXMQ2CuYMObkFsfiKBsZi99m2g5KtcT7Zi
ZEAfa3qaPRftWlMYVlcR3uiGOwk0WF2+G4w/5TvRTpxrdk4BDEPWsAurWmpX74IaS/lGjZbevXdV
YMgg/gGcyg2pXbbQrlZLNuwnWv0u2xSl29OMBFC5UIj5sg7Su7e3rk0pLXPyVLgsu3WEKV155zSr
3SZ0TXnvNYwvw5bxh0sBgDxLVYF8k3Vp7LXmWNFor3Zjdwm1s98/Tcmr2tl5MLpB8KbwBqjoLqDA
pGqJTQvRwV4CbXNKviZl1V6yt/69TNjKz+RjRskd/lOyKccVUBZrW++ZlQEwdySNfvL/4JSc5Ofm
TCMGYzO4CorReneCVIvswSMeu18OjBeRLRxSGU63XVJpQ3jwwYhBTF5EwBAkIEq0NZpkGyDQHrKA
O25nJR+ad+99coa9tg8Y3UCV+xIjIUpDlgcfpnvw19MTiBwsUxbBkT5HpNvg8fH1d9QLOMwh0GzR
P7JWZr+3nIIPbEhnkQLhqtioy/zdciSHMZPJ3C7vvrkiMfqZIostUxoWD6rGDmMLaRg8FcAUfHl0
2inc0Ue1HDSuBfurdeBIrFGgmQiLKsEZMIO9dz4Leusk7HZjuqGNoV/8HWzoZ7ldlzCpXPxQGoW5
E6Op+hYfhh3sDWUN7EdZY0O/EmEBJTdgOMPlsyAX5yStqHgzKsT82bDPM3qdH/B9yUrIltVrtoFT
EsGAKl1xjl9wZ+3ctnBVolLREpbnm3cEbLE3TgIlhYVxyu18J46L4YbeWLADVqHyPv0d2N4B3F4N
T6GNORBTwvSqv/nv7TPSPDHYwjzGI75m9DlwssCkAdODwV3OtL/iRbrC4s9hnx1zeZebdgW+jQwX
kITw0gBTIawPHVpbvbCuEAL7LLbc/ABjZR4TsZ0z5h8LCL4bw65foxdGUYh3RC26+AsaZRNGjN+7
HAyxMcPL2/K9CJ/0cMVdLF1L9TwWc47CpG5M6ZdVl1mR574QKzxbGNTZ/JN/RzVUXLyxdWL6Y4Ug
dPMmJs0RfVTQGWgJz//PgRkKLIpW0d60scTYPsibDZSbmDFzFwyLhLoK78XfpMDkTSxx8HaW7b5/
NZAgsKY1X9I9qHvNxKI9utULGoUcnl2CEJxEgELY0cxiV0VLh1abiTCIIMpFe1HN1XiQMfXSmEFy
qi9E6BDNJmvX8jA76HuJuzV6ZrnJDn18jXHBE8CMo8g2LFIoLpT6xU0279lRktghLwKoUXCoZgiH
0fngKpAhTjILuLRtxugdSFKyxA91DNb9N60/dk3w+gz6Jgv/OenYexpQ1sh6QGKxCO+tAZ5krR5y
mG7z6O0/A/JjvHKG1/g3fGlJ41vklN9X0pdG9WRlrUni8MAqjCCD9/H4DqwL3IaCYoJxHEgzHwcq
6sWH/b1gjENdwIpjL5Wg6iHFLOR6TzlApowS2OUi2dBmQh9E+QAFECsERnkUHTA8o9fiBlqpdqFv
a2tzwyL/NpWAuqBlzL4Uxys+8gscRUzxerybEWPTyjoGJ/BjxJ8nLyZzVY9aFaPkwvuOMsmON6nZ
7mtFU8gcJxdxRYDcG4pEKkXKvHsJ7p3ktnjSIRlfMRlB7hit8q24U1L9aqILKy3BTdVz26x89Wjl
W6mmJAwdIp/WDB3x1uoWHqi4btMfpRcTvt2CwAW291D8OKDdrXnR3wJGUVriYNZx0wJRGtZ+dI5b
1GuA7dm5/3AE2AX+pkc5/9HguDXqXrkOrCeeDQDj3SH+kNn3knfBJYKKFzJ4uvQqmyZBTnv5pfgs
PvMv66BtK3b21DVOyAVQCyjlLeGGbsFaLgabpcpPhGEEIHJ4BiK44+oI10i/TVc7DcWFIOxw22xF
6dfbNwRuFC+FPa/KTt5Tpqx94nph4CkLaUBG7/2UNYQgfR4MmJIScJzysxk2i59mQQjMtPZB4KYG
cdK2YBP4wRZ9Pi1sGd3us4GdD3UQzsw6oOm2G9bNekCLQN7zsiM5A+4+y9uDdQToBtw1P8bGKwgj
04FXh8J0gXjjdrWO/jv9qoAMAfFNvFFju3/QANLn0fYevLCEQj8MTm5JqkZJ2Ae2WnB8UOAY9jvA
s7hMqYufFEbyeGFR/CQXQGYfD5VKexm+ZQq/78o1f/Y2YMWMl3A7PHEl/pTRuUOFW0Z31d8a1ydV
4LN9lUvySRbGjHOHkCAc4y2mQWZkLgXvDJQboKTbwW6cCZlIFhenOFhDlJbFV2B+SzJacY+Cr5Yv
Te+t437TWE9GLuwbwT/7cwPIfyT/PL7slRjAQDWyhhQBRPs9YfBiA6y/nztNYysYCLw6Wh89HaDH
z6wy3BXoeNx4bmEF45TRGp1VXXJFSTKaeoDe//lNOn/151vVx/8aiU+NmMGKmbtzj8c//nn8aaNi
q2DU1wLUliXjwP/8+FiupI3fb0MR/EAzx049/vHnbx8/84o50yowtQ8LzZCtsx2e/cR//vQfj3z8
Qptznf78SV6B3k3i+qZpJuK/KrBp1K4xJJak+fGP/8jNenyp0bCX7MeX5iOWysB8DPUNZOp//rz7
z9v88zPLnwO2/nz/+Js0qcB8j77zj5//+favr4I0gCExP+uf38RqQIp6zdT05xem0vAij+/znnWZ
VBTW6vGQv73842OjCAUgN0eExWSFmTL3dFpYnY0yiuLXXMOdo8W6Agt5Rcxq1JVrTTMCh86+6MoK
Sa0pPa8wonY1KU/SI7Ssv9WAvNo5zCxW1I2Ai2eFpntRQXFtGqZ2nQS00Bfw7jbETZGMZjTumKGj
bETKaAJYnhbKvVL1S4WWhSVACw/moLVRIGsTLW+GQwy0UxiZbpdKEhXjTnU6DENihawg9gxrrWjI
ZIP4JZmD3fQaHyBJbz2Jb8VD6xN3wFvU4VmxpNnLEN1wTe5Sj+WZSHAc+XGRBEbTAgLO2hIAd5S+
+j7rFKocPZs3zbQ2Qg1sJ4etGfQJUPuKHDjy6jCGOKoEGE8hyW76IOd6a7SADrRI2Kpp9VyEwodI
/l2mgRr3P/uOwGAlY9/MgENa3vSIzYvxhwk5UXo6mXpGi+5dnyjqkLY3zLF7A/l7SM0wn1QFMJoY
dSQ7ALqvzCJQ8XwfsV6hUtDB6S4cguTYk/A3NgOWvUL+RklyEH2DdE4krDKpgEP8JUlbv0++sjky
EDcTi4A5RjBtf4PM/KSNnO1akaDBfI4cDObsQWE9kStHEYrtdCMj022yF4O0QqmRYGqMW8QkmzSl
zzJ5e9KDr/jtzyMW7JDUQwgpBBLSEaqgXpOKmJJIVPU6azGGe69C1ajKz63lduaTPocq5jjGWo3E
I93c+dQ8yV7kMH3WiP4kMhklOfpUWW0lgzUsJgkAs7rsC6oeKcdMIdWxiFqw9cQ8DpPKao85HhDj
HAM5kgfZzMGQQkVEZDARkNKQ2jrO8ZHWHCRZDJdyDpac5oRJkiaBvrymRUUd1GqpppJGaZBKKfn4
4YJW2PXkVQ5qnuH8N9xhjrLUAM2bZFtOKgtLbGMjno3oO0+XqmyIKz/tnwuT2XVstJmeUw+bLibm
CD0QTEAQ+EJFmJ+YFMewFt+mApJcKZvCqlPYT6byfWilfFOn0zteRYYUWUIrU5P0a4BcRxv4xl6f
7hNUPfI9jRC8u0XiJ1eSLUnN3SMJtCER1KMrPc0RoZM4PA9Dt+vIDq10ILNml/rkrh1Gw78ZQbZN
JQXSsUX5Q+nl63Cv5jjSZA4mjehlFnIDUy1Un5U5vLTU5I/yS1Ss3zJOyTbNOVxD2THJjjtZkzyn
L3lyaxyZvAjRbDSYCkJJXmqgbSXM+JPoOSh8vSPi151FwKr0SFpl85AU+jNq8gohJurbsfQPU6d9
6BnyhSFnHU1HbEqtEgYPFCNjzL8jyAijp7SnWMxNAieOiJ9PUhmz/qhwBqu+9+spfbTv21dNYpgj
eXerJbpuSwrd7WCUwClVFjzr9LfCYdhYPbO4aV6qOY4WNqdIOq1KSi1qZ/Kt/DlPzAPRGpFlq2N5
DVt2F6ncA3BG0UvHmmZHYoKtLe6JlELp1Kb/wd6ZLTeOZNn2V9ruO9IcgMPheJU4U/MYES+wGDHD
MU9f3wuMrFRl3bK2rvdOs0BSFCVRFAg/fs7ea99VlvUWr2G5NWPzRAVgPS06MuTpEtrOrBJ0Y9+n
X+bRfh9i5F9O00V7YbFjTmIPcwIJvV0GZiBcAyJawOvaBuIMFMYl1beIifdNyPk1P4em+hF2zHk8
BpDFyV0jgWuZkEriw/4gLbhXMBScNUDYX6OETcrEZQ0XDkgZNmvcsLcGD1tceyC44IRELvkQk07s
Ve1rXY53vOZ3S+McagraqU+ZmlriPdI0vbLgJcRfVay5x1X1kEigWVbJwtD4i7gKi+SXnJ5dM8FU
dxXmCBM/ONLNkAbndOQFCMdgZRagML22vAFFlyIyWGZY8Yb8u2U0mPql+yUV7a16zW8mxzlbXVud
G3/TzZIekQZPZ5/U55nrd77GQFcZ7n6uSbPfPbd98qvD8flgAwhrlgi1ugywe6+rILIHsys0UdNJ
Tq502tafsjWGuiWP2n1w6YSQP3oVFT+9wnGufyjJuKCOP+fdNwWV6VoKIABmFjDw8H4i1D85xaMV
NmSX1O0d6upVVUpD3TaQ6ZywIZqBsIGwK96suP/m4VGGebeOutZenSQBrchzYi4I4gac8Jqs0dwW
s0lknw6RuLBRmHuS1b0Zya/KoWFNPsyVNea7hFcwrsHfVUcTRKPtncgEd9dwcKS44I7DEfJXMF8l
kvSDNUq8nJwWTbX3LhpBxb4Gjldr9LhqshexON8N5lnT9idAEdMaVV55VE9reLlv4+NK10Bzl2Tz
uWP3Ga9h52aNPR/WAPRSrlHopA+6J6snKDhk3CQYM0QhueIVGerAZ8LbiJYj4e3Fxnfn70FOd0q0
tIwKMtitgYZ+pu+K3oSbeOgDni1zknKNbkclRqO9InyuJU5pkFDUVEsLQDsnEWLatJNp2iQhJtnG
JmkDneC27avvdqYO/2cp+19ZypTt2P+Tpez8tWy/tn9zlP3+kj8dZYH8gxoKY5jQnpSBYwd/Ocps
4fzBpd8RSmPrktJz/99//cNRJv4Q63/kSweYwDyX5/APR5n6IwiEtrVwXKVtbNf/iaNs9R383VEm
+AEIkbVrI9PWjlLi744yFCc6T6NJne0wPLppDh5W9uLG78bptMAcikSi9uVc0Vfpa9IT+7xmlDiZ
nEurrpDDrd6iJTErUoM6Yr0vWx9zuTUkff1PHxqnoK/aeIfLJ8vwSxLK6jiu+y973SVdbrnrrabv
3SM1+sfdH5+73IcFGKHdx6c702b7ys3OzUWBCBxj3CUM4z06vbTJPw+FIf8ruBrC2jou68YwE1x1
XdWQRdbGfK9+VSiWzpDQ9zCADVVNElAgcmYe4qWMJkLtpLUZYys+504ybZVSv4aur/e+PcTyBkwJ
KoyG/XjhCcJzObThihDT+btdYAeZ3YlWqeD1PlZMrS6vEVkGeCmsPZYkFJer9pKfV6Eq/tuHU0Vr
nMoPp9V07+eYVLwYWXm+9Lf5irSzkalQKLZ7OBvT6XLIPUlDUhcIMqj8MQ0z+MaGBeeWbeblYC0r
F+5y0xM9SSb8zgaaAvHM1DAfT+PyXJb1CV1uXQ48j27XipFRP8jCepU2fhwu93VEfk7E9h5K/F2H
uqN7te7aU6ZMyrCu6WsF/2orLRcnnl7Bi8ryGVCvB4Fdnq3McJg6lG1dUdHl6XJrtwzxyuKYiB3z
ktMidondTGgqUT+iT57HeDhRsTQ0zyp0P2CWEOKxDZTs/fea6bBIx/6UQKEa0VYfpvvIGgKwiFTm
eJCGbdnTenVNaDaiHZiyCJSF6MbsAnUytmxxkhU1EdJ6cMAhHNzRBj9W1TaMMX1Dwnh5Cs3w58Hp
C3EQGozseldijN7pPr5NTU4vMFplpJdDmPzjlplBt9n5U7hI9h8zdS/vKpyemsYm+wXisrCdkJ0b
h8mhBO50CNIeiCvUxFTlTC6svkUsj5U7MxJXlnDbU6wZCHZO8CuoEZbgNACwuaBJqH4/uioi1unL
I2X7c2o/hwzSW+EehlSGvLq0bPtQ7mz8rVuAM9+t1iXMPW+mjbH91RiGxwdN83jqi2XGrFhSylcp
UZhhw5xvfTnUrHkv1atm9/IyeJkNL7yqnv7ldy/XvkwU+vG+CxuL0R4Dh26VFSMPKGlqcLi8N1ep
/J9vU0anTGRL79ATkecOwVEm1o9mQHVsFTeqxentdJrZfRtA8oyDgBEv88+Q4mW7wN8gDYolOx6Y
v6g+hoDfVy9qIqNrGXwynZvhNbcgS2Z9gDO1rPfwHmjqT7vJCQl36kZxGhn2I70HXcIGEbYUEXw4
Jjh/hzXgbVWM65kGNCe5wzSf+k2XSD7CmRYlOAhYtWncbOrBGw++KDaNPTYnKcEO5JiQrrr1w6qY
8GzCxixWdGUTVd3JadYcn4nA+ZkT1AwBZVgHKWhI9CEbEuggNDnIiWqpxkn+s3n9Tu56SFznz1uX
+/RoD9sMVOXl3a9XmXFdr/zIxUTFdlBkZCAxphL1BNaNlr1BDZJjK2yGbLphAvP7KaH6PtRDt7lc
gy53+QE7K2nZFHf5V7ufxpO7HvAhMbC8ymQK9LSsWnPwa4/+csmf83Iu/L4pa+ROPYErwSrJtjPG
V2XibjM37E5ZwLY7co69s9CHBMInN2w44DlkwYRLaLiLK64QjujBF0Ukn7r6IbAr4gouryx2zZnk
iTFZN8te9Kqcx6VgimBo4ndFHGxEjtbwcv29XN9KzDiTVOnv67KOIYLgLWbFa5LyIOzK2uM/eYTq
SHAhgwFZVbeJYRZUJT1gvxA5KSXBfO02BqjWkqCpnXwikNPmxnLUuL84Lj4MGOztkVlBEy/6gIHZ
2sn7SHm/fIiV+Qckoh79AbiNef1RILC47Pnuzzkjx8Ek4IlGmupnmsM9bzgvYuGd0pzu2eXm5eCv
d/6+5QBdDxWXzSYyRBIpcipjLL7oW1ySXXJpjlDNivMi8uI8231xBjVEhKhliPro4BJB0qNvPHOZ
meo+PYYA/INovaB0YZyu4fOLWwQn4DfBKeIsIkSjeCpbhHUdEW41u05aNHji8DwXputObtqSK+XT
rnDWteBy36wqyNU5BXsxcp1vtT/vbeEd/XLd2NZDAGSXd/w+DKr7Mh/9Y6Ly2wGn0mEcpwVjAm3x
OYWAEUrCAVpAIqHrRVvgZ0eN62QJZbSvedQ5rZzhHKAIqacteKYNrKYQiL+xID2vhpmiEf9slYkp
hPauj6AquC66ZcSLi/mRIVeqMG0lQ3Toaxkz1Ovc/BS07NF4C1wOsOvSnVuVb/3aNk7Wsidfi53L
ASMrCPeqIFmUyBb/0o7+/QmoFtDIuiL/2UzjfeETwufYCdevDtK0g2+qbeyn1KCInPzhq0Mfplm7
lFU+vCeR+Tq3FG/u2NAPt3p01LPYT9Le6tl/pkO6ClkJFWtn/wRvYxtO41vuMYzGwZgix3mfs7zd
en0ICKwa6AyiIQnWt7TF9QWf76Hx6nfARC9ZOGVAr9tlr+P5m5dX25bx8cibERVbctsBEto7MZMd
LZ19Ts/52kuCt8ImI31c5oNyAd/N7q/WUXdmXrxjH5LbMtDZ6+xkeWuCCHGEBLq1pCEX6PpNDaiu
kvzNhyp2V1DjuegDymR1K6f0kbGs37WZuBGJGXZkuX/xTVdfLXRCXeqnLXs4pn5lcUh9/FxqYlNL
xXjIawjCuQ8S1Uxk17TkRlrqa2Vg8FlVTe/VOGQr1Fv7MGWd81DH6rUo4ZNZV35cVPdhMpJ91a2r
T8DSsgx4APDbX2sZqB3lao+MBlIUdEs0bbJ4SZwAMnUyogBYJvutZU3Sg/ilJEbaILe+d8KFN5vX
m6ZJV+i3Qg8dUv1N6oc98P8k6F5sm0izDqf4Ht8rqZS43dOFIiOYFrUtlmRrTLePIJDV2o7OZH+E
Kb3RPFIIPAV6m9b9NNOPeRxoyV/TueknpBbKIcFtRsjsmZg2V3MMZoxzkJpASfr+vUOn9yjHmZc3
CL9q450kXuUr34doZook37gPqujTpywpCER1MRH2hX90NZK6yRMdgctw0D3mm+j1JlXQaKJw2Fke
zcO5Q0VQw5bmJCCKoqTj3IGaZ1XdoQMnrqVU7i6f5CZe4OMmcUl2CmLtJGXJS+Nt6Tc202Q0aQwY
kI1awxfdoy8LYvE2eghpUgW8rioO0ujP8AFRBHgSewON+fZWOeAV6NWgdprMeNsj1i37YeNXs30l
XN0Btw4+53q8BcCIsOWlZyinknOsOvKhBaLeJm7gzMzxq9SE7VWtICOuQ0CXmAeYVgTkZDQl5MjD
JzzRdELaLz7/xhSuOrImr2L8DufmFZo1iQVLetNBOyY3GbhdxSAQ+BJ+RWd4nKM43fgz4s2GIejk
BT/aqOFCKDH2S+PDjxtCsbfEpKA/HqZQ3Q+pCXgXo5XKC1hOFsiazq/RJPVwgHso7KFN8tJswBGE
hMrHUYisxuAVICKqIPOu8H5YVrWvbH5x0ZKPAoU4Csx7NJXfohgIyDLqHvuzteLZfAysfvzN+IRA
+kP/2RYy/wb77uuAsGFku4xPG19BgMhS+ZiLu5Jk2sjzN3TB4xkRnW0otC/2rapW7Jku/q1hIsBW
smywxfIg9aFr+v9NXh/3lZev/DB9Xb7Hx6cvt/7z+wp8IYFVJRNNys6lOroMIN11xbWnkCnk79nk
utVJLlPKvw6/h5SXTytqxp0T+LdNWGLwWij2Lrc6JSrSpRljZerWKtgzXO6+HIr1UR8P/bjvcov+
7Mr4/us7/cunLx9eDqnx/vxh83M2UHZ/PFJYHtavGBDS+qw+Hnj58PcPuNy8HIYsXMtFqTJ2x3/9
WJBnwz7MuyMMymC7gA1P1zUOMBwVPDMpchQZXOSX3fblzsvh4zEf95l53d1/fPwvj/EHdIFw2j7T
hUQCvH7/j8PHY7PLhuHj48tjLoPaj/vKvkrRqV8e+W+fWR+QDJLpEhn4x7cDUNPtsjF9rGSD59yM
/oOto3FX2hTaA17Mfzqoteq63FfP5JKMIbNvqMnUWkO1tlE+Pv/743//OfnXd7k8HnTUmlRi2MuS
P0hNzrOjk5wMgnbkZSucl7D+7y83F+mzqZhqdJIr6d1b+fmXWx+HZAW/f3woahzEXEwPH3ddbpUW
UzrVTuN19vcvuHz9v7uPdwx+049v//EYqEmPFVN4PHSuDfxk4NCUP+G84WKqLL3/vxbm/6aFSZvQ
/h9bmHem6eL/uv7aGOaff4Nj/fmlf7Yyfe8P6TlwUbQCkOUoT/3VytTyDwbYSgq2gCv/ygVL9Wcr
01U0QKFWaTj8rsOX8VX/aGW6f/BQcFaOG3jCBmn1n7QyXdsB3PU3OFZgS8d1A99TDqQP16eh+s9w
LNDwddHk8HUT+q57NVWvnp7DPZ7ibVk5/WPq+vFjlI6nsoBrLDo2im4l3KeyRyCWFdj5vaKi6C3V
U2XVXMFaB6ApzMobxidkoyzSeyBuRUfVAC4y2kVRmT4bC91rnowowfuqendZIFjqs0QsX8K+xAoQ
jPWd05XVOVsA30TsRK66xPYf62ABiO2FBD9leJIiyISzHbpP2iGTpXNsOLEMOc6KHuOOMXQIbKr2
dtVEvWTmdvreBczEtU1sb0G6mCxVflgmsrwGmMOfRNNsuOJOnxPKOavuvC3cq26fFsq8M79msBnD
RYVZcpqKqH+d4DxSvc/VbQ8587VFIQasiqlWBfHiSgk7fi0jiiqK+LxYijP937t5eZzDWB4HXX8N
/KDcpITL2fRZdkXi0RFTzNjZiOyIraxMZ9+5bvIeUOJsfRVv6qUAkl3cgF2cz23obEJerDfRNRvm
ou4xDZYXowp3y4ysIexO/rRIdAPiK5HbMSjKlpr8qZxAFy5UZVzFh3IZn/qMZcd3nkffuU4iCQpW
2HCXZAsbGgtl2wdviKgfBXb6h6ifPoUjiQzFlKMSKVJYl01vDsE+G6MBnyERowEKOibJ9oOchqey
GWyGNCli4SKHdcSv4KgbS+eYHbMa9Rvcs64RxWHuGM+0fkIpJJv0Lew1MQALvBONTE/WBIdV8gfv
o/qQpQWq/1mJ+yTA7xoa96XNmKhtGV5OOm7vtVMQ5+aF1TGohuCq8Zxpz3x62nn8cQjwjfdSzAQe
Iqg9QrogOytlNlYWMx61tO4PXUZFZ1WIAuzR+mVa8a2yxEyiTe0+CusUDaF7tMGC3Xh0Ho4T35SM
aFousK+ikwtmCOF5nTOnT/Bchmmw7xThsyzujAsrsiiDAXpw6OZfGvDhN9V68JfuHNKMOsSsrGeR
5Zz3MTKX1j1BpoVjETwtuQ9bPpmcW9eFbNPmRGckMn3OCBVOOLNOOpyJkUjnk5Zh+pAQ+aNqrR4n
d8ZHFZd8CAaXXMZmtVqV+TYQCbEINWrrSs7TQxqRv11YoMysQfDnxw4DvAKG8mKR0Wjmt3J2EB/w
kpM0u9T7lM4nMgN6mrB79k6BndOdFSGMfbW1EV1cvYxT2Z+nJv5GKyo/NvXCPkh116VO2SWKRoPg
tvaL3zSHeXmCt36u68p/oLMHjtdef/2ZRJ3SxS5IXsay6SR23W49WauQ1Cb2NHLT2lW2nYdMn5Mx
exexbB4C4zyriHzv0HVvnUhD3g7NOR9BW6503IEWxSemGiSsISQquQLf8t5597oICh/wVlxHGPom
yGHC9zi5k/RchlgRXIskpbg0GPD6UO37Lqs2aRoTJycGlIMgLzFfZ7zR5KrMNZXajPnk3LkJNvnU
jQn1LL9IWdcbo016EjVEvlcLAG0nk/6Wyh17atPoY8CIme5yRx8a+hZ7r7cSTNm9L4lPso3A6TUN
hCsEn3QA62ApfeSGXvGZKRT+BBnuam2Zzysgbhb+rq/dCoVWV96pYJqeqsRGNOhXSL4BhELtwPTC
jM2H7QKQRlpFf9/5jfMoM3HvABO616P/uCyZdd0YWoA6UsNdTb5WoWsf6RISXLPCk9K3aITnq4sK
afTGDFh05zbEsmRnyXHwSddqCz/YonFbt56EPSWOlSK/t755tF+e09C5N7id0LH1t0qQIUYMC14P
ptM3ClpdOffvYubKb/8UfuzcV5z9WziM4q4NPESr2gc2MsG/iIIFCUrflJtkoBfftKR71v5X6O3B
m0sP+U42qJMyxiR0qkguSdfMq7SY8JVZzm4WHhmUC9FOPuYiRgjmS+qN8t53LWIZ3DP8nP7VoEJ3
QmSoNmRch/HHTnRQARNmDJbA0pe1Jr7xyprFgwYm0n05n2udfcoT+zlKJuusQ3R6WZ69NPP3agjv
+9jRr6llfUKseK4qn+DmTJFB7NAScWIAso7HS1vQvWKfUjd3TkzPf8bmt4zzF9jjX2bFI4eiiHd9
UwfHyCsRi0czmX9JlxwCzngyj4LmMQDPI90fkYmDtzqqPVIBoodE59V1n+n4OZ0zOu5z8jQJ0EFl
w78yxZoRYzyYEJbZiALPsnXiQ1KXn1bkzvWYFUAfsxiRkYa8MC1Wuh/CqkcekDp7FTuHdvHMS58z
/S/bYtor2wT3GpiSYDqy8xufXLrBEzdBjcDfMNDb6wVgrw9j+BiVYgQBL2lLzGV0N1qBxAulvjgA
5uxBOa8jBOJTktoPS0IcfCOV9yQ5h6IR4IOxodSGwO57z/FQYkVkv+aAYsba+QU35CsQOPttts9i
KIO3OR+fKIy+LmUMLWZug63M2tdoCGKczaJvb1C6batMf43lPJ6MNX6q2pNlu/jt6spct0GV3TrS
Pv9eSBDBHWONuWFOffIS60YcmjV2u+87+ndFZ7OZI78plm3xEOQoJBfnq1ML7xGzin2ka+veOBkx
qmnNSh1LxJmyLfWh6Xp2mHZsXkySkhivWdZ7VLe0fOfmkLutOTeOS7ZgQeOwz2Z0Drk+8HankzZ+
V/lTHi7huZ4Iduxs8izIvbKfshwbcjcEZ7c2RF03mHg8tsu+ex/1EnBcdze1VXSWdnJqZmOOVdYR
jGCs8wChfWfHSPS9tmof2yA8B1yAbgwyq+s4K7J927TqZijjk6px9KeEQgHqyH/WS01VYK1cjPER
BRjYsaidniLRP3et5b00dnfFaAafmV0LmFfR3qIBeYMjPHfJodTd/KMROC7LAOBDDD8rTjS9sAWA
Tdc2QPu8LCr3My3/K+CAIfnY9tUA0OnLCJl2h0wSVgfidJU54i7JOfdN1cBdn8lq4C/tEjD4WQcR
uvza9MDuUU0fyeIhrE4Hm4GEiftB9RSP6XgTzrWNUieM6CJ7uJl0TbLx4MQ3yjM/+2bCdzrZOxWz
3W+Jqzu2o24eXMt6Hw2WRlk/k0BhnpmUrGVEJgiGXmhGF6W9E8yUCM/ty09DDQiPS5u1PNhe9t1P
KTukQ0KmrPxbTV24qcCy7uOlpokYfC49bAdyvJeh/OrJGP3mwiy1boGjpO2jDVll6jr/DP5rh7jR
vqFj0sG0PefD/AtXQ4z3myTGMiImQPqJi7mWWUVaFtm5gw/WJ+EMARFAQdek3UNBqTVJINCAqx+o
WYubglfxWvlEfkoZ5YfYzbJrYUEpGNwICYGv3goHf7GVLeJQGFwSjk/e4zSI7pxhHYAGQbhobqLD
rOdXiSBr7zrhi2+hjO5IQNh76XgfU7uBs1hwtPTh9dLxnu94RsqxXtL+5IS6+bQOeSmDCOyp7ytJ
dgATp8BJ6mPGJL5PzUFkzDUCexYnzznR5bXv6hRNHoUM4UBNVdLCH6anQlZvMUEVWU+gJUpI1s5q
ecqQSYkknm8N8/IJbcODicrr3k3sI2pg92hN6P8VRjTXoghvRnSRA+30XZyTgVKy5IaWS35NycAn
mfFfxJ3P7EMPPaudYgQwhxjMLGROdWzB7daLuWbCE9+02fBeNKk8Xoohni/mjUlvh656bhMAh+wC
0A7jEQpRJ9/42QikkGHBvnGqZ38i0SKxkxRRGgha3EK3fP6Uo5LB+oKX2cqQlxAg1Gxt5MhEPWKn
uRRl5IFAb4wjBrBqddZ0aXAWY/ElNbirGqvMb5hh1cehFOXGt5LsxiPIF/2V2gb+XBGLXs/bAKXO
oacHifkv26Y1tqlkyr3nZjXiKTMH5MtyPfSAd8J2NeOTG8z2XeOze1o/mQyaPJ+xQtNZwUYNCdML
vOIpopl4bbgcx0p0R0NL9XoeKvLKKbZxxQCqSZw6p6pEpu1S+JJcdBZW40JzLJAwFJyVsIyTfexC
lEEPXQZozfnOwPbwy+qZOAtDnJpDheWxD6DrLgjkmn75utKbNmBNzbvsOxol3pAu8x2/qnirZLFF
SKQiULIlP2BcmmQPLxtuc57BWrOKE2JZOPDIpMkQcO5MZacLwog4PLiWwykQOzX8ufRTmsEnCluN
zG+9DPCn27b5W6rAZLbkrmEC0c2xqzOMi8xkOjOOB4Rskvza6C4Yy/IF6RumNSpgZt1g7aeBJG6u
9eGMO0FO03MhFGLuTpBrFrr4cihXaHNBIMqhmBZ98rK0GfygrDE7z1c1ne5Jb/znSgFFcaqFq2jW
FyzgOHkHFTZ737KGfZ7O70Fa23dhR5hn3oYjCb6clg2kDGZlw4mEzdtqrt6TGPtYrtDn69LFUFLO
n9tiWK4HCcc2NaHa6ZbAmHHBxlYn2acePwfeZEx9Wb8g59MIXB2rPHkjNpw6NP6OdmZ0khPuXUfW
R7v2fti6GbZTWIbXZh3ZMOCyDhNJTKyrrUtOsSFstQXUwoY70TN9/K54npnZXY+D/ctQv2yHFIJf
HA3fZ6/iz40EyiOE86Zj83kdt5Jfrqg16XcJoeAjb7WkED2DUyvaNTXa7iojtDbLyPUzMdKZ2dEM
HklmbVv8zNIO4k3iC/+A6JfCzla3mZ2YW0u6J+VTrcgkFDtb9lF81XrfExcCr6ghPY2Rs5/DDnzK
nqCvaB+vc8KO6zZy1fqr8ubv7XLs2HcelnYKbisA5Ix+ygB7s3Wspqw9NIQbbXrfnZ5sZ1L8DVeC
c4Uzj14HAk7MdaWzhLdTOHxh58oD8gFVi+7eycVQx8rxuofGPJQJ/O8ShnbIerSXtHI2dcXrQtNq
36+RkXlws4yDDyyC96LndflONJm9ERGsg6Rdfup0sTdTPaWU4mzC0lnf5I5lvyhwgvxFlhzkdVVD
TcLeHNnlUxw2JCI53T2jXXM1dFG8V5qMd11gwizvJuPIG2f08yOMaxDDfskg1/ZbjPjzQtANcuEr
0xb4L8MUm7rMIVC10HNnr7TvRMcQDUQqiobwLUYO1osq20Vp0G9sl2qH1BRsgOT0BMU+gRt7x46g
2/cBFM0qR12GWodE75lsBeU64tpel8CpccRNGJCO1nTTTbXmxc/ZYZmbhxkTwRnANIDUsH1hNFm0
LsEpZE3esu/Yp12pHzqwvegy1n7OWzZRdAml1RHyp6Emos0bxJAxgjSr30EwVzbOd5bLZV+HXo8e
l2lW0jgEUbDNLMp4PFqLfrSL1n4gZW1oezaso3mo7GJnt11AlHbhkauAWMp23eumB3KxlNZhLufx
unDQMmcQbje+ZEZlj8lxtm97tsM4msdPeWe1bzWIT6IJv3WWlTzLPPlEtlVxjsL4y2XFAiR5FbYl
6Rt2jW9xgaJDI2axVYNBk+uL27i3mYMGPO5Js+Ii5xy5rFCyP7pRl7/FrhvjaNiMbsDvRpRdhdJ6
XySDcz8KPOSmDaO94STvdqNA2qEMcsLAtl8W/MNsRMQhWAFSrNV3zvrbThbMlaWUyTFIx27vxn59
xI/rT9R70QiIljmDh4+Vcq5OHXpNNlbUxYcFkquDwHjxNFECOvNT4fXV59QyG92l9I5covU0suUs
lcC4y/RXKhtx68Xe1iviGgIHYU6IrCUDZocmBtFNd2org14f6wn25BojEIIRiEfr2CZLdk6m1RWU
Bd0Ombh/WxpjHWrdP5tg5Pk3mTgORXNAHV7uh5hU8jRLzUaSUnWbj54Dkgo9VTQDJAomKb8x576q
5bHyxvaTjYxf2nQ1r7iS30v8gIc8Jci+wSCvjRXcCvNDT91+mur5umnJzAWA/Tm2eLU0/Zlrir3o
KmJ1e2gL+0ngjcG+y26GymZ8qL9ouTBdcRum72jZZBiam6KwvKc4xjvdivd46NwvkfUpDK3+nLje
CV1/eFSOH51TnZ/4Zcb7VaxNI7fZS1xmhzzhOs8qbm0sy6IZU4hHK0WCUyVkmCLJOqY5TIrM1dlz
iaw0WKAAtF41bYeQc9aszVp3bJ8Q0NPM1APizTL2t0sKpMBIHJgY997a7HFSSF1ST30nlhBWieWX
90Cg6UaOL9CGfZzBx4ge+k3AuuzYuCs9wnCuWzWztQlQjS4Kk+hQTMjTtQ7pNxLmVZQ+PyTN+9MU
WhjnxwxHeQTEIwEAf1X2OP7KLNTX1UB+rdO10c6rBkBga8diWDAPFSPObCsxAPJzUgKHiKCuumlQ
+CeGbEne6gsR5jSB4gdjzU/GZTeeo6cBoD28zQGVMuvz3Sj198EzwXOW2sFzhQAnmuhNaPkwKgsG
tY3ljpYz2UWFOlq9QLahw/o5Xj3vFHe3Y5S9twzmT1wuwVvRZ3ikP3JNWAD5k8tUHCdqPdr6OM7M
7B7KDHc5A4LTbM8g7F34ykld7PXofHboml+lvdqS0JC8K7866Kx5q73vw0DwKR0OvRkEUo6MqDt7
bX/oiMo5noKjT9LxyVT1nVIjhW1b5o/pZJ7V0vl7qq/pmM/yjlInYhSMJzaICdaLB9NCO7fQBxqH
jmvtqCPRgSTC9zaCLtPQC24kKTRpc0D21Gi/pD5irUgdZhFt2X4bMN/gJkNdOcz2w1Sgc9FW+VVb
DgjrjGAGxn+sODPlMJfkC9m1m3xwWI2DFZb1SCmaCpE/7tPIv/NF3Z4wTYFRRjixyhcyGO2LewU5
fUK5x0H8mBJag2sIt7MqI7vEexa0UHZdGH7BIYUH2nCZxPl1RXGPabCh42rxIKtMxQmx7GEutLhu
6jG9agE5U4Eg3JVAi/1W1iv2t7luWwtPfl9vVcfy5bd9fBXQvUJcGVD5q/6+j6iqp1jvPIDrtI2I
xXMNitUI/+2EMkPzstG7BQXqN/ED24pNU3uw4At5J6IA6H+q7tpeZbjv60cZOmx4cya2VhEZMq14
ntmgFn5fjz123kEocHn9A/MKdfs2lRH5VDW5m4OeDpTUXFwN1Fjw5GSFCnzG3y8542pFuDKPHvfF
nB0vGe+XQ0S5nhlfHOea5uA4go4pou1QdeEOQfO7aUh7MibhWhTdXILNLznnrpf/8jEFgtfuW7bF
2qdPU3abuMuQNM9wFqb6OxQmVlGLVlV2kzbB5yX8dEHbOosvyV0IcUchw/bXQ5TNoEjiGXPWKnIV
lia5uph6AjKRq10OtHxh+zN/2VjBDAvPM9k+7IebC7l2npwRMMv4rYuDBnBa9uxTBzE9ttureV7n
EkgNpSCasixGNg1Ipirb5i9dZk8leW9XKim9TQsJRPXqRHfQ7NATN+jri5tZTy4O7mtCxTh5CX1j
k3U1OdmIcJoKwyqDb1Gd/zASXHHlvyxp/hNVHQkzRDrUC4MMVknFuQJFKG5PthvFOwed0CXv3gGc
fTUP8xePZJorTMdUgah9J+uhnbQN9h9bu3aw7MaFdZrF1JP7AjSknpHj1+WrcBdge0LADVKS+JXp
gTOXJdCARV3VCgop7E624dmMeOnstFr29Cc4eaLobUDn9GqWzsb26x88LgJHv/b7XVSZcLdU8yv+
IZKd1xnJ0prm7Jb/TdmZLUeOXNn2V2R6vtAFHA440NbSQ8wDg8EpOb3AcmBiHh3z198FltSqKrWV
dM3KaBXMCJKBABx+ztl77eV33d5YMSY5w+vSN69sN4nB7sNR2jgh2nmKjFEwZ1f2ySymZzGM7taM
W2M14lphjBHu8TuzZnehfJ1cQY6ieQot4DZ2SpebjhWpIRXjE2oZ11vLyG85CZDlW86Yb7syxLdN
n37xegzLl0lXDakA5sMv5+WiX4aV7xMR7H6RcX9pJvWU+z9AWjWgKo0pIuGxq78qH6B/0/hEARbA
FnOC1ucu/TmaJBH57QSBBlaB4aO6ERi7aAsbK61bF+FL0DLXkfahKpQ4Gbw4EsXScOQzRqiqlpvx
2o5LNkWclGhc6SHuXLLI3O9sU8huIg5GIxo25M2QyQc6jutssWcY0v/qierdjHsuXvJlUjbA7uOo
7+ZwfJe+xVKgKgqcoX81iupFf/ei29xyu60R3Jg6CQFQLUW1+NKY+lEiLTcG2jJT/1B50DXFuIm4
JazJJ+bs7jamBSWkzv0vKX79wPC+RDz1pDACDHaSHhw/rrj9VsNhmMmnA0tX1/aR6QYK1UhwiN1C
0qTrmAh17HhnOmR1vY+ge40MmQHkx5BIboaWcrC2EKI4U3nvpaO1FkySoNaK3N9QsGLyTHfRHIb0
7iCPlHH4kIqabgTRZxj80lv4DoIg1n6KH0PaT2xfQom3HXwF8ZabiIzrVbnYJWhpmLiACkCKbo4v
bfyROAwAi0MVtRuvaWgZGKhqggi24mTnx2aWh6hx/H1IQWS5oKlsBIOEx8iDtaw92aI4MRN56upq
pIsmjIMy7HUoYPkkfnHoieVbVWgHMbz6P3K0qFsRzuyZMa1S5NP6oj+wNtyEotL3L7GrXtkQhxt0
W1ey4cpTVy20/dGxDmETmvvYQt2Ma/SNyQQlRuKBGUR5t7ECMzkzQwG9XCJO7vNBnvyqznczgkjE
xiQK5RY9vM4EqFKeZicKTjkRjrtRSXIcxvElt3yUrN70XC0vC0LNDa/m09HGPTsENIlZcDUXxtly
u/v8UsW0BWWcFNvE8e5qMzqPIuL9LQaQRlZgOOzsscbFvgsDJPhVGUEZxf3EWldTqwjqQiT4BC63
y19bBxz3KJy5tIv8imqhRrTOpg/lOHml/Ag/PFWyu1YtiAw35UJPy+mrNwA/iZmjtUVD0bzcpZe/
/PP/huxrHwcCUNoIbqo0XhlgIoos8ufx3i7wQXBgq4q8YHKyzhXbGdqzXrAWhd5npBZVkuyNXD1w
vxq2TVs/+CWMQIrS+YQ3iSGAZZENmquLP1qQW5L+Raj8axe64zqehnltZGx/cyEkFbL9zV92J87W
t1me7YKhGvrbDZJH75SWlncK8LofG1IXpLAIj7SGZ8fhnsFyTtBSkNKP91PoYpnMMbQsjEuPzFAn
S6CR+gG3roxExWixDmWW+FlL5ygd+pgjiauf920aWB1Mha+2aTzJeCR5hzMFpME5DN1DbckHjQ5n
rwhHxr+aErjKGrBW/XTtNJ6NINmNpstwsnL30q6fpz4JOb2b27QdzzYdIThw0XayG/lgNxCGCD1i
KXbHGz7JFiHA8BT2w5Wd7T3VGrwvp2m2ue8aaxkD7LVYIKiVN74J+kvN0IG4kuquAmXUT5dBVof2
JTU7cZzRg6+LweaTC3tyq80PPdTsnkpk56x0wT7uaeYNAbh3SkC4hrq50hFtgsUHqL1DIEAJ+Blg
sqEb91mGY14tjTlbleEufaoTAyR4FN2zTsB6yGhjOEy2sQ5aFZCI3Ar1sWuGYKsBASZL9hPN2/yu
zE3Sq0DdNXYd7AmOzg4ECqk1HTu5FoaBzNgxj6and0WIg9zIvbcYw9XRtNjEKOjWjETOTezRTUBx
08XDtQ0RAbAxyZruKxkI30w+4pXrAR13rE5v0G/Yq6Gv3wtXvKPAzezWOZsV2UxmQhQkEpZyyRC1
PWOAcYsThIIdzBuV9brIorXRP5SCTPhssrhLrhLfhDuFFwdpPLNdIs0Nbgaq37BzfsbRsvCkf5iW
cdAWgeV2hRamztYkkjl3ScLBa1Xa7K1cJauwTp4UA9uDnjqcP4EF1uYjKDECRzI8OtSS68YFXeaX
P/E/Z68+QLVK50eho/Td39d+BsKGHeRhkNBaSez58CsNclJrtQLsSvc+OMfkC6zcefTIVaiOtrbK
LW8g3JkuDTJJQinNZbwSSqGI9/E5SpwXq0C6z5wEREXREIo0BpxuEQaE8OCWyXzg59d4yMKDaB9M
1MAboyngzMZs8GTIRbUuTLhvbFiXccp31ydhz+TBAHoSF820J0Nn8XN0tBrNxt0RqMkFnsPodwcm
RBY5nGQM0ml6RDAfHpFgTWuUDPq2S/q7UOldlRJf4Vs/aN87d16nQEbVlxYj5KYPMfUMMe26TtN0
z8BxUGA7uYupKgz3LFDJwSsrZ00p/Zp3xyozf2B0ozdhj8k+9vF5MPyq9gGZFQGNIVYrdikAl7Il
ZCoCFab6rZqn8zgC95EKlGLT6DUmo+xgS2RjQsJlRFsLkgUEWOuo9iBs9dFfiFmO6f81eUCyi5Qw
E10ICu68GbcmAzQS2OW7aJ5sZYMEH9AoxGjLl/kVyh/UH1tTu4DCaHKVNjKXtLhHXOHtVJo1DJSR
MOR4x0Cq03XY0nykgnJmbI3lSBnfMXRsp4F5I4zNtJAQR5dqDYVOGe8ThUeAtK9XhcycwFS48+5K
1T0DEsxtVB3CpmfBomFIhk06zb+RCDbBMecPcyrgUqhhb0QB9zTWNbSoCKIL/eDaPBvOCOswSp+y
qrbOE/4kuzao7/qUZCiDTTK3OYVkBjkYBE5IAUnSdKS11Q9UedykzYxwyHjeWnLaZHE3HWWGDqjR
1tYxsCbmQ7GO5/w+p1GwseP+m2qcx7kl/5U2/6aqcDNdXc/OaZoyNqLvCBsEei1ZrZ4cm1OpwdmQ
SHRouwIWUSZ2STAwPUQZn0lb78aUYxdaw4PRED8XcXZUqXNiMJqtawJtE+xxZI4UR2ck0QCdZboJ
lZiIRbC+M/oF2V4Rq6cTQqBnMd6ZCRDe8YEKpzk5izM5ENB7vPm9jvt+VQZ1S9NrfHXLS0g8LfMb
+S0bbKgIgzJ3Xcx1npf9G+IfyC6tCiBO+2cGwcY+a2BZ85Jd5o0kIoCILGNsFXr5KYNryl1dwk2C
Q7Fuy0zRCjomtlGB/SzuyMT2T8xv3I0Mpp+lGY0Hu3AvtudD/uwYR1CrbojD48aLG3UnwuiaAksK
glbi1xSPedbfhAVgU1tiYyw4W6saBrpp4NB2mVtsQmy/DY0UQuHybWiEb424L9pi/lLl+5kzCp8D
vgQhoL4lZbXWinuRk5v0etVgklXl36AbszfMxEcsMAKIpPtaZBP8Zd0hdBkfw5xIE9MhsW/UmPXM
fDkbNPiQGLumE6C0G9p5a5rJU+eCsGN8lEtywANkop5VRlxzXzJ0iDskGpTpnB+IyGx9b0dedGZM
dRkQHoLvcOMdRICz5wYvkQ/doYNAjdU+PrsSMX/uRIeli9+SCQwcGuJwwv5/NiDCEN5M2vmAT0RG
6RZd1l1dZddAjXpnEXGHoagJEPfVxq7OY/xpQ3TbVNNbcjt28rudcblOVfGlamumvL3/HgMm2EU+
RroIr3A0W0sbMj9nM6VF0bdcE6jB+lVL8XYK7WRb1eeWUXwsuC/7jMLYz8fPgeMSSW4Tt5WF9DlN
pz0NxXIljuyhWfsgsX+qvGuz69szcBtPqfYIS6w6qWV3/fnll4eKwsmdgJZ8esKJ0ktpchCOkOch
8MqlsfD55dPc/8+H/8H3cpzVq5bCc/YzLELePzzZfUIIozlSZ05uZ+28xns0KQnTMphQG0GabdLh
9Olo/vy/aPE2f/7fP7/87nufD//5iv/tZVKSmES3p9toaZGvGkOoTHQTXSM/8bahNcOkLluUeVMw
bwxNeyaak20RNV/kIH+EXdjAQokHbJqpWsnaOxceaQSVaxY7iRx57fIs2SMzbW34hWRGJlZ18kRP
QxBUfADfZJ0NPSE9Jds1XYvdOLEnwdI8Xge46y1xo5vCmeA8i5ZJJW0Oh1HtSnbxGbQbqevojtGx
kLMHRLUJ3t+t1PIvMvvJmglH1GSZI07U2bp1u3cWyIywSP+2OzC6msxMAMoGuSEgUxRbKBhmpm+d
ykC8eSwdx8DdFKP9XongbsL6vVeU8MsQ2+iGb6JyrXNAmJTVMgR1FX0hKG4cnmvjJzY9QxvxY4+i
iIRknEbsKN3AeO7ynyYR7Y+D9dZa0wfN1QhMe/AlrAnCTO1pb+u2OpVpStjviK4GvI9cNyRBVB2Q
nIHKfhjLH/OUXNi7cBs09TN6aPrSM0sBEIdbtgtbj4qI7FqVbmOre8gD/HrGAyoiG4qT82Vo3D1V
eswzTKJYRfxd06CAHxNjHff7/CAa4OIG9sR2GKaN1cXtmnr5as/5m9cNj2POxsFcPNxD7mdoerBq
yTA8e1Fn7+MZVq9t186p7zwcd6X3lBkW7MylohtJIFzaReNGjZO3G5vmNus641T7qlsHHazboP1R
O1y4bc0PLLVtQFEg8m26D+nA1qqFPTteBbPqFYtm15DJI+Aj5ylghRLiQTTm9/PUPUa+B/86E/2m
6eFMGhbocTfH2u5NeU2EZSGPCeOWNKadOvjZPmUV5K+jl57nEwHwgIx9Xxy9yM/Ok082Haaag1xq
vL6sUuYHLfbjBq2EX3IsrDAXZ6nmFwrF1dz6FqazITpUAfZ40pELXJOHz/dvNVebhMSNOZq3TMtP
Yp5cKu/8RaXpnTPadwmUsCh6JgYtPXsmIXogpuAex85Dl7DfEbSfPn+QD+nH5T0ZAy3niKSLlp5B
HzXuAd3GkutDL9ZXGOSbyQtgE+Bfxox+qKO+P/STs7cdc2JohXE5L88pSZR2dpsQ01nmHb+3p6c/
rVRIML3hBCdVG5w47IfRuFL9p/6OTd5bE1ELSgVOwRtIdq3YvmUpJKn44jnWSzuSBWdju9SVBZTI
xemv3uYiex2bHk3jiLd+CN7sIAqYYieEBMGnMmfoxl2UU9UwMpO2RPKMa1R3watVd+ZO2QnN/Xh6
SyvIRVVKP6qHYbkNkoAP1ozMx9KpP0xirpsoTR46hAwrPGzrhOTwIZXxQxEx2epm3Liegn2bsV+n
fNgqJlKMpr3kmqfJwTQC8AylBIPRuj5ZuLFJ9A5dl0HelKNvHLq4YeLYANXF6IDGO7panUU58xU7
KiEz89cCfdFUq4eRVk7IxLFC1LHTU3SfLVXUoGBhiRndgsfkgbkjFONseCL7jyiiLlFrGBDGtqz8
bwnuA9RcHQA5LwNqsZx+rUOr3tcc9rAAWMp4+RwJPFrEKMq1yY4UKBmO06DQt1HoMreqkpekquyV
PyQF0WJASGa1wCrzKZxZ/WBlOZYLFzpEB9y5TB0mgq4wr6znyfcpaeDZmWhmmO0QCrVQTez/4SX4
eD/Z39A3wCd9Ia2331tMIjwbURDslCKbk1PQCsB7ZnXfW/iSl4HG55eOjE96JgZEVy94HtPRXeE7
gGDvxN3W7scfuVkSTuMjda67+cyWCVMqd5C0JV6DQJ2cjSLOCWIYlt6T2+F8l8uXuexpEbZMFj9R
HJaIn+eK5+aaKLrEFd1ZFEvR0/wQcVrQXOU1KAAorJY1zTXFT9+DkD8QEyobQCOcGgfQhMw8++bi
oW96qyomeFitgauML80ywS49YsnNIf2BXCo69l5lXnuN+l11kmZgbDyjV8znIL5DZNyuRwPksalS
0ke0q7lrjswBTDBdlQfjmHZcdJ6NnxP9eioJeXZ17F79lpF2MVvNh1dtIeM5oF3lAH5E2K9Dx6DY
NBFjOYMXX1NZ39A/z/YoMgr2Zd0F7sgRnl75AFznGz7qR8LY5zejLM++GsaP3I4v/t3gzNFbAy1s
MxtOzASHFPXBS0CNhuWziCZgs86wA7lCUBWWgTliiOqLKn4Vnf9mD07zY9IvirhVwCB3YStdqqXB
2cjC/hkoxKhJGRrYgD1oDr2gNiwQbNl4UTZWFJJHHQcf6SzRUbfzOpqQAYblXABCRCLa4GZ+VIsE
3C8b790CsVtpohGcB7eOu43ThOlRe3Br8voLPSoGV9niFsjnHcq4r05yJ8c4eioakNZu7Gxihvpc
Gaxsqk6+wokJz06AmhIKQrdjl10dnRBRSVqWjyUauSowNfpibVLO1g8DslHp2/13mJ7kujLvfaqi
6pSws105xYM7de1NYM3berKKUxJbAVoBhF1TXYU4YCxMUXyObqSwz3r0YMX04dvZTREm+zId5E9R
R0evQfJN8e4Sy8KB8jvbuXaeZR1ZCru9RGHxiOeLOhdP04cTHqzZqA4zO9yNCufuHEYOjpnOumsc
pNpjw1hRue6N6Mr9VA71pY/s+a4DJrNPRUQLmHbbxXPN+xa5NPJlXVygrzJdTWim9o3psaZ31psW
c7yLU6FOahlTfH7JqQlP6csQtdWlSJPqkjexu/Uququ/PKSRv9etBC/CXoXc9OHOa6PXCPYmVRoT
nq4SD4kXOBvb7xcQb1xtM6NebCIwB9MIlInhKNa7Md06Y9us08BtycbRr0rN6U3oLMe8onMjU0ve
1KnxxekEmRATmsg2+mmpBYbnTs+MgwDDzBDpeola2mEcjMfX4ONB5agrvKdRRuxj5AS3ZPLgGAd5
HE3pnfc4uCkSIigXa6/sEEj4Y7ZuAJPrATkm5g22xELSS6owzZQsxgcjL7ytFxjZ+leotjvaamFZ
/AnzHuGWRav/+mdnYZv98u3jDx4yoZEOfkaBbVAozIPYFn9tGOyiIIurNk4OrtCYeGYtLn1rnmLR
+vccrl1Hb+qUSrtoV/Rttq6cNHdxJv9zgSmFrRRi9myKMxQtyXOvPTa4eSZOcRoTbzI4OWgxN09X
Q2X/3QplZxEMg4ZoprDScL3j5DSxhUcxkLlPbeZrvB+ddbZTdPilJSDqW+a8pZ8UHUQVvGWFPVy0
XydH0dnXCgTg5Z9fvLzQhyzsnkKrZq4l2Sf1KODMScEknztN+JppPXTKD/7NYZTOvx5Gz7aWo6k8
sDBiQcx9//oQ02X965+t/zNEGCJm0YaHdlA/qj603rom6QnxS7wVphuXDkcfv86v1aTR/KjMJk97
tB9QO5L7lGUlPPHMfmD+qq9Kzjs0CxhYZI79hWb3IxcuZpxOPZmTNo4pRCf0JeHdmCZQL2PoJKXr
fs+shrBKK47uBTZEJBfRO2HCaIrGOX8Gk1hsZEk4A0u0WiP/DG6V1R29carPSELvWoFPT+r62DJ3
Zn+mrWdot3r1x6fbQu37/enm2x5bQAE7Uyq1+Fd/dZwKuwuIUyZiohNgRYu837qB3ldDydtNxMRW
EhoCiqP23JtIWaN+l3AO7Ae7I31LTrdB4Zs3ERMKNWXN4dPAljgtIOvQ8bc588b1D9gW4dXbQqCd
vgA1vR3NfCRAEC2jEeRvRpL0j8Ygz2h4/vi98Xv/1zfn8gZd5MKW/B1HsJhwsRb9jOzdzbIj8lLa
pztQ7PF7VGkskGEJCVDyQTC9kju71uOqMmLY2TX08b5kE9xk1UEmTrYtPIatzE97CEOd+aXxHfLi
mpxWN6fVSs8l4hUmttfQVtmv/g/i+q0Sdns7daRxGCJtv/cska45FS/Egzc7b4/4ZzzhyrVu51IX
mzA01VsAcQIoBrbA0Xw22+QthgH4hd1NtwcB6h2k6sRDhhB8hRYJIeYAbHgOjRe6Pu4jVgmQZEks
tw01x7osoRLVzE0OU+YeXXtjYUs7i+iu8QTp0qHlPXLTOyEtJ7yvzqKbynejW4pZFoQAL2WTjMFZ
18VLr93+o2fYFcj2veymJRIPKahwHtoeHUOqHPIRnFY+VvTy97DCYAdRUG8MCyNpXiPnU13vvtZj
ebWa2flgaT3Q/QxA+Y4YauMAAEjnhU9JIIlitxz3FpsdjgsjP2C6BHiAyTCJdty3m91MhEo77PRc
6TdsbwjH9ZFrF//u4Lc3IsHlIgn8AjFUvRbK9Vc+IgW0WPKURE5+aO1m2jstUsw+EQplVWtvM7YZ
UVBab398Ftr/uhLBn7HAXpGEbirr91cYA57YsPHkHnwapgcT6bJNa/Oi+pesF3exAiohQ8jcNBPF
OQMxRsuPOCUk9FT83tBum2XmGJviW+7Q55XM7vbKZE5uTg6T3mki8Qp7h9A4BbpFVT+33kq1OidZ
lh6kbrytXfr074PoDWEbog26o2t4Phez5ZnAY5xDzqzy37zt5T712/sYagpcb64tlW2Z1u8WFsOp
jbmDuXIAgH2N00lcxUQOl5sZ8W3odOe8EPmhCAvio3xk8r3ZPVHRXI2BrL2p0d2dlngse0WmFHi0
ixFk7tKsJJlrxrNc9ai/w7xHObgIIefxq4X7b2UbOADDJPnCRVQRvroy00bfunZ0EqVzoB1NyucY
MJ9WwN4ykRMD5+w186/NzDjr3xwCy/3Xjx4igXR8d6GimtRWv11cVW9WOILrJUWi6q9TFnqXrrGZ
l4lXV7Xt/Ry60akO4+9Kot2QcfUyxAHU5nDcucqkIZf71VuWXtveesxIb7ioXNhPuQrlqoaj7nET
OTt107/48VuATOGuH/pv9WiaB1FP+NwMaT7b5GiiSOFK0wl+lam8tjZ5eaACnajMngsGb9c5bl6M
sAXCHKTJSRtN9+grwJVF9dTREdrU+Vgduq68yypzuDaMkG/GcHr3TA18FdmeribU4Y77rKfEubZC
yivr5WsmY3PjCnIo+zZuH9AP2TewBm5F3TmUhjn2kMG4dLiKCFOTzhbqVHUF2Zps2klcPrUlrNlH
nVHy9+ZIcv1Uzw+VYz14XVWeu7p5sO3WuxkRRD3kFIOVP6M4Ri+5Z9Z6NsoKz0lbxHuvc3BTzN6+
m/1za9aMCgaTrJDJu3esLt0bLizkqA3ldjAQpGJTDCuJAl1V3o1wtIFoCfnLiLRsR//jh5p8c4ub
GnKqVxfroSMsOsutKx2HbJ/0GZEvHkpiDf15G1O+b00rBz3qKcR3lpHuYpEWd2bcHZCcIt+LqcuD
mWa3YxFyMkdDctYFRb9r0DR3Io9A89oSe9mmLAXPbK7Y/2V09IwI47P+5lgVna95Qso192+msvV+
jhCh4Ixk79dhcKwKSAp9Qt3QzNHPOhN36DYvFpKt65DTHJU4TD2EOauasuuuyTp/CwTJ3o4TDZd4
slJG6wVaQIXaYorNJ3zm5X0WjTFJSrwyClz26rP3jFJsZSvqPhSm7k3eTQx4qsD48scriyXgE/9+
aVFCSdfypCVdX/5uixxZBo2hXhl7pqnjejERXjMVBGsU3RDHZ/mjp4h+KKokINlWZ9tKSTi+Eani
hQqhJ9C4MxK4EqXvj3faENGxA/xEnJz/5PgeWE2QBbteDdbBtt2XtjDXYzUROFM6+tpOBtK9uof/
HmXtrR8Ya9/xSgq8uzFKo7tl3HfPhhRvhUWsTlyg+g0YznumSPZe3xJ33Pa8LqSdMqoi4y5kpxcX
hvi6d4ZuA8HMuTgyZ2xeWuQs+OVXxuZ0qsnR7EAtou7nfIwdS92KrK2BBcfE9Q0NuH4L63Y+tS/5
INTdkMZbG7fZ4tPb5dEph8b6XU0aVjvqW8u4E+Ib7Yv+YADnQka9m9lE3Cp2uNxJhuEAPAT9iZts
Bhbk7dDzW0JBxoiZB/PBdsM7CFlIbijBGM1NR7gXzubTB++osw0uB2hDNR9yOjbEqw7+MzbaC1HU
0CnkfQH0/cTG2z5Fjo8dEOzXAft8hDPBt7cSG/Zqrgv7mhZszREm3aDDXFtGxWYDo1eToYwZsCad
CSYwiTfzFlHbooRAXI3exXlKcN7Q+fLyTR+gxUxSUqB8L61vY/QgM9iKrQwx46GSTMIk/+6nCAN8
CO9WE4izUHgVP8/Y//t9/K/wo7z75a6n//bfPP5eVgwuw6j93cO/PZU5//338pr/ec5vX/G3S/y9
gd/3s/3DZ+0/ytuv+Yf+/ZN+85P57X//6zZf26+/ebD9BPTcdx/N9PChkYJ//hW8j+WZ/+k//unj
P8P8WJb61cW9/Ia/v3J5C3/98+3H8KfTR6M/pl/TygUiKF72D8SP/Ref4gSZvwS94duKm+zwodu/
/tmA/uM4fH8pli1v+Yd/sMqtv2CyVcoTji+UsiXV3z8AP95fMCQpE+CAMCX7Evf/B/DDJfs7Vrn0
TQdWhWfRK+QfYaD/9h4v6qZgDXWagx7HNX1y4zK3eNJDn3jzpMH6qAnuwFdrLymM0ZPRQM2B0pqf
NLmWXRrUT6HfPnRhbW6SNqGnrIdqHQ8sFCncINSwJDwmGReoHpkHeZ37jq0kYBZl3jZAp3fWNNsn
BqFHy9RotX0XsOZrMuTN2dflBPsQ7TSd/pg7YY++t/Nz5uATE4PYnh7rr4GVfGuAZtxrKdKt1Oq2
AJ5GgHn6LEoiIoED1OdM9wE7bEK0M3AKLDeG3OOBvfMKfOy4Pp68ar5Ai9b7ZkQmFeLeMkzz2cdK
SNKhT7j2OP2MCxC84bqrieEU1chWkN14S4W7qmnS7MMxv9J2CJ66Qn43huS9tv2SVByPQXMCkrJu
y2OLbp35Dp2DKT2ptMC8JYgkvjQE75VY9Im9MRDumI1GNUpUXjpSlk20I4+NLJ6wxaldLdN8izEK
WRDUE5/rf9+Ew5epa9iNDnsvGIq9GPjJlZsN2KHigoIedV1ZmvhWwtewok+vG/+pcQU+BfVU1mSQ
5kN8k0cgz7mJ4t2L9y41Ss7EhBGGRSgEW59t0gdPLNvcewZMuQUhrVTSPGqgT5KEsu59n29zEBlj
yZiJdtFvai3eadslKxPHUjcxukQdxSFsMSC0LeKBDBYFMaWtGpGTVvzwLEjPme2+tX5X7PGclaAd
H0oz5rjlSx5S0y9OF0qOnKkPug7N8q2MbRIY7spjWstCyPfysdSb1qH32k4HU3A4Gr8iGHY04jUa
zs3cPJvGyIcSHSf4nhvbLr3N6MvD3MFUgXu8cuZs6yXKhrSqmseWtDy2thdrVu6Nl7Y3A4iJnZzI
3oA2xa7B6hl9M/AW6bglVQPOQM/h7fMvQo0PfoOwihs2AXXkMHo+A/nearczKG2mc3pRxd70OuaG
RyzbYnNhe1lG87MYOdUame05h8edyAhhCVYmDt9TmyftNmSziB1pnYy+R4+LLvJcr6cCIYBUVrwR
JS0C1eE8HGzjOmGWLeZriXvhnNVk0Kg2I0CH/YeDQG0Y8Q6kNMFW9RBzzvfDN9d9rRKrf+yMF8ea
k+VDnZlbkIBZoxZMmoR9a8tBSufotdOJgY+KxmUzhS62Z9KNc1Huo0SUz7VKd7R/3P0YD7CfSj4C
ty6cY2k1jwD42hsvQH5htt7OgqN6LwLwh43V7928vS+bTuwDgUxrlCQBK9jAlyxL0S66JrJ28JnQ
zVc+HlgrhpQFaN7e00LAlcPJk29lz1TdENZ8aPLqBgoU/Z8IIbo9QgmjB7xtO4KcSv+AKXXjeuLd
ap37xmYhiZvsERUsNpAGBE6IMxN1JVMP/eiRxKwmJmqW6jMkARO+Sz7Sjam7D7cMfMKxTU4Wh6e1
YnB29Or8faAoEUYSDENi+eIRmVGQRXqJKGdZ1Ii6rL5AEFfdjwpE6FigpCXK5VvcRwTATKRChSkY
0rB+SnUAc91BhzjDDCXeFHEOn0K3URpgApojA9fkumeIfZA/Q6+MGcPzOXv+fJhGUsoVLFcgwdnN
1Gp7Xako3WHefcwyxq+ZXdEXbWDdZyWbYZfSffas+T4ttsNgfKRm+iWccUhYBpSznCzfSGtzW6h9
WJcfXokIPSicszCNrRfF34wRuZUbZWhqKmybaB1Xoky/NRpGOL4IdmT2xlRI3M0WaSXWNn/diPQK
UhipI0j+dT/mJTglb5dSJWYNSgF3edIY0ugfC4Kf55ww1TqDLuZYG69wp40zJHKbHNjcFu/0VDHb
M+Vf0ZGUqyzMn7yuQF9kTze+zalQ4Dc6FoFPGm0sEQOqusNp7d8ynEEJNQQJ7U2g1V0Be7WMcdNl
pUaHFYcfCWOMrlsW1fhHGPWXsKr7tWGYaC9RdGoPM15h5NNmcGPyikfyuXtpbNOwY9kysJ0XZXib
YmdZgVZyiLH2fsbKEDcuHFrsp+6brkz3pra02GUMt1YgdpjAx/XelpA1mhypBv1A6yYgy2Dd2T1w
ONHWd7QnsKXhZQ+b6j5VEi5Ub8Q3Bb2sSOe2uRKLSnlW9yPip+PAP954YU1yV5PeN7pi7sVdxSiN
ei9DI7jv2+nWt5P67Kg43RWx92M0bKLSRXCZ2miROIufs0icGyjuzq4QWbISca0vtQZ1OqcsTS2X
J6Z7BGwx/DNmWWddjm+YwEgBmJ3lNDjkEYXrmECN6ouUMSELdecVO58iG+pYi+eD5001ax3yASPi
ui/d2wiM9sqmS7AKom/c7ftl4GdsR6C6Y/O1N2Ex9yk+1P/H3nltOapsWfSLOE0E/lVCXkrvXxhZ
WVV47/n6npB1TlZX3x7j3vd+IWUQKSEEEXuvNZfdYbyY1DJGj4Qlw8rDO2dq4qPfXjBXVshKdD5w
GDzWJULEtIFp5qtUcZcf44TxDWOYdGfJ9JAHAyJSesexPu31Dix3NOCvG8RrIn1nZybOFfFRI0l/
T7JWrHWP1GU1MlrPK041KpvlKGZuHA5XbaZOe2ytH7YOuDUjz4Eqn+2tsr5GU6pbe4f9uUKRrO61
LrxrFNs1tZbKh0VHDSkdijIYLI7xPkn7gcsQrL6G2dpo96HbtsOwsXW6xpDQOhcxG3R4+uYbuxY/
uTDrQoxXUTsqW7wWV2kk9kxi0Jg1zDtFWr1SjeDA4Gwbe8W5FvGILBIN5zSKb4DmnnM0byS+rpdL
mRZkpCeEAyw8BkhGX1ruwNUcHVriWqrcZZrpHQWWhVXfZOAlwPDbIO/C6BXnWbnJIhA4TRs8OGiJ
tTEMtr0z8sHYuXTP0JZPeFYBF+rPhYL+tSfycBXahoGd9LqamuqSC2M7BoQ2BQH26D5hbIITkxMD
XgOAGUkBhc9FFKi4waiizmE/RyYMm4J4lbMymnyhbY9czCyZstlOf+CiWK2SPMyvgYN5yFJG5260
mw970u/NwutuhBGheI3suzS7z5lHr0wZ1qdYhP2pB2XptMY559qccm28yyZtdm42zr5SE23nN1v6
5s6K3JPwptBLNIHxxBnVn2WHAKhMr3+obA3aT6l9j7xsuo/z8zjU6n1LFEPtdw/Loi+iR3zb0RWa
5O6Bwr+55oLb7T08eRsEARMlFE/dFRUt+jAoXAPCwn2jF9mtonChz3UJB84QnAPJXymYoh68Akf7
mKtctA3vgUtifoUtG79KF5Tk7Q10iHxpHWIdbIcdxek6w1N70DxpXJpyejUHuiQiGxW8SL24Y6wM
Yzo1HlRjNB68ON6qmahvPx9yMN1mvZqdRsr+RtDoDzHEBxQkebfPgwxefl9CsFCUEeNnK7dt0AyP
lEpioHtYOIyUjxAM+ocxBrEb9Hy5ErdaUX7UhWO4cpDZJVOxbviFGV45qTxWxipCUHWO6WJNPYzd
AeJFr8ZuS0By2JUxIb0H28qnjcL3tjqDvLPvhMBrrJuklSRwwnPq7GutEKSU6Ld0Y66ttvfWyoQD
kJLFOvOFv68Nc1xPffMAkXXtlHX9RA/SIvz7YGaEpfYt2tepLTzXy8KnxAfJpcue5FyFuiqXuBCY
J5luYS6ee7Va6UFf7hLJDMBr8xcz9pKNonEpCTq5hxJGnSxAzIV0CTd77mB4L8noFM5BONkjnfZh
F1Mr84F3Gi2pmSZ7SDBc2GeVbK+YcNxmfrtNBXS10ulUt+VitwJDpep2t4kKEruBZulbcDakTnQ4
Cocs2fZhhcKG9KGdkaIECp2RZCLxjZJV56LhpcgDYowqiX6iB7dCoYJWO5uKbbZWENs5paD5PE3R
S4gsDPgh2CpOrCW+JxWzJN7HcSD2OuphMqhD9z16Q7ub3jIWsbAlqDs84GdDezANpz6RCUZtdR6h
dEpxrqSFuMYpr8sp20FT+MbgvNno+F/4qttj7PTf6rjQbjndnKoSTTuaFrTgdjN7SvzqzGxqoOzN
uEdqe6zfRBYC0Xes+CeoBXwEJj8Bs4zvVYh10hgP9hx3YDu473zN/mGY/DZUZpMp/iy3hixlK/ZW
SfvbgRCA/SD56Q4EAgQafPoX39Avmh/Wu840yV+oq4PwR5hSjOKwcUT3RiBeqGapLiAcc9OhQtFs
quRe519Q5DFc7JJ7An/Os2jUNpmshEN932VeRcpE8x1O52XqLRsrWoa0zpIvdskENS5MYp6o/RHZ
GsT7sLPexgL2azfIFhIMhDVD929MpWldJ6FEZTexuSY0sFyrwLjPkoEEn87HISCj9hyS6uD3ioWC
ZZv4vnZXMjbhMkjJsgdgQ5voZ+HnW1lP3a4k9wKxdu4WwXfL6ufsnBy9jS2HPYke4Ed4x/gRuXR7
cdBTUiQuez0kTNP0gOltblmb3ulTJCXeY+zb1rqLq8MwGWjg4t45AarhKRh8kovEw1wY91QtcQmN
g7tGHZ3UpuLk+MXZFGlz3ef6qy01PBSBvNLzHLJO7tPNSMBp1M3FQ1y9NkE1uKQFAWtxrPQaT+51
SSIWB0r+zvDgI7boSZIGC55obw3U46wJ+YFVP/gxKQ4M4Sq31xXsCnHbrH2yQleTjpgqM3DA8ONa
DSWnixAr9ArRJpc5nPlreEibKBacJGvEjYpfE6pYhPB+4xTgkwBGHlmNdZmkvNTTTNCqvqHHbE7g
2y5aaQM4bBk2SJqdmWx7qqVpeXBCzg8tTuxDi0vMpbTUry30KjNNlZwDRnlxczGV8hJwPTpwRHoc
oeLiIcNyLWEeWuHZqwzzLXnKBb/R1nkUeOZcBlg/sqj4NikDwvKA40TyiyVbkVFY34RyjR0InZ5D
cb38sCtkAR6Iin0K0tREM8oggTc3h2DntVnturYlBoZ56qTwY5rUV5kJ5zg4iA2NXpNbnP045FtG
jfDqtFOm1ze+bOkCV8krNhnMr/laqfIcq4Ar7buxrU0Er1YORhTIMjxk6s1EtpD+qNE2QS7cgH8E
TVIdhw4lvo4dqz5RhvXWjMKE+jAWwJRkBRq0byDoMcFLamc3OQHp8RGu57wWF1S34vaqHocdE9cn
rlw/u5GP4MTOLcQ8wCEgnqKaH7fnt5SoeupUZDHv65yScEO49FpR9fu0grdm6QzJkY/iEh6ek0BV
d21D8gtUQ7dqMgYM0w9dAiYj2vXNYwCe4brfMRx575q8XgPjK9xbUFhvIAsIjs38FEEskwmU5pw1
Jv2jYx7e4nvYaGYB4C/4potUrKRN8i8ZNuShEMSy0epwOzUMDZn6zRl16bZrrw2rvW+q/GQmQ7QX
DIXcSK+bTSqMG9Lp+LXHs6WMVPqwZi5DuZpsExglRwOs4yq33iZLrV7j60zHZu7lVeAmJg79Sfmg
103+uf9GbK6/dhjnI/nLXdGj3HIQeVkZ3VDIVCviejlDS5PJgU+IN90ppiWUszak8UKPM3SoiXwC
MTFo0hC69YOibPwk+kbXyVlLlVLMSLZuZjbkCLUYF6ivUUYrvIfRQLM3hunzMosD5Gy7inblcTHb
Tf6INo/MLZ39vEwl7Br2ccKIMSgfm0pFaZ7DqO394RhMt72kbKPkrbKuE5tzH6HoNflKfkQrjdEE
YBrE8dhkqO1EE0dR6Z2Ynhlbj8xXC0+/NtfQ1KmigE+pJrWyYp+rCfHAXPo3ddljh0/N7oAc7VsE
bBldOzF5AXPkTOYQANODldwrwnipRiSMqsWUOCsTamHSBQkUwrqrsOCovr+fUvPeaWLFjXsEpX4C
lNLXy4fRBqfTRukNmEou2wH6WvBXhRsW3nXCxOnS5WO28z3/o0/a4OjVyb3ejsmJSOXbxuzPbRfI
c0VA07ph4k0YPIdbBpRj7cRzG1MLn1usqdTIx6ukLk4A0+1TjoqPjC3yI+nH0pgtEiAPNEz0YrgP
JxtQjPJRYzg/+ySwVLYwTv/fwfj3OhjqrOf4r997JH90MLr3738EFCwv+dW9EEL/S6VLaJlMPXVT
dWgf/OpeLHKlvxsWxK6qtkYvUyeTQLVsZFp/NywMnjJMHrUBWSGn/88aFoZOK+X37qk6N0YsitOO
pjmgn4w/RAlMHIYuqwrtAoCPAX5lbKxKQ4bm5OASgjZZhxAh1lGKCSd4b9uJMJw4MM5Qb3C8yurR
y7FwEX2ORkHxdlkjqw2Xq4LrybYxBTqTivpPzgicSj2yDBRjgdfXm7atCSXWkf2p5Kp1yrRHbQq0
bLAe8ZHCXYsoXDoiu/Hq3Njhia9iv750I2SNnBwezlgjk6cw0vntgxYI4PZGzb3WDuW5MvQHyoqC
mopHIlLFtFDtO2sTye6gNop6FAXhyWT/1U+NXz0YWvtUJWr+rDn9Fi3OlWN7NWzwvnK1bp7SKhG8
d728DojtxitQJRvDFx+W4mBhmrGHYW9hBpIovlWEngr1NEsEQAtla59as+SsGSW3ih5TRUjJf5bq
cwuTORLTyWEqkXt+8Zrn9U2ojpepAN2Fm5vrS9Yf7YCQobDy4b+q1A37V4OsN2QBaMdLqt2gTsSd
43e0XOdXmD6cK9tE2iPtLHQtowWbHCTp2qoJvWoG3J1V1M1DxBtjCotdk1P+0iCDhChQ8Ijmpc7O
Ln62AJuqXIUu3NQQ4MIM93VGlpH+3SRWaF0DRUgCzTz1seNdhfkaJ9Q01gaMuCbdZPG1XjbAJLNx
AInS/7Tq/nUw0nKveDPAFsa9k/VEyw4WRHf8T1U0l3CzpD6Qdrc1YnAVGCyyNaZtrsE5HIMeE1RC
owo/V4PLrNlmdbyRkFyPXZtibGbwu9IaFeTZhHiBWu1NUfXxRRuriChI50L4qAoEJUbSBTBp3XVH
kqMiBXpbzOB93jf5FCkPjecWiaBBkafFFlcavwN7bHfod4HPWzJJbgqMv54BI9m6tyWSLL/OYZa0
P42q8y6EJnzLQh0cMyH1WxmRbp/YwM28glR2HQ6cb/c6u8c7TaoD37mnJqMwJem6TrvS6nrdpz6g
HMaG+dRrz3Fhkwln7cPKiE8DbsiE4MpTpEHExI88IdrLmAeF/qNj4sDBpsBh26jQaVMVbvlQU6OU
6cYTAygbvkVsk84uCGVFLTseXIo0CYQ9kFm9QdkPTdgN73qPbJLffJ8YUP7pCSVx9gwCuz7bOViO
WntAGty+lm12TzPqkcla5+ZdYuxxhtTuNJwG8CanisY8I9rKYp6LUWAU/fRkhiB8Db9S3gHXXURf
Y5cjbmFTCM4httfthYJqVtdoYYZtv/MmgLzQY5+lleaXVJKwV+TU+AlvIwHMCzRqyvY50BGMzaer
mauhVRvfn5RXNRGXRrXbHxAj8rOleufJJl0PpaeB480LTrXKPhhlQIKu0uSXULHVHSq/V2kU4C+o
WW36gSg9o47Lo2c3zHJGbNwM0/G2OnG9N63QO4SFnlw0BrwM1zq4UFXdMeBROtR1tWQQTwom82MC
QypYjErHfFMVhthVyGHdKO0ZsnreU9PoeHdTeIoER6w7GeprUlLsY64qDO3q6YbP2YwaewKMOqlJ
iDPzKD0HiWF+LpIoumSGd6itWf7FV66YdJ0EreJrOjg/iIo27mOaze7S3CrG7tRmVOkMLIalar4x
IdF3tp+eOPeDPta9aq0IB1dGlkKamhcYcGs8WTUIga/7yy2KkUxPPJtE38/nR/wQ7C/uL89/3f1c
c3kQtTpbWp767eby1EDNh86NuFk2sayyPP7HFnFVwheM5aP9Lm1IQ63A5+9ME+SWYE55/ryp5Nxc
7i+3lpWWxddrYmvW/i5P2zQKEa3+s7mv13w9trx6eQKwOlWE1vDWo5W0UF3m//Wv34GyvK9lhc9/
t2zlt5ufL1v+y+dNzQHaY8TJ7uvN/7bprzf2Lz/r55p/fM7lNUPl4dK2qmr9td2v9egA3yOopEnw
tR+Xl31+wK+P/vWS5dafqy8P/vbplm389k6/Xv75yt82v+wCWpqzAWj+GpeXFkUnXaNOZpqDwp5e
Xr8sdLOkT7as9NubWJ5aHlxuFY4OAMOo4BgMr77Ryc8XfK4F0oKSfEedRIvhcqO05Z94BtnXGf4k
HzcdHbd2Ww7FbUoL6miNmMOjIqmn9ZDNAKbl0a+nmkomJOYqqKpY++vx5Ra47V9b+Hr2cyu1P+eO
/bZFTIWrqNAQX5dxeerhYKtRdQQZRwN9uamUgPg+748h8qeAPpL724MZsTaHOH/+XGV5Ynmdh6AA
aE9/7cWhw3lAMcsjYtJcbLJx4tRPBTixnVMZE+xOJnR5XG5VOrQbrdXqtd4kkSvJo8+nKzQZw+7r
J1osp4JCkh+FKQhW4qlCdTkXbqY1Y2CCBJje1XX3w6p/cCZH+pKNb4lSIHMWFub3aV6McwT5skDN
nP/Lu1/rLS/j24Cw0mX0XK0WDV9xGiDDHKjNkxk6fCMus9pWVZ1SUZgCba1r/avH/C33uMyHJgCJ
YmaEmCEpiFTukJ8tAfEDpSSTmsHYQ6vVzKOdQPRTHcU8OlYE1HKg0LKQGZcFFg/GaDmZB6s0JVNX
z312TNuxMiQrdb613IVRJXbkxIKsN4PTsuixNK6hk9PR6uY+C1fg7FQnJl7W+StFWfqLXGhBrJS9
Z+HcJaZw+GfRhsrPQpByXOQgFleOpyEyGcybqq/D06gRzjIqQ4lQkXZX4mH1ocemkGF90HXHIuFa
MWgNmmQ/dxNDx0aLiPqGNXW08N0dFXSoaFgidfa7Q36sgNarPeU6sytfRWFe6P+VXM7YbxF6PSAm
h6AIErnBFATAvcQgjeHGO6gasPlJHB0lEEehnyy9x+aJdMtdMGvRTEtbbvUmWlREI/tgxq8NsgtW
iVDJnmDecgRjKrliKb9u4UZgkAWlsCvwkS7fAUc2kBHED+AtEwGHd97/RDV3x76xxaFM7hZ4GpN7
QA9L/LmXaHsQXDMqlPcwzpGD+BXgQ/TzzeV+goFqhn7vFxqinL8Ro/TsdC9Ava5pwfrrhmvs8Y/A
Tn8MbHoc4Dl7hYQJC4cXe34+vo0la16VY7ePAtBe87H3dQAut/54bGzaxA0Gf1pRy8avDWWaMeO2
ZhQ4a1704ijnj/TbfdMKUGHMRMQsnE8uxLT+/XHmD7rw6ZaP7BR4y1F2YfKZj6nl4y1HXTrNsZaf
38P8jO0dMCSBrDKM9Lh84OXW12J5jLKI3PS29uLNuegLqZP5Y3ZUGknQr/3Pg0MFbLBr6tJdfnXL
IbTc+los+2C5y9WE4Wqk7xfptzazBf2S68Oy+Lo7JuorXD0wVKN604TYWdck/c041/mmpg8ORmMY
kuPMfZRz1ny0HNXz4o+7ea1vU833UPQaFSez/vfFguBcHvOlXe44LI52r9HZiXv5o1FJx83mGPhl
EQCWQlTP9wU4yNvrOhWguv1JOVrf1DNdc9l/iJR+3Voe+7rbJNmxlpU4eIaOodUgYjnG9QWES7pj
b1UnszWJ0iaSmEYP6QsrSuT1buSat3wgnZ+0QQK726uzdqNmEginQALNVUbJL4uocqnMbSl6F6q8
tj0COmVnmcdwROY+jZKsP7KJT/jTz34Y0RZvwo1fF8lGVPT4lzdLkpE/UZXkhG5LcN3z4fH5U1BU
t8s6avdUit1+Zjm0Fild/qjsl6Oj0aA3DkHyEM/wk89ver71dTBQ1ouO+n1G9xlem6+6xAohjE/e
B5FrR6dCFmPNC4XJIMGBMa1YAumb5arm9OGRsJnMdxwA5cQGhGqw7YL2qS0cZetjnnHLRPNWZRcg
bMCMcA5boHaLzL7Rs3Zn1cUtltIKQJhF0Zg0A6D6kK/Gsm3dSlUJ8bABfndWnm2IiIj3gRruRVEf
tEjCe5+1RvF8smjmAHUdmmuMc5L7wqPlTk0Pkr7ZescsU7s1+tFy7dgMm+EQctmfR9HYw5iptgpO
jZBiQXdFHDJcrtq5sSMowHZVPfTmjo4zPvBl6zriTK63ng2ljv/TT7m2LtUzPGxMjRVEHZSnomkY
6VBNT+slvJfrfI0X6hiIOZq6EedCqCT2LI8BPC+OU4QpqKqbh6DlXDNN/qPnJd42avz8VOvf6MYA
Jah9cSLq0Qp5wQCJ+hiW3SPGEqqjKTg3xMYoFWNCAZY3RhQdvP9YnnMHTQB1gY2K0XKl/AxqNhqU
3QsxC+Nmtjh5fi+3hE+QQQ4S6CuwGDA5+J1a/aHXQX20Zy0FPX342Yj0yQNummMyL5ZbaEKbo+eI
BpJtax6s7tqyh2gTBQHkO84lm2zmsn+uwK/3EJvvVle12ybqMajA/MOkYu9VIByfny0oyFhQhx5Y
vTmfdOdFR3/w2FFkcZOW08w4PRMR9eQrzcRkeyLLyBLsHjN+agIz2YyxBxfDCkfoEpntagWUg4ar
w7J3MG7Nzq9Q6vCVcsrtPdHHTDbT43LLtkOLJvc/DzrzM0pNvIGiBrvlcTmfZZdbX4tlNfPrtcv9
ZatxmAU7OManZeXf1ltuosDGem2aPz9fuzxG/iSRDypdNeMjVump4Yst3T5vfFcfdcWtjegeQvB0
cSYR3wFGnvZRfxdh6d5oMpOzIowSGsGhmqeBsADFZ4zgj/sUTMMoN1PSo9QcZrryBMt2miiBD2bx
7CNcTW2xoWSBgzGgUVJlNEoAM3gunftTnybVhzeAxKNN+ZanNNxyKEK0eEtrraOjgK1JTVJRY0iP
3aTcTTL4ENFusDX9rdZsOgJ+711bgV9dPKGIdRaH47tVhedpyM1HSe1r7q8ScNoZ3VusnJbn8U/2
NBV7KPpe5d2Xon00B2xnelAH6zD1rCvaufVVVkOmn0su74HM7zLEmGef3CVIhyFIjKk3NsuT8CnF
0MbvtUOIfDuZxQGEefZYBdPVslX2God6aOgXJ8z7a4O6MJRW/l1jK6/YdUEKFZU8GroXY/mABwEu
ZLrJVfKpB2d6LcVgbbPMaPclgTpPqGsOy4cYm15Z53WonYu6FDfMfvhBMF6/sc2K0/yYhStPrbxb
awrFqR2CkeoaH2WipjA5ZvySKtW0s4ZG7AStjReoZO7yrtoRfVcQmfJETAieqtgG07jsHZwSyKNC
7abzR3HOtNH/3OQI1bsbDPk0ZlGzz+H5bOO66V9TmtLLK4McHxEaS43cNCu+b7vhbXmcTg/qLt8D
DDSmGlykpl/r878iv+3KJuPtkcpgTmJUBR9XMf13o//8gvWSwymsavPQ9XgNw3i6WzbYF0aK9cZu
rgK4Nld5bgefX6BhZ49SDWqmhXGCPqeNjyiYSD6Yd4lan5xA9m+wpwndlgiPJS6Bx0km52WrU4DZ
aznEyLP0rpfDbnmhXqofVKPlna6O4SmwwUkubz8TDC8BRz2FcCdESs8MkoR+CKzcuY18CqzOqGUf
GZgRPQrk82BP5ZaJsn/0o2q49QcFLNq8RuuD8TOV6EUhvhSFdVUeC05It7VikH2gpvkHSD2QkOH4
0oaZswm0cmL8RnVU5OYeJzXXrHk76QgiQ0+CV0ZbchOh2DgKx6tvSJKltDlvxwihb/ZK95oYVMIw
a6SMHzJsxZUfIgRkDR8Bqq923mvtWMUmLlI8eYEQ15SJkSbM/6WCT45LoXnzR8nXjSzqhG2nvFa9
oPrchgnRKW0M+20qLcfFAhGds5w6dBIgflj+S0v+Bi3b+t2uDQ28jk6mHS61K8Ojwbn8l4FzAHyz
d2S5g4vEVzvXZlBcWaTLfW7C6fYmQr7zsoJatDXRfVV4aRrLuXCJAP80fxyrXxXRaH3rWjPlmm5h
aIK9xSEocEkRpv6R/HpDuQjcQe+1C+qB/JLwv0BP9uIbdc3P91MCl2/RY1556FHOYYiApNT05Fuq
nJb/JKaCWEcubVfITdRz6wWqi0NQvnf687ICbXTyQ9SSgDMxFmcd3K7b+I16lbd8PV1HmVopqu8M
ySlF9o16Z/lBwbUNcEU6Zd3dZEOd7IRZfq8JX6LLrL+XWgqcLWQbJcfnKeM9ktME0YY0jbvPrTnB
fWHnxhPUCzTKmhmfLBzVVxxMDse67b3bfFnLqrEGshXTSXmHaA55GjKsvZbnxl0+S3qXVbJ8AK0q
q3edpA0ATyX5m0LvyasDBCO7onyGmYm4ho/Br+ehVavmidJKvG34SRxRaAQIUxydkQ9REhraOOQj
1XeNSe3KbEzlVhApvWfwRAiuqUX3lk9JOmOU/z3lqFSdTnnDHovd3k2U2r8KrEE/Nb49bELA5c/6
pF8tu8eU9hOK2PCJPn65JekGijZGluuhVtS11EFbTvrzsubUgtluOyFuyXdy9v2IXbPpqtOA4eW+
t2gVL6uNfrJBBzqC7i1qt2sb49KrfnBGVEyPzLOCl6mNL8tnwXHxonat9miBdt5OkIuOsaqq18JC
ZBtStvkQHVoUPnXJTA4dyFTddnUfH8KgG8ny9Y37sKOzvqzimf7Wpl315uH+dm3p9BdLkkDt6SLb
GGHdvCByOC2rUql7DxEUrgBz5yfLS9KdUIZ8luPZt2jLoOgWmv7RptVGOpXyCsnBc7GZ1OfMEMGV
EQHPZRDZfEvt2xH88ccw44k6x1KutVSVRwQk4CrzrgWpNF6WbSFj/qlgxnugv2Dt6qEd9u3Epdvy
YRTzrskwCZ39MHriBRZshzExGE7RlPnXaU1u7+c25je13G2JsLuyVQ4mMZ+alpfNr19W0/zj//fG
/53euDD12ez2f/fGT5gE24/4f3j7fr3oV3fcFn+Rwi5w6VmmYcovZ5/t/GVg8TWFoWGg140ZW/Kr
Va45f0HFcZieqJqJeVzFHfx3q9z8S3dsB52o0BEeQoj4T7x92kwo+J1gYEtV8PvGc0ijXEj5h7MP
sgGhcpPnH/thE2Vwr1dxWQi3NQflgLPhMiPpDWuqjomlP6QFkwsCPIK9OtxSqj1GSj8csqbqVk4V
eVsVmuQqcfJhMzQOZ8l+Dl6nauQ2BdqmhAxAMHb3sQIxqR9S7DAmghoPtnHPWPzQl/2PSm4BPE6I
Ef75Sn5ZU3/nDUld/d+fkz1lqDiQTYla60/i0FAjNo4lIWhexRQmN5rtEMbp3iuZY3sqM9TQ1kCY
Oj6tXEWtSOHgMT+3dbBanMLiCXmsUJ8yTztOhlogn0awNsVReGIusKIuuKkcrT3isX40Gwv1UZvf
Z4r6DamifrMskhSKKO5hEIiOt9VRpRHRcgjJYyJQu1xjNc42aHrSfDtOMYMI8DzjpLR7kMnlZrTQ
naue7DE8zokGof4eawURWTGaJ97vgz1XI8154TTUcPAmN2qmHpcFY071OJJpc5iU26+HHQtD9ZT6
ZBs0kI8diec5lNNxWQRh4689qP7reE7kWBbdXGvSPA/xKsRgz2gAZoLai7ZI6F7zfWHJH11OdMWo
02fNK+as/li+4MtzmKASlBG07LPMsZjimERUFFjpd5np0G6PM8jjM11TayEQ+kYyfQidnLrZgh8P
MSQDsoTCNLkz5zTBgvnQUTc1Uj+JH8Wjw92pUQEe/LNYHlMKqBD6aO0LUux2oVbfDPMKNYdf7fft
Xg6BwliKnnWeoCuLJdUuS7DyKo9H/xCjaPZah9iGpDOOy61xovBbP8dK2W0btBZr00CM4RO0QH9h
X/gTHNcRGTZTdBJEiBqgVqTQKbVDUqB0bXJWXlO+y7gVG7X02SOCvsioiVuY8mIzqXKbApI6M+6q
VjLois2yAD2LfM/Pw1MHy+7U5vWcqdc+LQ8tC3+GG3fppGwdQ7tFNohkcuGQLovC/inytHOTzGGK
qr8VcdId8p6kYQ6qUkW0EE4wToNiqly9ZwjNVRWl4wT2gsy8rtROVV6dE4rIiFgl0uJXtUWtMAQz
ZRLL/ZG4+fqIub1CC6885Qpz/qI3I8B2+ipNiLhakdFIqGpEOezUzwVYn9kXXQJb0JR2nhyTVB5v
TraYRXJNOpmHOmqCU4ZRcEtN9IHxvwYlMGnXw02bznHSYXxJWvIYS8enmExFTAIrAuXp760oU1ZK
MvRIVBz+dWgS3E0I4rhTGka/KkUwqpwa2tCxx9r11uqQiSfPph2NWHJHq6Y6anNBFX0cFcZyTnkb
8ltlbuIB/clWgWIOGzN/5vXWga9LHieTuNHKaIcNQrlh38AjbQIDDI/DTzTtArFS85LSUrm1W/I1
dAe8kIkrpCRGShYNaTzNuzklynGg64Od7uDZjBtbi6ZWH9A5Dct7f251M/QvKJBv0S49lulESHGh
TphkKV+aVDv11EbE0zsrMylgGAbaVlI8gQJT7zyfuUagaDmRgIj+JuHspCY445Gp+JQ1Zgo+PZkO
nf+Rj6Z1JE7JImz2jhMHNSSDeEoHSSQZopwUuWCWex2Gllca5W6CT1tbreWmUGhgnMLOTLOHKqnB
nAYG+Z05k/zYLqp1MwwG6Q4dyPsiuVZqbTzmKK4Pjv8YFIN2HOLsZDbxT8ePCT/PjtjG8cPJ7keU
q1tclhGagQjDUQ/MNHFeAosAJSGIu/aTJ8LF8kNAH4Y6f+na0PiQNBH/gploWsnIfGeSjRZ17q0E
pSJRVccPPcp0u9QecaUdcSwqu6YtmVqU9Tq1vR+jda/72RuxruWm8N3lMB8pYCfMrkkOTd8yVTU3
5Uwt8h1SVBBFwMryyWWpK/NFMSfepcQuYekNx0OL2wzCi9tSMKG7s5LSBDVRyycvhKvPeeLO0p5q
UVE4YKS+dXJ6oxwQdx0uVom87TRJMpV5M5siI4akkS0lRvLMnaql7RKrBOWqyMdAzlyJQF3rqRBu
lKnUdxN34MvpjdjYh0VJx5mET4JBTaqFtNMqpg+lBVQR8WZ3ykDDDTqzR1O9pIH2qu8cuGUzi+oH
ZOYr3VZAxNfQ36oBEbnIjItpFHhkW/LmGkKkYxusfMErtLGxrgScoo0WJg0YNBJ/ZUWoWM74X5Oi
IOnSslYe+UY7lXLZEOXbkKAYWEGgNHDCka9tdNcFGlRNxe8v4dJF1BqNufETByWKaYkGetz2TTHu
IyY7K+bt14mXxG4els9SBMis8L2vtBGmfMjwJegq8gaAMGo+XgtlUIpNquCPDpNuOsSKuY/8Yh9o
PaVakOqrLGgFIrbpMsyBNXEZV65RurVGtVQr6mEzKQ7nI1JmvSZEhe4gIQNL1mM40LfdlPI2RuXR
IvkKYqGi3Jr1/Dwo2RzLkSR1z1YSVzE/PM/nbwFypJY6TizWFw1J0GD7xr2Fg76NiWRIDFyqFol5
rUV0ZF9mr6HKyKwnnSAm2CjXyjUT05velCUmtOSiW+2mIXB4XWEc21SaQpcc7bbW5NdkE6aPWcu/
i59Nx2G0h9IK4LyBn6SqbqZ8RKoVo2BGU5zFPtI9pv2WAP8/tLeqWmEzX6hE3ZvRGE/hLCn3dTDp
Bg2JjdDREePUJQbYmXa5T7UN5dMmb+bA5zDSNmFjIkDIGBSqzkAORR3jp1Ilcuv/Zu+8diPHsiz6
RWyQl+aSr2EYXl5KSS+ElJLoeend18+iqmdQpR5UYd4H6Ba6KyszGQyaY/Ze+9qO7oK2Ha6H0H2p
igYJ28wwdqqJ4ht8w5PPmUfaoVVo9bZrACmLyZ3X0pXPiVgUixjLVlHuGDd0jOIGa87OUoTrEbJB
tuPwQJghkRO99ZUxb1ZT3JxTV/cTj4qMmgZyusL5kxn2tGlk4RwSYH6b5ktLW+xKSPuTluWZaxuH
sDO3BXYqTJqWeoPmTWYDXDjeMQmdG8uplQ3sYhdm2DRyjRKYpNtjDQX2LL2KV8gD8i6xJ8jlbIzV
BTQdO9ek8hj4H1xIPAZI6zW7jOF10i/WABrPVTm0xM7atp22qR0sDIk9b3qnlCfJptXwso/GLdeI
y4tny8YCVKb5yrHUpc0MllhaU2zn2EXpCYidUPWIdcCqBnEo4QWSOnIsRAMoLK3GdaemcwmnjSWM
ADCPkii3FzkRcK+LTNbIH59Vnb+7HqNDl9o9aT740u+V2d/C/8PZmOU3lsaKO8sLvxHA6XrPytel
8dh813lhssdFwGK2aLkVpve5h+hupNGusE2fdSKBRxYzWVLoCww6eaGT+JQua6bRuw6DYq9mc9t3
5D1nAVrNxQywZr/2OZaAo0Lnlrwc0GmFuGjuAAA2rX3V1nidIs8HQfw6Zi61VPo8IbDQZPLmtM2w
jiwTjW7rtxzyJnXIYAnz5sZQQYE6IYSd5jJn10u92xF+XXRBhcVbxBQObKIRSqUbUatf7fQxFXiN
wwKUX+XhWynAp+K8exRifBpH+Uxs070CzLDy2v6dqY30JbzmvTc+EZvHpNly9+ZEVMASw5MggUeP
spb1gTW5t47NAgOTgVcEBABe0YqFAOpqsFhGzO3U+vYyUxyMkXVi0171JQJOvmW/cLMCA3WzCSuP
iYtVrm27OUEweCKBl/xpi22UsFHw4e8iy+BsFVCLx0IUJ8NCsOS5n6p7GxrxyPtmZ3pM3hybTS9a
42rGtDDHgwMPcq4P1JxfsssGn+XYyYSntAJlcPFUeNLS25ky+66hHMMiSe5APJMZHrM8ycl60kOC
B+zfc/FSdm2+iQPKoF44XIcDLNzyLlpQkpn+iKcY951bHHQBqlKH/l3p0EsdBMJO6M6HIumxui/U
hjav/U7HagafZIpCvlvEyLz3y9sgvQLWXcFHODul+T6wyakdYpxzaAa70o4vZDpOyHSdG9FacJeG
iudwZYI+oX7SZ9wbVXgYk6Lazw5swUFqNE5Vir+9xKiY2qQagJhJ1nKAUhLFB5FW7M3wUqwDF+2r
qRtqE4dQR3sWfyJMFu8FhWToJo/4325NexgOtQHOinoc0fajXZsYuQt55S0mKUexFC7FxwxAIAiX
rsruyQMu1SrArcZq1zNXIS33uCCo4YRtywimMO61MeHaJ+C7yiliIMjf1WNu+briWdjqUDm8zHu1
zFJc0IbO80BEEwhFkuqvcWo8iRzQWW/jp61BE6/obzLemJ8d5HLTA1UDFGHXMXktyhaqsw43uPA0
2JJ67Y/V5IIjYTnBKrRc1zUu3mo5pTwLWb3hxMZt6I3tRhZIiFOcbOslO1Kho8XfR03cNfWV22VL
zm0dQwwQb3Bixi2wseti5unlpsap0uzHzDEveu3+ZrN6KxM2j07GU8LKBMSR9HdiSHvTx/aLbZFf
qUcs6D01rcNFX1lQ7xIVESMe2ncZnAiEL1WpJ0QJOcqnN1tkzP0VD8c5pHIMDXfjxu0VHGBKwYk0
w/Grm+KXAafhKhTGE/QW3HCLcHT4Xbb4yrWJPYMV77zBDlZpEa63bRKrUzAsRYlhWegrst9dE529
3PutFqpjR4uoWKOB3D10AygJT6saTpN3jYTpJLvkYKivIWumB3LSGRgKgjPZz6OP3+Y5frk6Y10R
IJ6C9HWjObrJBMDeAlJrEL6YlW/MDmKq2V5hsFxNHSkTUPaGVd1BbqoDN9oQenIwF9RQpPdQoD2D
za0NNcVNKeHlkjVh2gDXUrIJ2zZqdz0B3ww06ls2UI+FGbvrhGCJJk3vyqL8NJ3uU9CLWHlNFpZv
yem1x6tOarHkph9es869jwGNsDC6EknPMWQkjgHxxDrtvMK7WumDyStslCw4Au0ZneK+sWgcMhKx
rbq65w+mbEp4gDVu+qyzeS9TVHnGWI8bbCjTqlVp5LdYBE6qfYmzoTjk4XQ0JkQ93MaAiXlW6eGZ
lBcJ+34ip0CEV+wpR/IV2DaymsCZCiIiSZz1tOQGq6qNCC+MVlpPc4kCfxEuYSPRqbBtiGtLLkqy
UWOHR20uMcUXie/kYksehE2eZkcNGMxXy3/zQwbWhTwUkMlRUTLvt1+YIHK5jvG6ncoSGRteqG4+
4FF8VhqbX09bgvpIlXd5x5ZoX5pRpVQM3A6UBR0GbeDxZS65/ZcTCU/ll3vuy5mTIR28BEynbRFg
9UvJVrGbkUeASUaBB3tpRvkBQw4gjSqPxMNX/BHeVxal92XsI4H7ZCN6wumaQP8AoBxZ9o2N3H9F
hJG7cuwZ90quH6jtnxIld64dPHqAyrejR+gKReTarDH6Riq41SpeZGOAtIW2iCjpDFe2+xFosb6e
7zxMal1iHAPMeaB8wRboiUvGOTSbVawV89rK4Oi3e130at0weOTl+BvydLCBioWFQlZwVFKyqWbe
E+E4jvvAWTbmWGspIl1iJKAnDhPZZKNASqSX44Dj1rH9uTOJ9kpMiBx2FO4CyJglM/wVlLF3T/CB
tSi+C5Y7MuybfOuVySkKCIYBWM/4RPBCSp7K0HrKeiCSSDvO5aD9HoaGd2z7Gkczpjm5Vy2eBfRa
6XThGdJ32j3+X32lx/nDFF6XjgWaBGEJWxX+tWEvuuCqHgMGdoMfICl6JZHBZD+STsMXpUWksXRK
AD+5NoiRoJpNZJz6qkpdb9NoJn3IqR5mf8IfTu5L9jiC72+sOcKXgAYy475KHL67OsQQ3fIQnQOe
dDGdQFaBP3AV1OMh+KKu6q8Kb7pD+xjuEeOkx9zzNpWGgKxu9o2nzpBbuBxVP+49Y340q/E+aOLr
1rVQWTrRZ2lZO0c1kNgn+87Oqicrsm7RnJp296Rs67ohU7jLQfVQU8gxO1lswZFt4meh6o9ycYe1
KA3w7BY5a/gglFDD6VrndV4Qkiiy4CWgu9FITorNkQwTpE1R+2nULNuASPCkzQ+d6vae1l7ry71m
qk9Qdr+UpJeYSV2z+/Y3DBFjBaWsJTjIuWkXXjtozYe6EI+Bca85OH0tpX017XRxQ3b+sdYRTFKO
4ybLgQuh1vidziVeb7RLPWZNA0fIqOktmazsq0VuvlOwEcBR5kR4hM+VEx+mDsdQzTYMfkJ803Qb
J3G+RJ9eSZUyKzPCt8j0bgI6zliV18QLf2lafq+Wz6wN7aOjkk3e8SB3gUgZ0hCrhm9qLRNSRkWm
jlXhXoSH+CIi4cJqPwxrPGScxatSv4xhLBB1lYeUMnVd1G7g1yRd+lJfWACa42dlPJBjxOCM+T4d
CMxLooiw9TdTzAgxcWeUpCezwvVgG9NWxG3PVL/VDqHm3cf0Cmal85ZOnjSCI/YZJccK0RBNR4CB
noX7YazhaJRNCaI51a/DbxZB7oCqA+TUBiTMx9N6JO0MV4LgTR9yl+Y1v961jZ/NxosiAxA4RFrt
0rI4KpmTvoNxaTMiVwicuVhRYjPCnIffeQuAv+/SLftc0pAHenMnx4SP/YfqVaenuxqs6gl2CHEv
NN4GUd2x9eTaVDSYalHqlNlVlXrom7T5HYI5mCEuI2wrhbUyaCV8F0VgHFcWPoP0V0McyEZr7ip0
uBuHyLf7UT/yIHK2WYOsfZk+7SulXlWbP3qLMT2a1IdFrbvWbtmfX4wy4UwXdbyJ2n48u1H90Ubh
oqm1jJ2aiG+szFReAop8aq35bcy98RCgBbiyZi6Eyp1u8tnCfzeEGy0XyYWoplVbEzEtJt4hPEHz
1r0G8kCL0bXRSpq63ClAKMTjEOgZzES/1PuMRKureMbIPRvmKuqks3Fbfa8P1kV0aYko5suMFNqA
tsDBRhQ8Xkjkf8zzGNq2PR9zTKinGTd7s0XminoQehdsZitz0KrE5Srvk5tJ8wI6kPFhiCQDB8La
2BPNW8TsrD3TCTVawe8rh2ETFsjLZmRpmzHxxk3u2veeyKNTTGxflCTHsi2mE1Uyj6+ps3aNrN/j
fPwoGcsQ62EfZZndZAWCtX7uS5/0E3snHYdwt0S+1zbJWZK4nsI1r9jCvo/Mfk6VmpE6O0ui5AA2
riE2NBB9x+MeA6kL2+dSUSM5gkhKJvFvSToFqx4K35rGcT43bv6ZTLD0A5OplHDpCIj9tNdamSFP
MayLkzKfY3yNfcvIdnyUfTtm5R2kmBjQiXmAOTNc6Vr0FBRafHRL5FBJhf2zcKl7w7JESWPnSDeC
lQl+8joapsM0LsNKq1vrxspsBShmAS8jq6nizKQH3TOZ13El8dPj4OOulSyeZUW5H3lbi7gjcjyt
6Q5ottbjFk/0srtFErfVa3HgNVFtyPaNCss+FPVXHWrDmS/vY6gSMjXVzDIDBWpsaPjS+hhhy7PJ
TmQHU4W8La2aL11jPw7CVNdeeVWg9LVonH0vJ+GHdUIepsBvENvhTWmQW/bE1+fXlZshcoTnQ8Hp
nBnNNqSksiNv9OpDdtMdFoO7cooIkHWeiZBcpVb3nGqjvasGvlFJD+q1Y7tz4s+qza3bUnSPtMsB
Vq6vfmZBSU4rSStxRQFckVqJxDPUOgX1OSdYbe7usDzcMDoadjwKCdNr3fui1wLfnt2HwCM0Wig1
3DZD/Eni0r6lR0Lxwit+SNUT4XcMvLglDa95K1LT3S3bwk08jJC/de85dtQDtO72OhhLOJYtrz/k
Ys9hQMehp9btPEwFS5YI2Y+NaDKI418lWwI/nH6Fc4p4gyHqXMqXzjDvyAnYRB7YZTMj2GfobPNC
BdG51IZhIad1XFS3iakP9EDkzUIi3AsXU0M/nCXYHsaXibaG4W2toqABNJpG21oABsHmexmHaW/b
IeEvaOjWsZrTLSQfqH75jM7F9kHzhJs6G64GMXNPVlf2UbO8eJUEVc0lSM8JsfZcXlLWEncw7gHm
MAJ3lm4ywqk5hyVuJBsWDTzRT0vjOKOk9FUPzNrRrUttMA3t3XlROqzSzo32ZoBax6ueERy5q4E4
1S53fKWBM6zMhnyhzrmxMZ+yXMJGKgjtYpFnaFCRqcojROauCX0dqbIkCTfXgy8iEPKtZGdndNbE
vC69IjPpN80VtPE49AlTeBtLYbKdUUDJVbdJkIwfZP25JDuCtoXTpguv5R60JCKsmzo3rbNeFXdp
SoOXTmixufWuXa97DeHQ9M2k411xf1V5/6aiITqnbLs3XsK2E+Chb3K2+pxA9qkoGe60qKiZLV2n
tM3bqgnAj4OyNGEw9WY7Eb+GOaZHEcaXNz5I+5UAy6s4tzKf9VuHgI8EdV4lANgrX3qTWJu67ezD
nLU0nlxfG0Myp+aygJym7jstfiq7Ye8hd10xWMw2fclDIGc8kyBPWYsZr0PWEB2y5BUhhSzSzYti
VP0r6i1+d9Nta733tnGXh1e5Xg4nPKAwJwuSJweHN/1QbQNAZTkO2c0cK9KnqsrYiHi4G1I4oCnx
O6SxJySyOYOZ40XWRh9542IJ18TtlMBpn7zHNLOa/RjXYkOMCc7nSe2E0Nnc6PFvyoZ507q4toU0
b9MqIIuZcfMqhtO1L3uUqYnM71JtoLi3vQqYOsBT1mIZoKn0I7TwxxWtdtdmUMtayrgbQpqHrdsj
ectIyqmz2zm3yB6JyRArZnln57wNvHi+whSOmJtIkZ7QmaMlxe9ioFAfR0RwgRDhr7S9rruvgNr8
dhaFd9Vo8x9+ihnRw5TqYG5Jm/PlrZLjvdlP1X6RB66G0GyuOx2g3jRl2zjVrpuuJ+oJwBK4AcZ8
WRtdKoIYnarYIAGqnmqyqw2QxLuhMK6LLN3VQp4zHEdYpD/T6G2Q6SHXuZtKC5RdSA6jVNYeQTog
IGOwdpMoiHR2wa66CXGDRmRvIwvZZqsSjFtWkxG/ZPjdr2Quv4q6o0Rus3VWmy+erYoPWOhHuOzd
VKtLEklIfCaWg3mxU2k8Xso6O4E435TaGPmzLWmKAkpvokU5Uy43AGhHFDRrbdadTa9cJtKxtsqG
4U4FPH7aEV6bjYhyatBJYFF6l1NC+HkPuw96yiXVcL4Nk0fmwNSfbSeM/GTMz2hZO4xnzBoZaNeb
CUByVnb9yUjnXdfZ6bkbn+uCSBWd2mjdavEWI5t+TnNFdnPOXK9UXbgpLbc9Db0W0ZJKvqlJe2Vk
bB2HfL51hhTx8DC/U21oq7p+w1gHSIJwxqAtnGOox0B/M8AAAjVqaiW8/CYDatlS3zgteo4GuiyW
JXnlMC4PJl54SW9m1+RWSGYM7a6ytiJ1iHItfyd1q2BYGAlJ1BojMdoPgxgqfBbiKBuLmCI2wfz1
ZK0X2V2M03ru0/660xhSWJKvM6nmd9aVF2lnyScMngM9Hi+zcAuoacIo0zV30xSddQR7pW3L96RB
BNC5AOp0SKS21fHumxfHi7kAqUxfZ1R04a1B5NPcXjsORmvADVz+1aWO+TsFz4pGdzcMCdAyC3I1
RMToRJITs80qAgj6oNyzdWdpLJhqF2OAXJY7VzOKFy8prm2FhBG7EMuX5JyNRnov9SNszOz8/UPT
sI3bMqCzwEQWlVwLDRoOitiGrWSaLZgGdujgr8A+0MzHuYjZHLnqNMtgLTLZ+7J0XmMl2d1Gs3nj
6TAtEvaKqAbYRDRgEYj8fA7b4uRlUb9JovC6sJP8V453poavzJo0BizQ2uhIlk2nwb5K9I54xKFh
TvAnNe/ouRRcE1h+nszkLjE0KYBnOHDJqwezm+S2wb+zYVKXdx7GB4Zeri12le2Y66FXLRAObY36
BGSTTEfiFnF+jS1pomokKT1Tu7TR/Nkzh21FGUgR9zkSqggpiDuwI9HA9NgeOGXYQNCwFWSCOYDC
TYFSMyGyjOGELmXeeUW+C0WfXIWae4cHgqk1XgXKZI/BXWsx/HJa1D2AEPx42RyqeEXM3LTFrXXw
mqC6+v6hy2Qbx0j/bTPGsQo+S5mRvitHHrPM5IDrekn9K6KiciY4xjrRU+uKRF6yO4IrdKHmzQjQ
8RyNwzE1GbmaPczOImhxOsj5MNtwL82cVqAo6puwr5Zi+agcaqeRELHtFO7dohC+gZ6AHNBTm2QE
bdr2WURxiEtNLOkS2RuOuWqbZ+XiDA6nBTgqNmJIfikWm1OWEnjSi/M48mBSZXXQnhKYSlBf8t5n
7kxeRMPLHR08N9ncR7tsydNoSsAbI5V3OMBtN7x+vjOz1gU/ZZ6B+cp7mNu/XcCfwnoqgdhnpbbW
ixIYq9Pl56R1j53D92Om3i52IOZbsbwJ6RFq7Hhwr/JqrVXweu2x/DLT+EMiWfYhHcCZkLWFqHWS
TFBgdkazKqGRaUzD7PcsxxA95AlTTORnuibPTY0UpQjlwU2dlyKOmS613oVUyfA+YfGYFDmIXYsn
Y/YIVHi4QvwlErUVdnjNJoSOriCI3qUeMHjws4bd1nNYrHmRMCxUk6+kGNdNnuxLwZfe0C2ssp6F
WlzzW7rQ9cXo+O0c3nQsyBjfkSi3ayDqcnwsOKriqiZgg26zOYWz8AOGhZDDekAqETOUsq2x8hmb
zHTFTkO564tu5EghRIgc5KKJjBf8Gykf5AHV6i6Mg9knDtoiiKozNtpUvDjug2mwGtL79Kwym31N
wXSDubqXHGyQEK+wYui2mQF57XRHy09gc8I2xiAOANOPWBN9XN9JV6dXgv3v9OHGIH+AQYV9RKHN
KJ51BD0yfJlUn67nCMU5fByyzuiUxugYIefbeQQarswBrsY40fQ66P3AYCKthzae6ORSZ+2Lk7oa
vkPqB8zQ15U9YF4BwI5Oj7GZ7jroqsvooXcGbFblfGuR8Lk1zQAVpsJf1NkNpRv5P8jSA5IQiwN2
yngXt9aHB1MUTUCx7wdl7AoL/vKSwZsUxlNqJJlPAz8dveXH9/+yMNscW2exE846fksCpYgnAYmS
Lpbb7x/fagykCf28zvSRJXSExqj+tvGKxcZLx8HCJ1YUrBH9FOqwosXMzDSavRC/9P3r3z+asQr9
VnMfOXRWvgnf6NEDcO4HRnPznSb//Y9CxtFVT+pzskRsxxbCoUxC2M8A1GO0ThnEpy3BDc52Vtgo
NNx08/IDTSECkMTW6cNMOr7Fw86Eu/vjx1PW8qHdRX1WaMmDrKHRJb0z//GPPM/4d2Tfv7NI/j8p
5WPJi0BMX8e/2z9HnhiecM0/CXf/IynlrLq4id+Kv6DG/v27/ltM7f7LRa/scau4llz01P+DGvOs
fwHJFPwH3bTxh9L6v+XU5r9Q/Ardc4D9SE944ML+LacW/IEekjVPAgtDbe0Z/xc5NULiv+qpEZyZ
hJpaROGhz5b06Pz6n6Im46keOsW1fvgOuYgjEJFuPT1UMwOfBePtCLiFoCm83VRDWx7zgcwGFBxV
v9EjxiVRKvxJ8tbBinaGcTftiuoyth2RA0H+yI26kKaMDRENGvvblgCL1oVsWlYmJVR0yA12ORaV
I2PvoyPql8yqcr+pRb+OidnddKQ5rutf7nUTVelO1g2xjnlLqfucOTEJw4kJQrAjnLdH4DQCv15p
gTzP3oBRCjaiW+Y8ARYuottB3cWkhPCbg6jyN5xn3R6U9kNdwdKsmZSvQVsRUQBvg1pD7EImUYwH
GCIUWvfZkht36NBcZbygt7IzWWrhoqT5IDKgyN7KnD8AHBrUkIl4E0K7QABX48lw0TouQkyXjLap
2bNaBw7PFGQb9zwYnBE9zEtkgH7EioGZOHE09hnC9FPFtjJn8rseDDPcwK5eeaQPwzlmFlIwQV5R
/sz7DiW3G8qGh5D1OqW2uf/TFf2/SNGN/7xALAsJus1VwjXHAOuvF0gyYfBVfVkeStN70FuQjd8/
MrdhQecsbLIJKhhpDdd6x0FZGXh6gOB/nMy/P5YfEWNcq3AxTN20LN1xpaH/iBgTmsHQP03Lw6AB
mozL4sU0mE3uldaBUs0fNa/4jK3sn87AjzCh5a+ViPzg/2E7MIT54wzMHQC9BuvwoSF5API+E5nH
714mSuotlPkavjcu8QTNJ4hM4ka0BhZoMLRHPoZzYD779PfnQWC0+LMJ4vuIIITohsMNC4QQj8af
b9pEJw2MEN8MKAQnAv2wtW6+Y9aGdjcqZa60Dqm8wwh76yTpaSAIHg0qMrlkRpFsOmKN6vazH0mP
cRywKJ7Kdt9/lIN1dTSFQPKQ3P/9Qf+M3Pw+aBsLCPBZ13Kk++PbC7kDCF5LOGjQHX7cTPs2cZHM
9xoSr8Qx2Pva8cYcqhfHYJ5UhdyHccDCjbQnxajvo3JAeJrYBVadpm4dGmWExo9ZQAzDKCjfI2YY
AF2yKnlvVYk0QjQpxmDsEKM2vXtdc8UIhRMhYlIfxhZDgFqi/MQdlWu7Rb308A+feLkw/uRVWT6x
J5kKIt+FMUmC61+/pjElGCVP9RjHyXAwNeq/uorpXYbHyJ3F2fTcrVcgmNGFlUBmmcHpEssKssGJ
GUPRvZcmDWxPQhQ1SLTSa5uGxoSSTTahGL2Hnt0c7fVVB3Bo65Q8BLwSWWuRBW9eaTCQ6qr0aKeG
7uM6fqvUSGSMxnpA6cW2CuQ6JlvR6oN/ul9+sCz52DZcTCktXXr8lD/ul8xoJBpbEzk9iUxkmw6c
8vm6DrJ3rQu6XfVVTAqmgkG6BXX1hjEnos+tbEKK4AZJMQIIgpvJiGEwePUPX8n/dmwcn8BB5Lqg
r3/Yh2qCNc22RupfEaFUp/I4Z+pZsSXZVI3zUEKMXs2avf1+HYge4ZaDJaAI6XjA9/frAU8tXcGq
7MRrI4EQzxOGQuR8XJbNpusrd61asplh+X7Zlg51WjzMoOXt4uS69k0VGvVeEzClFKKyDZPvmwYp
CZjsGOFhmUO/jl9jK3Auf/+xjf98hJGH5hiGZzgOti79x1ueGS8RL06ZHGYnYG2ZJTdWM5PhwbZk
jbPhtqjMjVW0u6Glwwj4PzOBekjKorskt8jggnK/+odD+vFeIcyDw6Aa1SllbEO3fhySBdDU6CMv
PkSBx72qz9d65Fi7Oi8OBd6tQ9S66T7s9ZPwXHvTyvoqlkwXmtz4pyNZbsM/3abfR2Ib7BKIidIt
+2cgbMLaVas1btM2Dta29dFEeMkWXwu5HsMAxxPGFfq8I8iCpYHcKIVtt80JiJ6GzFmbrXwEAs+k
Ai2Obwt7q8DC/P3ZMpfr8j+O0XTcJbV2eZosZ/NPZVrnZMj01cijpLFhTBresdZSZkbqSRNu84po
b8aDfJIxnJsyepf9TBzFIDBcx/kVBeVHmjQxAKOP1PaSexIC1nqN2Thx8xuhQWMJYjbYOHeLrTvn
/SkR2mPXRdVaTaK5ZCPVnluzR5DlP5795V3145MR08c73XCkIM7jxx3ZT0YaV1izDrpF+kjVorKs
+ukUu25IpACBumaLVE+wS2gNkO8q6xJ2lRMD3EYxWJTDkQAuSILaP9wz9o9qY7kshLQ44aZLnw7o
96+nvKdpVnMg48OQeDvZMpdsEpXwrp8ebB1xzZjg+1iIBW5gGssJjFhMxcK3EBQKRiUz3rxVzU53
04zoccEnbVRpQkcTk7GfswbzsLF25JBd66xSfNnjsOtjlzhB1P0x6qgHcxnTwPrV3qCh0vb3DQvs
9mNMrZJECKMj87s7D8CCBmXnt12lInL1GFghJGMMJyIYXGqoz5HbfhAgMJ/SroOqnzJw7/ke23Rf
2WX75s7JZRRHTjXKd6KtvIzdv0cAkJaSkNYqNAnBwjkJOJDbv7+sv2O2f3z5KK9ojyQdkqc7P758
ytVgAPCj7S3Kjz3xWby98wg1Gh88g7h0QyTXbeA5wRpAaYHs2s187IWl7xiIdKEp7Vh3mwB9Rvsg
SdCwo5xlvatvpl6Vh1oVn8q0Kh9NzK8g8xpQKAOkUK8mWoUyExvnEB/cFnx7kAYeY6ryGm+/9QJa
HdMfsn0wOXaW+fXsPSdh5LAmEjFJ4UFwmHpTHefGouwQ6H21CfY/QoWwhIXCNIwN1dfQyHZjD3aL
5QC3ExxqYgXQXgju5beoYeqSDQADXPoFU2LKaLyQXDEa/lhjsBMGNWtEiGqGS2hi6cB5HdC/2oRV
3RZqAiKId7WC7wyoBk7TPLJ7t71/Ssv+8b7kJnB1rn+dzo1a1fn5BelegYU84yxp8BDwfDbX4HN0
hqsdc2Jj2iV2u1UDM5DKZZerj8WDkzFjl666jWyDybkU7DtUtgZKt0CwAO///SX0/XT+6yWEaZzb
U0rh8vNnUxBrgotIa5jhLrVwNfT3eRCGW6XzbkdwBJ65IIgmxnsTqNnPauofot1ep5gyWU5ms1Jo
0KFMsf6facD+4eiYF/x4urm6JPKU1oGUYu9nEOkE/qKxRoSqbi2sXcxKfR12iEkT8gMDUYZrVH3T
gtCaSL2JTVZmsCASsfrjpRextf77AzL/6Oh/nDATpYyOs1I3ObQfVWlWlxi9KhHsR5OEDtts0rt8
pOwy3EPRF9ozv+QjCgdbH6PWzstPLxPlm6leGCDqDMnN+nfHXBFSRr4fID6cLPVJOdOdAjkwZ0HE
SN6OeRPkMxjfqHJ9jG3c1z13BQJ3cvyYdHf4ovqI0Mt0DG9qYEywG6vywFd5ScbmA5picnESVe7B
kd4Egp12E2KklZxJPwpDl8Dg3tw5dfxeg5Iiaxx1SKrqfvsdlEn2+9FM5E1HhXGMPI4TxPTUWO5v
fVqJnlUC0C2LvMR9VcBFy/ijUAI3Pth20J96eOc5ZI2w9h4QfCwatSCPjwRXD2tTzeMu6psvvu5m
XbH98jH2fJh1iespq/lQOQu1ReZWYEkC7gyPAgnQSYWxsZERrGHhvnCyo4tZDHeBbgW+HFBchm1K
lBMNNC8510D0j+U3yMLhKWB43DXsyzyCWoFLhgJMRFmfeKG+anKYb80RKZJkJGHPUwavKrLhCzK5
QHMCUVxlL9BAxlMMGQj8dE49mwfgPnvrJWfmTa0Xb1JPQvrQnAuWlPGUo3JdVbx9917n8MYCy7by
oiDaqTpwnmfBXlDsalgWhzYXXzi/xV2XJW9yngbmQJO2c3Ews+tY3iGOu2NFbm2eeQhe5YbmXRAW
H5qhhRSzbOnbglFsMg58ky60btKe0U0Q2lBHQcu6wBuw5Y8VCDgtuikFae2mVexBvBsgszqxawV3
9Vx02mG2YPCZWoCIU8mn0GAtO5XFVUOShh8DGoFHwjoWUcGLS67kOgkLeIyxh45xcH9HFsI43JDp
mRnQYjDNkJwyS3+gbc59h5UIv5MEBwihrh/0XMtRodqDUw8fg0RnFUJ8RhxS4kXG/7tpUEAyvLhY
dhNuYon0cMS3703DozVj9KCoCkmPAZFeGe2qoZna9hgmkTY4J8v7zpFsMCw2cies+gKzPkKUAp5M
kH7eOQVkaAPUXmizlLPKfNw7sXUrzL71ZTFSp3bsgmZiPDbJiEYtC/LwOObVzdwtf4UjzzJT+q1e
Gaeop21sWZh9F901aPnEI2O7MnJEjA5mx7QwdrQ44qCyMgeibWxDDTFSWdvUiLIT21qa4w4DFkZ3
K/sVGFC2mwatdNp78U2WsUWdG15fpvukWH/d1obGjiTNMOIrvb94xmQ8kQHJEkU8gkwan8Sy9LIa
NE2CggkRcwRcsf8vrs5ruXFk27ZfhAgkPF7prbytF4RUqkLCu0TCfP0dYO84e99+aEapRVEUSWSu
XGvOMWOQ+F63z6I4uiD94DwWoPm0G861I1lRk3elBqrTIkI0684YBpx7SLHx1Sx+axPTz+xE7mbM
QgbJy5NOuvBe5Ah5ZIX0tUN0AzueNLbMJnZSy7jZhBLzUY1VxpbxnTX99hACTChArhnYspWTQptv
HcZ5Rlq6FxPfPodBEe8Jknpx8MpJ3CoXPWJYMg228tBEL9cxL8GjetFivEYeZD2rlOajMfakjvKH
Y1Mb9kIHS2RDP74FNZCaKJ1fM0EkiV8aB1w97X1g8eQgiUfvUs1vSA9C9GqhuM5BwxCH8EscEi4M
utl+q30cO0Yl9VnbnHLZDRNJ5DqX1a7u3PLi2S1yVSiY76UVexvbTsmvsxAoVkZnfjaRowjF8R6g
lDl7ju68TgH9CcHEKskY5AlhLaOV4Hc12AQ1xg729ZTIS5o+Ty0cimcypGl1TKkF6iX9BYODiSaX
K6Xk3eQnWwoNjv7N/OG0LD1Nj0o3X9Jsoz+EIaecA8IfUq5BfLl2f7Q7Q99jiOUlLMJHnXUenz6k
pRyzOeGUgGHDUWzKycFTWh5cX74Uw9jem1WlNg5uNM7jeKay4epH97yV+VEMGGtDrN2VKeojrg7E
uQb0f9okH4JCpnBVdxpkIq9FmZ+BAeznvHl0Jddg1doMv0N3ZK3v9LpNu+6UDygpk35vt8NXWTlv
Ch33NUtra6Nbv9khXzklGUkcdMbvbo86drgTiX6Ottk4tFucH3LniF/O2LJWDW65lrmJW5SkDk3y
33XukD/fkCTYuwzcsKfaCk84C/iI40+B6jqUeB7Oc5q2j/iYYBfDDp5FJPCH6+eW9DeCzWzo/CF5
zZNIUbNVHnLEVtxL2uF+H5BYbTn5aZjVvErs1iR2rzIPMeYB/CbD1hhyym8Pn0vu5ecpqfFk03QF
Oor/oWym61C1ryBBqKFt/ZH3X6qgecOJheCzILsbJcqqtOUNTmCqDIXrYUjM2x3rBWaePMU/Uqb3
VeteSs9LL4MsWso1yJORzSgfSwy7GptgU1T2s2Sk7IizEeINNZv2mBrVdiiJIeg0tBPbPzjNIuWb
82MurY+Z5LSL9M1qncmT6ZPOJwpKQNyBKYbfCsCl3atDWGbnOngJJacHwjoBh3cCAiTbrWl6hC2m
hG9xBPW3utYo04q+PZveonlsjW0kAVuVU20fsC2Rr5v5AmV18IoHFOGnLK+hI0+wmWgNkUOIVRCj
BzmgZ2JD2j0JoFszQzemU9fjHNOvKy8e72+BTSFRfYVGw2+mDxnIpdxp5bYrmKFM2Mk3eTaB3NbZ
qe1cZLEjcTB+Oh8dUDZ7nxnOimmK3AVFhdrFHOojSoa3IBl+Dcb7WHhjjP+XFvG0boKIdIJl4ME6
fuQqCFZJSGXottFrPaxbZtGl7x86pB9rK3bEhTQLGJjPSU+bkUuuY9MlR5hM2GWsM+/tod57mfoy
ETOP7MTjVNwb9L9XnPxoO+FxNfJmNxFrTBeaAUnnvcWQUhfJoEvPDMZhE56yAgG/pwwDiwhgjmmM
d72q72y/Z0xD7bRrhUNSgvtMSY0szxsuPY7NGOv0btJzTxsm/562Udl/1zFEFBQuGN3sz9jHRzSC
PAuc7KWlNbIyjf6jH/DoaLaB44DCYqUVAjXm6/BRJq9bGxFlm5WdW7NONsXs77MEtIQ5pw3LWxmu
xqyPtkwF3INtmQlK1K05YlrRhCbX7wOaf/ZTuFt1ztacxNbLMH9YmEeX1ORkQ6C4xlDs2MQCFGo7
NNNPDcmY9q2HA6J+S4dWMnAjtSsy0p0RUE7gKdjBxdkSZPiZgMtoMlxkeduhAXVZ39FqrAYU0dIa
LxjWjfU8GB+OWpAi0xdnezQfTUAmCcftfDwGYG1XMkN6hA25XYEDfZUc4Cgr/C3322lNmhmEum/h
YefzCrJ/2eRowMirLmnZpd4+tbFFdQ3phm0ansrQA7zC4G6GlZ2Oxj0Z2yHi3zVCxpXvF8k6Qw2y
YujtrscC/z8ZokorFGIqHzbZTHRWSud/xe51b8f7EeDCBFSXlNJ9L1EHLs2gsLa+kr6+NpORE4FU
XVoj/20hqQ/jCxkhJVcjjnlhAs2kcrtDf6zYrltoZNF3FsDj8Yvn2msPCPRfFf2G1UxbY9OEHNId
RB0ZHIuyMA9hzMIX0pYh0pzLBfH470xZm2Io6U2gzlZoiuglio2NAb3DSXL0slhsfnVVUT4WAVQz
lgJCDTDapks30NSkYLe1fK4JOMP967ZXRoBcEg35ddPc/qI4YsvWLnxgGb56icnWKcoFb40Rarm5
YakDbH/rBDgQAl2g1bdv3O5y+/Kfm4VWk/g0T1f69s8h0ltYAF+3+3nFwD52u2PI+PA/97l9PTVm
sqxC59tX/9wRx1e4C0fz8s+X//OrlocebvDpRkYR0TEYKaoh3ddNwVvx/z+ypWqLDPblGf/nYScC
WmjEk1i1/M/b87z965+f/OdO//MocWg949BBLmzpBHnOP+huTHjA6fAwLc/l9uP/en7/85D/us+/
Xrh/vzT/PM7ysGBvX8OOZtQUXzG+MJ9VZnF0SVK4Zyp8AMX4VQ7++BXmgHB03O9HbLiI1OV8Mlof
1a2ms492FgkcK9ouxRCKn1cPD3ZAgZ8Ww0ch+53Mki/Q4te8pQ3a1a6J8WXXOpm9aZV8G9To8VHv
g62pyEZM4DBtSRR6j2UZXn3IBo05kD+jZMnWRqZGUiAMJC6JFBpbP5hz1lJaGcWxjeSpC+ryUjF7
93xyRIOieLDDI3G1GSpfjmAcQCQ594gUPcv828kwfkrN73ZAEmdlcJjLluTrKHTGXXCcS+pzY5y/
INw/ZqPcoidbC7MeiSRFKUe3b2MHrKZpPl6R7g/HXEALaQcTAJn92JLHsXEjGD3BeFHgGOokNw+V
nv11M+UcpQLV76FK7aXjIeTM8U1P45qkXAy7DlK2wHhAiQzAXpabkrR4sMM+A3L7ELuG8RRvW05s
67hyonVjYJdt8KFvu8hgutmjbHfw2JjPCa1uwmr934HuiSC3Q9TmkHG94ejx0Vn51k9OzWbZC7sS
Z5pwyQ5N/Txm5KauCCfsNbDGZD+WfXulMUHdAwy5Koy7YmzCeyM4NsVwpa/xZQq9r8yeKEPkU0XH
OUgO7rTy1WtqR2QohcUuaXn17HD6rEX4gHZQ7dtU0MktjJ0eIJFSKrZQQ9KEHm32WGMvWPlx6B/G
aHpwchZU4jfPwHp22mvvhtLNIUXBNW7td0vj5fLQtp0aP6t4trTTbeKkWk7U9wG2xbi5I6IJpMJk
u7jEMKSNFWT9qHDGU9yhDp+nlJ8NoQTQfU3qMVrbk/maIWVbB7ORHGYQcLJsmOTA+D5lxDYKeg+R
GII9kXaYoab2GPS0PCSTzAkjs1/iZyt69sDJ6IGNke22utWLnuFppPIw83NE1ht3jpNDLZIfoDLl
rjDtn2hK5X6cFvSI8oI7iYZKaJ4xOhNsFCC1MYrXD/xp3bVgmlAyV74zUoymif+nywmLNwhVR41M
7GrqQmLuZbpFOl/W6CojAw213TRHkYx4N/hgBU0Mo3T8cczOPPJDcqVGUDnF4r2pvF8a59O5RXk8
P6MazA94g2ng2911Cta1TtrtjBgXtfD8RX6ASxbEcJ+XEQHhzg9TJKclAUT6C67KOEVS8SSLPDpo
PzAAfZAaUccIy8OI7NByDmvyJKqPsYcLFyzOdfTaUOlUc7/w7pfOEeiHLLtEotrKlomA6fpsxG3I
ytW0Z8upEEHP34FJ66wUW9j/XIr4LXZm7r+DVEEYiG+SfdN56brscRkPTP0wsmt7yc5Oupesiy+u
+42rPKJrajy0M7oWWQDhIDmGlIEJh6FpjvCJYn0PTWta57C8eGtrcWga9xdwMBYNB0SDcKGU+cj8
19aAAtmugZxm8qx8gUTSnn/MdBEPTs+46fbJ3z6KxRpLIilzRJV5vvjLB3BYD2NODZE6b8JHdEed
j4LdQdBv+NMutC3c5fN0iGyLDyBSFJkTS2HT4OeYjClxErTnrLzY5t/UGKOKkzMOKKBoOXZchRBv
GT7HVvsUlmkF5g9PqWsXuyx5C017VVvQ5jFjknmXiis+iL2eYSQ5IV1URx/dKXkxgGStmSnGG79B
/B4YTrFvoc/AKgegvciU5k2ZWsT9Fra/7Qv9ktK2sJv0b2EEjwFmkpWKnBHGBXDsp65oml3edFwj
U/5YZMV1ci1zy7DA9sWPsm1r2ynwynHzHk54+NLFo9YPxUs9YxlNCwwR8NcQaEXK245EmIMDyXck
xFPP2FhKHJoJQm09wa/Jpq56QLEWXw3zjjDlt7rumE7Yw1eEbAKzroCW2E+Mruf4jeDcP1YzRbtu
aT3Ns4c4k5ICoJH/ZCu58+2F1N9s3ca3gTuT/dYa3x38wtXgfxhtyYEF2+5VKxLIXffNJ0TVbCAJ
mc0a275m8ZuOcWc8mE3S7AOBmj5b3OCzD1nMZ3Ymo7bfG2XwJheaYGMWnx6FXqOgElq9TwmPI3Ez
jN4LrJCDiKAHdFyh2Qy/CBb3miRgB3LMwHmWuD63SseDmWqCehAMJ330JR18O5mtNMANMup691dP
A3dH+CyjD39PU/RDC5Wcs9D648EWxBkn13PFITGJCFuq04b6m75wkPDJlKELqcsqmxWCvPpQWDuv
5LwRJBOsuL4rd9o/YSZGL46WeEOZ3wRAFbIkmy7DQr0QQwU1qlFPlkdPA7TwS9fvDM8geZfVk6Mq
Svdct8c8tcS5Ja1mlXSddVKVeqlDzvUBYK51X7to7D1t7hOHip+t6mR2gK3ShEBPo03wwxFXYZg6
P7gq/huhY0eo4u8pRViWBybbcwcBI1aLdZNu4mrpUA1OVMApYeM05XQe0+JQxfpYl3rlYKVm4fRw
mWzKDCEeNI5XVNpkF1gjNppkfLCcCeSCpils4+KuTLp5LN8D5nCIldnaj23UvQQC6bE6tF6otm6B
UjtDaK2Xi9QMo3zLb8SJAvGLsHb6bcXKCeJDlsqCFzbFsCQwOwQTbgrgQe4WSBQJ4kBeGMPAgumH
SxP/KZMcmH7rB6ST1tguguwpRee/70U9bXA6EeZR/tAXzxtgdcgsSOZgQPsOzey9X4KR0VhTHInm
bCxG8LI+RrNLDYRIHxr/fI/7CQON4Z+5iH7cCpviIDP7NJWkLzS2dWcMhcRd3LA0aOsjFskuOMVY
uA6cdmjUdfWvohvHrVXV5H656V3je8c2jYlOY4C563zAemRJ7oL0oGqdnoD5V5igCxP6AK7qSRbh
YTKnpzHao54ztl3b7r201Rxn8G0mv7C2YWjaJvXEyyP6eoVP8alQoSYNqq/Xee28NeGA37Z7ayTj
7EZ677imrZ0x3/dOBPjEUleT/EbYKeqKhO9sxvYDJidegcEHOCbvIX64awbud6mrCy72JgJ6SL+z
696j3htZ2QiqHx18bSNbY8N5jM8IbgU1zlu3Q7Tmi1KfRHypRvXCnCBdB0ZYYNJOn2bxoNpikWyi
eGoA4q6cidiQlKfTY3KdjfaCPtDZEgBJyRXilXa95i4ya3l1i+GpF5reZ0U/ksm7MO5xGTwXnadO
NysOrVua0mXixdu0ppvyz//sNeP1FnEQ0QAMlkB3rgrDqNlia/s1tphR9bFhrLoutZjIYBtTc1Vu
eqcC/goaJj140t9Wc2iebjd+bIzI7yidUoWZZLnxornaSH8JQO/N/uQvNxhZTv5s2gcAVRBfe/hm
FbZNmFzWachBxysFCFkNRI8N3qtKJHMCI58/UeduM7v3DyILx1NNBsM+tmGML9Tg242xUDJv/2K7
8jg6OMH69v9gBbljk54yK21PCuf7KVn+hceFIaoYYrWvwFQ5HXF4MW2p03D7C//7td0XPj42GLN4
Oe3+7PYp1vNa2XR+CPi6xWL9k5BlDxhgViqI360sj5DDb6e0xtKw/M7Slh3f+79fn9B968BrwFH0
hhMt67RYheUMS2s2np0eP073yaAZBf3y/dudxhHF22hBe5vtiAVadQbwn2yB4pTu2iPudxX7Zr29
hTKBiyau26Eb0WoyPw1SuFZ2UhJInjoLE4zgGlMrnK+UFXwCMAaYy01GzN1pvrtlnBUOmIPVDHKG
/PHkGEb+tKcddPjnm8v5nTeSQeH4PQc2dMV0CVxrlE2sjir4Sxh2P/43ZS5lq9iMtK1Wt1ypKYFq
XMDEQu17l3oA31WtCAbs6FsSBteexuUGkyGSGcbl6tCmeJ7VZBEsRbU9GIH1CSJVHYMkO6DlhjmQ
xV+N15AQU/L5VarY3WJ7bjf0szeiJ92vH0hymYDZ0dGA6XX75u1ft7CfNqiZpKgQC1TP0FMa4D/t
pbfm6/Gty2tGOQ1UqqWDY8ma4vK18uyJVhqko2z6ZAXEirpCAIWIhjRbCk8LuQCgRrgWf+OK/z3r
4TEPzllkvgHWYZoZabq85tvMuXaFZPXBGu13YYk3VyfdWkHvgAL3FCV6N80jCCSrP1IT/6li6uZf
sdt/QBlzUfXx0G5Z3oPvf0SB+dbBaUOu8zp6VCC+/sIqzO8WjdoYzbfvOF+ILx/HllCksDbHNZql
Y0FqoEGTfx0MtMwtC1MwVAPNiZLr14GWcgsoYlWqoH9MF8zPHOpumUX/d9PRj2Lo0MtjOanV7Zu5
3zR7I+XMvnzvv/e/fZnky4fv9pC3r81e+dt2dN7/dT8d6iUla/k9t/vNnRtAC3OuVVYwFSoLSGKT
na8ZNfzFu3N1ctQuTZh8wPVJNi3dpqJewKBUACu/CNVJt+YmMMibioJz28Px93IYLXAw1swFH40u
uI9gnyCygPHS2ApnMG9IAZAu0dGTYy+TMJcAsCzkDIsB1LX5Vhcw2tAJwLVR1f4zl5ww//bYCe9r
mEnlOGzdqr0KFo+Lh2t5SPJNkMnNFOr0CWhFSkVPcVNWWXqCa0wEZTHeucCh1+3Su4vzkjlGrb4b
ZJ77CsknJqwDjQQL/1XzwrHfp6Zr9q4LX8tV5s5Co7zBMjJvvV48i7QZsevHFN0Re3FAjTGxXe9t
785uYWjKpnsY4aqShgoeO7KOrSuhawWAFdNgPEiOLJSKKK4lIvM9nUjO+kr89eGjnzLYTl3GJCm1
04+aMIeWUOmtz54/De+mIFsbvs6XSHK1szzvd5cHV9/rHjElPXgq/nHc0jyDzt7EMQgnqV+HzNqb
WedifMOPaVL8Tt1euYE+cpx9LdqAWLmKQZ0opp+qC94ay453zTII6Cr/jqvjNQklegMRq1VhB7tA
SWy1wwerPX9idXRsi7OElC8AoR98F5ET8/45h+hUZFxnaqh3umoGZi5zv0fy9cf44Zw1XNLAexFe
DKgwAVePd+IFx4kiKGkiu1flEpSm/7euBjAcM8a9Dtlaa5+YYxakVvldC8oim58dDiuFaxFzVLzb
nvPbLyGdLpDuNXO1iaxnJklMY0ef52NHyaKlgnLbM0Tqse7uk7Z4oNVLlcvh3JbbwbAOfddfynGu
dq4BFspwyIIzkwfDFr98Wz4MsX5IEQO4OQfKwZEAnSIYsUPY0LrONq5B/q2znDS3TeadySm6n22G
VxlKEsvtOSdb40ssGAKXrfwxSAOlu0BwVYPLK+ivYzF+OrhXV9IeHmDdP7YevQrlPpmDfpe5/iil
xPw8HlJ69m5a48+bil+Bj/4MMszKNrgsSLK5VGX5xbuf4Q6JHwGI/abWmoGXy6M1ZRcWepO50o/X
VZfeG/6MwvnTM5Jngf4acwRtnQsQMOkf5rJo8Up2AIc96+IX03fRBX+xfVIQkz7UtiZXp3iwux80
MN+kpvyyXmBPpbR3WCjnpvo9mR6vvvwzBhnNM8B+a0gSd7KwP7N5aQVYzCw6/TaF1siZKEUsEMRc
oooOBTg0BO6ffC4T0nZ9muyVfTfF5psKPBLl0QnThzd3zfI46EUACwuMrdOYne2gfRYBroeOaSKt
k2K9JAzB9RgWGaBPrQeNzyT3jCE7ynprvti+zZCeJ551gE6AEbykjar35Vwy6m/OslefKjdLRv/v
SZBleLDFqhAFzT4dQSkD55W19UoZ7r0c7WYvSos2KBmvIxpyQe7gZhDjna1xhyIwSKc+2+u2IX+K
wQaH63sZWyQMgorGNuQ0ry1NXi92L2qid+Uva5blwryP5NGUDsi+IKa15vweTGQ4VtpspoAYIyvu
qX3N/iXo0qehG1aANsVYLxTXigmIQesXJw+rFR9AQGG0/4rmYLTBgat00Qkf06F77G3jKwqDJ15h
shdG9nb9MMUsPUW9NSbYtODIjV7dgzU/VbF7qCw6X4O1rYrhjQaT7Zt/ET+XfciEwM+eqmp61mp+
rwe4YaEgkS0pLiAe+5XB26Nd9I+CBpbAg8cBLrcf7QyLiq/Cb9wE3TrRgGTlYO+6xERR4+p1XSbd
vrQrVK4dUpKvGC3dKtTRr3kw9VbwPHKuSmk8uEBxMhPIcMO8sre/aU2cZ7jtBDPWv8Epvjv0ddK6
8zhl/Kl7ZGitFzG78l0A+92bTLxXphY00Xo6yGAX/6iKVBEtgkd4CPu++YzMCK+wb96ZhXFNBe7o
JHwbY0ahTAoRxIHNc2eKhvLNaNltq7D+HcuUVmAdLTjiZqeDSOw6GvvrKeR46nQfDJOc9ZAG9QGr
AjYvrdG1WSbVwzgdLUv/kJC8kGTmh9aDzBbJgqwpjGPBWP41aYuyuepH2DpclKgJprTBDitf5u63
kWA76rOWT4tSZ6GJP2JyT/+oeC5agXGsQdRWSYIJcH+vU+guU+wn1yRs3+MSHDQIBPDFdFNXzJK/
BUOBA+4n0L0FYGfJWuIYDCIQJhQbA6fbZjZ4PVPIaahBaYHOln2pZvqspg+YW0vzLlxk9GYdneLA
vQtGz3luJsghGUq9CnmFQI1HJEXKnMLb8lei+1naS1C8fkcUNedm7niJB7wifTTs5z5uDjYHsa2f
JXD87FhAkEa+XnmcLwmnEYyfu7+ZGA55iOyJxBTWV8uqNz5axtXcIq0q+0KdEoh/uzGoGwD/4UsU
5PWzSjNaKE6n95SbyTbsgYC5KkvOpTs9NszzLqGj/IuXNNYOb4lEKOZWF1GE9SYW1jW08u9Y+zPZ
TaU6jszEhtBvLv1yE1SJ2o6CtxfvnneyFt/JNObnihzLvVnPJTRADohZtnSWlhiANu/D3WLDnPJC
HOif3Xsp6rnbTdADfbKKTdG44T5z/emUdDaaINr6sTcAz+rZRIUDvmjIOvpjbCV3txsxodwzQpTm
zvwQMLgH6zAsrkREn8DkwstCsNrl3oizMAXzpVH9Wk3lXEY2Q/zkPeSLioSzsSftk1pVP/sYpc35
OXAz0jtM1yIQt7JIDGH6pYuhfVFiLHa4IqgS09TaBykfuVi5xqNdvZIhBTdg+cKLxbQTywy/IoNb
Oy6EJ4vLa+NYKLqzrpvv5CzZVz2qmdoEtRAqXh7PKp2L1OWfzlHJ3rZa75LPOKtEmxw8JnRrryEp
3pSIf/zIvgv9EdlcT0SDl2GLyOkErwk5c7ZwhNXegsC/Uilk0EHj3Z9Cg+F6oXg0zWB4rpjyTyY9
FxXejcF+sOvpmUfZWKmCLtww6U5BBDlaVMjwNCkrg8dj7qFhiUs8scWBr0fMaBlkDmSjgTOv58gg
wURMvXmItH00QixGknIiT0VKyqNmw4KdHjZParYljUABfY+eOSY6hhizAeff7TeBpHb3epR3yGPU
hsvMYUmNDsaYznxImwnB6FY17ExJxw/bZrzzeMn2tUcj3qjpK3adCjaDRn2BeAATpXOKEgSVnd1R
K/qnOHceoFwdBY0/KigDZoH1FpicPW6G3r52krUZdxCKOPkB0cGfxwa6dYiJFE48EdrSXuOx8a8y
HfP9rNr7enYucwdyffTbz0wbP6EzOGhJgU3Gi7ylAuvaFbwQ6HU4ukbZOS8xH1MEFqtgZIWZ+29n
mu5mXQKY1KCoQnA7VReT1UQNZ1dsmyWmlsQ3ti6hh9ugmOKF7fA3i4b2oOjmIXEa7/w0Oi//zS67
b+qDE2zC5l0iEmOsKdsBgFBkvdRTMt0HA0GomvXfhnU1TvITNsJT1RmrUcQRQpYMhddEMkFCmeIw
OwPmxFLtVEAuEECtwTnAglX9QgiLv/MUrkpoT7QGpmq+psnvvHRDkpNKGqheB7+5nWpY2sgwkwhL
seG514yIvJXfYsmOQ5pgbXai8QpA0E4hrsA9ZgU1mZF577hk0geCVD+aiPJD9v2hjDmwzUN6CVNQ
sLpwztPYL5Zp2IQhJZMnQKXEmR1TzSh5sEdO1mlhYocs4p3VDNHJ9nKuSjNXT+CsD6nzE2WhpAZH
cT0yWj1HqXzoXW0cI2bSKhZkayQlPiUpzl06BpsqiBFg5brYFvQIl8+4ue1tWsNzmDXnSYldU7Jh
TGNwlH3dHk3MV6nrMOzR82Mu8gfZFN6BJCDYRL5IiLOrDSD7/j374as51p9cQvD+DLSewdyGR1/E
sHvp5FlW9WYxhdp7vfou03Q49W7yhKp4cZuMlymFbdgnAadg6ouuHN5aAmFmb0B1wsxj9GjOekSu
SEi4ay9lQjLPvxqCJ2krupfOxD7g1JyoiDZBlwSkBytleuLzldDLqx9coK8j+SYENNS4z0vn2M9I
aeLHstYO/nH3HABWcREtM5Vw33MUEbarAxwmGkN36XyLWRi7MgvooTOR2CZjvYlC9X2zxt9esaJU
epsl96QsdlGHLXR+rd2DCR5wVQf+ueOl3ZRt1W0qhxIxF1A4MyorFOa4P1GI0AemSRE4ZNSE7qMm
UGV9s1DczH7moNyzxwd8Hbljv/Jddz64KPrvaufpdq9WtSg0QzytYAoQe5fUIFp2KKBkE/KmRwmH
aYQIVrD3By/cY8OgKkgDYlY6EjcbWChOmV59k7lJ4yEcychWChHHXauws/lZ8AKEO96smWZsfMdT
8cJZn5nZLA/MXs6ZyCg2cdNU2bccYvMgPJrB3Sy2mZt8lw4iViQtkOsXr73Qzm4YGOCWBRKmiCsA
girnzlmVe7ldyC/rYkEJYADHpIlMz3BcPAu/7HqI1xLZ6LaaIOhFDDiDEvNc7H/mNOPWnDBfoNDo
NWB+EIhNdMxtXnF0UacCo9WqwwHbe2hmk/zFaUZ+dYbVmJ7Jwan1Q29TccEJ14yyUEtGbb3twqhf
3e7pZxxob0tq5jbFOnaiz1RHL7GaWOmYISFf47TbE5gzhMZfW0OjLhqoOHpmQpNhoG6xhqCzghts
0LuCFtPg0OnS7EHU9OKsobRXIuB3ZE26kRIpxGBB/U/1JXHtL1+wHkGcv6skFbUJZCu2WOcl82Pk
jFwL7r0xOLxJlvvU8CGZeFZBZ7yABg3XBLJ+qp6zGMEh7FYJb7YDwU1OKYWRgcqs6zbLK8MwEvZg
QHHXjZDcRhQe5FjtfcSFdpGTQy0kIaLsJ3OzBFeVxyl90Jb7G0AbitqQH7m171obTRB3Haklx1J/
yJn3TlQGaKGqxA6NCAWoy0Jtv3eEXe69eizOaQhGqMVA0PVq3BWSQ25AyvQqyAfj1ZOKmGrhHBrT
vJs7r7u2Ta+uFTN3EMr50c/K8bjUwF4+NA/gqTk4TM5nHw/Og6aMNEerxfCXbw3b0g+ZWiY884ZZ
W7kZhjE9lL332cVQ5m43hu5/SUlq8GTU7pY8gYsR9yb5thPyasEh5AzE710OhJsiG7Gu00jWfTTj
BGcdfWLYrvezZT7VrvJ2rCXu2e6jM2IU6iH4NzVH/EMTNL/CXFjrphOPEgzsRk3GdvDYJJcPlblg
HWTvfBgkRWxStbx+tNdO7oQzzSGszqEJyl95GUNiLVS4X87806j8FQIn86iCg9/k4Z4mP4mB6PuA
FZqbfDDbI8xAEPeL7Fb02l4LCzpCz7tHYUAGI2XCsJzUrNaKtx0DGFUx+uNCjKGzJx+pRgma+bgZ
qB8JsCYIZIyxlM2bFndPV/ioTduEz9Jg3FVUMkgcKJpyL3t2lFsiw/mDwy7YeDYCbMFpfQV4Dux0
U0/rqgVUOXhvqg5ajkGUSzHqnrJr3loq43UzsgbdFiLaK+CfQjsEAc12HOWGy8X+PZfLabT3Ofsn
8MMbrn6fuQSze4rbZtWMIOVQRhwLn6k/nTUN5vW+MEGWDNHUHEwoEUskzEZbDooOOID8NlbjvtPv
wsBwHVGWEbhJ/5vjIRFLa5W3J1wvqG01m+rtdfK8D2NAm+aIJZoRx9DtCUPQJ+OIassc4teZQnBD
6cpeDwNFFDls6yzaST4CCFPEHwh644ZrcmNUDm6sHrFEMEQUrSONTFx1dBS4VhP4TiBaU3oGLFiW
YKnJkPsopXuqHoYOkuCnwD+SQkg0Xy1PrS+/F/O/6ohPLvk0IaRF7C0MyM6L7TzQz7FQbxMfKzxK
kFT+8xE0W4beKZ5v4MAvghRLVqwMlve6BPrd3GXhxP4YHBMhP3DRd5tywIgGFYKyhDtVyt9PhcvR
N2qhUGfmHxMDO92yYGO2LPnRXTFPrMnecKV1Pa19cDAkaqiVGyMyQR/QLTh7XgGsLqJ44hx/Z8QY
BH2AYreVXHc7jSgCzT4reTdx4Mu4u9NS8mEQoVVppd9hN11vLXVsJPaq4BSPTKKiBZdOG+P/sXcm
y3ErW5b9l5wjDZ3DgbLKGkTfMNgHKXECIyUKfedoHMDX50LcZ2kv77OyHNS0BpJd6YrRAA5vztl7
bde7k0udkql93oX1QrnIisda9peESWZlFF+ENDbYiPk2tVlsZ5DVjTsfirCNN4LyOVlA3Me/5sRe
nwwr07tAp1/kzQB8dDDLEFmU2INzzlMEFEIHpJjytPvTA2eS+L6hC7UqqNu+D0Pc4Bapol0ugfUW
eA5N7S/ljP47oaBzaEZhPvqV+T2OL1FQ2R8UKlA8l/N8l7heehDOTBo4ZvWNQYGqMmGbVk11TITd
X5xxOBYDh7+A1NgLLGIY/jM664rYoIAoC9y8EFJK5Jto+xnONciDVSMJUIl0viGxDqq6UX6J0gLg
kfM8LiNEWf2vLpiutl1eYArc6wocSKiWNCvWXVO5R2rfHHJ6i7YedWa9jB5hNkxS7BLNZSYYg4xl
lknFIVKOR4onzo1IMQcdJnN8zp6bvS/zIc8JqgNJME3yFcvwtcqap3J2f3RT/DvPvUOsS2a1FCwb
VQ0iEijhQw5+adheO5oKoZMslf2c7a67PETNyBu1FYW9WSxWyKJ+iGqg5ih+yL1g24HvlpzaieKb
yYwc5CDVc3m4LdghZ1vTPmOaI7KJoNFNSsOjT8/D2Vb+V236x8wNcAfaR5DR2LO6+lfY+oxZBpfZ
i9fRp09OrhV+5jIgJbpsmKJhj5LzxuJLAB7bWBopLH7pl4eZmsTq4LA8u3bazruCjzMa/uvYMd0p
M81WhtFBP2Sv2C/bidEhGbbBrexXD2HNw2CWuKVbSt0icu8rdHir2ydXAy7t1JtAZRsv/eAatOOx
v7GLqOfg3l68wdPMQgBXuF11AZNcjNdqlNDsGf43ENXtcYnAU2KQuBhop6ktcn8jTAh9T5aRqJmW
APduMWy8ectf8zyMq0E5gC9ZVSr8tZsC8EdlBetpcu/BFHIVXKmYwCAsJ+5c7pe/NyekVmxd/U0+
IBVCMqTChjvp0jGdSDkL+83tvZZ/2zLBgUdaVRGo3dtxp5amvbYdnqQ+ueCIWqr0LDpxSaiE73Ro
qCiHlESHdx6Tbd0zKHw8TbmnuHkFaxgh3V924ZxU5mMfWzhZaVIecklFEQA9AjuPrz0H6bSdirPw
4VPFy9m+MADLVuKXqDmphAXrc0wJWsZ1sM8Nkh/Z+bwNQOwNxeGO0U/uGZaBmzXXh83OAFoqhYT3
hUT0NS1H8SJniyAJ6JDAj2juYMgwtPPS2CJZIW/zWMXVUq4gpAPgebMsmwyOCk/6vMeiYbBrw30G
uZ8x91Fx58CwBtcWY42VGE8QXyOk7AFdUxdIJ7q7dahcc28Bq9+Q7vHi6v6tW05ZuZLnbiAfJ4lY
pn2TdnmsH1O83Zt8Tr60zUOvXG/fL7hXL2Nb2+DiwICkDhESfzSWM5KSOaBkvIxHfeMjVYPLp/1z
m7vx0lFosFCwj9VhgM/PvpFbNjrOi9/U6b2c3O+8+AJjNv6gDWpO0ClFiRA/R9OLk/kI53I6NZbK
cD+7wUYQ7bROQOY/pNQeQCXWFGE8ucSSBfTAK/+Fds661LG94SV2GIWRB+G+s3iCjm6ab3UwXrN+
ijeByhDhTC0tfrNL1hQPYXBDDzW1FV6MmRnLltOr76CJ4uHHrUHolN8E82Fo20eLz3hOJUK2Saij
m+hmp6aHlorXjG7JT8O3oLQUcG61Q4fj7YcI1+Bcw9OAGWFBDMdqGqhd5/SssREbIMwNFdz7ct6N
TfcI9ghTy5Tlz5aD8qZi+sZIQzila/fppeUET3RlsSFTunwcOS0+zwg4e/QkfyF9/j+d8HWqv//j
3z7/73RCQmn+yfz/L3TCy2dSfv93nuHtJ/5BJvS8fyfVSLieY4N2cEQA30R/t91//JshrX8neNzH
aS4924MTAH/sH2RCV/67K3xQCzIwoSNCyfgvMqELtFBICWjItMhPW6CF/+d//xr/V/RdPf7FH2j/
9ud/jkD/F64DGhdYb7wQcJjAs7y/4Vc6mZpGNxoQ7qaVWC37Qouexgals/3LOqmP/pUIl83MEnDE
XvRPF+ofH+a/vfnfAGuAgKA2CuFbkElgM954Sv+E26lKUTXwOggYH6EgY+HozoQHoHOnrou5H1O6
732jz/9/fNu/cd0Q04lBJbyt+kFGbVyAw94DJltPVNXbswB7UvwPb/l39tHfv+jfWF1Yy4lSG3hH
RFn9/GRJdKPbCBl9sunS/wFbh6DhX97Ot4C/Id6xTYkg7++0yTY3anSLzW1mDk+II/ZQWxbNHVuy
0m/YBpPq4CxEdS8A6D9xcrsEhSZ0TIpiRQsSwwvCjNQIIfSSB7suJzqzuiEBYFaFgGHh4NZszR5i
q/keysFaVXjKdlOBJ5LaJQv6auTGQ7WVJcXRxWLjFN2ecCESxRoYTql+CKmWsFNADeORw5LMbbrB
hlduvJspbiBZiHpjV5lHt7Kfid92cfiMoOEnbCczxw/o8vfE7ManEHUg4Nr3LGDxN5Lx6vicEwEC
v4wyD18ufWJzWKmTg9azuQ2lCeaR2pNFGe3gqc92Ghl5DvM3FuyqnK7CBAZZ9sTK5mLR88g1xbSL
1OQICHEiAvhIL+MXkXT3dkhYaVA636D/L0ndfFCHuOqp3rRtezGEfp9sgLyy48oSwEiSHJWNzKKv
rqm8ey3RSjNS4dz7AoBac8KCQzcPboOMWF/HltWrrtWHGTXcGGTsZWLspgnkfFEB0PDASGyc6tBk
v2iOf5M40cDX507YWCE9m5eyo6xe+36xtsr5qbKqfa3zaat6HW65bAejmX6UxslDowRecaYVXVNC
yHHaJtZCuU+2rlt9SMrKaUInsJ++s3m8xh4G3gjBkBqvE7EmZNfVZJsiLs3k/I2F+hrVv8ui/ezb
JqePvuyu0tbATbaesrTYSl1/hNgfDent7JL2oOMNV1EX36auluTSfLO8TuGMV3MSD1P16DXsrLPW
5URJKm4tKICx+6Gd/oxTrAaUgNO6NPgnVbV17RYMPMlA+LX0pjdqer5Loy13KPEULVfNxzGuPUxX
yF5XRwIZcKJX7rcBwGWPynztkle+ygxgKCQHyzT50y77w6Kl4xMb3V3mWLjGHAANdq5+UH9E1V21
v4MK8aURy5FgZsLQMv61MTvfZk6uUR4x5uzZW5Nmjyq9gunq80EaF9rSXM7F2hxQvZqpfckxGqEP
zNZxw2eWbfkUWOoZ5BCbG8u6q9IAF55BucsxUbjmRnxEQbFFwEvRtWH8NBlU9JgAUaKw2CKBdIyz
RjFk+IGhIXCNGx34TDpN+AlD55HXAkbWMceHXAwNYLOma8C7dxsr1hf22k9wBP4avuWSahIiPyFD
BU61nz9BPiE9KWrnVefCh8cVu4R0Yk83LKTNcwbKT8xYULzsuIwbAn5fs0LfT7Yg+S/vPqzGi9ZQ
B7ZVRcfelQF4g4AYlsHG1jsiHQem+J0buNqn2DwMPTpzPZ+lLdMjaa4U3x2yqTP1iHINgkbfXgA6
XI1S4SUnP5HQCu6bSeoG8265dBg4WPMY5klT7NM03CYqjLZieeIqhN1ruaeIsQsGPCH4nnDHuXZ6
GKjH9HaNjxgROEgTns4sIvjDML8Lq3uBEH9PsOB6waKsreU3BwPLuu2Z412ldoGnr4PkGrdCfcjF
6i6DHkueR/BIMIHJjQikNZCFDG/hQBpmL5BxFxDvqHCP7pr5c8numLEjF8dlOPkVcKrJZjKLugRx
fXLNnTfV2GS3+kR6icJ7EhXuR48HMiYCZ6omCm9oi0KTO0+1A4oLU/5tOkJOMLWLywQpeS/6bNXn
WOSLkC9FFq3p8SZp5H6j4CX9ZeKOACOu1qMGKBk+Qxjnf3NT3dn+Ju6HuTgIDrPjPccOvVA+WDfy
l2VQPSUuSJJB73tVXg2b+GVqwdgHyFVbfn6cSSqW1Xtg62szTFcVLIXs8IEOHf7vBLVMlI7XpUeG
euKln5stkyrycI0jpuJzIpZljlHFh0rEtSm3Q1STKaQcQEkUMASjkbmMVpfzpN38yTKLpyJo/gSz
3AwY+iN7eY5JWlvNI5erNbKdO6CkMellrmkGUG9HUOwaC5OtvfQml6IYuTs9rZyYy4pEVa5JjF/V
cLi4rDE6OZAUEP8J1kxYf9ZqGi8qN1g1AxRtlF+/6Zcyd6bJa949ALVpZspzGZ5W5k8j4KtFPpFl
ozEd20DRBpuuE4hoPiSlA6wKqwLbH+SX+fYFLQMFb9PHp9uAhzH3gXsJezj12oD0U95zPVmso0lF
uFnb/WRFJsLEJs8p5YYHBItszbZ4km57YWn/iJ3oh8pwryfSxRM6Z3fglVe9hEQSJBSUxphQSNvZ
9ir/mi2vXqfLrEZPtFppK0PboOYGqCoBJolOtgRjriutsydfq+lQ1SgFujpERCjbp3QqKRQEsG58
5S2hMrgkyfuzYjWtLV08qZKHwh71o1vF4HPaS1MKY7Wo4fNl5Yu7/EJP9sk1qh7NavzCGn3mFoab
dKg40CPs9PW1xu6/c4U9r7K0IshlDP50UbkvcC1uUMDUG4t4gNbnK0DhwgUg0GPNlJkMntiTj2YX
nfV0JRt9neIT3zLLGvu6LgBDJTHEIfxYU3tW+nVGoWTK7KGzMaLlXjNv/NH/oRoQp71NBHOMf6GR
A5YP7LMS3ue6i9p8awpeikX1dyvmbU0aA9INiwVwvMv4VXVIuKewIzdhsN+RX218UezzgW1NmPZn
nXb9OfWQ1TRiN9DEvpsNUFBuD1iFfAOijMRPTzKUm0rzVqP9oS30+hWWoLhuqcrP/XHwGpByUfAw
q/EJ5Qc26x7ZdUhWX0YTaD3oFhRJXtKrcfhScelzOXOvAGCUvQ4z1XcbZwEtZ3izVUakjjezVqCM
J67BMJm0l0wmFxhERRrmOEfu4qyAwqG7Y9qUzjqglUyD7wmy9pdLyMaasMgPo4NtjWiSqzENh0Su
KypMdNe0v2LiezYG/6gCavapTR8JpRcqvHEngTAx1qJ6UyhcIGY/+wfDVXf23Dw42ivP7Zy9RQaT
z4A2ZEsW9pacsVEM5sEPLNhTVk1udYK4ECQo27IQu5C1RKPR4DoMvv41SxIlU0dRxxNwpIjtnLrh
Feu0Sz1v0QUTXdHFpr/i12lyWNOVqynMtL+Z7fTZI7UxcuiYdiPmJl/3qAX7ipJ4+IlHfFz99SGS
BtzAJA7u9GAb810wJh+onpLFdo4f3slhAZHRCFAJM7cDPgRjXbRLDfPdiEL0CV198ABZHmZippFi
1kuPLkbL2CHG5hC6ymL3dXKSZyeWS0zgEJ0UIa043yFjOUFYbqyK7Q+SXbUnfenepZBYJpTHWHvT
huJLktJ9EPIIb+Qr9F0wV2RJ7qFxWfP4e5A8VGFs1ZcE8DQTMJuCLuxQNmN2i6PaPHR29Uz+FLuk
pv3V8mhSJfqN2g1D7RD/cvHIUpkEDpjm5kJJmTcBO95NOnXhlo58JsbfszlY27HMscihFaC+l/G0
MOU2BgFz0IaTv0YUE0Ui/YTnJbwktAM2wbgLpcKAxewRTXeWrskl7kuK464N0ZSS13KSsFYxyZ2Q
DnBoj0b4mIvfUc7NbglV3WJcuCCNzrfYXogpxyw1ViLZTn7YbJ0k+cq6ISenN+EEkiI8DOAuBWKm
10SM8Nr1s5BYkQ7icQNXXhI6s+0thASGbV4TB8p2ZBOjx+lrHeQN7BMtPgtiMtlsHXH/Do9FMjEN
CCS3UbgPWcJ36dLFcHT3h8xUNm5j9sWpCG2qTVGublz2wgXcG4dyZV1HrOjovxnGQEYdwt3gQO9K
035bFJHrzqL/e6MwW9U9qCpj7cTUhwlKoTMSk9htYq1eSvUgNuJ9YDX9SiEOBB3W4IFPmY86ex0Q
ToAPjgC8Sjh3boJQoKTv0MxHGnfFul/q/6Pr3hNY/7vnwEprkC4mffOly8+i78rfRWT/KQmcPinB
1hYsIbmlNvfVcwlKGL3miNQsW7cmBWhKne+5NzzLmhq2VclFihwfIx+Qcm6H3ZOKCd+Slt7GMqWx
1P8Ragy3om452E7p1THzGFC21kf2qPeCOrqdg6BJfKfaWfbQnFu2FqhlDLPpOGxm6ZY9JTGzdYuX
ve05bBAnFXs93gUz23kT6tlIhjtHjagTWv9Hl1lio1zjJanls10PHqeJot3nziJ6gzWOaIVdM/09
5GJsYqe63YfpIRhEcnFE+BJe0CmJ5xbKImoF7Bf48YjhRDBfCcruAz+bQn2p4MzhLSqP/OlLzl28
scjo1QGalwiXxQYNALPNsHfcd6RsHRr04AUjUHdkZ0UjcPRCxEwLaDUg9YoRd8dGuNgPI891oIMH
EPucyCkZxL2GuNqqki6K7+/w/L4idwC6MH65Kse0Sa+7z6P7FIfksaQyG+aeBmY5fi2gTiZFnjML
Ec9WhyVnd5/+GleX4d6RNkWA+ka6UXDsNH5q31X0JLyRU1zb3Y0ABLduqvTBw9YKK9lf3XqanDYZ
ngEuoDFSWKyFsR/0MtJyoqWROO+dxkYwLHY65sSorIBKNLMlBVeEq2SMndD8kZ7NXh9k5rTjVsVV
tKECcSh9E4+aBMjTUm8os61BHgPENQkEwJwPhHWdK11fuhxjdeBNe5ueo0xgD8XuDMQq3hH9bG68
0vlZWvVWWWCjBnoM0og/dIqA6Jcy55PLrmZVi+azcoGgtqOFxMw9NSbQPZhPsz+Cq6KTFmbFkzk3
39k0QZviGgYK939MGBDzP+OXeuHBa8uf5gQZoCqt41TVT1VifNY4AOllc/gqsHcPk7suB4s1jW0O
DdnguQOquXmwCMhixKrfps5gmMBNWtklGByw1kSJS5J3e4K3q+q5F5xkw65ask2zr9SJ2pVZuno9
uUjoeZuX0qVymC0QgHA7QILfePSu70KJa6k0kaO/GaMs97MnYjJ7invbpwSWIFmGPJlvi5JcMDT9
xL/MO7fuvwnNeh6K+EWWZO8uXUsvbziyx6WHvYhJVRpnxxTGpohdRQe0eoffaW9g/lW70N/a1KNW
RL1iGZPZmr7OfK7hoOYRn4Crezcq56lN3IvjKSBOJozptCa7MHfGo+vyaXLPP7jCvQtmRFg0Ui5G
SCUl5baxq3Uea0yeO8SWS8OsgEtluHuXE8pGZsWuyJsrmVL1ekQlFi6qUOxG7iaqi0dv0UJYVJO2
U83xroPptOnZ2MM/YRIMa4SyzfDYOaOiOrT0+0zvzWOTBLjNWBdqSaR0ew8DhnnEMkNL/zChmoGc
2f/xYq/ZpPtbf72suVx2G7FHWlrXcD+XjEEw2qqgQdlY4SlHVbVCbJ0XpNN6VSXXVJ+vKC+D3XK+
Q/2ktlPzTpgziFRaFMSj7tCDECJjTrT5F31QU9/3kscxnvL4Lk/Z/kyucapM+znX7Q9ZduA2JoxC
QzHdZ1IFTCgQX5zE208ym3cx7oTessq1bttpMyVMYQuyNiOji157RlNpHMi0GTGZJTFmA0qCh6lY
gKdWNR4MR60RdGJfz2vnvU/lXY/IfofxuNy7aIfPVTYigKb/7Zi1cRxE+ozjtzhWtnhyGsc5l2yC
wmWqz2AWm2G1Q77b8swBn6D5bKE0oPLrRFGxbgyMGI6Jqmeana+4hVHa1g+2xHHmLJqHYJqQ1Gu1
s6V0eZyDC7ojdex1fhxs+yFvKnEe4T64UaP3t8SaAhqOGmIKTlhfsHn8tVZ7fZCvNce0NObUFAQs
2KKN2eqGMqCcZsYbPTfv1Vzsix7Uo49SD0wMR3hr0VnYns9OToaPgVNhGWmd9U34Uts5hhAqmQBl
Hkat30PimFeebeIJnOLTTc9VSUcdG32bF9MrzHJ1JM8qPHlkkLWqiva4Prv1YBf5VrmUWhvxDtXZ
2dpAaZSnfteF8TMHlYStbsSNm7Eq5CJAZMQFtOmCWXjo2FD6u5rGY5RNLuK5JNiXMlXrgbnXikMB
ziJ48wX6XjCHVJhRoG8FiYhLEjucjlM+qbMHbz0m0RG9HiumHit2LNkmpdLGlSl3N2EVo2ZlTRmd
yEXQ6JqGRwD4tJuGvt24y/jqeifZExGFVLdo6PoxcnKDVurU/vJCl3KdsN+wT1ySvNy2URJvMhVx
NPrpKUvfRRtO3ON+VOpYFbAxOk3xETMczwqJ57eOdxan/U4ItuVw45B7Wox5Bvd4puL7m2wQioI5
n0wZ7iV3jIchJcx6HO/K0lpEg3b26NbGF+m5SZTJjW3Wn4HCxKTRrdFfrKxT9OEZf+yZDjNQJExL
KE5Ry8YBbjUQL85AU0Fi14KgmaMzulgKNMSioeKrsMvq9RN4zjvD5QARzJZYN0H2uxyZ36egSffl
FdTyFolXuB6EqVaNbCAqLEKKDAvySCNx7SxCpFYSqxnElOcE4w90Pj7GpWdul8brTWGVOFqsQarE
2zmEXiUJmFgpj0pQAKrObCJNlRYx6vLKZue/tv6EVwNGb2Znv7QewSNPxVMyfc5tkO6polw8A6tC
jIhgWUUTMARrEq5WBspTmEYioCW7FAFnauOVbh60TZuUw14HCaC66g5YaqRoB0DqeUfPteytbQ+k
ofegDQrQnXnEeLMuhuLV+C1C9OlzJ9eoZ+R6igWAz2TX1Q5aKsPdiSHeNQQz9W7z2YjjpDK0qg1H
8laEX16Y7ELktmyudoELiyhArSITiw605787o3MmUoKG7USUaWfdwTBetTBXC6JpA8238Cv1mSky
DcACo/EVUb9qt5UafhOahorMyu89cPcii9i4p+20rZ5H787xJrR69mhsO1GwRZSseR32zdpr76I6
pHvcW69GDRTbh2YIK4kLaRD8I+KnCMOiUJVFZQCCoZk57yGqPbdpPn17omnTG0/sUD9rBIQAaN7T
yL+jT/DUWkx22jjVCe3n2VafYzbVa11XBy/hq6mx+qQw+J6MzutsuK86g2DV6YtBz3GVOQFylxp0
NCP+E9fki2uUP13FX2SGOgdtT46AgGxngF/yjPo5r4GRtiyW2SywKqBgoY714ybTqZPgrmAsoJ+q
fhF0j5RRIYi4iQmnt8KyPmCzcllcmwAZ1rub5EVWzOREWq4bYgYFqKK/9Bgq4QycE3jO+crETrR3
mxQJVwGuIBrjy6LisDjWAlkaNwXqrbVwnyvPDV6ckKiBhEMgcjuiSGEtjq1PtHLNnlvQZvFS5a2H
zsbZfZx4JMmvDQeC7ZW/0n4h0e2m+glY8wF38odNtjkH7YeW+tI2dX2wdh6RrgDWqZ8jUCyoNdne
JWtxMUytfJ8F4fbekGzsgq1THFd6C1ExXhQYN8H4kHJyN6OeTSeQxZtOI16kLLdDXh5RRXAHtnRm
uosNsO7ZNN63gmk/wVq/KqKUz8DZb54Q9nRS1mDoqhdrcHx0oVT0Jrym6HwmGPJ2TeBD2AVPutib
xbcegq/Sh0eCX2hFmvbPcWC26PBwDv6roUbeL0XKkgcEfIgI6Q8bIxIvzNxfY1emm5hO1JSXg23n
HERIvqTFY5U7FnLS4slfIu36lAlyjKsTWaWc9nu2JdKSr4MVPaMbpoA6aOzq9em2YWkQ0ADPGPIz
3qe2TBXibPk4pmV1hzSlfvLM4+CYb4UGA9Mq0zuJMXlP+yZC7UdoCFHtO6My43NFr45IKO8qGu0e
8OlQFkj2QNrDc8HexaXF1DS1fVBF9owuo7n3/P5YISPdz6TC7oGoE49qoBlyXuNp/N0aqLRh+k9n
NnvqLLB8GWMRoN+gBRNymu/HmdWkrVh0I26EHXrMVFwzX1ZIjAZy9MS1MJLoiBolOhjvDWQUzCVH
0M0n1O3gzZZ96m0tBCSOytd+RgHAajB695FgyQZRdE8cPDebouo2F5fG8bEDCuAXRi1fb/JHNcbg
GrCcJmFLb3SkjWhy824TPYqFctXq8KkTKNsapHu3oQvpiSO+mQtgTksQIJFcDhCMPznSxI1LSq9Z
+I8mcvdNkQ33sEsxfiHDkui8gI0PH4sKzR9Q092ec84rfxzFfUcupxKLunJT/+mjeOuHvCz4RGim
deWQ1IusdxkNA7FiwfIZqyUgsMnmTedTumgqjhZMWusmrapNVVb0xCYKocigvJp2L8IN0uNRP90U
YDH2VUwFM9Z831sn5Fud7DT4DDRtUiRH2zr3p0OasQNIJfEppoX7r4LqvQld6h35ED717otDYRGg
wEyBLt+iuENKluMlpDoco8jdBjOr8tz2tL4BMO24Qumgp5MFbmRTlvMGJjzPoFPM7E/4kDbnDRu+
7KEDRhMsmiPOXnAlTWPrj+afxAKHE8SBPA3yZHXebxL0gpPTRuYKVYCziWU33t/+C8mztWGgWjT0
x2RHIgFAWpIaEa6izjVZIrqIpESXMJaVZne8rhHXkZFbX3FnZkcrO8jxyTZ4ZtOuIPcgbmuSJScA
/z6zdWS920l4pl+Zn6zB4EkmA2+xrFgPWAmRmeuBTHLEkXFK4k3I+nhQxvhIKgoQ3KBIHjoz/85d
VpnRUxCc2T56oZ3/aFJnr8xg7+TuTxjV49MsJo6SyWNMZWYXzenv0pS0SW2fro1FuFYffmCSkrT7
HeiAxceko55Sds6uUV7KeIOvLVgZXpfeB4ufppkHPB9J814S87L1OUzB6gLphfUj/THxyXkmUYEK
xdmujoINTleQtz44AEFlwW4chIRNnexl5f3SNOCFnfPM1pA5BZbyUqcEQ1TNo14WNFSYTq1MFrwU
65STkqKRkLdtJdOfviMLqsOAiC7iceAcsRIJdJ2y2VP6/x3WycXoyiXo2KT0FiMMLAL6GkmENFhG
4XsExfljSS53CFdP59eqQTE+yvY7oC+/MYB/utR76w4NJg16JOnpwAaZ1urGTRM0h1IAp7Lnk5lV
Mx+K4z6x1g9W0tzVJMHTIxzaY1Nn90XdgPqzAeGLrCW6nAaWFQ6fYO/K17GnFBtkEDpUe4XVXR11
gkKTHeti3QNRFyzJGo55Cluo/hTG7mU2LfLmaNqzu1mq4ONw59ZuDFQPUqQbXm2OZ7i4BFmj8avl
qnDDwuezDZzcY8ivSpX3dMdPoWfCDpagkaPSv2CQ7s51YX3mHZrIEeb9XjMaQV2yl0N1OW/Jdlf7
wqD56ZbZnZNNf2waIpseeu3Jpra0d7PyR0niOCLAkeIQXf5dPO4GMgXOiLOPbVSFe0907I5sez+m
BoNvnklY9gjgsaKB9q6B31TrBAB6tGgnLNSpkkLpVOqX2iSWzxMsoWxskFTS6/Pl3DxLF6R2g76y
Ch61TaHTI76YrgumPMPJdl06PGSutk71XBCrkNnbEqbyIeE8RKC5vyNtAdpBZHHsCOL2dPutYhU/
ORYEWSTu83/9p20ywCz8vCb1YdfbNWV7/9eP0j/kf93+bdOp2flxe4XEfE1De5UjVuBkAUm4cyE6
K+4j9XhelmS3ZOek4dWMagGw9vJaJr56yDV5qlYZOXtONsUaIFSAAmUOngKegLVTWxMYizo4WMEu
M8oIzmT0EMAu/Hz25kphmQ1CcgwYLKX9VXbyO3uaIsM6Jh1xIfUUPtStPmdxMD/yHZKTWWPoSgVK
2qRfIfkPHky7rjHyRtspsoneS+geE8+SIYD5FoJ5rDBdibAto7/P+71YLOgzsukQPlKWB3f4ro6l
6KpdWtc/szjrqCTon2lhrYsxHC4mDt+99mEOEhaBRz5wLpFy4Ybn3EMHk+BY635HX79EKp9k56IY
90HCFSnArazsQgyXpoKbB2fzUJMzf7DZMhVpuUsC56ySMGNnDR6uqNTOyKrraCPMSIkHm9F9MTeP
3MGif+8qYD1Z/TLBodpadvfoKdjF2iP6MGzVmZoUZL4ZW0yXD+JkLGiu2MrcI2F6SLnxgPLHigmh
gxle/aG0yCZd5O9BhfE9kTstwprbe4LiR6W0IQosPZvF8qQDcMFeOybPoCPuBy3lKqZyuLVI1zrR
xT82Jt1lnG47NO4cfXS0SQu8tpHpIekDgxijhCYpR/s7KZ32vp/ZQUVtd++YNojBOQCUPpIH19JW
o/og+isqnZSD90TokV0fKQDiyDSDgwZPzokUPtn0PYHFfEdQscI7eCJkhPDzFu1HEtNtbkpcb5Og
llcO+Dm9wO53WclgR621anKIJH0b0/qqs2gLtsJe9QbPf1bXv+fYkbs69p/rWlOZqOniNhOt6XSR
IQ2xSM/uKAA/KO80kRuBBVz/sVNNCgH2hoDenZyrP6kj3oSefhFLg6woce+EFGd6bxsKQxQjodcs
laV3ZHkAnvvylUEs7t2JlNJO5dip49l98R59I+mf+gTuih1RsDStdAPdqSQLJ/Tgfmh5LCFEGbKA
uUp366TQo/KoDPICTFrvhcwpmnEgP6iu8M/4j2EJt0ZwGkCuHBuozCct+BoM/+IYBeDoK7NqOYME
9p3Xh/N+zGznkoa1T47LIO6rkA57Gl/axg3v0UORVWOn5qO0wnJL0mV5mOn2oHBBO9/hHH+2qENu
hCWGZyqw/UYbwnh2sIsMBhs4PyrGl86lta6MLnltXMJ2DdWYr33QTNgyZXFFsgPrUFZsgIkJxsXa
jUcr5EDl8oStvTJUb5pjDBbTTL2B0mGEi6R+i0ABrkezL9+6hiZSTWjSm+XjGCfEJXszVZ2vKV+m
b8jv8zWJIPHbzQlqWVn0Fk70lzo2qdexRESQp4F/ZWKiIN/W8oq8qlrjeVWPmLW3GM1tKtzIo3yF
IvH2xzSe7Xv42+Z2TH70OWlCtaa3HgYGrcXGeCR9XhwTr9X3YeQO912XaLDStXPXx/Qxl7/vGk1I
U1AM9KmkuLRWd8aVd7B6z3/rMv/aaXSR5fwFHTHZQB+lJoJdaVv40c907jDRxYr2cdTKjTcCfvTK
dNxVGmpy24Pd9wduhDFWpGZhkadfOe0SpTAvD567bSp6o8q0povNvoTCSOZss674NKb5DgZI9Zh6
KbCQ+l5rp9rnTSYfZz6xkXp3ZZSegv/k7DyWG8e6bP0qN3qOaHgzuBM6gFakSMpNELLw3uPp+0P+
PahiKqS4d6JQVGYWQeDgmL3X+lZYxPeJxnRMBzih9moxn7Upuiiu342wG0Sd7LIQ0RFUc5QSKp7z
SeRYQ04pKYALyzLwdXQBRrvX1JbuSeeaG0Q7WE3K5r72wm1dZqNdVB3dGi06Ap1ymrILN/2k+XJH
Jvm2pZ9MAtvOzcxuXo8btzB0zBcBOzu2UywC9UsqZqNDk61aJkP5YbohBTdsrNOs7ZE+DtanKQlv
AMWSlxq90elcS5dkDqlVY3JnEsFZvytKlgbdL+j66fboIcRCCJYjEJCp8vgKtgxSfQAn4N224lZk
VJlQkjRd34dsNjk0gSJRhmYrAWqYpZSA74ws3NH52gISBXDnmtkqNwMMg3HZOwy/KWTsTmj7AhEr
fsc2oHhuAGFIBziOKmywuRb7mtPoOmf6Pl1gqJCWuCA4OYQ0FtXwWulScfSGHswQRTGmbaJFsgKP
hYJ2NHgYx3a89ygj4KZD25Iqoruv/M6fK3i6GzILNkjiAMIRPeb6MVOJV86jpoBF2VMT4EuOkAMJ
ljNGSaZStzdFKTpU5EoNXaPuYoLZl8SemBu1JYi5CfwEusmAP0KYzmXyHV1BhKqK8iiE+ecQl1cf
ITMjC49dTrO81yRlMmckGHNa4uqZtZzY0yhaZtRqMb/uRLeiKBAOwKet7g6hRW8wHVvwszas/e5y
0P10jsfqMevpjwyihdekScGv9Gq3BS2p2LJxB4Q3W1Q+DZsml5ON4Lcis36z65GXYVQCYxiaWbFj
Z3bwRrddNYw3WusRFBA/u3Csk1AbEdjRW/2m7tWS2n0LX0UFyT3UzYqTSbzRDKFcdgNKvMx7FkQL
2TslY3toiuPQT3ls+Hwc1tAnWeYY5CvmVPxxSqM8WDJuZbWKw1VamLFNNFCxtNzJo6l7m8ZMWDzz
8lQpnIBbNgQw1TtqqCkhPGPf04t1xR07G8BURrszjHoF8LuE7Kff/Tk4cidnZaILtl+MjhGDMow1
FAStZqNJ1U+CXuJ0brR42fB9VvCo95qBHDdOW30ZiZyjC1FGGS54hzGR8101crwQlAFEha5S1iFv
gN0OJdcuQTfehuGD4rnxJhrh7IqyvrX0GnyEVjtqGB61bKBKEnsEARdqs8bvy1mo9mJp62WNtB1b
+oMwFCmETv/tz492+s0dLWRpWjlQrE4qbZHogMlKvSLBwCD9g5wzYY7HaqW6RbJW+kHcBtMf/PlN
Tmnzp9bEGO5rULp7Ew/Pqa1tTZ6P0JAYp5tgnKESNU/tU4fc/eItinWwkI7pk/nSvls78lNVH6/x
SqDwC0xroT5wXFBPBQNBXXYnrG7uq4IRrjtVhW2hJRRmU1kFVqC68q2Z9Oy1q9wOHdGJ7XSpv/Mf
7rKzzj9FRi9x3shmyYOMz+swPhshMKI5IjvtSGoOwcPl1dgFq3EviCvBeSgx0OEEZYN/RzSTdaFF
KL4Za/kQKnPlHL3pxkrNFiPIA7tfFNEi/cgvEYW2Ym/kd7Cg9ZP3QEp1Vby1+Z4JYUKFsI7Qyky3
UrWEzaLIiwanK87JPcroBCpkSsFuYZl2kHNiiFch9CMbKYx8X7xlICmcJN6bxkUQ3vnqiPNWyjWq
50h7qDF1H8UaYUlNK/IVxmp/UJFplfN8k9tFdEnO7LpVWAWgMJArMnec8JA06/QhfBBekBJQSsL2
sMzsRlsqD+pbLG9lcaaAe/c/671ytTYQqmOnSdAeOx7NxFm7BSCXwICfhS/ta9LOlJO/MI98uWGu
vvd290gWNdyDS/MgrYilQGq7J1IhB8p1ZlVDQmRz4pSWyEXag2rMoF/HqDBm6ZVUJtQkwiUEZoOb
s1229cKtD+Nd1S1gxqT0c2j4UK6cwdvvwjnownPnYH/JVjR7hHBJd2sLNo1nM2zSXfIg3WmXtJur
+qmRnRiF717dAKBrG6B3K+ssnoyLPCxkBo6wJkmF7eVTs8EbMFIbDufCLtmaewrHHCQv4TrupxHg
ceIYHO+Rhl27Sj/LffEsnHoi0FaKnazHpbq9IpxcktfGl3mE/Yqghmrye8WW95UkkYN4kD56yv0z
0NXYHO6AxNcv2CEemYATZZ3lSymwO9VGiVGzqB6stY/4upob6yGZico6vJrivOEk228Misy8qovm
UqzSA+dwtAQDsOSN/0CkmaUveCIVLZZyUe3kWbjxzv1VsMODZgdr41qmRy1YE/PseotH6SQf3TV7
0whA5GMNbeOz3CZzpsGKYgm11ZUHDQol6DMEl6dy66LYfGxWhMXfT5x2dGyz2vGn7LiZf+hf4025
N465/dr782qn2PkSVW6xwPP8GL1gCDkbJzQu2dMUWAyTealGK0JDfZIkvsIvCDaIJ6pihgjxICrH
2pG2FH26F6Yy5Y0+3ySoRwFuU/2OkeUdFG4MSk0nPVtvWjTH33kV5rRMIBdd6q3ZIXdwpLfqRZw4
b3NrKeyLtdjMUYFa835uPhVr8yxBjHoHyrco7eYuOU+OHqS4ZIU50TnuHOFCrSiseaSUg8QLoJf3
6il8BZdTLA1bO43GrHzMQcGeOSeOX8AW69hJduJZOVknP1xTBnPXIwXkA3eIwzoYa3NWvQnqorbZ
bqRL2kT6xt9kd/pTtzJe3F259ezUyb+qle/OwzfM2UMzswhVp3vC/3yWq7NGnLmZQ59u2xj38QlM
XrBqhVl8pW7/JCpzLJ/qQptc3YvKwW2NGBlpXffliXsQM2HDkjgzPtBxDmSnmIcOaQ0+dGagC56F
grWGQQOrcoBugjSPJDKQ6iRzrbnzs/zBfxUMvEbz6p0Ta7+sB0I6ZzRj4xnhcI50JGIF7QgRUttm
F5Q8bAYTOQnT0jRpH2bmXX7CaG5mkITo7WyFzobiigAaeZ2+rDbulehLFSpzeY8gsh+Pwlmm73gf
XtFzC5SCZ3FiYyCV9oOD8U516JnWc2bdd+9g7nOQhwtxWe+Ec3+0duOdQBOVHcPe2nna3v3s4A3u
yDikAkxH9MKKCLcifdIuxtF49s4sCc/GWvkQdpXD+xdyqKdgkOBHm/tO+VBuEAMFKEXn4p21xMww
95/1L2+LTNyj+TqTiSeeQ/ClIwFLkQEMeXAW2DRyrU3loVMgDYiXeWFZS/NckvvzJXpLYRO+ACBy
76W1dFc0r+EueYQzRtWO4LkpSH3OqQ2ZDFycjsu5i5nKBtcpmA/FzlbXVbHw1smwCr+smhSNmbnQ
OpZMlTigOY1ewVp42oI3iwxhaDbPybrKHVpKaCoMxvla2NOCRWU9LBTEMjRAnPHkp7Yoz9KlB8l9
7i8NpNknZZjJq/rB2kuinW8xQWrGrLD7nW5bvCbSnfAULWuHrbt8DD69fZgtzA+xXevMqUeAF2gX
moWR2OiE2QSp76lTb+lxJnzF4grfbujmcjrvt1MA6jI7pM/WE3t0aVcIYLiBOy6EV+r8yHHdD+0Q
QYQ9RsR7uiN6lln9Zono9BAY70uXaWEBz+/stSe934zbeFHZ1dzDAGQXe8L13tJH+TI8JTSN3ij9
+BtzC6VFXVbP/kM+LKt3XjnoXfVWeRPuubsriWCcBTfM6O64EWMxB/YSXCLfsaxT2M0aaS3TRiOt
VOAp8U7PlEcx2Ojmsl9r0Q4cuiPZIyKNp9qpUe6aMxip+ocLq61fAAgUtyQGG/v2qwbCR+1LphZk
pw8VgsF5exWeR+50uyT0mqAkEI30m5bpcA+1Mt0SN8vZf1bsfEd9U61TAzQTZcswByj07q4VYW6R
AnAfao5AQsOVcEj8izVMHzxb3LwtBsVhSaKKlzvdndbsdN/GjQF494t8WcKnNIBve3ry2glkuyKc
B/YbwVx7KE8dMvk3qPVY+XF6HIFpI6lBWWugTAbQuOTFBPBnm04CPo/sCQgMxyRfS+nCF+c0rJA/
NNu4BqE9G9KNfM/fN0hKwm3QLsmIaLckk0/aygh0+Yw+ku6vlHQFJZ4ze6Cf2CmE2VVX93W9qMwL
B0mh2bNhyz/L+9qCoum4bENfwmQtnZigkD/JwZWiYHpf3QV3KZ7KTVcsvXPzGBU2ZEbeGNo1M6Jy
1qQOrPJ3oL0+i/6Ddtcr+FRWnIpRBuiOlwGD2FCcYzuHCik4eK/mi7xnkog/w1P7YlC7c4g3ecl2
xdrfNNv6Wb3PY3ugI4ym9AwZkIg6Qlrm/kii7iJfFoZjvdSJbaIoSrYZqQTpHfknWAB9ACV33njO
PvKXCWeDexPNg8nW/JMIEewe6RferkT9xFs2POFdxIYV68CQ0M5jYZyzZySQ+a6EqbKhTHpJ7aDZ
Vme6ne6jAExwP35lO/2cPYXm3HXMi8f2a5M+4EGdK/W8x5u3z7VFzsPCOqLPC15WnhKD7VRI8xIF
yjy+so+r01ePJFxKo/ueut4j14k5FPMAy9cG0gkGHfOejpubP2rtSTgmZ5wyPWhFXjNOHUhF3xB7
jp8sbAXGiC00VWqU7lZ8RLdyrjh1bABFaPTaD6ZDRhS3j8Bu7aTt0dGHD8PKZY/6xsAXoLRs2Ldi
+CEPeJ6+BMWi/Gx2EJF5ZVieUNUhyH8A2E3WlcO+ZZGcgDeXC22VbeIVSJ+9ucvxgpnsgufgIu/Y
OXgvvDPxts02ORYY1SYiKz/rI0nsq8lvG6FgXwIqIToUNZ2kbbSDAYB6S12dOoUKVhMp/wogCB3P
/Ez713uRmLDYUYULjCXpNjLt+MGVyMP9eBZe8v5FzE4tcXpPVJ09eIYrdlCBjUQBITXbMxLBe5Ug
ovsmJ6yFbX0NV4y9jzizPngYrKoR23gONGugUPvk0l/NYNa+EHFcbgCEUWX/GLSZdsHQQndSInDm
WNLyWxWPhO0CuL4nNYhTe1BtfTZ+MhlGK5M86SsvaIZyfAVS7uTZiGxN5s8NEbe77LU1Z942vniH
nCOUxV6pQbDzSSHgXn2jP8NBlA2rucQmY+1QLEMARCy+CY7pPZctHcUXcFUXihl8LO4ozgjPeH2g
gbIXF7fZgocrbOMXanccFOLPyt0iIJm67Bfvg9mY/CAUVfXBfMSw+xZ+lU5IS2+dL9V3d2di1nQ5
87FHnmV76x4vI3W9fNdtkmoOFnHpfyQhPSzOQw6phrxH5SZcskYxXhryB6b1unmi9FEXc9KfOTQs
vDv1XnhOVuK7OKzAGYIGFo4R8yHCT255/UrohvpeAtfHEr6oxznko27ttwsQze/utnr0ym2ImHct
74SFsUmwufmLAu6HuQYu/myRfdLzhnKzv5DQC2DPN/hADLQSC7dfabZ1Kk/1FTHnowkjBP8jwk/e
VRShq2HnQ1Jehl/MflK80AH4vA0U+LzZZ5vP2SKwbUKfzSpfPzYnX9nFH9oTo/M+eHVt4uHdRR8s
rK1xkPAXftBbQHRhjQ8QsbOloSCFn6kvwk50CozySwsWyoLZX9/SOln4RBMg9FmG62rjY4E/Sudp
splEYpzhjLV0zKdDrEmHwaae5x2Gq/T0VEi05ReUfWja4jlnYSxeYrTs836lHhg4PCT/JG/9T+yv
5j0I0OArvLTvLALCWVqlz+llSGxyLfWTa/dr48wcxUthfNB12ym7YQMqyHgmZQ7IzEigzrx/rr1F
Ax2EzFGFXdrcX7Mjdj9RjnNcR3sbfqocMdgZqRB6Z/4ee5V4zyzvzXrsFvsQD8wlO2SvyNEtoujm
CAMItXPvvbPP+zRzH+NPxnD7xBZ6gEQ1F0/BHdORzJSD5WxGu6t6rB615+qR6dG/J4ZyFhyLVffI
2VXdpztpZWzX0UlcGk8lb1uBoDRbMXkyWWrP7K2v7Uvn0I15zK8I1EhtRUe6adlKr4YnDuzwLqtd
jk6yWFQrkZYfzb4Ha8NoeitPBVG83hweJFNGdzGfhn5rLdqD+971j2G1EhJbE+2MdBlW/XntGAfS
2jn6TQ4fDnEdNsaZ+Dy9QD0Er23+RSCC7IzqKmEH0JDn4Xg2fzGzte1wyO+YBdEcWpuBiy3t8l7b
9DZ3QNwpy4qG4BWPsT8jmpiSBJl/GXUhFkqaW4dp+4yX8C1lW+Yv+6X4QfRAVC2ZwB8FJvJJuDDL
HWOfv1ZP2ClkDp7SSbgG2tzT6pZXqVFtAxF0Z8XA42nNbP78Bpq2xYGaW4uK2JuFUfJKI97H0PQy
xWFn9DVJgabrJkHbXkINj7bBn/8eIcJKorpgqFjRtpJaArpK1nE8Ty6oSgxTyhg/CbFSrYxa43vr
lSBvRC3lV8+Ey6tSOytC3CUBey9UyihEu+YYiWFhx4Q+Lvy8xeo88DJ0048Q2c28obOBx3tUkMFV
O1Xq2S712f/+6M1y36i5bke6H2968oDVWmVDGZdxsbE+rc+sstqdBSQdOH2WUYRFn7BMcoGTyp8f
+khWuuDZNBcoYiIwJtmxDNg++OYjIsvS8XM25ugesSBSeFbxnqLkoEQ7EI2ohRchOnpULLrcMxEN
SFify0Onyh9yBF48DSfutXly+b6bAIIbWqZmkRWcuch3auYW7u7CGz6V3N1DmJfZwnoN5rGnUJcr
XhUR/zEPolFlB71yQubbyPLYn4yKGIMRqwWVGRpnbv6gVo+Dinp1+j0wexiFQfUhhOHFAqVe9tV9
LYwRc6Q6z/r4tdNzSqjD45ALil2r0E9bfSUNxjEaPCcX5IPCwRO2/30qqWeD3LmZIZMSQHAoUTIK
IUXuyaW5s+xq8yFvRm0VeaiB3H68dqN8x+NgA0PWK3Wi/MMUwCkZbbOA8vxuyoRrWq6Po88nD7Lc
VWlfrRtcVswzcbwm8o1Jq3c6cfAPpYDpBDPGYLtFY7eiF8wnKBjMDGNvxla/bVM2maRCrxToYLSB
RtW2LPmd3GmFbD/DnQWIM6DBu/hHH8dG+1K7UkEkwlsXNfFKi9kuTEleGNgPYeFzGpbM+X/9n//+
CZsDAij/D11n/fF//0tTTRPxkqHploo7kw+9AbrofSynrWCWTqfCGcgsMAUt64VMDFWVEOuSFHap
hptcgStJGPX154//m+8yfbolKaKp0yFSb6A9Rq/1tZYZJdyv7svt1YVYeZQOQqoYwiRQIhyIapeI
V/rnz5XADv31tSVZMSxTo7mlytOF/QPYI1ZAXeVeKum0kPNR4hQrdTswuuOg44UfRdT0SbnHhrfX
LfSctJM52WbKWrW6zS+XMn3H2ycgyQRskHRncUU3T0CKNHFAHlo6rggWISwEsBDCpw8H2xHufMh/
9CcnIAzDt6d71l4JsBgJx1tlrTf8MhyMb65Fhr+lKKaqydbttWiBK8lCFtArBw3M9MACP2EF4iF/
9fGiuYKp/vIklO8GoIzFw8BiIuqqfvMkIjp2Y54LRKynlPuMLrkaioZOkp1WM8LanG6/IdUveU7i
eZLaFU7UomdrjxwAl0m8UYghQGIcEivIAQbMPndJ4x+50QrbLY6rsnww0YDkA8rUOuHx5sSeIK2k
rJuSllQsA7M+/fxQv3umsqIYWGTNiXp1M64HTyXpIPIqx0xYCMljg5JTdL+8PH8G6e3IUWTeHU2E
v2UY8r8HcY/TeagtuXTaUrvApjm1ibHtDIrfNW9MTgnW6NLTmLfgGCx+6cx1H2p7/B9wDrv4pPuM
qLjKjx0pFCZhwPigTfXTqidmSf4SF+V+HABo5Hphi5V7FBv/KyuTcvXzzZL/omcxBymyrsmiZUog
Pqch8o+X0dJUwOGywnHAYmvqGRm0AhCHDa2WIeGZjmWQOMCC1z20J3EqK5urtIwfPAmmqx9BGNH7
T0LfP82oBBgIc0HxoBWMnXd0E3i9P1/ut3OHotK4Y/EyZP3Pn//jcpXK0jMj4HIZWfNGgmqD4Wo+
TtgpKWmvES31ydP/0mvbUKF26SGAoyYzi02x/u1avnt7FCZuUUVRjzD0Zgh4CEskwRxKJ9LonhhF
NCwm2sjgUxMq5ML2NN6nuqXF7tHG6Pzk4+eb8e3rq1iarIpw3nQG4s2zw2/ynzHYIyhalJJMkbkN
EIkOVxPM5kxWslk1vXn4siKAINPDaeVzaFJXmnAyPTY5bOz9JwFQPGnE/vM6lD5rI6Lg6u3zOIfd
E3PKJsyVvPNL67tvcCK22CgpmIbtZqIs1ROG6ucvJn1/Z03dYDWWVfOveQkNKgNILJ0q22oNJXZd
wRWIam3Vg5oh/SVaj5K1jimch5Bffv7079ZFRthEPBMB7ik3a4Lau2qjJqwJw8TpEShNdBP7vO1C
W/KMa6ilFEi6+pfv/N2spYoQk1T4PpDsbnByEXHh7RB3pTP2PEsENy+6mb38/M1++4ybbwY+WcYn
yoBF5Lcf9dJWzeSXyffbMcnLICkW7wVN7tsxaYWwWuSal6KQVkpHC2BgFrF6BpiWpSfytCl8qcFS
K5o9fpkTpiaa8eiH43gXu8U2KNt9K+IPNWWJTLyYLpVBxcAf/Jcg91b1xCQlEm6ABTZc4ZBQGZ2A
UZ5xnwfu2wQcM11UGj/fOGl6lf892yuiqJkKeE7RQrJ/s6aoWt4oArAgx0OcPqtZxmcqoeQyIiiI
5LxmRhVfcXfTcgB34wkFXZOcrW8ORf7nS7G+uxJIrmxWNVkybiedQjdEc8iVwinSL8Gj2e7L1K+N
WqKPOxB2WbtbBWCFr2x//ty/dyeoJk2EdYYOW9/8c4f+MfFanlSPZRQXhLr4C0Pmnay42fMsb/Gj
MelO+ZM/f+I04m/uOd/P1AyM85qi3u6OrSoIRqIKcIepEHpDlNlsZZ/yMnz4//gcVRYlHjCzuTp9
8398M3IPMJeVRuaY1G5Gl9wlSNxgqn/Za5rKd9/nH59zs9kSlFgne5PPAUlRC5a6QPPNKV+fCT2y
AClT6Svex0G2JvCuZ97On9VwbRThha9PraFt2pVgTZorJVkq6LEkxRdXITuh2UhqNOGbxDqolKAI
3QycQgVw03jUjMh/xH6fi2QpyMhbIIWj6IXu01gmogrXO3uwlmXZ5ZgfKmutqLzV2K6yxE+IC6dD
RwxWNrc8FQF8Vi/9bHzHZy6sOw6UeCY75JH08vPmvTVF5AWRT6ZzkeLa6aPXzlhwPKXVNrGQrdh8
lgyUEmAfc8xNXb3I1siQpAs+xo3p+c9doosIV6HraL16grr9JcLEW0QuHWxDM6lhjpKxKjXtieDP
cDxyaC5slwprZtEAb3XsNmGEeMDs/YdgHC9ecPfzSJG+WZjYUBoak4GIMky73S3F8SgoHNMy8owB
Ash+d27j9KR08tksrTeqEe1MHKITdp5HKwmPleWrQJo6rP67LNA2Q6qeMa8/aVKxlPz8Ogrxi6ST
lSkrNRnvsWyPg09hp9Dh+HsPZasTr+i7zRxTot0THFRW+KuN6IStjS6V6j9kLa1TASCoYr3FXXfW
SL0a6+YsQ4auWoDfYUpDJLEOZeEvVWyEtco/CGPiOPpm4Xd4OcNTIqs7vCQnuW7PWOa88iMc0rWi
SB+DJ9muANpbpdChlPJrk0p23tN6DLjtLmm+ahDElJqWkKQRV+BZmE/XKatdtKiM5uzr0seff9fq
uyqrTqhvF1ULoUJGzlfH1gYquaPRFmxK8bUKW8ftmdMk9UmR0zU+i00cpPvRl4+ept55EWwIv7wK
Y7bH7QJzx/evfhc9lyTI7mofJo/rCfd1Wu3Vxvggw5xqvlk+ZtgRj1FL1E0K33hssnvOoIypCWz/
ywj5ZqGQLWipFJ80VJnGzWTiJlBL5XJAHQ2GLPPKYVNDLp3rFnXIpNRWULQ/AgTsSDJK5Cwijz2q
epqgrtI5v1zLtJzfTKCKbKjgJixYHtbtEYUqS9t2eZI54ECQpxMzLQSTUY0wRPRyjS615HWTfiXk
3Wtv1O9SJp6rEmWN75vqMmtzuomm4K27uv9lEZP+PnUonNBEXZclEyrm7dxeekMr+I1OojGWAepd
uYlUlsYL4nJv6/bls5uM0AkNOXYqA86WL3TrhpyVXxa1CY58e4vg27KemSY5gOxY/j3310NEhMbQ
gJc1rxABEhv/XyIs/3BDMHXM+rAftmmMOFEh8XeiadST51xtLWTFMTx0UX/Xkm2MnYCyfH+E9zfu
M1dA/oSxRFajuWyhnHXLejHqwlFpY75LUMsQ52BrqUStuI0+w7IR/7J4fjdTcT4i/1XUqG3I8s0+
rIrqPI7wVEFobQ61bNF6L19hUM3auLwUXXqJmwHpjzICi8lefx55f++g1Wk1lQyQ0IalaTf7zKjN
cTdJIXYUk3YTfqVFPwwXqnWrQC92nZzcjwLioZ8/9Jsxxa4d3LVhsDFSRP3mG+dVljVe28ROFiH5
REuYR9XrqDdAP8I7zUUnneKR61+T0Dihov74+eP/bAH//baposLXliVV0nXtdmPmBXGeqnFB6p1W
q/QWW0aHLiO9I9N3VO/CWD+1mANob2v0pAXQFh3ViaJVZ71oPpaNcmmmPybo/W6o8PLnvUnFJHsd
hnul2YPx24QZFn2j/O1p/T1NcOEcOti0axqXP01p/9j/FBp1a71JuHBM976CG3g0P0JM+CAofzkd
fDcwFIp+OreJnZB281E+UmHXrK3IiSK4BgYOD8+wE63ZG+i8sYxxoqytx58fzN8bZr4exHQFyPk0
2dxuu9QcsKZgEpLCfBdZ+Ws2SBeQDAsxl65/bnnkJktVNn4Zj39vX1WRI7kiTpt1PvjmJdAqihi1
a0SO0DSbIW4JsovuAl3c/fz1pO/uqSZS7lLIb+G23kxhbLv6IOD/7XipdtJbzvAEck8FN5bK7LkQ
lF2kyqtQ1FYmbAG1YpYtFZxWzbAOEAUCqSLWQiG0SnB/G1nfTELcA0lk/27Kos6J8N9DqxfknjA/
bL8lPqAx8M+K1jMHuLs6qLdN+ywRSDjTQxhR0m9DTZtW2tv3cZr6DA1IGCvNzWezgBBA49eRY2nA
JVSMflRAYC2IRsa8nnXrGqbbDIMmuAZIJCkZzHwDVMUJ+YpTxFvXuiMhUcH+D/DWlDACmrzUioT3
uE8iiDWsBETM89pTMJPkcoEzDlFI3qQrt0rvYxUTeT8RZP5Ax+opf9PDTYJPLJ4cbZc/LAOhMJda
B7zoz18HiGfBTgL6hImcUis4uK57qStt8yeVZczEyRRPzrSpFHPYxyA5gjfqeijfeuB+QtY6gLis
uSwVrwCeV/l0DPhlwE0v6V831rSm0oxkWurtgBtDGK6+ykQ3dMKLG6KX87WlPmySEjVaARDF1ZpN
lkIiwTT1gTtnqeTV8eeL+PblInKA9oUlw/+/mUgStWDz4GWxg6cTSRVfW4yki2nUvxzavqk3MoIt
nXMvk7pOre/fIxi3m5LmRRo7nULTCW2i2YDsYJ6uinbDFuoC8wA9OLiMWtFIa5N3pdvuOnP87UL+
3qlMFXqJNpFJ8ZO7/+8LGUMRGzFoVkeq4F40/Fj0pV15r1EyPGmTlfNPvk2hHSYjfGK+/b/fcO6C
yoKumqJ4W5HjNdDbyGc2GyL3Y7rfJfqypHR/mazlvw/JFMGYGekzUL6Xb9/avopSacyYMfSIFoMF
538W5zHqLOMUDUSX6MxZoVI7Qatbs65mlAMkJ/J0WMlEGbGXRmkOkXO02PJO7btAtR4TmDmyS9hA
jzywkhA4/T4NfzfbEEOhSrQdvinLmHppgvBrI5SdzUYg11vI81du5ZzI+d0g/jrrf3ufZAXWHdgL
86/OTcxNMnSqX87Q3wlSAxI5yl8byqYgIU2UNXHw1sRvKuCXTgBX1bEj1YtNkCKA+XlgGNMbcDsd
8KBo8qqSQjjJzTpnNTKAJ6+IHEzGuHQA/ZuAHyBQEl4VBWi/MElldXX02U2wJThZZmWL5rNhqpcE
bU322XtYV4KkdSq2SyELJKhpMhpHfrQWiUVdr+01y90PtXwxe4oZOYNBVPJXtY4eLKU+J3n2avXi
LgdUTxYYXqbyuTS1ZeGRPIWN8pVSNSVI6zJKxb0CrYnwqwk8/BlkNNt9M1GWmazv8BjftwoImNwo
t36jgLcg8IfgSNcwAJ7qj2nAMZdhL6I47UWwlvLOZzjMyDCFtfPy53dDTwip5S7nBRUVP3sLxd9W
VfXbZ29QYWX+w9t3u7Uv3WoqKSSsbEW5SYEtmVG76WhyLqYXouw69EH+4GgSKeA9SWHc6dCSLmGZ
voZe+d741XoU1YsQsMusOybsoizOsDiOo1p2bEuteVT67+GbZIEcaXxECfpwxOHlZLDIookzZcQ6
ymhB/2gZXGauVfNWQfc4zcWKwR+JEPDBS+W4dVqcBJl3X1f0swzhl2Xguw2GJKocIzF4W9Mx7t+z
Ymw0fRgAEHGEWppJfXrv9e6G1D/JK65ZObyKOVodNz5Z2fDLGUf+ZgmSmAynTTPNWuV2vy9LvNUq
9m1ndKUPcG1PwP4fDMlfFlZ6DvOXRlIcxRk+9clYpiHc8Z/EzNhlrvJqtvU5LQDqmTldv3yqVNlV
j4BCdtMV9R4sVVZ99st4/fO7+t3sSk1L0tnvsx/769jdQlvtSy/LnC5E0Wak66KhvpN05zJK12Me
bcTOWCk+Di1UmkPKxaEjmXVic45r1BGGj3XGvyPU8z3s1afEFD9GWHCheZWS4TWqxF/OVN8+Xkmi
LUkvhjPd7eqrClYYlGaVOdjpDoXelYiGHrw634picPLYbKVxvxxCzx5M7ddcoW821nz2VHmWJc1i
rv732GLK6+pKLRhbhKfMyYNngKk73hpbyxaaEJ5x1m/8UfzIY/GDOvUKYpuddu5Bk5sz1vxZVJvI
mIFPK2K6//lJfnfY5eI4zijswTi53cy6CflrAOd5kmOdPYEbWw2j9hRqTJeeb8w4n+7ElNqSp2kH
3bM2au89/HIF35yreDKipZg6ByzzdhuYG2pQJynVpWJoz9Pz6XTL8Sog5vWTarVnwq0fskTf9ZF5
ILrXQueRhcoTSYUfteGdCKJ8SoHsC0TW4in+5e38ZjmWFFQ1lqKyJv3VnW/hW5IBWaQooRvO1dmn
phWXuGIABV5xMpv0t2bwd4NFIWbrf0g7r97GsTVd/5VB33Mf5gDMnguJyracZLusG8LlspnJRS7m
Xz8P1T3T1W6frgMcYO9CO0liWusL7/e8uqXpOunep5uFOyModTkVW6oD6xqDuBqeyQLyqi/s6CGJ
Rr45/OJxnq/xp52Xfr1qGQYdaFP35hXqp8RdTP1QqwHFKyaWnyd0jAOz4U5zHZbFrwrfzldX++f3
+nS/eUqSJqY5F8o8+FgyDhgw1SB1keFo8Ws1lADYXGSNprGJ1Oo4idJhCMc9uKPHQ2v7jKyfZqJv
bjrrkH5eLcadWprPgOpzOvm4k4BbyqaNmG1ze0fdSUWcGImNQOgbDcVaKBIH5yDa+nQhHyPRzGk/
wuYT72ahbbFf3iZWB3YlmXYy0nZV4ayKsrsZ4x+h7qw8WaCkc/YuM9iUXHTcA5ty3KiVdxB1d/Ry
oC/KuKknif9zdUoB+LQKo6YMgGbddd6NO6NlSq1qP5KkOXWSTxkWx6GAYJIH04OV0SnRPSyNSoa0
l7EDwibD21d8d3fRbDxbmh7Ml0D9hpXNSyptTAzbhTIa4xKQtjf4nYpJjgGRZl0xj3YhXHocytpE
Jck0nrm30QQ5SVit8wGltJq/CqRZVBYlPljNYQrHDBZqwT5iVzj5lNyB4AU2poG9p+uF8Z4nmElQ
Wi2bJOwRbjY9bDpAUf2YYBDRpvdtTpBoeCZgkEzNeImZuo8sEVaCdYwGJ9pAFkIyTgV7gQnDN3w2
B2wcjE2BLZCriDsweszocNdPbnEH6tw3BPGYow47WbAVWlDjUuaFO7yDvPTdYzzIieXJDdzZGfO9
i8u7sC7uFNmgpQjQPJmMtJdv0tWe9Yy5xSItn5JhB8tw4djgbmkcPDvAkQLBkDeQYi/aRhavlQbX
KqZWLeAAI7LWjbKbb4nBru680Tm49sgQKR9yXgeApG/Qt26MFO5hEF31cfutdMLBL9px88/L5ZfP
j+Y4GouDgWzlU8JqV7JqRpsFSZeBX9usyPhijgLHC1RC5miv2sk7cIi/WAe/ClKof5C9IqZAq/Tp
ba1ohKESYrrc0P7RVO9YpDn1/OIXK9GX25FFhGnQsaWN6H16HxNxEPB6r9j2o7dt+5aZKEjwOdO6
VFNK5HQLEUd3Xq1fx9jiVNqvI4WvVnw2VcfmHFOF/Zw4eiKvctFbdBSY4cgqFKct+vdesa/49hGh
AEmfuwjC6Z7FfxVhre2DRLxSawDJLsVHfGmvmqa+TXUstVz7EOQ6HSwLWHKAEU0POXORawWPoAy2
YVb8KMPmvo3CPVzxgzd2wBRwm+qsmgmFgmp+iFFIyABx3rf+WNonowUDl7JctuPcI8yUpV5DK43G
edJJHV+NYtpi14zo21lqGCbnkYqQ/4cuU4Q5HQP4+HphUh7fV+Kudks07CZDA2ozvc5Xs4QMxvzX
kPpuYj+RSqU5Hs1iBJ+V3NXwliD3EomcA0xhf+/YRawbBhw9XwtjCjVdcu0SpOJVkIBToAolc6fx
9aTDrbwG46iBEM6wN8byAxcCBOpNJt4ZpAJMqsLmHjqw/Agj+tDE0qAxT2LAwXRE8++IJgTv4DGh
rcGhoPfodPZeqgxRZnW4aAdmbLvkaUoF9I18Fokz8xkHvMGMFfznZ/Cr/dI2SNE99G7cqvMz+tN+
GavSyou0K6Af0mPSH3M7O4y9ukk17Gr+v97qc4rWCXjDJcjHbeRAUizgCxfU2MEkLvtG+cVhfRkl
2+RV6FKQo5HO/fW41EoXZWXWHFe6lRFuemGxioZyPcftiTa+aDimT0yygxv+xWF+FfVQpaEkRahF
HvYp6rFrZAVFxvIy0PaFgJ7njLw0zdGJvIMmuL58/c8n9ut3tKjkz8amf6s2AKdG3QLHcFsnNQNg
9QmqzKsWjM9lVr837CFQnVb//JaXpeNznDXrY6l1olZ2Pot/Jimg+uOgsE2GLFqamBx2aBwZtvQw
GlXrxdTYDxI2E15wffbguieMsBHEjMQIdT+3+kpmzJs7hY1KMuzKnGneEJHG08YbkTZYSgl1AucR
J7cOKaI3Cl0BQ3HTzhaOvZywaA4D0Swdl+etZyoNrwFq24cOjq7Ps3KIY/hSNG8lrsQPdcZgXAMT
LveMbZnrj4NX3RZKMS4CKrEImv2oiaAJe0rq6/gnUJvtmTqep88rCTQJASAmYeWS7LNYwvF/SVyo
ExZwvH8+q1/etdyzBq0gWtNoUP961/ZDgFda5OXbvhLv2YjBMZWUYNqBrzvq5qpp/YR5x+lXhcyv
biB4QBQyKeiaf8sMZKeMkdDtfAuh+j2ZuHzeJF/HrHnNZw3GUIs7uD+nfz7Yr3Z/Ok8o3tX5n0t0
/dPKo3p1iiAZ8mHKFlKCq1l66LTmrb8urX3iajdZWZ3m+OSf3/erFe+n9/2cPyeTmXWlpeYMNg8b
F6t6OEPy2Ovac112v3s7/8UU+D+KNr8t46KR//7N+6JCjQuxjUiMtJRV4VOpvOldDD0wZdoaRXI/
DF3vx8jWQ6qxep012LiIDwszN7pP02ZUI2bZXZgZ1A01LnQQSGdhya0R/shK6Ee2PdwkoXEHq3LI
AwCnRobIT9F+hDazWNIElhdYLwkayZWuI8sbsN2TMAajBHCONT02LUiTKX1gbYTdC3lqHRU7YlrG
opk2kUxr49z2fBkusd1ExfaJsTvvmJZMI1UK+YYG/npB5kXBuCTWV4oTNhuSkRDqzoG2CTsLj7tG
4qaHMSRSqlVh9S/dZPaYwJH2aI21Qe51DOwQknMP/BJPE7bgBsZEugx1GMKpMdyZWbSf4+aqNp5d
IuJBcm9gqbAKo+HZDCdssJpTUrZH7B7EykmVw5Baqx78bKxEH8pUjysravZ4zDZHq45wi2L4FYfe
X2wxXz003mxATeOBp/WzqDPLhER3KairC7Kr0njuwFE0qvlsCetAw/e5waLsFyu9/tXN66HJYBrC
oVX8+X4ivwzxLWSBsDPnqAO8R3Yb6L4mlxUk3Hh2h9LmFpyMva0dJFga5sFxiJNkGyb5Q93S1hQ6
bd8c1w49+SgC8Q29PeZW3TSjJdIDLF54CS1AdbBZq6xjBFizoEH88zP4xaSAyYwFOg+d5YZa5afn
IlTGDE1lBvMoyNfop5hwV6l4D7V2NHOOCv8tzNkZ6lNG+OupEmG253kIs8eSCnnIIKLiNZuuZRVu
igdc9dBvMeq0wbWASVz47Vh6ZE+dsQ5sA3i8gHjZKBhQZOpsDa3i+xp30fafD+rvjt+gHxENaHMw
5VL+me+Yn1Y0zx7dvNGNbDtgcV9RVAel5p6a0u6WtT6sNS8QfpmDDs917RTBVyCHLxjvDfEGaYp0
E6ekAVAr3cj9xTr0lRAD0TatozlKcP5WmA0HaxJBx2Ir3OiqjbNXJavuopLBaMtkELnB46SG4y2t
4QT88SYammuL1teiC8g8G+k89es8Kt6blAsFpR6ZW/4+4lbg9LxEW7gHTGtQ+5jKxy/OqfrFCoo2
AqkAAjcaO5+7mmoShDZloxx9do2RUsq8XzuybATqHudnNCKc3WEq410f7b0e9ECZpNO1p8Ju6KMf
6ljpNzTQ6G5nEIOMYPbnbCtUb9r4Gk48LmP2HX/IYtUXzQ10VLgnOCt6ghpHYfO0WHGn+AlcVXw7
edhGqOOWG9+zWAGoLEpnm6WeidtuQS7lGvtSxyHHiKgLz50vuCnRHoAakL6MAkXXzVzT4J05xftn
WRkRWkNPWamVQHmqGPeuFT8XyJAWRmtqi14QK7mKe5V6b07PEmwn7Y/QUv3AIpopui1CNr+yzxBL
38Mg3A8h7KcwsfzQKO/m/aRzHrHBPM9BYZMZz7KuT1rb/tDp9XV83cW6RvefFzbU5hQR8/d9t/NE
Q4M8OkCt7/ww7j+uA9U4euwGoZmkG6qFjKTXFZYpnnOHHTLpI0RAltgO5pdotlM2c0dH9VyU49sv
7oWvbgUEaYaKaIWk9nNXbaSZkMnGyLdDUmZgIY0FeN/7PJTDhnyO8xN7d52pYOI5r1/M2aS59gtl
yRdBCwOCLjpza97RPxd4sbuuqnwO0LySy9dn4sl2QAx3XsW5QU669cZqNTFHuohhLf/qKf5i9adU
Qk+HMi4R4ufqe0GPve3zuNimLSaSoki2ZgnDzAF07xsV41Ulw0hXrvVg8Qys8yACHiq3gSjxfY4a
d6MXyTFoK31njLMFYOcBIcSXS7V2XTsE19AyfQyTTrGLcSixxYaohpiwrn/fxf7PX8IieRn6fCsF
xqth1Hz68r9OZc7//nP+m//9nb/+xX9d49xWyvKj+cff2ryXx9f8XX7+pb+8Mu/+x6fzX5vXv3yx
KtDVjHftez3ev8s2a/5nWHX+zf/XH/7H++VVTqN4//dvrz+4BNCIGXt+a37740fzcCtjdy4lmv8d
h53f4Y8fz4fw79+uX+sxey3oCP3+ej/90furbP79m+JY/wKePYtEVSrPFNe5Rfr333/k/YsAnjkZ
BGuz+oOyV1HWTfTv3wzvX5Sh2JZISQ2beTYeLFm2lx85/yIEp0JlM1LgqI5q/PY/x3/7e7r3+4UL
38s/vv453NU+F5y8WQUxz/7RA6Gg8PnxKNQ2qfMonbZiarGJ7yY2B1PSy4CxNCo5s9QUkFKi1GVV
eRYdY6yxstRxF24FN2m0f3go7M3Z0tPArOGnU/nVh/u8fPDhHMPBbFDnMP8uD0BYHTHUDYpPke1+
1ghj8QS3wWr6G9ro6APy+mk0qQ/n3UbLHdSGtiF/FcB9Lj7yIVxSO2ZrLXa0vwVwDRK4rrKiYTs2
FeZZrJTUpHpGZAQnxQko5GeLPDSODBq/f8deGWvYjsBIeVZTPmIGQ52i+UPpAAxLGhPfizhfCjU7
4/tuKnhNeZLPrETur7Sz8wJH+PJzyj9nh6w6jPu4Onfa53pm245u3I1Og7WAA4Ctfe6cTKxYrLZZ
gLdbMuDJ6ubxwYkS1WdQzfKh73X29BKrHGWjZLcEC93ycq6nFNqrmtQoDnDV5f2YF2SswWDattPU
06BH9T72bOxVgxdOksFsQXNwCt4GT+m7xsNQQ+DsuRhYd0O1BffR6jhbV268jSmSLaat5tSzq3ir
rwgsRyzbE6LcjGXRFfc6Mq5lYGr48E0zYjfpV6MDHdkLs5n7XWE8v3SL9HqA5hyoec9IiAIQFG8H
6eoJUKeAvdEqdmYrHsJQuVWGEFxhye9kuc2VKUBOpJgZO7G+TWsOPgtclwhEnB04N81gVb7T5Rs4
4cxNTVbqW0xx2yDMfcOaz+T82zX5lp3cAqim7je1McDJkDxGAEqWJnNFQLQPwjFWGlhbQL0ww4zs
W1g4MUzFCqB2YAIT0cMPLyyTXY8f16J1rQhzzfYc9ua30qUJUs03eDD7YTFRoIJ7M7qlR5u+j0vO
XXpATfOWqWbqG4mb+qMSesjabvhzZs9MC/a7XvWA2UYCsLhY2gZpZZw8mfjY+tixgyQDdWWWxpWT
6OlCTuK2oj4E7C6D0pTYm8LDKCbwiLfkWZudCt0b01QWVSXHTdMLuEQg9ywBGTFtwnwhhf5uO0Be
GwVgBfN2wBsQL12eUqVTP2jHLaTLm/A4hK41k85pljn9s7STs1VERzE78XjpuSa4MyrDWQa5dyIF
pYUVWUuat3JRwwMaQ3U78iKLsQ4PPaCHeJ49GozkebDS8+UnucZl6jBJHCzzgckUSVAJXmoiH5fp
BBITekYXdfSabQUgUC8fTRUi6ZiYT0qYrio7yHAXpyRtFqhxsNhrKs6dI3isqyn6cER4RdH5kTHQ
ha1YcFrbEiSui91XWcfr1PVgQulUiSH69QqNQ4fFoyb7xYy6OgYaN2LREwJp2Fg2Jm2vrFDp+IAp
60uNZVm4/uUIwhj2YFmMD2aPqjL0uFOTGtCU2iHema/71JkfvY1Mt+6vjKQ/9VOeLRWtoqjNpStT
KnGSjFOwLNWKTO975D3B4DNVCzG/p8wfQI8sDKiTriFuJS28FXUo38NCuot5hdHFKdtMq1WL7R42
U06IjQ+AWyfEXDOty8y3+ukl6WbCnzoz/qLuZorh4MmB3w/JBKYKljTuiEFFf8tTxptuyp7o+dOi
643vCLsZOx7HdB3m5WMN/ImV4x1KicBySIGM2vdPxYhURyiWBlcN0LAKnCQJZgGlwd0bewj10Tg9
MqdPfp3xh3kxYrHTMAEsPS6pW2WcL85cqZIuSDokaxWgyrLpyyvUfHIRd9xKXGYnCplimjeait4I
dvP6Tag8ofx7ay06EUhdr+qqo8aoLZ0G2IbXPrUaK5ubMAt1uTai5f4ovew8TipJurvBIglG+zxm
0fKQ4Iri4cTNG0Q2OZ0mtGtVM7/XOVsEXou49/LstCOk32TgcU5uOsQcywRc+sJMebQvV4QRIpXc
H7PBQXm3hui+HlgjRnh9rsmnHrIkX8ZbhL8U7kOOrkAPXOhAGIeMV2fuaJPDfIsKrlFJgaEUl9uU
LhO6b2aiSuCBTu0P5eNEdmaO84R1etaMCmPf+Y2IUniih73VGjqY/DreZGr8JN3qxoBtA8CNy87e
oK/CPryfdDy0iolHo5NYknmvCTlgWYXfLrfI1LOaZWr4IUsgPFmkIp8L167WQaKL78m83AXu82cv
q+EFaumHrrIBCcnm0SaMgGs61iqdlt1YFk2XDi6eDAEgDfMFNGy6eLWflt4NztGkebTOAd77zMn0
vpKPfqPpbyEDcwv03fNwn7g1AtBQzEKUHAPHiUCdHzYtaCTzWWYzCGIIdpcbMxjZvDF2+cCcR/UV
QK+jQSWvnOT3Jg4oyCGqBlT0cLmLDI9lhZrYqxHBBa7dlROwS6g6l7Oab3DJGD7V+fxq1HEfb6vZ
DJYxVbeduGFr7u0aq8ulYpdnPcMydQjTdd3ZL3NtyNNZVPJ5iS7ryc9zyoMqwMWiggR/+ZnIxT4N
q7eCfg6CJ+DUMHQgJlUrN2cpnmjsXWYVlWZ+oY7x3yJ+sud3xlSZgef0JjeKs2BbpcyAQT1m6B1A
BkCTyIpKYeCm57EkM6Hqsshz4dGvMhI9TYswZN9JqsQHYXOjmYVYUuH6Qbeam1hUj5JzG7i42jot
HjSVxZeNHqIya882Piy1ObsmDVJdxrDtLju2xqyA33rRexLJNR2x3s8Y5ltauQG+3HrsOHq/c/Pz
JQ5QcNtmPoVtkmuyAMDOel8cR2jpy8Ah+zWG56ZiU0lSupGjTD9S0b4I07nNLWVplczhYNxJDwog
aJJ+FMOJWkK1HKrgrAzcXKMj5tD5qitx7GarZRu0NzkavkUrWMj0Kd8VQMciohZ/PmeGGr52MeCY
OfRQ8NyplHGZKexCk0ogjfT1DchS7LXLPx4LzmmMvZLDarMQkpP7ewiiYVPYVfmMZadIKLktGgxj
R2F7JJg3wsCZSTfWUcRjHvbVQ9dMT55NIdpcADM6GmmxilHPLUxGRZfOAOCMpHhr2pEvJXp7nBbo
tgbKip4UYvj0ujaOY6X8ICmhHpbxqLRBk24yVz8I05sRTsNzmGFwIuZllWEcSezD2alLcWbumkWU
aaKlfrQlYjwDi5zLuZCtmvoix2C1ZIwCw5Z+EebEV4bFR0iGPZKNbjZ75y/7YEGxZLa95VlWQl7M
dMYfoYtkyDZZSCkYY63EiBw2OMq7Z6KoTtsBS+6K+kYwh7pLdQqZUtWQ24Wm8lT22YfjsrVaHvcP
nuGwZL0P8o21JbzIr9mCx0L/BgWA8X4Yvei9ZIRtCpHyuJnmOH4w8S9tstPFENvABpdtI9zOQylS
Z1VWqImAaMT5ZzS3WEoQFkUsoN0YU/xMkRTYkA11fG8WhczfZNve6xU1qIqqsG84nNfEep7Fv50x
MVj4Iuf1lkGUQ+xiWW0OyDva/onKAl3y7iPIeHRQi0Gihx/GI5gtI725aQj08PeIPtz5/fMupT+F
tE7t+1Vm57dtnZ2TpLgVCrYpMQLBYBa4XfbR8rYJI3XrMLZu2uk5m53oipJ9SKmbfZ5ECjgjVV/l
rXkYMVVQzUFdhxr3qjQwW2BM9qyl5fly+3kdNH2JW3mJ39BUveYTJOTBvUZWw200x3PlkN9ewqBY
f8l6MI6XxTjRsMedY5DLIp5INlctUe8CA6Zmm2rEPWlNOQ1pNpeybeWjV2OfUNB2XRiFexJ5fDsU
8pwIshqd8tpwHKJHQ2h+OBFmeCG7c67OkCiZvl1iX8dmqjFQ2MMN5ZB3xOBi1k6yHoAzjLMPlLg8
3QTcmUxfPNKbhdYRQtpqsI/bGA/C9BwFNeulnWNKYAKwhxVp7rWxvnWnYF22I/ufS6adJJIKZ8qM
3RyiTvPyP6VMP1V2AVt0jjZc2niO9hJ0LLB13W0jaZ3TnI0Unc1D5qV3BTYthADZ2ZEmZMZ6yQw9
ubu2VHv31MbeaSgM1sjGPjSjdb7sjpNC4qrb7THv431FCE5CETd+Yt1i+36OJVFN6Uw/CFB8Z47i
szw4UfskGOTYhz668sLutpvjBi8HUh1CUnLL5IMrRBrCvmeZabQYOSBGqfidtLyi8kEQUF3V0mY6
mOA/jK1XvXhvYxaJqbQZSwXuvBFK+n659x27jzdxEHu4oPAbWQww0sGQuSWKKVr5kEMUcop5f8HX
Mirib3O8wOjwKXNJuruYeNiwU+C1nBu3n65jhrcW1tB9L5tzWrFhXi7zFN2lLSViLwknRvGj21Bz
t6hLrvqItadqi7Mu+ax4OG1i9HYbmjNMIck3ehGzjQmLdfIxp0g0YOYF7aGfWO0u9/G8D1emuVVH
PlbeEran+W3Xu1e9djcy40ZwSIg06u07oeaZPku7ljQ9civ7aAxEZV03rsZ6znP7iAJ1CFmOlG8f
K8N9D6cI1dOVUPP4Woj0oAguhIm1eGVPylZRqhcjth4b1X2NPO/oZOVtZvN8lRq98czOfhSW020o
yKbrm1Rliam6UzzZgkWp70CLK3PyhzaUzabEYi3ol1Pv6xbe1BO1R93BzNYLmC7zUv8SVM41AE2S
rpcWwgkTtPol6SzDtU3BlTCPgFATMRZSwTenHK9aQ+AHpRBaIE56tNkgF56jDORfbJIT3dEyL8Gn
m8ayrPRxI2LtqhUeJP6AYb9KU7xtFBo3ReZ9dIEDI6jP/CS10rX3XS+rZhN0PDVtGKyHTkXP2RZX
bNZXoUskJqdsp896Qa+eeNgtG7Yohp2cGbT1NRdpvs8dp9tVXQK10gaFT1/ogYex3FteLPaNI7CR
H7Iy8Evqtwu1yGHGDpNT+okLZNVj8hP8cVLv+9sii0p11eWutvaYyLNjUe7//EcQeO7VguGzRa/j
3y3CMvZZGvgmhjxm7lhbOtd4LFTdozG/9eVDBDrBypaWVLm/fLMNGF8oHS1e6bT691kX31BMttfq
2Hb7jkBs71i4NYSG0/rpNIKWb5Wq2F/+UTUdG1Y32v75rd9/Bf21lyJfdf/4RUVG/KGqx2TAAcTZ
avj5ZS5//ecv//liWEcWWG/wz+V7ly8v//Xn97zLK//5zT9/5//6vU+vGucAYzsqNX8cXn45yM5K
AMD9+T6XjycdkN9Ng7X35QeXf/Ba3kfJWFI1VGqJBoVPS8PZzH8+Kd6P0ouH3cUGSlPRBRl4YYGI
zU0mM2qkbsu6C7kgXR9IyM5GwXQjX4eOfdcKt1oHWl5AgpT6ps+GTdUU7V6Nzm2DtxDnst8HLZz6
QQYDxmSZvW/Bc9KEdxt7z+e29pdvXv7BqzvyjRAOuhUaAJApJJHFpcjs5ODswyxx95f/Yjl19vHs
dT40GoMz8rYRgbkuMX3cK7XQ9xjV6vtg7O7wNwfDYpNh0gJ5S9l/RUDCsQtne/uhJfty8pWt5fA9
MkxSezXZ8NxygCqpSK70OERAPSg9QBcRfSu7SFPAlQJhoWc+Zort/WjHVTIae/gRGBYg11iG8JU1
HcSGZef2CrPV664kld95FvYSrhqkm0pHGRQwb6RDUljPJmhNdLQkzL4I20/2aFz8WtfgoY8JICRZ
ZwezLu3uRIdMW5PFUXEzuSxq7xioMIzjx1AN932GVI0uIhLb3s19qU3BFh7EGn+k69Tur2IZo6F0
7DcZpLfCMO0F8pAWNP1ESpNR7sSRddlak7uYgvBmYGLDaMPbSUGKqZTYJ7T6Q+um6aHP4pCNzi3W
kBHf9dF8cwvc3JQKA42uz3/g7Y42sGreKiSlQzeshirD/toSmzJubq2kPUqhEQXnwxXKctIVm4W3
snqgNKa7o01wXTS930kQroXRD37f/si0sbuXUhorwwTWIHJnhaYAoTo3hJs52zLQst1g9YiocW+p
M6O8GXLM2riBHGpmzjbHT3rRCOYU87ndbkO3poeWUtuBGq3X0f2Q2zZBS2oeVKt2YVShYw/NFhs7
iTardx+sub/sMbupRzTPC+an6BPgggG8bjkh/V6ipaTmm4/HLle0rZOMNCNBalWA3ZZmg1gGc76q
AkRhyu7geU25xGlv3KGJ86VAGkr1FjeS7qzheUsFpvN770GPKUMzKXbQ+06jbttficZw0Qy4EMaL
aisMNPy5TZIpguYHn4B8RQu8TWoIhNU4gHRMvlYxdhKUNFz06xtTjRiqZyo5xG2Pj5Gs8hg4Wxgj
W/H08phOzhU+RYgviPCRN1OPU5cJMPhObaydh8+b0YH7baV4IzXchkI/m2yNm5RIjP6wumqDVJDG
UENMat4Ku1jKqdEaXcQhUl332FG75gZColqrjERX8VoHUm7Zk+/0pbm2ZMMgqKWdXSsL8a83b9Q+
WBdSgZ8uNWwejP7JbqJbygiPduBuWoPFAgO+29L2rnPNOQUBJZHaZSZLi2+k0o8nRarfSVwpqdjJ
oVXKZy1qEdQ57a2QkMdh7S0zU2BEEnfurvAquDzJlqk6nJdGhlApoR6dBqedtGc2rql7utjDjkzl
O6Wh79GUXHeacVAyhrvj4mgfzShpGR6hT6L1MZsxrUoZXCkZGBeb8cpiwJk+T1+1lvl0KUNu24Ci
jXYsBvS5jU25KrR7eOIqMj/i8m1dOc/j4GQ3Ooa/c3WusCecmcvqPfdygM5ERpM+XqUFVYQcF41g
HpZMpqH2p8C+rQ1RbyuGI0c9OjUiv/YSzKjGdq49etpN33XXY9K3e6YfMLBN6yWFbx7ULFhYibtz
ZbiaAoExaj/Fq1Zgf9ThPEltYRdZEuc5BmWLDDdQvR93yaDEuyZPb/smFaydWrsqof8c7ozOtB6U
mOwssbt1EAHHxI+UCAZOSzPaT5Zp4bSJLQTZSym7ldLCNdT7p3H0bonkfK/DQhNt2rgo3M0Uy9dg
urby5AQwZ8NSd4r7fol+ZBmXTBjQ3FsCHHluOuq9lbVtbGPvYXOQ6wMwRcVbWAQkaRkys29UDwLK
t6AVFIxbxKhrmqd0OMgRZ5pWNFtZiw6cl+1PunOrBqQ4KZuYaw13mYzeDHxR4qA8jqhm3XZcqETx
1ZAjl8/8VMOQHnO+HlSearZvSTRQm6hKfdnkHr5j1ndzrmUoVBgprdMpUfwGP0sRHCepX4tSnBpb
OwNvvKG3ZWNbtQu6/Dsyni2OsidFC5P1Vecq0VVTGiuFGYU+BKre5VeNKNktITVkq4H5zVjUNyAM
r6MqPY0Ky4ZXltdJ55ud/j3SCYP1qt4WqvbUh/qdY1frsOHSM4JAWcuqFqZGWI5G+TjI6pAmIX2A
FsA0AGzOeV4z6Dfp37RB3GpZeKXH/Y1uUz+wHArtU6nvS7Px4wwbITW7qkNiNdxzcToLE8bEJ63A
yymiTGUmky8z594g51p0PJfZhB1RNMAjr58U1Tjk1CMK03yaL838UrCHt9XMXqEyptfXifvNBFBL
xo4uq+5eAtd+GyrnBJHBQ6cyDM5jxuVoB/Ey8gz1yPZdDTJw9N1isAezaD/ILDpeEXqyzNmFk70X
Sr73tNbX0kyn5tJfU4NfmIyKuZTA26HZKcN5GCHUG5ROM7dawVHzGdp7pZ5yP96PIY7woYpfFRVP
MwC+nyHEjybvXsnpULAsNZssq0hVD5NSTH7PiQcm+WTHzp1089diCvdNeetS1MlkjQS5OisJw71G
pLxKVrImobIEDBKfCw11CZ37a0NhNua6GfSrXsG5qk4QZWpVej9Y4zs1sWdCFb8S4q2OD27CbViw
XS2pH+xQ/YMezw9DjngFwbvqycM0VcHa1tKOzNa9GylwOL0VkWH3WK0C5C7SpFpmmnNrjgX2baSS
FEXzqwD6HdUR62BTXtO8eq/wMPfmoUlchruyI3F16I+2nHzgyWdocO9igKneSBzRtdD2VW1V5Yp1
wJBxm4iC1aBo5i6T8Bt3+C7T6rst2fULk5tQTWmxWhSVxRWI3pVGldtFPRQxsjtgxhx1CPTQ7i2l
hd1sUAjSKCt86RXutRm8HkSEBziErnqFmYnctSZfbRsQtU4ksdKudoqTPBoj+VGV65t8MEkvokJg
m0tKlcPTNXvDOWClKjBIuqfCfWcrhrFMMjZ6GxPpTMeS2xz7vZZo9yNB0lx5SX30DxSUSQcZGynH
tt8mCmYJQ2puWP3eNC14skIl3jSie2khnKypLw2LemjPJQ3UCAWZFt+W5fSiDgXat4I9HbQzPqSY
HCjs2KaJ01H53OncI32SP7cehdMUoei6iHtUNZTb2Fyv9RFL8qBvX0Y87loV8y+nrKLlhPBhtuJ9
DDOTc5JVj0o3Xttx9JirDQxJB2u1CcVN07eHRLc2va3jvqHfpAF1EwcfeFp48Yo2SLxAYPYBZSdb
+Ba9rkXpRqfK8m773J29dWwj/W5OxNfEerZDVWrMyYXTPL5LIAT2gbk1dfHStTdas7Rc7Xs10Xnl
/yO6COL1ZdvrdOD6tW0xtkr3nbnsfo2Cd0GPl6oY1vYLtEOUYc2Fikvw/Gcue7f+x8/iQV+ahPc1
QDB2OZrP2EJxg6i8xX+Tdx5LkiJZ274ixgBHbkOrFFWpqnKDlUq0cDRc/fe4V49ZT/dYj/3rf9HW
WSkCggD3c86rPF5evVqKzkc21nFMvrWw7P79p3bSsBpBFlG/EoJdzdCPOVzthif1EkMFzhlF28Uf
9gsvRyWv/mmLaifSlxUPRF43lnjGKx0RvxxxjCHB+D+yclZCzmoWFfKaYZvmz8TetDWDOWZnYZUf
LDakJvF2DV8LuFX6a/Uz/muQbYbcObjZYGzG71CkWnLYtyoXz/w+ndra2AhB2hv/b4B36Sqg4xxb
g5uRBK2Qv9c/wrFRfa0ex5DXyarwjuzak6jha2OQ9sA6tLWY2I29+aFOrMKTDYiSMW86fWoym9nc
eOj5C1RMIf8cy5ARTsWDc2wcFxWqDXdbZaI0l6Sudupc3U4WJCpG7wJmsDp40w57/QYArkVOAkr/
MMtqp15OnZc6rKHeDhJL/d55DekeY7ot9ddJYD60INlWycSEX22naKsuj3p76hL++62GnJU9U80x
N5MrzQSKrxRgrZ6dPev3QWbcbXyvAwEjEXynvla/U4P3m953k7bFqZlm8Ktd/vvXcQo8minJPLxc
HkbkQPdbizkWEwqZ+Af1rZgf111wUr+CrnG3DnQoqBocq/ihXsokDQszY57Vcru07feprh7VS6rf
Cev7Yn1Qv6HOqap/Jff/PimVn6xOOK7dszoUh7ibRjJEaZ6zztKHUy/nTQP8wHtBnBUtyudwPeFz
TfWS7b2qvpUtngeAWIHyXbQZLLY4OvYCVA9bqE01tHI32iAdsUg/oME/C56qbCLldjW85pjEpsF2
vzxqAL/psw+222dj5nYtXYlRQvkcZzjbmaV5GkDM7ckGDs5IVOqZRZsVtyLUaLLmo/kIHeGjCbvT
PINmY6OUHqo82niTK09uCyVbZjcZfyPSemKzsT/RLXwvx7kEcPcfNA3CkdyoY3nPJsmwTIEijnx2
asKhUf51SAqWmka+q84I+RK7TM4irp7qEdnAGsDWwZ5CUuMwbiguXT1+Uv+VobT3jaKJKSpYB2nI
Rh1/GA+W34FgsYlgGo4JajTWh9T/AQucdCV3eeujlixHlxG1mTL5XqnY0ATZe9H6L2LNvorKD7ae
bPGOUlRhdojmfXH7pzymHlpdhuyeDdokFvYMZ6SNM8/+XLnnRW1YbaY8BCRDY1IaWLti81mPu1HU
8Jt16u+MXVuWNwxswaoUAsPArti2DnhMit+F4aSnsK2TLTNWbm+Gwku5PPYD1shZUd/F2A5uPAWZ
mT0Miq7KfzhtSqhxTPdoT5x/9asOasBaUXyFP7E3jZ6KCXD/PLXWySwBkOzUzLdmtJd981Y1VoVP
bZ7tIhUOLJzDagG09MFQb53BfEK6BUpmF+9RPahUwgoSLyBFHUd45Ap6HQ1OUjufKp/ZQZUw6Lbh
9W36SBzXqAeJLdiGMRpAe7UchVdXB5vgPbMpnHPTmtc2ZBixTCQOTgrMdO36pkf4xbmsOU3NvKqh
im3MZoL/Nx7SGaWLGTHLthQMPVnw3or6KY4oUvWNHvgEkwyVt2+t0N1jRz4cSjqZxR/TY9UB+lVl
01FhgTsP6pZvDJJO1snNDq68eYsrzovBpzqMAaZA1I1GEJwqd5nuIJTvgFXcB9O/hLXxukbzjzRY
rX0aZgd9aEnI/cbLjXQ/2xURk05cnYkXg/+ltOMOJJJZ1Pc/aQVVX+nDY+Rhheam6GBVdZet6bTr
YlT+KffFZHqvBbLQbTMxOB0K9zCG1C1r+hDVSO/Thb/0M3eLJyFP4pA8C8XMmFijM+QCs4FeHibD
scK5oawYNSeTbyCKiC7CsYsd/O1i4LNN39yoDgheCp88lBSHyiKVc5p/UHHWWIMsuHVU9bXHGwrJ
5xfTApxIpuJGH+hul3klbnOqHkVS/wDvTjYwb8J94jSXIZKPQ5fcLC/7CIq7MKQ0kkXrILhg6qye
hWjg3jbK+QWuy7BtPNYAC/8Fe6SJsMz+FpJTGjMnnBPYWyUOzhiWwbLQcKoCFDVLqqw5H4o8PPvT
d28Sdxb1vl9AEeknyqM+oxrsuJUY2yRhYqIgpjRyvAmoa6TQK9LLEEDhBy7SoEFbgMtRfrznipGP
4A8EiX+ZTv3oru7nEgYhYA/ADQ8wSfT3/SBe3YwGrjKOJpBjPta30ZN7toODmXlgPtOQHyIfRKAe
iDGuD3n0OJsDA1wo8+sKL64SVGXqIBNIdBVZb0VTv3eF+5Qn8IAUy4utg+oRsGztK6ZDPMClsjwu
goJMQvOXws80MWcdWYc56NUV8CaYFd/FSwROS4/mJCibiaByaTA1Zj/HzN/EGFxllr/bVvkoGu6F
Kky+GhPRoh2gtj1k/qGYfJ7nGYuEwdy5ERt+v4ZkHfZ0oOb8lsTEmaoxkDvC5EkTt92gkqMamvNn
a2VGVPEO27mZ6UlEvs0SEs68GGIljgo/IYgJQFUUfTEjMiNGnEEFHuy8djpNQ0EelCzCW2kEh8a1
b04+fkbNmDI65AbxRpp1AouU70BFGVG2+1rW3T6oxVPThfICyLZLa8yoPAumR525xRlPuAdRE9fp
2T+aoftuYgm3Fys1QEW2RTryEYQO/UW8xYfgN8wIf/+SRHYLqQ7aPJwewhJzZLmYRnIhFcw0tHQP
DoHZyF5PJeBcG3evmGgfM6zvtq0Ppu33H4TRPP8mT03dt6r5MKZP+JRXznDN0YbtNeRXpN7dalsk
enGbd4rpiV8cQagWc5NmhFDTtZBG4updIXYkt8DAAbzZL0v6oUBBL2heO3t6yq2QYQ39xrhw9zII
RrLXeJ+4bz5XrbExDaQtGjuDxb9p6vBLO61fppkFqM7APmWYsAhbTYzuI/sfHg5adPFXVrCF0xnU
aox34J3/p+iptXnQ4MD2yAzgUCyDBkVBfoMgI6K+cp9WyKGnsmOM6BgRQ7Nwq7kL2cBFqgxQd0WP
MnsWvpmNXXGVZMrdULf1o6GYjH5MWRSF/ln/y41mdbsX71wTeUliD8Px3rtbBB2O2VyyYqB/G4Ej
QwXgyUFeaEA/rzHX7Z/p5O7f6eS/37bwcT33/xaTBI2rLptM9ifatFPBwjGv1l3oQx412JrJiLnL
m496mYMdVkruRgYWUaSW4lzUGQ8EnRysAMqVGv7domg+CUyAPcjSB0XIN9mpAmwNvwdyhHASHAaX
q6d3UQZsW1KKrmPBtmYn5dPYRjwIUJAjI/1QZVOi7lPsDpj7Cz6P31x7RXCoKkZBkVweqbK+Ti0r
tlrhSo+QFKiV58CU6SlPrs0vma4PrYEx8z9fNPFX/YzikPNGbeEFeBn+Lc8JSU3uj4boTkYqIMA1
0fMKRomjG2uZwnLn9qm3VSKmYv1oegSoy7l2GMeprYWG5ebXITmXrvEyVsZ9LO2DJses2IVu1pXF
w/eWmjauuOZ9x5XzuIUSM/nEmPTrbzabI15GGxx3pUVS5IZ4Sk9r3n5CwsSmmpxVbGLCUFo9gf/8
9v2/3zMCRxAHFUYAk/Fv3gDxIHM7TIlhMs3OPqTFzoiCeOsnbBOlEYNvkVSjyfSmjQlsF6RXTdIz
BB9lWioSuGKTR0v04GLuLqS/Z/E7rR5LXTmeuwaKpS4YZknsBUyDWm0qsVO+LwFXpsLurypKDkiw
UgkHgvXHwNRjAiMK19/UITdLoMzRVhSNiVXB1O0nv0ZbFsCkymYYHsV88k1k/+uieUjZ5MiL2zVn
L8DQAXE+DXaCG6ybOudaEbGCmPxQqwAGEoyPyPPKj2EL+zN/NyO4R/HykkNNWP0O+3e1uwJXNRTk
BK/rQtnOwh08bgZgzlnCxNr98ydCUMFfRVW4dwob0QqxVch5MYT5zwXMRXnXFAshM1mNM+RIsXrs
AwIxbZRkZTXde6uHkSn5P7tKDhfPk/auHZMP9uQG9/WN3ccvi7r5GsWzIqbsijzsDus1D48//shI
q7eWEM+wAr/6vSh11tnBELAbZbY3LPubOa0//TR+h3t2mLr02Q6LjyBn4SiNJwYfbKitDYYCqyxv
PXPb1f5d5gzva0ms8CIjPg/vq1Q8Tvy20j3xgek+WYp96RsvUZ/g0dIM00Poz/t+7a+G7M1DPtqY
QFbutbIm9+pCd81zdHUtMEnCS9/Gcr5E4djynco6R5O9S0v50DGrO+GqmlN4ddgx1J0Jmxzu7K6Z
GDcWZrlnaUO8Ub8rDr4vPYadLHiKGabpbKKHge6Kn2rFbwtqJFWkeW3xUYSk2ASsTa5DFaiZVPrn
NoWcaI1P5hh/VGVBvhK6N7v7qQvKuGwePQMEs60GfGTUk6GIW63vPq9Re1N9cdykX/ysPYd19MJK
+a5aU7pokrLVbCgp+i9T6H6JzGaXu6Qit2OEdCRsj4whb3Kl4goNaoS1HpX9w1dFDKLi3zrIkQ9w
GD+ccf4ky/Jqm4lHkwiHPhVU4StByVX8GrfFSTNV++RbHQ/fDVu9VkIPgWLUr5BEuGWJOZZj7Mec
O2VNQOzMod4bOZ1oKqtb6/nPuQGDV7G6VMXZFZ2tyCDFFlL5LSiScxC7SGF/89sG1XdUIw+dWQ70
ka08pXBIA4YIfsKoQxHonATYKcehy6k4XbsrcdtvbLj3TvM8WPD5ZTduA9UKU8nuO4iRh24Qn7Av
/RKpVchfObjZy9dU2l/0A560TbJzKxKpsxEGQBMjgJH2Y5PhOok+zQJXUXRtF31s+xbE06MrDBYb
+p6NS3yUS08eGNg6YjdG8xzSFuGh/3mW9ecmrR8XpZsg4GjT0x6HHZu/GRW4KDjRs8HwfBdZBIoL
8oV0290bDE5Gi1HASnlvKfpjbfCHeGQl6XQb4m9M+g1D37ZJcrWslt0DzKgQwbXxYPhnvUivLRfZ
WRtIElX1ZSrXvQwQsuUTwDXI+MuQ19Z1gJ6GScl2mvL0MbOnM6k806m2QwY9PkZD00rQCII0Rhb4
iNXVyH5ihu7RWZNHl97ybOResWsiEwAwmG7Tsn5388V+yvHrxXrrhmv2c7MiYun9lwDLMTCY0kQY
wMQphe9pEgDf4iPEeKtiINunzqFKOns72WLc06GTEIOwYhiKo9eTAz3jZb+rw1lNSXs6VQfgrlfE
Hkia1cnv3L0mBvXIehb8MPgkyMRJogussovIG3nIjeqyrqm3a2dToBpe72ym5sdkNCCyVNW57Bf7
sobrXVI5+R4JzKMxWA0v16wk1JC96qwmhK4vzSLJz3RlfJjc7mO2+a5rMGOocbq8QEkTF9/v/vgK
2NDChv5i2Oan1cIHF/raqTGFvUs88eyF9XoJ+9cJ91nmS1BRSMB1yYhUX/aAQUOfHuskn+ErSuNq
418L5WE+yWg1rqmf+Zd2/dD/6NR39Fco6gBBWweabbXgCx8IFwJgcLdCXj85jh9eo2HNjkEl3lIZ
5rc5nvH2WctdaJUu0NRiXjF7vBvof071tN7Hvp+diqywUI4M0M0LSSyGQWBGPaY4d9Sue01G+xES
nXvUZ6nPQvg4aFSi+6gjOCxRXbWQH1IglWCxthFt6LaehIvr9ni04yU5e0UBviNzosKycOumHM6s
CSI2TUzsCgbnFuDhXqgc4A6G4DUoX+UAvc5243Put961UUVIZKESDma01IjNPjlx358mNzj6FiOV
nLoToGV+RQd+WNNlN9v2TzFl+T4b7PbqyL69zon1Q0JOP5QqazhpZvKDgzI+4JO7z+fROvtOBZjD
lPA62Q7hpTGwIWvxUxQHr3k6kh4emdBZIkRHpbfFEwIdvMiu0/LJ7Zf7quNxSULr0SbOm/TKFf6g
0WWn+SmuVusSpJeVExjWuGIwhBcJJKfx2FnFJR6W/miWHl2ylGt3cQ2/Y5IhNuMKiLLNFuuxguF0
gWCfnbM6gnuMcoEZoZX3F9rCHJHJJWClZuPJ/J1+jRgqL65uYt7aPrZ5RZrcpzDE8QZjBEozluIb
BBjXWRfNAM47lCh13cPMMqpt2yHUF35y0hKuuu+ZAOfjR4zRuuLV3fSqVSltBvTqn0XivTjl+qKr
CywX6x042XGygfPivvtC4mp+CID7YHIX7wGGI/k69ztT6RlcXMChlWB/He01NbqY5/SYIKhaXIyw
2vz7EsdXTc+u7MLb+hTSwHVkLtmI1ibPuIcfddBnqQnTakS0RuXjnOwgNV6sxLq3HPLcAVW26xAC
f3XPuk5qF7aPKS6PSQbdqojCdmvgf6zIznjadlu3Wj+p7VNzyBG/wOpvWft5F7hoZp+JG4Ny2+Xv
k6IGm9DOKdPb51WW74oPq9jnnoCBjrAJKHHedUgCUkSQUU30s5qaT/GyY9enlPZ4pWaCmoNfQBdR
XfaIEEUODtfIbU78T8ZccTMMHKeH+pxLSGfGIGmt+I4WyaxxY27eNbd/TOjc/fSA/T089Xw6WsP0
vPbpeK5KHOlSkdy1xVQfzO6gNVuaIIxTXLltTXrREZ793pcoyyBSfgjyrzeI59CTCfpbOa8BlgHl
xepRvma10qCG9mk25H1rhs+xu4JV2o90t2hDvOnZhblbFunHKgueVSCowXjOlZW75xWMspZ3jFvk
pjfl3l7ko/SdU7V4CE3ck26gfcU2Hjr/AbbEw1R24jB2sLh6vz0Xepqm9IChcSaZ6tFUjg5lvCCJ
INd+qC9d2OzWQjwVaqDZKHWNkTGPMbENnZKBokXcXBveFJ3+2KF84f/pxKxy8asIl795m5kyJ5+e
KZo9X0QkcgAZJBlx9GtMsEnUd8SaCGaRlJGbzG7uKaKnjR62zBH9iT8Wbz7+Lxghf0Gado7BV9AV
59POzCaURJx0dy4H6CrOTPVUxdRFeIbuxLCuSHTL984wDl1hvOkDxG4EoYf1QVRzv8nc7lmJdhzW
B1Zb+aZqTz0/iPAx6qUb71R93sn2KQe6RiRD7VsytMky2vrEqG9pa5CKMfmfi0XcS6O/S31Y0FEL
07kj4YJYbki1yn8Bf/ZNaDYIZzL8kT2cnzg1c3CfJxdPtXh+M7HQ3ts+D0g/8fHgnWjDQ+AXLabP
hEgS56Wmru2kRGBlrT4h71cwhvV+9NLw1ispaqqkSHh4cGoOOJ1uEQ1eIvSTu2CMfxrxXY3mnGn1
iymij8ZYSY+EP0mImtzNfk1NPq2PU8W5RrhKgx75/dYZ6wdCIHasPkhd5mKfGvF3q+IaqiqVDZvs
C/99neT7qV7Cr2ZZflg2YgH13PZW8snDV2Lsm195lJ8tNQApmfyi6zXP+dL+HJmcCnWOM/Vv4w+4
UoRrzymGMIcquo9yraPL2jbnUtjQxfBiptE4TQaPThg57s4wcJwaBeLGQTpHN4GtK+bsQ09EcGXd
xUSab30GgTsH0F1/mxzYTTRaT0EefAvm8J4Z1F7VS8k47M0xiBTXiiugpEN1/F4RM7dfByxSu/Wa
K/X777Us5oOe6uw9JOiP9L5fGBxKptENSuqhwjMfK/PZOiwJnTwkcZbDDt0EmWizmCiqxbGpBxoc
pbnr8BDZjtI/KNGK6sdVS+IutNfUZBwkT7YS/sxSE3Co9fWZ+IZ/EIJBpfDQ/VGTsGvHSYN4pi9w
lAyftXBKKzAsdVPJxXipSGuukFPrAZyeW9uqavaJCy76CfUNhgrwSmMkvxR+peJTOVOVbwUPas4g
8jTMFjJ7Ihg1AKD1OUQpciPA/rL8ESqt6joIPN+mHe6L59ZzqXup7EeLvKEATkd4P6z9saxtHM3g
npzTzoKM5QWgOGlxSZekYmt5GRyPD8O9Zk58thzb3YrOx4sYP7steTcGIl3jfly9z31TRVvMs8B4
+pGpt/ixqFU2pwed+jbaGC3Ec/o19GRew0NUnZz50CRQWs3U8/eO2Nk9n6JWxJrpwk5UhXvktHOB
yZZV0eiXE92ePgUnY8WdIvnVSUz06Tzcxuw8dHPF7sqKlJU0i9JBte8zoDU7ioN8cvYyWh6txYKA
geoCi1tSBRvT3xDBxPPUWhctEJ3ik+MOtEb9DqmnUT1ogFM3ufaIbk/4N4JPwNmZvrdl/VX0xiGu
1/tu4kHVqtvIB6905TwcxPchnJ9Do5t3vYNALZ0r55yZ2DCS+FUjgzj0pX9riI0BUGOQ3ywmMXx4
wNQJswfTRukbnbRNxzIYy53tvGKubW7LaURYoiY+buyg+euC6sZs+uKHaA/wXPpol+mjzg34nz7+
zfgQbIviMUthCRGdwvSAx0ZrlrXyJFnlmRXtOXTkVw25LQt7XdAvX9fQumXmSpj4mm2gwjMYC3PF
Uqh2Msy+asUbSlH21WT47kfrwwxve6r9517Or1hUYhHnPU/ReNfW7jFQ/evAqALWGJot5etAPGK9
L5XKS8HNnkQsy8nrftIw8WuYjDjbJHXOyCetIZzLDYqD8PfOlzXtY0dMIzTS9KDUmPrpysVycGR3
DSob6lL+4sS8lTqT53CAQxf1m0KVd7JnedaPXKkQGQ1qKKBoGL/jEVkzATflERPIwqF377m5RPaY
uubPauC5NIzkMHqsnGGJ24GaHAc+XFcTM1m9JQd5/N3IyFdUTgW/IWmrnTZQojyliRpW4xYZrrJC
ZVVWnyFUC7D6jKFzC5jfNu158MEmOv8ZoImdRdVItcnKNATI5eBfn+e5zPDYwnLPNH6Nzviljybi
MsErZR6TtntKPR6PhgGGvhuMNm32+rnQMwQDgAXIhxdkPon3of9Z1cyQNvOdRi40gNW738hGe9Ja
ohBp88aA1OiuGQZxQbwwSFxfk9mA0hAlh4p6mNkj54pPFEL4wt0CNfLyOSMoWeBoYSYR6gGeDwaJ
2Biocca83mJ1QzYDvbOqpQeBnwI96Nloq8cQm1dYh9XNKlh8O2qmNDZgPMD2phCaT0LteAGUT6Tc
xaOqxwQuxCXWNUoviDeEmn2pSsui9NRXOUuct4m6M5gZ+GiJl/Xir17GWZrgkp3BLpbjok7rGw3X
xYk/FNaXJvBTVnnfjNlRv5arUN21AUnNWvlM4/9RGUiicfO6BHzyWy0sVk5zatVnbIcNVHrUM6AZ
1omeN8+xBeEUTEKhLvDPvK1JtQeC2xwytIdy6teDgjChmoF5BXwsZfuIvPlLR3O7yvAF6QPABbMM
GPX2XV4kX/QzJC1rOvhzi2DFr/dxveyDHoWJ8qhRkjhvxo2xCOJHLaQNlABfqXl942fBkAIVU3hE
W0KZoZ7MYCzeGRyZK32wXikGAG1rmfc5hdKc2epivGqIYy0xJWi8pyV5GX65mEtvZoe9J/Lv0eW8
V7TUm5DRBf4MwEtV8UHO3ntaTo9puCC3jC2Nf2PDLwXcY62fJMSe4W7Dzll21W1RZgKln1eHZj46
6AFqh75B3axLSm3fq+mUKlvAyNIdJnEHrSpU9VyqrBBEifxVKRA1bcQV5aFwMkbGElAb+hRqTeMk
iBT2UAXtqzRibJxx16oHC9jn4hL9i81bA/FjmQ4OYuepcbAFrT80YQCKPZhp1e8mEfe797Y1LBjl
5WO6DhQosfeOFgb36/Kdle6LGS4H1c6kSlvrdOVj4lMdK/BbrXpZM+xh+1c0R7HYTHPxU80gp4Ea
Uiu42T9eY7x0cHLgvg5ypMEmWh9VpzeMfgd0omvkniePmDf9FpIR88iwIoKpJorWJfZBzWkrdW/O
QfSsfS1yZNbskbB/+/hU4wmQN+awzV37HfdXQHGeq7Rmnh5gVD4bAGcS9yJ+jl8DbUhjo1eNO8OD
DIymxUFtTgshN7ElPy+FJ+l4af4GPpawQR87uJvRQEjMbaGLFZRQj1VFJlWQfKgrqo6WiJaOTCk6
Otv8PZMuHXsHetZsXDe/VUyQV7cqDnrMb9KYWruqLX8ORXqnKqc1p0Sjtj0UWYqquOLeAVZ5NS3G
MLitwyvB8tVe3+SAANdn0OGpQsK1HQv/jvWq14xO6dKzDEJTjn5yg47lGrXzgbH4ntOl0QNM/y2L
p7KZB5/WOWCWa+Gw1HqMSet5XbZUGzmSCrrduNwp5wvGRMA7SuFQtv0vE8DDwMZka48sJOUH1FGG
u5F/HqyQeQodmKMEt24/7uCS4bCHtRdsjPGHl2VHdbvrNTHPUg43ZAeNh3gmqv/CB1KiBNNlppkE
UPndH0GNBGIob5mD13IQVNEFTHM7ScPbqRm4tiwIUvdAH3WvrQosJYpPFqa8tYtYqqSG1M9PInwE
HIx5N2VBTlW7xjdVezk+eGgTr/fzlEfbLm1h8fkvi+waaNwvepig5xhGt2CyPtpP2hyjLRbYtnkH
2xM90JizjAZhQg8t/EuCb7RIuHOIkjhi8hsfuufVYesmqpM5E7F3Q/OxOBggESM8b6XrPiUg4JvK
WE9zzz1QVWzsZjhahzo/DcrmpfTrO2Nw8CDxlm/B9Eur1COZQy8JueYDs5qAJtVtUtKnO1bzka1g
RdcVTrbcKmJAT0fEGL7ZEg9KMxIxhkxYh0Qk2a5TDFHLS2IN4GjVTqHvps/0cVRb3dS89izJarJS
1sxjrOYk6Yz8ENIf5OEP3UD3a/ckxPA6TrOztfl8cgz6j9pjKQIuMUBtp0Hs5mlOaM8h3040GOR3
/Mqb+rwUJiWgR7Kkr6i+alAPu+zrkpbf7IQlAnRu3E6ryVoHZcv2IWcYiHRSuXcaiFxT4V3TyFyg
1DmfSsX4KKbxXrb2Cl6T3jsBHKx2hQdXKvJUE1O8uzyVDGf3I1tLvHjOBn/jdCOZku5MjGw15aLH
aHbjufHNo0jZypD1OFp/+RS2cHNQvVQ+CcC/Ude1/FJK1BhuiwtQ6/N6M4aaPKEQu3Jvr8lDiQeX
bolpTzusSbH4LL7MrtAshs4av2U9hsgpp+y378IGkHWh5G7VTq4wMe28k3oAINLlRQ0MUw3H3OsB
Ch+1pCp50+YqaS7vSK58UvumhIPO4H644lCFjFy18BnokG/xmHdx8aMe3vQSqtezKntPPZoC0cCl
dN6KMD1GKfMBb5yJMmjbOx/s9UCb/24QUWmVzadE/hqD4VsjwdWDjM+ssCnZUlh129lHgCnyW4cd
pIbxtFUIxXhDfvqW+eu76u6qODwF6bQZIeqIymPIEx/lerPHRNkDdMxr4C8fnCa8GkZ0LK38uzbl
KA1WuFKNptEQbFpF+oij4DnsqcAiQQUWsJyr6ZePKYDmdExrcpmC9AuMQ4Z780aPORugni16wmM4
+ulJG0NpptckNyJmH9DEAQX+5R4k2iDOf0F5ojKKhmjjyPyXNhbC7BZ4qRbkw4q3IXN+ZV3xogyM
1LZp1hkijbr9GdTdHSTKnxqug+13XLrmbSWthW63b/B2Ub4NTDkVZ2jsYVt2ILuJevjavn5GonnW
ALDlg9gxoNk4YfiIF+BDBN1vjyiDpTaG895HT6p9mmfKe2wc4acqudnoKwcrqsNSUfwGp7zz8tDe
rpXxSw+HbU/JiWdSN7B6ASGByOryuVsdTPiqJW2E5gAGEeGsJvgcoqLhMEJ+2+qbFGB03Lqjty2x
9lZAPDkesGfV1efmhtcDAFn2zY0x4U1xlVAvnHTtp3u32rhPy2i/BmCahZdixw/ZPq8JzusgZgsM
mqDopsfZyY995r1ZNksybNPviaLUJla7DzsbiJQ6RLTBZ6J54ks6Nm+9Fcgd8M429Pp7uGYQ4ZWV
mOrSZmWJhN7PIbnjq5r5ki2BdYDB8FON1wlWItO3/E1k7ZXTmIZRh8H+6TpVtRvcn4U7oyhUdhKq
s1HT0ZQdsOrwYxCzjyyRlq3gx76SzyoqiAM1JBuDh2Uw75J6hSog6M8cV15w62QZrfxv6oHISqhp
NroaVUVrAhz5mwo3Tb/Kh6yloSjVG01UBdAPD8bJa8tqH80BLiFW90n7d+Ur23UaHODNB3SANt59
wK17D2o4RuMJz3JkHKoF4bQNZLVtsMG2bO9ZTceJwPxZGe035WilekaAjxc0LSdZyEflKVKn7m1l
6MEQmZpxdkBPwydsS7+gIkSHyUrOcse68liu5rP2PizU6YfGbTYNcy9zNMSdcqPDSaQ8RgKabndl
iPlNT1msmZUj6VYa0falZs6P8DSFBpiKnbqEy5o3nPL4OVBknprYPwAUSDC0WqKoXgtTo+qaQqka
T/3krspdT/VgevbEjOIiqF4Kp/wh1PxUXeWgWe/KJrj4DXDd6v0oJ4lMBoquWX4syi3Od37a6fxJ
fTxkR+aHBHiTthgwwOM+5NMg/6ACs5E+9SGfqSM/I+FjQwfGUz/GH5qNgCwGqSordZl1RazG6bq/
nnGHB0QG9VC/veAOB1uckll3gD32CiiP8+uiFgq1g6M5yol725DTCEmiIbl2MZRuk8m2MPZuST9M
1/COLvmr27HwGq1HwY1PDVdiVaV2oMb3eF0+eMRpaZbnOsC4bmXwWe8kIywf7I5MSnnw/ayhEuEW
/ephWFiu5cWJYjzbWKKGu7wavqq1Ru/95MHfC4hHe3iiznJQVmyDyiWz4/QjwgcDj/aUCBO8DdOq
+dLXT4twn7WDlCp6PbG+F1V4RYGn7AcFmVdx/Nbfm13ytTHEz+aTc8id2t21DR+oqir0ZmMEqEGX
5QAlMohUqaoABfu+wyxh44zjOaumMzKpByj6r92EBTzq+udq+pyUIMlIIp6lbQuAxIylK3/X9S0x
ega5Ypu0cwm8lNPvaZxlMQxwXZSNdix+syD/8Az+w1z2LxbGf/nn/6eOxq4j/sS42v3d0bjrvv1I
hu4XOOZ/2hrrv/zD1tgL/4VdcMCMzcGJ2FPexf92NRb/clk/IVn6QuVdKlP9P2yNHftfuIHTUXuB
R8qPI/jRH7bGjvUvW6j4HSipyvAYm+T/B1vjv7oaBzBkzBASouXiKvo349tQLFh1NEZzMtvpvnZw
YMda1k8awuKCmtssQEb+p4v0X7yK/9sRbaJSBXQ1AfXhL6TaonKIupkp0Kd9h1/BZg2aF9tD00E3
MEXJ8D9omX+lwKk3yIHIziXX03EC5fz7p+CCGENV0JS8OVnFAYtCiPT+8tqs+TdPrq///M7+y6Fg
CdsEiHNAk6P956GwDLaopNbmpKYNeZF/KM5qKvZqXvnPR/qrXTFviiO5gaPi18K/fWq9h+w5cdn6
CPgK92HActElzOHyOf1f18/inv8Pa2R1LM/CkN0PXby3dTLEny9gg41LnfCuRN4ixxPmayBJuQy8
K8IAaJHSJIUkOFttj4h3kQdwkXsR4xRv/68Q1L8SbPWZ2DYe8aGwPCf4y/X1IYcZfTg1aPyMg0nu
nzcoqfT8ahnLK6T9z53j/4owF/nni63f4Z9p4Pq4wvMYOdvwel31uf/pChiWWwvfqrmFjBxsoT/b
/vh/7J3JcqTItq5f5diZsw844MBgT6KPUKgLNanMCRZSSvR9z9Pfz6na91RnVWZ3fAcVpVSmFAQ4
zlr/+huYzsOlascL02koEcE5zudXopNoN7XoWls1kwZs+CKrBoV05XMsk+f/l8OyTFzRl5gR7w83
kqyLTqRoig+t1QAJpfYBv36VSz8wBHLbn9RyCO74RkxTpSDwtkgfpyQjq7rrn1wb42jq5EEG178/
sL+8TFCB2Z6oDdhefn+65i7Guw3++AG2QY2VtUCF2vWbaaIsHCzuCIasjmi/kzX8T+Hkxh9JyMul
+s17q7//zaVySdnoNdj3Byr7e8x4qD/AyFfBiJKoHl9Hnee3Ho+HQcr3KHrJa/+fgmH/ahPAcP7/
fvo/XJUhyUJUgBzBHNIxoHl+lWN8XQy0Y7aEvz/VQl9C7H6/OImDd13WJY5BQiwU4N98YsJKbDdD
PH8o9HIHBeNGMs0ZdDXp1sFmLEx0kL72KVNGvEpXU4gXeOoOF7s2D61HTjpphDcuPzOl043ns3ZM
zTuNg7crG/21DCLURv0dPuQXy+wuRYwtdPFNlVVeFF+lAYO36cfXOd156D/LYN/JLMPhg9+j/n0n
lYsjpfBQ7IvJfJomtLQFCELjniE33VSSBZpga7ayUeyszO4un+tqBV7KWrFBgHr4c9xQYz9cLEse
e8Gk1AgP+DFksPMAWnUvv13Qf81irlRN16EZH6IKP6HAPPnFeCywjUcxA/0zyR9ah0wXHZekdZZ1
pgL9jlkVHCbf3DXx/NpW+sFqfiZdfE0d/SYx8ZfuvR3tO2zEod8KL/5SLaLqntV6Eh5LGCMdk6rx
0bSbD1dtxerM6Aka81A0u3IAQxrFh+bgWacrcnUYKZXpLXZE/mrgcxmjPMBJeU7bDt4lsjLO57J5
tHK8wWWHNr8utfU4ZVeD97RqTpBgxxs8Rr7DNF2MiNpb766Dxodz5w6uVgsI2IbMCFgHQ+uR82Yw
Gs4cLksx4rqbFfDE2MDU6fdtav4k2YpCe7YxI4fbnX3hDkmEM4wGJ7gVMLqgyGXYWIb6jd+XH6QN
rKyRj6oNbD34Ur32UX8Xe5+jW6IEcYdXMldeXTFjMuCxL5beqQqNeygAw8onPBQL2/lxNFEh8RD2
3P7iISTOMiiDSc/Pe423fUyU+ylmz1fP5hTkfsUY/GfVjzeWnl7VW+QzlTIcVdrkbqfeL5qqHw00
Dk9Lr0jKbmx1pih+7sYSC55Ef8XTcaNgqaTAPyfOrr0DO8QcX6sKchnQmFsEj2YhcLatjUuMQywU
CtZUYLcMUrvHJCv45WYDHwfTHwYMfkaLeO5zLM9IBLuxZEp6KOXFzBGt87DdVWWkrZsqVkJjmJFT
dS+D/tNV4VnC5GLV0pv2VXJXfGbG1niwHayR2lyeuK/Oy9E7MHNXo9Ff1HM3rhpUBlcllsJq4TpA
Ih0m6+y1ALEjYzy8ms0VEspXtZQJg+RW1uUdZFUiC/3sEBtcm4in/R7rU6zD+lezjstdUxfNMYmn
FyPK6zNETywe0rDjBfUhg2G/LneV7o+sD1PA74rvl+UIWegrVjfurJoV9DRvpggenTYnfcBRSURq
K1FmmIOEW5lyrxQHtlumGcPrEiKETSHyHR/LWQ29RVD4YPBeeG176ggrKbg5yWSepqdmpiZctq1e
PepDNc0cWUJlYK3HMZVwp6ZXBJjFBvaK/sFko8cFRZ/pZpnyXtZdgul8UVZwlNn62jrA8iN5cerk
qlXWoYraHzakpYl7oGe5GAHsFg3ysQ4FWHY8sryBEnh0EQ0C55v75R943R6bZm4yp3+ls0ug93BY
GJFxyklBRtQQIFjq0k2tmXc4fGtrd8KVBMAIup4zY2pvIVyuxxu9jrQNsv5bHWEeyYRatx/0g+31
27F2wH+JWt0NZIqQXxBEO7seUV90xWYaxStkOO4uWZT8omol224CjuVO/4WVZ2DDU7aGtwVx2xSV
n27829kO7DOcBeZZYO9bwDe3sIYTNuZwRcLhZJrV0WnZRZtSPSYLBHcajK6d1LVn7i0UOlK5wdHV
ira5hWGDcWiYZ+ugtJ5AAqG8jqW3Tcv4BSsqNJa5lW29lBOXGvo21rivUkzUEeFPrwvxblmQS/Ei
u/hLPQ70LP1CXXLQdE4NW1zbYl44tfrPytef4jBHGmA8Dr53MzGSAUAvMOF3ybZYLtHU4leS7ccM
Kzu1+Am4xhH4ZCoMTItYUHmcXw0i5LDqA+RpwG0nEqnWNss6HPtii6HKZwf2Q4KnRJziTccB3qzh
mfkuAjJapRhGA6L4zFOC+qXqOCNBE+1cWBWtpxFDXBnvsmvsjT8n8J+8pAUjZLIhY3Q10DxJfgm0
PVaZTF1Gxpe20GA2ICqNyhlnjlGGCNqDkzNw8DDH2WH8dtND4Me1fS42ZVFuxDQjT8K8AZHVtKkM
t4Ut7B2jPCeVC04IA/pwzY0sGJQVt3kpmUb1lO3u9Fm5LdbI7FsTz0wgrk+pA85lFSepTzD9SM1w
3bljuTNt3qxnM69iE+Au6rcolhhsq2tXpNxD/YxC1HpF33k/jiyXNquxdfPEFc9myPl6pEFArmD1
M3ELUy674xhXfvBOWIzqc8yXLAsgc6mJsJf/8GKbJslDDTVpOM0mkNvKFD5MYYcBY1X6i3AwIQFi
T9ipWtbvwnjdfY46ChNSNAqEPiTkFZe8la/5yC0Q+t3TnEPYUHu5Le9m3Y7WNgas62Aw35wcO41l
C7I7dPqxkW3DEtKDIxgmlR9lY7+CTn+mI7et6eovBJTpmzmPCVCYsYwkzhOMjggPDmZONzgLnSva
A2YAxFGWXHPTCrCXAexuuw5XVWFv2iDHjquMcLAn5lTGqH8tnoubeZLFQU34HGFwh1MYdNzLCK1G
+9zlUbjKn0Tr9k95xSxGANCL2f2YsuHRcNzhPQ7cdZjIU8Bw6Ad5Ebqza1ptID7SOve9WR5ovqNN
PERvbtPrN5kXD2fNJXI2Sv29WcQ3our3FTYKt0E1YvCP9eq6FYG1IdltWiuJPAwCcCgk1/ucKLfI
ePVgC0lgx7UY05eIRymOFBAioDdNVc1DUE/3ejVXWxZ0hOu/iqfP3ALajaZvZFRNm0lMW6I1jnVo
3iITfMoHifXPj6Unt1j20O+2becoyzuDXIsRTwvznJM3BsouHqCG5BujKO4TiQDC1txDiec9E1/y
j9Mw20aT+2pEU3HEQG5TJe28DrLuQTeYv9kOOTqiCW6IYLyprK7adRJuhmynfguLAfuZqv2pDfKO
NG+yjUW7i3CT2Y9ldmND2+KmSC4erv929upC/4bewP2JUpzqVW9wlITSAY9KbjMfSSumZ1+289GO
PD70bjB2UFzJlCjua9PA5MrK15FWk7EXb3SXeqsfrTdLY242BezkhKhQaAU0JpXZcutL7v/Jsw59
lsAaLcK9Y/KGHnZIaExt5fPDI6AXHfIz4oHWscO6nLa2R5jdPHmoHKaohP/XbYI60bHgKsAMJWIS
HL7sQwiZZXCm6hxC18T+tOOJNO66qen3rlffM19PGP2U0yZvrY3RJs62cSabOrb/3kTcafM89HiT
1ZRRbrrJ3QgFJAGwjlvqG8cJ64PykFHTtqoZSjKIcMEYOox7NUyNsEiFtBf600aWOooHJljIR72t
ofnvzGJYToonY6l3l227b228IG0Jk6HGu9Xr0/3ypMvNgiYT1TimnEhIxsA6kqBMchI4AduZt/fz
/CIqS+xnxPGRG5iHzoMxzFNhD+ECL0YR3nrQc2AvvKR+le2mvnlPK83fTQEsWkJPMM9qPRVBhOU4
inTR7/CBpShqo2BvIbR1W/nsOkm0o3uTOz/qb+XUvHjYpK0nsiFWRHRjjYClnS6oDebOPbhjQIGY
U6YbnYmLGosAJiDFuyF6kj89zDcx+nA94xUpHTZAE2W6RplsRyp2oUyv6oH5C7qEBCIo1klE/RMD
CK+412GDWd8Qe8KghW0kVVGQOHPPrF27KbSK57ugzpI6nRmO9ThcsQlGoYeQibI1CU1Soydll/kt
bdFk+HQzcd+WuxpO0ehJBnEO9gfGyJGaXKBBQz4mx/VyTmbTfS7y4oE96VvhBndLqdvGtJlYGY2r
hgglgc80sQrtxcBRSXy2E58bNuDVK/eqUkYY9JqnmF4IhuAy1/t9pNf5KtK+2+wdbIL+asRVYDub
iIP5j8gQHJdrpkM1Q88esivmS/69lmLg4eV8qxzg0mRVtxOUdnVOoaFSEwxGDAdY825dn0N3a9GY
7sqI+BiL4X9vdfx+qgsGomwbJDv4KM99B6keAUGwObiMsWq2OoW1dOoshC4Tki5yXvwmfsdvCJuN
WkO6mFyFxfkf5oaOkz4NG734VHHFWhUqktKRkFzIyS3SB6cf71CMP2WuvMOK66tU6aVxu+3d6q7w
1S1mz682z+l1GVVQLssGS4LqCd/fbDtgYEE2e3XQqjTdGS4WeaRH3Jg9jHXHynYBEUJbP4KvYEHH
p790CJVBgLagoYFLa2qqM4trM2Z3S0nV5o+QbLH6ovmCA4WfY0MC28wDVbWlsvV+iBYj+IhrCrVn
WaFB1ySr2ptv4izduKWP8xzs6eWwOxf39MIISJ2hW0DgeRCmfo8BSrEhHxUCodJbCOk8RamnMgSg
wGb9xcy8YZWFxiEwh4s5TDdRTXHcOZx4KnsaNAw3GUQSnotYq78kFXVPlganICtuZUEEgo1VLiKf
1+UadGqOixk1qRPqGNS+mheqt1D9sR5O3yxoK13WFfiHRVD7fM9YOSYMmqVLNlN4L452p9uUWlIH
rJ65D8k0YHGpgxBNsfFUa5vL7FYVU5wneNKqWS3j+aazX5wY/ZFWTKdciLOsuCcae3qE/3x2nOkm
Tdp7AQwxGfOJkR3WcDn/Qv1qhX/YQY+T14tFdkHZTdi5s0ZyM3zwgPRMIQ9F5/4oVWhcaYxnA4co
xp3R1VQt+hBQkvnfFvhtOXhDPXNKi/UqMoCKmIcUtmZfrcw3Q8FPakkGzut1R5Bn1e8iG25Y8Ekk
73zkNCtjRGZnPI5GJIFgxls0Pt1as++1HuIxUVRqw+gYoqUEI+rsNs4I5z0yaxYpp0eraHTctDlT
aFAE0+t1LpVV9bSgyVXATlfbPzRXAp4J2svEmm7UcxnyLWEu+Wfdc0+rpr4vKNk7g2kFrglnCyJK
i7HvuvXxwKsCd0uJ4W1bOmFWsKJtmBHT6b2h4+2i7tpZoWMMHH9irmavlzXvmhV6weVG27njiRCF
H8lIA6I2Wpynov5nXfWY6nQ7dVXDuTvIwr6OaXiNjQ/EG6Q8yAQeeM42o91PMEfJCJo2c8THVhBE
33D3BON4sZ3npAs/cHeec1CVWoqAp/qRtFkNtRnnpPcfx3l8Ux9TagpTZlMsW3lnu4CZDl75C3DZ
NYJuEivOPH4R3B2VBKgYkMdt8eIMN8tswGwZ/Pot/BjfN6HgGPNrpaFOLdNLRVLDPJAsFnL7Y7NP
c09mOuJkbb3QJQ2oZMiFT7EO6NXnb5OMZyhB9B0K8LEDWFUWqIYcOOqw0Y6MevYGRaKjlvbygvcP
4NQqUpSsSo8gYk8h6d7yblQj6qZiwMTAYiuH8cGR6bRdgIXwObWxSSC6j+DvgYUXRDTgrZeRZMYC
N6B4CiIGVCXQdYZBZQbOnoB6ZDj5LIiH6eGAWnd3fSp2PdiJtFVvzaoUGLxBptzDGaJbX+AzYis8
M8Hzz78doLlMDbu6x8mJBR+TjzjWwzvg4baqSYHpfNgKBoVfZmRvbW/cLvdDS3pJLWs6e7z2tzCm
N/i2/7RnYnmSauKdk3YXjIQqut+IsT647cwSX24/eACmj13B0mr78GCw4zoZYIx9Qc82jYhfMTDy
VXvP876vgi8ZsHHb6bztBtoi2FrHeugu6YDhXSkw8gX8X02GFSAnGQlkUY0kKOzSaQUKKktHdoa8
RHTVZu7GVc9HBi6rBSPNNJ66EaBbbuMBS7cah+wGMqB6y1H19yUOwW3IBbFTlmQ1CzZSkLuMKXoY
lQfaUw2l7VCADIb7ChIi9Av81KopempkhcPQcTDRu9RJquGLC3fULB5D/MuwgERq7Td3IuZ3V2yv
ffzSBqiz+oYtJrXJ46h7427pPfNZIilzw03acIpaJ3up2+k8xDCiJr/T1mmbkTFnO1fHyKgY7gLT
urPG7GtBaTSND12TlFKVuP9K7MTx8tDXdsijDeXBLw87SkVSDCuWrU1r7NkYhMUx5SmKNCeEbeAp
SC7zLRZN7H66CS1vDd0LR0osSBUgVpZQO2uTc5d4cLQI9RrQPT0Ucebs1FayuKeVHjOk0Mi/WaP8
6kZMOF2SoQpQBLSWUJUfsolHSDyDKM3FWzO396VG6+0XCU1UarOh8njDZhkvKVT9S8+M2T2Qs3q2
JZIyunXkZ4VTMIwdiiMFTQmbG5OkG9R2xT0ow4phNUGcTbepA2+H71jMP4G1ZHXZVbm1uNMOd/Du
drmXG03Qo5bz/VLNLR+U0mvalLbF3kyTBzKbeeqimy2/1NL2fSCixwCmcuOW7x4Dxn1a3RqT/p1Y
EfAGhgB+gJNGhGrHDE0fyAFnIWhOa2lRXQ/VscgDzCBY9WNyqRJMiTUSRDaskH2TT9/RuVHcOdHd
7D0ODjT3MvTbGzOlD22lIFPjtuFZylZaQwjLs1PMRztZ41F3S5qCevrpm843jYC1He353g4wObO8
qYNEmb2VFaLpEiY7PqWKvTQpQnSWQ22qPghXlDuiQnFpPKKh+T4HroNfK72u3zawCYPymCcOZrMy
7jcYmCEJj8TtqPfd06RnL1nSwy+0SdtS9EnN2832eCFES9s6wHfrSCcgjiBDuFuFVr9iDzmP9qnw
sfspZhMFtZnG+OlZN1jKbbpRdDu9r+76JB1WWtqXu0TgpyQRN8Mh7VQUcdrsUoOyIe7G+wZjorOA
ERr2sIBJDABU8v3+EMTDc92Z8phFqIsot2mPrtBcyI91X2z0XXYGy6sptR9t4SmMNIgPc0lSZ6kn
3+DZIdqG9HQ2MFOBNJY/ENAZGNic6xdZde1u0aBnjWxPiXrBma6CbYYuRKhQDvXiG7x037GSME6s
Bfnri104pzaeKP91TwPoQOuw66fyMa1IAVleCA2XBM8gZAqC4tgEJb8+ze/xJgu2U68RVoqSMzTw
w69D8GKpTB2MKmhBCNntfEiGG1kgam7S9KPRNXHqMv17XjJQgN5ubDMcTVbFYGSn5SVK/O9ePXlb
YVb2aXTD374s34uRPm/DKnmPSCiZ0mI6cjatEwmb1mn56g9/NMPO3Ac2gcAF7jqW1Y1b6WFsqeWx
fvrfl3IIUgDFMt72lQ+EU41RA3sIObtPiLLWdwfstjDlDquhylYOu4AZnZPAfELPh2G51+1Gcxy3
ehidFzeL5aVTlhR1o+4rAP/t//5F7PNGaQKiYWimcVpegPvFL191yk4HdhJ/4wwKm9SFxd0aVQ+e
pjPcK/VLkxj6pcC2Z5fkQIOhL48hdPFzIqIXU9bV2WpxHh20KDtopFKduEqXog3WGcmDT7qsz/z1
eCcNYhbMJI2PXorFiBvl0ZqcWIz+89p8tA1NPEahXm5ljCmQ50F9bA272VlUBEoe4aG4R8/FglJ/
BGivEEkG6+VP42AbWxB+jZAMMgG6jsMJhqm8zGZWXvB7doDGwSmW75FYS/nRyQdLux/JqHtErQQo
BokM3qOlF+l9tBlpDZUfVdiD7s9WYvEgwjWk6TQJ/K2+tPPwpzEGMB2VCUiuPEGWr3p1FX7zPV02
uz6w3pBeh0gq/W4zCOe7ppOFM3pJdYPTRHCTYXsCiezUq5flq7EPnwDO5lVT8gR3Gn08BTL9ihm0
bxPGhqflW8uLnni//rGsMZwk6DpFNpER/MScQYBJnuwQNwLjMelZ5aJoEYak1t306LV+z7SJF3ea
PngcWSvpzP4TnpvFUD/ZUAP9upgO5AVshbqLHXV3tpOn71EFnKusCVh+iAC0vN2BuKP5NfiOCAT1
v61v2/HO6epE+UFiA11jrRCx1WzCStWn9XZqDWzE1C2O/gGv2bYkNS7SMZyKsAuMu1OfSMJGCGpo
T6naaAq/2EdJ5+1NzHwNnBD9EGtYpDo6PeU+HcVd6MZbRoni4Le70kncHdxsLCYNHI9k7+GPwa+S
uo1uI3Pvu7gN8T805nU0j8Smzhp0RZl/VDgFn6a91ekcglV3J+I1O/Y1THAoCflSdy0Cbdwg3gJF
jOvcjxCSzrp1Wr5aXki0/vWPkV2KXea5PDm7I7Ej6Nvyqj+F0uJNhvDXr5bv2cELqQ3zEfSYcFB/
BB4PoxldMBLklUBcuIXsbuH13PxAaHJjRw6P6Kl/KMPoLQ2rBjJwvQnLejoYQfsiEocrP67CadIR
z5opwMMQnP3IPQn8zdaE3Jbn0rMB6WRwtGh5SO5ANVjq775r7WPnpon1Q1iMP7yqfJ3t9lsyUjEa
BJwP1KV0viI+TYISPpjMFztGMt9FdcxOEt7rORgGxgXgHtYPXdTgBH3zs6Iob+u020McLrdfJgbD
kYFN2jC49jGchNwaDjQyNDSudMpNkaDx85zmLbaz90a67zQmuBIij7O74J0M0utk1dD+m0se2Gzr
s808ZNwFWnhUH0AXw54UX5dbYgzxAlY6p3iiuEXjTmEk0NxiNQnIsi77YBexIeOKxd6G571hOndp
yG5Xyx9Ran6vZ35JTdi1O/KYGzosLUOgRsPOvgXEmDHTcJ+FF7yj9XlHIADu9RglEvpnQAVn27Tf
M07aqCXPs3maK8EwTjDvlVm9s2dlNDG14kwE3Bu70G2ih/g+GYyn4NvuRdc9iKpEtD9202FO21VW
a9aWwDyE9REPuBl5AbO4flU/4mA5bKlm6/MsQcAZRX2hHhh/QXksrSPDEr9jPkaoGoE0fu6dGpdT
ZsrWCE2eeZ3vtYJsy0Pm14+G3iOrpX1aEL3YC74UFITpDg2VDsLiZkSBC59MB2XdYg+vtUemp60r
NjkwROvTQJprm0ZHaPQtVoznXuPUD6iWtqZMrpGnP5kUi2CH9Mykzq0jIlndHlwASj5VI1SCDlgo
jdKrqFxtdbAq7/T3fBtLUcx+x7bxdLoCaE0eU0HTsP7AL2rmObC6BvhKeRPmE71Kaejh1sCMfWRG
4pTZO5UeCShVyuMsA59QUJPHQK2D6e6FMb5jVN0AFPjZZqozWE5lAMxoKcXfcAxUeislj4KFm7sx
lkyZbZrLzqffhgQ+9NOXNFkEXUxNqDuHqLBhhIP2FLE0dk31HXeB60i+21obFHSQ7jAknyj5403W
aWe48du/PymGInT96aTAITUcy1b8xz/y8gKsmlwgkUOdGa8ddKI6oWVVhxSRXGo4N/NwCDySsUdk
0X//3uIv3tvQpeBNDQhQBE/9nvDVWL2dAfWnh1JNvDOf/os3MsJXG5hBE/ZdIaaLhC0yjcar64ij
hym76sIYi158j5yaGio4dQQj5RaPG+84WkA+f3+U8k+kMLxBdcf2XFf3TJOh4e+PMq/xsCcZlmXj
cpRhS4PoNs2wYhummURpA8HFIAZBIrBD8H5VlLFqSL4UmSOKuIoZbrIwMtxdQUcM1+Bqql7OTWF/
OkV+ReB4xdjpizWxswRFWRCHGAJGFLcPCwUx0FXfruDAtrLuqrd4wjJ4DGgKF54GbQKq6EJunBRP
7J5GXiRpuY954AbzeINLPm9mhqSh9Izixjq9HWMLlyik5pndXwgw+sTF5v67J9OLatjAea6yHi5p
3SglxjehQMZIVkc7p77FMnBm9Fib01M6hoe/P9eG+SdyLCfbNgRqBwd3yD8RVssxKjQX6AONfoLw
Sbe2cFTpfhXfpFY7mdUoVlRWHsFo+hV2aAgK0KXeGb21Iwa04HEAouw6BE5padngrRYNh6bX9ql6
ck8DeM6cpQ5axAD8pPb6i+UzAC6N4jw3Xrbr9fkrm7WezQ0HbVlNuBmoaxKCWJhBuM7Ca9BoEOEM
8GqUOVc1UMwjQLJ4YO8nL4QEZVLEzYyqSwCImrE4lA7oGzBDgU5qLXmEbuP2YQgZTCXkhCHaTt+c
mY6YmfY1E1g7IIJalxM7T+07+J04VIXq78OUl2Xe2mmfaTyUOzAHzWgR5ObtBwIfNWXIMkGlgAAG
O4VQz6+dYByZmfqefAVGXphh5kFPrpvpqNFIhONdrr9Q6IFXgfhYQHOJqM8aIBccBj617bWXBWsv
teLOcpJjWGqfhVD+RRgYbQrf/m70lHu+NTMYSWiwdHhlTdCsa8a9ZD4Pey0ThDfHVbljXBJjy1Qe
y6sw4+k0QJtaJ6n9avOXTAhOQTG8W0NIBka+863ullzaY6lIAsQjsQQ8ecB380eggjHVoVbHoAg/
tWG84H7Y308yxYRIWdr13fhq+jZkDTQ3ydDWJwRBL/+wXP/iiWJggGToKAFsj7Df328NQQfHxNKa
5GCqj6yeBg7fo4bzfmrtTe7ENK2ovWDkRPjlqeGdGpgViklnhYB0VZv+A3/3z4xvz8RoR9jcR5gZ
C/GHQyJSbZBlZESHlMSjMosfKJ+PCvpOB/Sr9XT0FeOsGPpXRb1CV3319eqb6dr/cG7+YnM3PfjW
AomEBSXyj9TzLuqwz8+L6NCq6KKx465C2xuTmAizpV3DFP+oadX62f6QNfOXAMp5o/ANqfhj8CnW
DXmlOFi5z3oXPQsrnLYgYT4O4+M/MHG9P9HkPUtnz4Eh7xmGaf2Rh0uBbTEGH8LDmMT+BicevEej
jd43MdofoYbZtPVzig2PzWXDwfAmFP5wcnSr3gp+EID6PCXRsO0iN9vCn3DWQqFREdawrmlFG3BW
E1NjiHlF570i0IXwoA8ZzWNOME3Ze81xSMaXbIoLXCVgxYoMiz8/sTaeZnuvHr2Q0C+iftKStN4u
mHigRTx96vkgEnMD0udt+wFgLf1W2m1ySKucGJ0uCnfcFusWZuWLzASRxd6dDKf51uvnVTQxt9BM
vOatUp7imtvGxGgOVZmBdaenfavLJsWUpwdc9fS3KYWsq5kHhTkuVNEcTM31tOeQAS5B66tQhA+9
ZEOe8/wJu292TTObiM7Rjp5uP2CG+2UXereX5sGP0/pA1gCAdjHGJDvX4VrO1bnyyvKSTngoyoTd
Kpva8VBH0Wc7RMUv1cf/l0Y9T+Xnv//7+pO8wk3UtHX00f5O4ASRlBLmf/6jO/qTNOo+jIq/+IFf
FVGu/i/bsKik0cTbZJqYVNG/SqJc61/odQR/K21X6KYBff4/kijjX57DXoD2w5H8z+YO/FUSZbr/
QgShGwAL7KSOElL959AefilUfxG0BZ/Fr3/+r7zLHoiHbpt//7dSef2unqWONNj+bMdQnv9/0pn4
g4Yba27bxzxMN45rTfe+NzKNwOMkywL73YRqGbvvbm8A3GLfnSp/zL5x3yoP6wTbQonf0phvMRs6
VlSYpUqA8ExyOBK3fyDI014bg3IQdpz5kKMDhqzzWBoEw5WKkGGoImAxijSJFQ5gZhzn+K7AO349
YdRFVfE9oenbLjYszXNeIKOdQ9SaAnMc5nVLWsJvrt5fnBLxF6dE6JxzzgqPBKkuy291FV7n1ox2
PLg1muMdAPbNdZBqd2kZTftC08g1FpAoMWknAt2804PwIObkh2ZIexOX2PlOfNK29JJ1hyXYHAdn
TyUqLLEdSSF3bg/YGHjyDZFuefz7Yze4fH+4oK5pEvNmob5DNCcXMd1vj94PRUppHVVHP/AxQUCa
W5rZYzbCPctIEt1Ps3GfD0x4KSSmEsPlyqmGI9XLtyLW8MKs8YsZA2xEhyGt1k4BiDdMh47ATQp1
YxU79gYnVczIq/e+LOFCChU5hPFsEWDB2dgpYwmyxrJ43htifiQiA/sMrf6EiKLypNubiqZ1Wxbj
zdQH3ywx3+KlxnhodN9EH7w4JULoIjKOeBOEEBeOBrYkN9J9CMLCplLoOrba5GU+p70/H7ReHDPN
9xBZz/i0N/hHAGAiKN4kUbjWZ+u9xo+M4Kz+Y2JKUrnWOuPniJ66dzX06mjMiW9T8Jdsf4owDJCL
UP0jZD0GadBsQ5EdUkt+q4aRf9dU3arAaUNqrwxN5LoX2gfhT1gnO619H6bdwRHOtNZRVBOxRCET
dPq5GlgtYFm0JLpznCwl74asV48ZDER+iVYE1TrqrEcryz8CPwR+Gfq9E+fp2puMazI9jz2K+WS0
rm54RCqH0qFqMRBzbywdI5yFCpRkZI1n7o7U7+8zU0MPc1WqZ4wiG9g+DKWhMFuzudND4Gx7Fnus
Mq4z47w17DgdZlu16fr6rbTpZYsBbmTVAaGTwNqpVr2tQ8ZduJlkLcCzrdz9iYo3oXDgTm4ILEsM
TDsqRAPaE1I+nqbY4XgxbpAzhhBpP54ywB+/xtMkJDCtna1dGOVX4OKRXzk4G1/v8x1JuY+Bm/OQ
LqfvWf9S9xO5mVWOPsT6UbfNO9FBW0zt3xx3xP+gzX82cfQosC2H0hHd10lLGdv132TFnErZ9/oT
RqhTup61eRu43ca2/JsSzfxq1K03JyIHqhC3lT7XpKsIIpv8HG6VitszYCiURsb66RL8fl04FhbD
jVDFsmEk3FI3990+FO05LOp9q1H1jMOxSeoPRzyaXn+Cmv2CsX66DfTxiqRuW3XdKTHj7VxzWdxB
AXIkdTDZHxUa4uKxGeKQtNHC7mhnKsuTjDELYpubOM9pEp0sbT7HZahvwzHONmFMOEmOj2KXTfd9
VFxi2VwLQdxP2u+tIN3Z3EnEfXU/Whdvs4a3cyRzWffQGAZ2j55vkDUTbxwPQ+FcPuPCScOUvpNl
9OVzLFjpnHLLvGpNWNLksKE7VHbN6D1Evf0Wcz2NOCTJMrpJqnjf1tXLOFWnqg8eHNv+IBG+JHb0
SqBnvXeUtXvuX9y4vI09fNb1IC7wobyklIItOV8YHhAeHfiQt+es3+Op8Jn/H/bOY1lyZMuu/8I5
yiAcws3IHoTWV6e4E1hKaOVQDnw9F6LqdWYV2Wz2gDOaZYaFVjcA+Dln77XZ8hDba/q8IofSPiHK
x/Kdej4VH6lw9O0JC3BQ7MM2qeibVc9+hxAsg6UJvy1lrzFRROTOQ1WCJOpRXxfD0+QHj4hTnlJv
uknHoMaUGzzwOfPOHpsEWWK9lNtqbG9TgvDEiyqxxh9zbMP+SDo37IjwKyPki1HGL3JihuJN+o0E
NpvoaBfe2mjeF3Nw8roZpX6164boEM2YqzLm3GzfU1vRKGVTgnd8DHPkWam5tZBczSL6PDQoeeZB
/yDWo4F7M/AlOaTIWI9hbT0tN6TS/5Qx2/O0/Gp34TMTj007UhQlMFCdIHgPtIMC+wyJ1W+JYQib
4dN8nExEGQ0RO+x6Saom8prWIqOzng6pYabAnL19ZdMv9T1FKHTsLlrh+DVkZnRIk/5IwSTWcefJ
dWtFO0uMD6ZUx7KzPjrEt6WK8GYf3Y5ffaTphdra/dTl7MKCWTQb74vJpBjwh77MCdSpUqoti9p1
nMbBxi/bGm9mIFZ957+2amDwYsVr+PlIJ2QAxZrDG3Jc0hxr54OTYIPLrXGrS3vcYSF/yGv1IYz1
o4cFdx2V/gcLpE6atd/jBPWz7J3vDmOqqivhPHBGhXjohmKgac5Nk2yeayEviKE5BuIrKGLn3dbR
InMrN6liDgO7lV2IMa51QWoEwAtW2DODGLJatdM/QX1Zo+v56pnaPGmVjjRgvIscIWhFCTrjymE+
bU/uQ9QJDwtacazy/lUbFaIoc2L/wrFnsvjMmfWtaNSAIhfxWDbAuHDcz5lunU0a2l9qI/yoYqr6
kGYZ6l+ws5HJiAf/SWheC3+ZfQB3Wg1qYiAylUSTTuJa29l+nIKX1NVUOv6nIgD63Bcy3ryndfJl
Igmh91zni8tChDnPThk20yyh6aEkxJhlyofRRAt3RnbRIMV6nAM+oOlASZLMA4DWHuKkU49iEcWZ
KCD8JETPWzvdQ2wzMwgKWV+9MjGJpou+z4H52mjqJz6DRtKELrBt1dq3VkNvUr65kqgNr/qRmDXx
0FZlrian3VLa7SNLHrsIO0bROUzS3NcuSqLLEB59ndPTL/xHU6CFkWL8PicOsaH2tLcn+y1WbbmI
lXt2Lg1occB3EKCyiOFON9zAUoi4PiFnww4IIQ948mM4d19yz5vJ05PBdefm6ZVp5McZzAH7YmIg
DPsydoIWHhSpLus+L19dF+K/W/4eo+t+ipr++4zgkZ+S+Wn0sWIYwB894X+MrOKl8PG79J21bSvr
k69s3KuoSTuRfx/KwURXAjQ5cSsGnc1Z5sbj2A/vggMi8RfQ+8LyzSsnvR4WvUfTVB8A6MEIzG9Q
iY/95D1jN3qAYEqJmr2y/DwZvX6lVYV6SvTsmmaJsWcZyjGujdy3+6fj8LgWE/HM+ZQfl5d1PLGz
M/kSpN6PNtX85rX/AcnJ08AnRKWyJTbjEIQ3D2OfIYE7l2C0Y2K9whyqqAoSRrYyf+yHr3D/aziY
fbtX7V6anrP16tHHkzIeu2Lyj532cJqOBfZDDwo5QnD4l01Zv40LJLbx+xM2ApDpghB6oDnodIgf
LUeaBBRvJ70w1UVipMRz0ZEkjnNXe1jQgznZYkvpzpUcH3MfPo9BaBqBw3bLINQ5WYrJuUKs6/ZD
fclE/mphN9mlNhVMJpxvzMKs81hoBMDzuJ+T4o3RDGsFg3SnWBARlzFMXWK3+q5Hm5SZL8DZyjKB
+eNC84RrSCrieGRd0h9kKX8kkQq35WxG6yDli8/GkZ6HPdubrFVYeEA9gTZRNw2G6LksNQfCKHlq
iszYZ9Kgx1EKhilFjxCQ0PK8PeqIEYgBEbcNlbMgCayNtq15a9IgLHKAzI1vnHPhdhu0IDMufbHx
8rC4+kXzEsdQShUDss1AWkoPF2zfIgJCn1ogrJu9Crh/nB+6xE5RXoN521TIdYGVq/o0LCdmkNSn
Xxfv56zJO6uFQXu/kQEeqpyybDb3G/98gPOYq1mzMiLR7ddT3M9N5jyATzAem55ESpIiMUTdO9fO
Po5m72j0PsPnIYkJh6vhVBrMXVgr84O5n9jLG7o/0f0iQbOPpO4SLNwm5UkPig7w/SxqYOqLkJCO
IPhMMmtxKpFfrRkGQjNLbeNY29aRqSHxH77f7O9EZV9JsaKAi04cPl58AukxmYSvwmXsen/65Wnu
5+4vEVn4IUAEcWVuNOUJkAVZBiE7pgjKbXEgDgElZ0FWjW7GS9JG/nHwx21TRIQakzBylMrEaSzJ
PkLHP+MsXiomx633jtHCYxOQyVsVE+NmxQ/ocKwd8jyf/UBb4j9smPVbbXqL0Zdt9Uj6cB1JyVY5
v4yag4IOO/vZjyLsmWkf71jBsJrLm4Ekn4moEyyVG/jd7pNrW8nJLjLY1aJBj+mT9uUXlrNN7JiG
+2RcqzBoWLdjImyz1HzA5Lv1huqd9Uh1FBEdvSRWH7rC0KwSy22DHnWyiuZqds78aBAgYjEU3cbY
dHaGVbvYSnj91tXRZRzcz/QXvi1WlmNRsEptFUxJY5e3eX1MCkZ+wqjFc2ylJ0RrPfCfObl4LfsH
AJ7ttiuYAIAIyd8JtqF4cwDw14M6N8t+VgSDs20i9VQIoc62pfythX5DWLa+jjPFlFlMLe610iLT
ZIK3pqIHS8N0s8kjoMYXx3YI0ydk894qYpNhqVF+HbrLnEEOgCFDj9ooSvK3WImlTdS+RRPsxhid
/sbyFxFjPDCs8KMnIFn+ys5SzVhriF7HufzpILY/jnR4La06hnWhc5qG8XOTFXqPEQ8YVoRwHTNJ
STEeRQfPHlhj+sF59Az/PKwa6abPU1cDjcwJOIpCyr1aTg/CGx6zLJX7DC2AW3XTsa7E11z7SDrC
AcW01zabuiOtoAsJC6WlKQDfoY/obe80zc1EJJNhkZ0zsLfM7WdXSiK4DPKfUV+R+Y3Rhqree9ST
ctZBVmO3GVJWrCRp2hfwsfZlMMXjNLpoCKWVbRk92W+J7z1m9Vgckl6jVjTqRynD25ha+SFwuvYc
6fEt9/MK7Die0tl/DOC09umzshx5SXLvEEfkEFGaPE9LvzNVrnWCnvsp8dQiciF8eGRge4wZ9K3g
fEDklhxVzeZTyGoEZyko9NZN5TFHSS8KVd/qBkO8KPBQeWRZJK7zGI0ZoY9tTyy9zLsDGV3kP71a
LY2HWXi4LOLoAW1EC3+EcDk9QLcDQreLi/B7N2Q1cAOTDPjB308xitnZcvnCrPnzAKn+kHR7Yxm3
9WWGU8WsEP60W9V6O8N03ooEqUsM9dQfdbvz4/JjOFvZs1/2GytU7XmEwtmYRbKpfX4Qw+wYLOei
c0RXxl/xDROmW4bjzdX0SwJPP0ETlrvKxYfTiMw9wF1mKeTWmDNb22E4GJMWKM7dEExkpGI9ivr+
R5p38UOvg89h4XwY0PLD1Fb7epzUk+KXG0OePVlRtZn72TlaMbCHAT9JMc0sjgRktFklZNJXw3MT
RWizsxM4vOgpnepb6BTDlvZkSQECJhAtp1Ma5zqY+HROQTzT/GE2c7mTaVHukzQ/0S2l9QK+goYC
s/ypOws8hWcERqV6chOAyCxp8L8FAtv61AIc6x0S1fUyZzCmB9bT6Y68xeAYGkhbevlgmjWBamVu
bCN/uoXEaZwU5Dl+NrbcJ53EbOCBrhCqnPamGZ5E75VvrjEuunfzqj7i6Uxee91vMrocjyFACFuz
YCxM9xmvBTA3MIrbUljbxiaBz2d13qlKscgeoW07pJBpNyw2rQ6+R0Ux7eeRaBqdzxvfBaxXd+6G
XukONSWtNU+8TbLoDoNLOEBPB07nqSQtCwu16kiSy96UnV7ha0TbqBvD0yTXQVefoaI0pzlvz5jG
zCd6lnjj+HGuYGs4VAXAUk/+cnI/lySXuuGQbDQGqhK1nNXqQgkccnSMjVM0pMy7iUZKZT1tQ5Ne
EjMe6a7JvMJC5PS0beBFntBV/WRWP2F6RGyT0i9eWabst0k2YR6w+so5/XmWERQyQCKDT0VzDMrR
DB+wNTgbxBod6w+2tb5Ld6PO5pOQFPBdkUKbcP3pFLdiE5McQpWL+/l+1f1kauUH3dPqyPB4otMB
1HoafBsn/v1sVjXJ0cTPaRaueZqWk/s529UzdWA3/nW5mxDImymUvSwPypMA73m6n1viNVnhw2Y4
eRobJf0qxq7cpU9wIjOD8VZqWbg03lCf7NST+BpwZNyvC+9Ll183exz7t1GbvbOb99ZuJv3fHnt/
gvvJrwf846Jp4jFbjYqAZxVRg/56SOOzno1KE8Xvv7+Z+61WAF3gzzv+edaqadliMS82vx79253u
VwaGB/SwbRbT+bL4+sdz/uOiDKyaEjhWf94vbkJv1aFvXv96gX884n7DP677ddHSbLkJmZb1slpk
RxitBBPiLVGYDmIADxVbW8Xp9n5zIwK+9hEhJweC5yTyzaNXoYK8n/hh0p9oni56xuXKYDnRQH5B
eefVtp4mijfIPcPGG3qOopPxkoP592RRre3lF8B29Q0eTAsbYarMJdy4OjHW4AY8vRAzla52gZ2/
yG4+FaFu9obDwPKMS4OmAIMFWgB1dUqF+a7L+aiG8XtMFvrOZmYXhdferk9l4QNlGEIOkJNrs8uA
ssivaJXkrNPd4U1kmPVVVr8kif8zruoH6TabyMFYYUVfgB5VK2vIbnRif6p+0w7JI/EgJkPjxN/U
XnKk7P5EMl2xYlSAudD5SmgSlmnDBPWhjC/9Ygaf/WidQjozGv0tKxg+zrVG4gfTmqTmgFfvpqtT
GT9DjwWwtHCvi7c0G1/jZqq3vR083icICDrp8ObjNwe+fwTkdu3Z9UclfgSogNCqDQ+FORzs4jiY
dIBMNZInEXc/BFAi7HRnP87OBObubSt6t5fPbDCuaEEoWcHZd5ktty4wzZ68JtZ/qPp3uq+Ig4hK
BrvledTENhHolmH7IsnnwXb7D4j6nZhmet58GCb32a2waVZC7LvE+N4i3NrINnmwG/0SWPMbs159
sADCImypLp1qD7WB8IG1Wwb1/VR3YXQo5PRck39+G0LQKmS7ZE2WgH2lQA5bcnU85wpin7mvB6+e
nRoePaSZinzI1WhRDcj8TTsoDptx3gVnGCnjus4CuVmgp7KZHQw8GjdGyvI/MprnrnmbMvJWMF4j
OJWoxd8nY9xBsT9afXhr3PEgB3mFFcJu0lmW5zczSF9RjMEWqOSLrzfoJBtXrHEaXZvAPWA33cju
fRhbQXvT+DbK5pINxPdWkfhQpx9qO/1IGpeiCYs+H/3n2ehbYCYj5FWaCM9kZ4SITuuvlVPwlnHb
DOxI9g6CGDy5ToIe3nMJsUD7CNrcWgLjJzLc0OQx8lr3NUOIwiGlVdQYQRyLrRCw2U5ULOSjpZDx
4MdumuK7QpVCZMMAbfng5GQpELLHyGFx6c4pX2A9lvSflswCKvUT6Vjr6RnrMDL8Ofju9/mD8AU6
CR1ma5zt/BjDJ1uFNXIygjRoKb4GjjdtfTd8Syp/X5rtB4qyI7WEtyoG/nYCAyMZJu5jAkl5U6Mq
ZEufz1Wc/6iSXRZnL1UufwYjWWxDVZ8k5FMgGRn7A2m/t6bjobXSG8i4KfwKerI2kKLZ93BPm0Jv
fPr39seKwJhVVfg0gnIoBW6LOchcFDfsUrJDVpMFwPxJYxNd1XNzJrI5Xsko+zRJ89jrBFMgXdN5
iW0oDXejy/ecg9zOXra1Gq3Cyj7VrnVb/ofpBFqbpSsNTmebdRxfDVe98oNnTwMKbCPVogdDpKgq
WnZNTpdBzRwcKwLYhcIYrk0gKUnqrQEikiCdV5tkrHumN/jfCUK+oT+kqUP7lxVCdFm8eJ4sN+Zk
2Ns84sidjyWN4s8t7Z4zeKsYaaYDTF4rjXqZrIK5HbcqyD4p2iNbp1AkQanmJcx9ohVF/pC1M+0m
41OhfQZU+HPQ39Ow897tSoa8X75IK8X+P7sFvlGLqVb4MojpvXXlNyQmNPla6z3YRwr8dQhENp31
j445pMqy54RkNX8kLCL0ordlIM20CwlWh4Qi8PK9wuGx9YqmAhYPo3jET74OFxOcRSjjyneLdD2N
6dEJiBQoyYZaybsVsfOTTQCku1HEjWrp77EOUjEL6kFNHIhPfbJuXfOxI9ZsO3jNN7uJ2z3my2jb
mMeWQZrKC36CtmDmJ34OGB6Lxj27A1aMpWHfLVtk2R/LvCK7roenXYaEH0vjmx2nlyyvvqmln24P
kABrWoXnKwRuYOAS65hjkBvjHaTu6mNoT9hxT9AAcGdZFjgzWjfdlHwO9U9tTDVubAc+tbqNFuPd
JUcO2vNs0jo1vZ9IO2m41YwO6Misu7w8xMi0D1ROal1QzOiK4+20nuMCUvwCjOgT93NiMTVOs29O
budbHJ10BNPaB5ExPs0q+IYA/1ob7pufWVi92Bpsy34wikEjKRZfOjI/VmzfClkO7ymHKFQaTrIO
S+8hzYoecEIrVwFpmWztfPtLZAkriBTQGX8K8cpgrV6TXVmwo5r4QYQmVnppPAdslqsCbtS6I4ir
KkMIKA7Zfp1xyI0fCssVfQMmO4RbaA6ioPgL3XzI8oe8AmczzSOseyw2Tm1f+77RuJ79bdbfTMgE
KIkmEqH6q0QcirqbRVIzsziw8+hPBej/V+X8Z6oc5OjoMv5jVc4VDNQPAvHQA/5As0qP4/v/+G9o
bZZH/UuaI/8QqCWYSYo7YxW48L+kOdK/c4dNiMQmJinX+02aI/9w0N646L9tOE+I4P5dmiOcPyD9
O660HDNwJc/8X5Hm8DJ/l3KYErSRafsotXl/pn3Xov+Gu3TijEpQUNWWplExs1vX/oCcrhIDpqOp
RV599urO+RHqeE5pCfsM5Zl09bH/2qR2Ef1E9DO63wnJq4w3EXpN8GHEBtX+jCbowF9m3xmM70Ma
sF5J51adZmduUTwT4UH3FAynhRgADES6qbAQty+Kggz/ttu2HxIbYMMWcWLcH3TTNQyEItSrOxlQ
RH5z416jpMDpb59r+l8PmRE49QatUYynsTKYGAmz1/GFiWtTnZsywSBgBvFUP0Q9ipU9qlTXxt4x
hGzCKdjyjdnn5TtuBTrjUBoz8qvxBVdrlFX0ahua3Ym5h7pl/bAnTXxC2xrMSzT1Dj2jRi9aDcSx
LeiNvvUuU07iI82OUtja2I5dLtuWV0vJKD/GJHIu6pXcTawvfqyy6AjEjD2q2eYmXVfgkQwo44LZ
dhiLZzF6EN+dmWNFVflWt3YmuzZ2ion6V7slYYXmiMzjawckjglk7ofkNJpC5MW+mGOtWaF7Mvxc
Fi1wNTNsZ1IeXacg2D6xppMctZNukJO4HM48f5KP/Rz745szBo3zwh1l/d2LdfwWyTH/BgZwbvdt
1rQZM0xVJ7vOxcSwnlyne+eQ3zNypsl4K2RHoQN/47W0XA7x9Kk4AqU4/NY9eMcAxJy2T5mwxVOJ
lnuiqG+qhjlEBfahbUL/rffrcNyVQ93pJwmY11rHxFymG9ueTOukGHDTCuidLKPD09qipsUDEuxx
1q2bbBNvspeuQ1t7G7gRzBjDNq2wX/fx3KJVMQYC22ASBT9df6S5Ysh55ACku0yWdKIlIxo/UX5E
HZ9EiXEuIs9BNWkT/7UWNYvBelN6A+qmXrYjglnbx42dBmPjclTMDZflSltEt4h9tM2Mu11knrbX
mre6Jjc0FayH9yPxCM01p46KroaOmISVrkGO74TqLTiF7FEcse4jr5+zLXNL/ipgWrJ2vHkjrlai
etMtzdrkRACE8akmWOhl8B3n2VItvbEwcWmhi/HR9CfEYc2ynOtc98GCPh3zOfPke44v/9VQSMHH
0o73rj0mX5vBi6A42e65wNaNGlSEW0lPfW/Xutv6Bl/zHNDP51BdKhhhnXMWymquSdSwgAKa92Aw
wd7IxNCvufLsPQit6lz4jU/wkAnLKhxZNaNHPIWNKI6KCJMXr4nCjercaV2kVnqIesc+mmHkfjCn
5r72SNxbOzs/RDGCk2lzdRPGIJ4QbIdP44CzsbSs8qkuh4jvo2W8Hw/tE+TR/uuQW/WxNxPnJQYq
lrASXXJsc80d88bb46SyPhWkeBwckGxHtBY4xjDx7hyZVIcsSDFpF0RPHdokyg7MI6etMrzowqof
8FBTWSmy2DZ4UHNavpdapEhwZPToecrf9ypF94KQfofLNtjOk1YHAAvtQfR1+QQhw9sgjlNXh5/i
fjCwpZPU5j4OIjS+2AmpdU1f1aya6u4xgP+8A4Ay7XI/HR4Q++VHL4UMF8Zotl03EY+m2zFBcWNR
3DLMoIh3UvNnYabli+qL9mYx0UF9tqDvcRcX9hHDhvHRrOf22gFZx6I+Td4AxjerH2Mn95/kEILt
mjRLQKfwl6bAsC0GWJRpZYt5ZQz0lR1zoEWZspn3FtjuGWf6zgsdC35JOJms9erpEEbEcNmYavYI
x0AStsgImNc4tNqYmK9HVnXfestO+YWY7G7NPn6B1OHdlHbbW9XEFavqsj3YSe0ewyLTRxqZxk5k
qUEKq+OcmsRafP+0BQJcqlcjtXOOVlO5DzpyrmnK+5syBBynRjLDCBFMLiYGhx2deaxlNv3ckb7N
Bi4d7V3EKbdAdfYG23IMdSqfrnFP89q2TcTQs9b7LjXSraxQiEOIJi+4YBvzBOKcnE1p38fCv+bF
FHwI2j7d6yB1z8jsm2uXDebeBgzzFBamuvEd+OySmSTuM/BADK9NoIK1BbN4IuNThoG9n1SzBMPM
9c4sUpaiSsQ7I2KM19jwbywv7G7+RJ3k5lN/ijMqjzh34SOy39zqyHdoFA7WYSb65dpb0bCbHKg2
HBAgtLFF70Q0h/umrqt1KMzs2k3K/o5VUtHsaSl1fXfRcVXFPsDfTiMhFRujoM8fBKM+GhlhxylM
cqh4TrN1/J6/+DQNx9gYcfAVfblzHKh8GKxNYrVT+dH3C+8tUwHLbUC2Gw6Y/n6UKfyHrhNYxzKi
rme6/0M3hdu842hRu/G0a5Cd/oyFGZ2txCS/ZzbUc0B6/cp0e2ub0mkAC2jRsSpmZ5PNiEOLyaPM
Bst4IrpbbdKhH1FgkoRo9MVws9hz7OcwzbaEgoTrmdHKPhW4cukxge1Eh7dzDVRvqwpG7CGJYGEn
ZZSehrZur4tbZMOkst/ECbN6LUNn41QzPwckjYxh8nE+RxVlHQdcgm98xKEFg8uta3nzsU/HcOvN
ll4jIVsUcanaaostoxDlhBMasKBmkLQJEqV2XZqWVBsj5rUUXX6MdpkDyFidmZjjeI1I/tQ1ZdxY
pNEm10hvs5TIp9Xoduk2HUyOocokt4QZ5rNh0CBxC0qn2aq8I+VXR4GO1Tps5nAdKXYzrSONgy9b
d+tKkMRJ6fWMMzzEqmLKEPyputmk5iD2JbnTJKbpHpWF0dTxExas+pgHQQzgLGjVx7qv5p0zzvVN
4IKiaS6E7W/SaBztXZvB5r7qRHREreH0BS9tebSNtKXH+RLwJQFcbnCSUJMiyd2xvlTdRqh6vHJQ
z6u1Y8Us4jwBUx1RMHXpLhXSaghlQ8Hp0oBRUW9M5qVHXf41mgckv+X/G2/C/kd1+1L8aP/7Ul59
g6Wokiju/u3vF1HP/1V9LUr/v13Y3guJp/6Hmp5/tH3OQ3kihPbLPf9vb/yrHPlP6xuiwv7P9Q0r
Qv4B2Pl7hXN/3L8qnOAPyxQWomCBociXHmLxv8wH0vrDgxPmWDZVx1+uA8f9wzRNhA6EpJkYiiRx
Jv9yHZh/WL70LSnBx9me7/6XXAc2/dq/1zZCukyNl3fmOQ5uIpcP+7tMPfETQlfrNlvmsclBjt07
weA36h1JAip+AcwKeHmGeQ9VL2ArK4+RnuBzdrF5UDZTTFGzKPenxwwGzxmk+oMMu+roGfWXnF4a
ogiguUXIrjqamekUGUjraPw5EOl1aSk0OF5XNLpJyW7Bj+A6XE9kQ06+6rexMdyc9JM5VRBmwMaw
bMV8rPx8P8YkP3bOT2WTT6bdiLlkkZ/dxz6aFiFO+w5fH352T9z7lJKuiOU57r9FMY20LhAvXkk4
2z0fD2ckuliCBBiFAYMngU73NUsw864PTggTsypJdwOD+oyoZpfCyJNGmN8yw80eOQL3azEPLXoV
eKdzbk4nGhTfDEXcJ+hg57XrHIxkTfg5dtLkJqshvpG6nAAN4YDm63C6sNyn/TYMuAKS4igKXFdb
JJlExaWGsW0lsFfpIzNGiggyKfF5c00bb10npiuHZT2Z8u5Ky/46SYIS3Wy4TuzED1VW74swQYEV
zy+QCoiiSLPsJTC/ahBCOE2GHypN6f2Fn0cgEmtk5RpQW9jvp7SxNoR2Nkky78aq9VcYqpnLeSAy
mfRubGt6tWoGtLJVPBGy6QYdzJKaEG5SdzgH46gf53vsuRNj1NBZdUTKsHZnI0eZRSmreGInMOiZ
V+oLyF+6s/z5py6+udUszzp5LsL8HISiOd3T8EyeMKUDt8boTFIv6YubSaJehs0gD5PKTjR+1T7A
F7rC3HMiozY++0GEQbRLvg2xm7LG4ATa+F8nbZxkv12833q/3/0u/7uL9xtCkZp7Isgu90sG1kpM
DBwpEPTAb/zHa9yfr77fcj87F0Lumsh7/sfbEGnQATvsPzYw/k+/3sWvt4IsmvzGrmHFsnyC//Dt
3R97v1VkjrUNTFjO90f8uuF+MUojNCL3s7+9vz/vaQD79PIShU2Ge//XHX87e7/j/WVmkiiN0GX6
aDOxi4PKhGrKCR3UbpPPMNJxrJiXMcqGlRgKuRmmDFSSdKkeIv1aFhcvG7LfToxJZBffzrkOYixm
H6EALXOdHgXMvXCPQ+bz/TH3a/sA8T5sgHkLu+bkju1HjuoVs387UhsnbdrDNFxig8pLVyieJEh2
yyzIae9G43I/58QFdQeNyGVi2p1zX59GOTIqTO1x2zXkKmcV6gTr4LGAulByOsCsOZFuYl+Y7ESs
j0nvyz+6vuns77fbHWRMvx0gtxrTmekAXzUNmN1Qj+ISRR6Y7OUcDdtw1U5MTkjCJFAcBSw/rNlO
XSJKjGEdmnyHv67zY2Kke1Od9HKPSYXflES8nWfOIRlH71wXpXeOQRIQYZxVO7F87zNEEfi8dQBs
FuqoTHdhCpOwbl3krHlgXu73up+YXm79eZFeeorYJPuEP7Zi55l/GRni7IGikp8h8e7Mfn+wA+me
WwrgdjKbQxFj8LciB9tz+S0LsTBQKha7kjxclNHZhxLl8l41YwEngs7BVBX21uzBKzpzpS++5+vL
hBJ9z9j3tUBee6mWE53a2JQsJcEvcw9bPVLHOueCPT3m6/gWPyaj8DZG2NGyGir3iAMfPksZX9Ll
hJRs59RiRDA11KXcMTZB6wA8QFO4HRKWox4I6yvR2IRq5ReW+ubIeFW1Lmhq0oYvBhi3i8nc6dKm
RXac6/AUz1x1v34eo2ZlioBRznK3dPnR3899bcTJkUFFZ+s4GkEMsYWGlNPwJyjlSKpkVtsPpQBa
UncFAfHAZK1kgP2Li/cSQjK/oCtIDwNrNrdjiqJWGfuNy6Rn6wiC/SAq2jc49zJnW6IIIjUncve1
4364/7CUY+idFzO7UkGYYzSqiuvcEmaD90hRK3AR03e7m7DHg8OdimuHanfDcAsFqqIpt4zmkzQi
M7N4VCy7tpUfEOSQ0ZbPopaeWlrnR3wg7VobtPrR2loPTGH2lePkHxOjBDURpg9MtayDvWg0GN0R
r0qYcnXSeKJPFFflaQrTkXX1OMABrakDOkJlV+lyn7Fl5n8/9+eVvy7fH5iajAD/vOc/7n6/aPPn
2UmnR9HCq4Cg8ld1wmzmfuOvB/z21H+eLYv8rQ3teFf9eif317u//IyYBujOXbnqJc36tzfx2/1V
CQbcjkoUXKZFwj0Z4ApVDyeBwUb762Jmp//Ldfdb+0HEeyHinPrTNiwUJqHp7cqIWLO+2RpTrreE
lbDBeV/psn5lIN5sTKx/yAcWOctw7dO022RDku/T+ZNLBLLmez3myCC2wPTgK+Kz3OhU7MkEHA4q
xAxD+AOPsKu1gQAeD2VCLkueT8eitj7SyTl69EsSoM5itoKVHQNSdv36efAYNZXTc2eNGrfNwGcG
pmTUW6vH9p254P/rCneTgwaIuNZx60XQMUVQIcayMJUUuXtxkxBZH8oLH7eFZZ1kSrDuTDP1mBv0
mMXgEWLB01eey7SROGpAcJ/GEpM51ae/K/xtoQrz6ttwkJqufQXIm5Xhxxh4ArBrr4ORSytyFI2m
oxHcYJTvMCWN67gw3osarTXDMLmOdHBo4sxG3GAtSuuZseGQ9Je+4FDLjnAFPoFysiKCNDWPhiKn
sxxaCSJyaNdyadMSUHzMOqDf5khDNWz0MU4cYm4SPLx2QwXtRCm43MA5xu4w0Ww39RbFJnm6c4PD
npEs2lHdYIceP8L4YrpJiu46c/wng7+DSv4ne2eyHDmSZdkvQoliVmzNAJuNRudMbiB0pzugmOfp
6+uAId2ZGVWSKb3vTYgznDQ3wgBVfe/de26bHEKsO5s8jTDV2EgoRrBIPgDvz2ogQGe29wSKkv5p
fuFaiHe5eHT0KVmN8ddZA51h5O2bE7Wh74QW2r+ZEeKM+izM8uZYAUX1laZ5W+hIT5Xh0qhfyOZh
sPxBeRidY9G0u5Hbk7OYc489K78UafNRvDAEdPwFVsuolSDGRf/WOiGT7Mn9OboCtMBU+SkeAWLO
6eJ4zDLkSMi7MRJEHU2YbkS6MuOrD9pGse9dCZa4r2hlBzhTsiMuBObM6WGg27zNEhQUsntdlvB3
3HsHt0Qy61LREy7gHL3FhBcxmdemiKaNOOvLkF07bscOd5U/jh5FA61Mao8SpGt1skrRPCOZjD36
4l35x6UxC66gB8QT8+3FJ9NH5WNmOyD+QRKUdxcvcS40luNrQTeR9ia7G3N38pKg2Cjy7c3GO5tq
OFoGkJpaNz+mZZ5/OPTLmzhtrooQESGdkP4BOdB2xw1KTAEa8uEx70/uwMCF7D+OzwsTTjskYh0P
BWuy9+whAQpqa7K3SQK8OjSzvUKSh+u4ob0D+zROcs0vWHT8NJou6chUHv3bPsZOk3hyhzP7Wa/d
F8xhPFIIaIZGmIce7lzcO+rkQly2C/cazVgFPHFqjC4LSh1G68x7tIdDW9jICCWZQXmU9IfeHA9I
iHsz5JSdYUY1xWHAn/tCUtazY5KW5qDmmrI0oqtjmPusv6vxR220jmXFXp18hYwj33EA8c6z7QZC
856xV73gFcMOUWVeQBBFugd64iRc26UAHwodDfK5uQ1zakBmANY5SW+OngJliYlwVwJhCgqM7WTB
zW9UwmMZvYV9JlBzT28j05JAjkRdK1de+ql6l11xs4WE+ofI1tfHzjggm9c+J/TMuwJ9QLgkhp9j
DsYYgvzJrnMA3t5I1z0WOztKITxBnzFieGZGBYfa8Lg+/TwHs5loey9rGB4J4kGIfED4HLbX9YhD
2xB7b5aRQgMarexa56SwWZaYARB3zIvfVxo5Sb4KWfZTbdjpXalh34geQseT57IfgipzuR81R25p
5RBroruovCN5r61q78klWP5TRiuDRJPewWYNoc2rOEhh6dQFR/kCrRuUce8oxR8jdMODcvPGnxFw
bay05nfvk5s+YN7EolfHhr4v2ozutlsVvsankdgjE3ZVfZHllHQ/5ZpAbk1EWxdq+qBiZRI06Ggi
FtYqGZf6erQLobV6amuFSF8Sc7g2UGUMxgWEoQF91xDqXPUedarnDEdyaQRuNqLVFve9GJCgKOIH
N/m64rVDhOCvTt70oumCLMxOkvPTEpG0zrgxDjSrQ8ycI5b0aJ/bjWS0qVlfUX+SSxg+tlz0TXSf
O0V4DueI0LrI+hPTwtgYnQJhCkZ+jJ0TKxVuYO/dbJpjk8WU6UABDa2BHqgHFMgxS3P93hRsSnBE
/1SKLI2cC41dD5Z2vJajsTFeYy0eWHLUU+N2VBZ5fm8OI518kf8KdXZAEmM3elNAJke8chgBkZRS
YoCxf0SedjQholgZE01szX7pQTHvgbKRw2zhSioYjGXuxZT5TSj5QPfzGomHaOyvwp+wZ2+0GOVa
A74nYzkR1ntkZC+jzcfgICnyJhroWfRiL4OzL+Cx7YfioaLyrO2QKFG7gsqLZC8CR5noOoxLN0yC
uXA+rBwtYTl4JLmBgfHiX0ZSApazRhKwanUO3Zocr9ZTPnqxOjW3Y+/ctwC4eg1PR5NIlyapXu3u
K1ky3Kidx0KKH2nB46fFoA3Tov3KiuiAYRNt4ARTh+bwg6X9lvlw6NvIe5hq6I0L1ZAz2Xuz1g+V
PaBV4mAh5/vRiDj559Fn0XN7YfMZ8P1FHJGX7YoQNSprx2VHImg04F0q9XusrXcHVgASIpbxpArT
gJE9mqXwDDgXkH5k8CFq7sGTGsiqIS0Qp7LsVnb5Cb182pYwHfCpx++usj/NQhFiMdHYMsziKS5o
2kTPVb58xUuVBqQI9Lh45dviVPqhjLVDaCy3suRzjUEVR5QN2B2mj67IgXvLOTm0HW2E6UHV3VaP
il9OseAW2su64lW1wyyKj67WUt/ukGdiTT6RaH43yEQd23hY/DzFJYlDfkEi2aiNSMuPgh5NIdKH
eSw+NLtKsD9U+NJm3PJzA9cvip4Z4YFKWI9cRioRBDRs0HpCdZqtte9iezWgB7Lga3JndLkrRvvK
qIspf62hM7CxejlOvVuT4rw0ZP1Af+SVKRa/dnktC+bog0MJNIkWOm3l3WZc/G1mm+fBxYzBjG9r
jQijariNODkgSOA5Yuw83dBe2mbX7KYcb+jYpRbOQsa5hAy89j2mOuClj0UvXmbIRiDCKOGT/krI
mnmOzJNtivH4kaYLxkSn4TI3RDVY8mxMY3GeVgL5bNVv4AWZRtjub60rf0do0tGhAaYHVcogHZd4
EOdGucvCuxJr6w31erXV0Lw5pUX1GUt1tOTRqqQ8yCjlGCETYnGcsbs0P5J2Eb5Sie5nslxQC1h3
XT3i7q7ljIpjcc6MB54Ppig/KieIlsw8amMCNi8CEZx76PqxMRWgafYlrY5N3iOdYp8MOV+HBwMr
3G00mejgpmjzxnnE1v7HQOC7mVQETrebJxLa1LD1EtFeONeVqf4z5tDUh1Ma4F2BLVu7qGQpSnfE
BU/LtY+gevH046Rp6Tvwq8/JBGHbfU1DlB2pgUq7X1rO0+ZFRxydSxtCOGmCQZGP6ih1orW06Lko
a6I0F4nwFrWF7zr5u2bPjx1QfXbaWjBBad5phjtHIn2SjjGl8aunM+PbxoJc2jRexrkG/znj2mpM
fOfilqElIl6gYNftz17SsylqETqOimiLYd66sME2ll2CG63qi8HAhLg2xHsLPsbJwSNNwB7u7oT7
sL4fjPhBeFbuy8Rgu5q6JxSTjl4MJ6a9PWSFJcgNZlA5DNut6/WCyRkGF2uSXBNM07RKX9uwDXSU
6XwUVDhg5e/clk7gWCU3J0eZgvmDIDb7HrHT2c67qx7zdjhUXblOqyb5ZsQWSodOvs7IMPypbF8q
b3xIK+ulNntOvJ03IKxLHzK9RzRTzXaQBboC0Bl/gPpi4oZBxE+Tel+iWKG1sZ+n8UElIcFkWnwV
kjheRo+Ov0HvkJxauZ9TYydw4R97dzXt69QxTmMfa31I7vq+uMvaFdPNalFVM9WcGZqHli5/vBsH
482LauTHYx4HlWncYe2ZyDuCHm2VQMc9zfiqVg8cRRDQPZr/VcMpebHLLaTDZuLliHU/M76U4For
nHu29zLQu3514g6ziymXLaLCgtb6l5k99jVBA2YUyX0nEYcahNfNjSuDnM0BO+XvvOrHS72S6rC/
9Ek1+cLN7UBWkuKLiIUAoTeuyKnId6hnD1POpujgPaabSAurO0j65AFVj7NNORNbuQUT1fG6oJ/K
Q9jSXHBYOuA1pNshNmBIhrfIta5pgimIO5nx+jQ+Gclw38hWbsMZ3kgGRsz1otZ3BEPytD2WyGE8
gHHW1B3HJCeQeQ06xqiEaiFnazUuK44N572FgadtdCpoAyyJRYs0kou7p6w8Wl30BxJLdlAFSBYw
YkzCe2a6CNQ31kKqLYF9yJBYgwf2Qsar6USAAJlcfdk9JS00phb3HdopAxnn0ByZNTCmWEEjERy0
Tdfv6jl50gG6soV3D5Or8DANgNDa3qEXp6PV4r0Oriywz7K99+5p6Nti55KXtLMLJOB4SoVO2J9r
gDOMPBs5tyJ3cx4rtsAqqZE6hVsItMa2Z7ckHUpgLrd/u8JQZ7Dy7yohkSTFrh5bCXoj+6PLStaP
bKDEIEtVue7nHFXZVmY952B3PPQNsBD6zaTdJNZ21Z4LK8NxtbiUNii+UYEehsl5asKCnI8eUmDV
CWNns/Qj5nmPoomjSiFforDpucYF3RpPq7dmT/EsCkRWfVWTqxlDxFqOnN8YHgnGxEv9YdKy1tsX
ZKiAEvu2vC5Km/mI3tIV0xw12s+GJgUJPyZ977rGab6F3b6Tee0+aJlNrE5sn7oClKBJLgttCOu3
t0Qvc9vl0PWmlHESJjHDHD/Lqs13sUheQL1HSRddm5hQM5wo4G44mwdF81JAe2c/oZHjatmuIyLQ
zsiJiaZC36R5Iv16EeEeS/+TiYkgmDqOpYAgXluTHvCCAHtJly9KwcU2sNMwNKrm7AfgHlR1esI+
f2+OHKE74orSaQKU4Dk/rDr5A/PoNuTDE84AN3AdRh6gOxefpzKh4BoC87MNSbnRagcwB4IAfwG4
D9VAPWVUZkfAaw89Vr/CnfZKGtdGhAmwk6LiJE+tql5oGuU7hpMvdEVJcrG6h259SOlH+oAxtW2R
WScw+god/iYFa9CstxrcBn1E1VuaIWHZpNYkvYZwLrbQZqFYR9C26TR33nnQbQKCzPW9cEkhTKwX
XKmo8e2Wqixe/iBpx7qsobKoAbnXv8Jo2Jvx+CgHpGTRRKZOP+3jWTs1Eg/rhGamKMnMiE2P/lXo
/cnhT+/wsH4sZqYf2DZhoZNXRJricOO26CBoYJMlEqIC/wSItV13RzlrCJI8D+fJzwxCfSOrJ9yo
agdEZtr0FTF1bfpDCOtpBHUB8Yr85yVzX2sjZQiJJII0oMAVWODU8lO3Sj2Y6obcbo80E5tSMWos
AzIJxnTLSS5z3G9cHazIOJY3yEvYeULPJU80iukeZ28N4mniSHVzy2bbAuuga0uPRduSR+sd8r4i
NycPT3g2j+QgcrTGXhtZX4h0npqsv2Vo4eBxTZ+FrDADzLIOAEu4SddeaU/6WtRmBy1/JOEwqePx
XJvmBwCroJqYveoKl68pWnxj0xdnzOTRdZg22j0ZahKX7tDQBaxIzMiR6uM6S22bok0hqInogm26
bCC7XLm/F7gmrmNBVwdOZNZtS+eluDc8Bs+xpc1+3Iy8NVbsSg4S7lCpH+yEXz8T5lcaIcjRm+yr
SxmBo+8NMYQ6DBnJ5f2Ld+qyeEKgwKSWsaD5WqfRl4wKUA5lvkNbeBXO3BwRgjBCHeW+ktGeBwhf
xNifUMWoo0YGkVSWQoiluDXq+XnuyP9hXp/t5kYeO1UnJ2tIfC+3mEGVst7HPe8Y77C9GQpdXSzt
2sJV4Hid36ykvcwFzUPwCuXepXV8QkHM7Wi+lhCDgPPYzB/QaimOr3bGeLzXrC0xrfcaDoADTwxd
gy5FMpqwZ44NDtmRjNg213bkEMB4Nb1uX+refZeJd8cGmqfH5W4YiDwzneeMhFZAGGt5lMhpU4je
Z33a5yB7qayuizgaiyZvY+0B1ahC2oJEuFT0wgY6BftZIqo1s/aqOVDeJi+pg9l2hl0ZC7wjxd1Q
fKkZaqk9HhEqdvxOQBQGsvkGz/qlnB7qVvloZpBZZkGTXOM8G0ZdUGn4X7QCmEptz8VWWyPXsRYQ
A9Ba1KEImzgE5j5NIPrm4l7SLSVf1gOyY48c6jPzqiznyXWbvS27ft/MGQCHYcFFqTJx6GN6A9PF
CWl3Dr1d+mal/yjkfLYTxDbV5A5HlU1XQ9aFD89I+LaCsCUqutEDR/RJBaYqfiyp8clsyti4RyRq
ExI7C/9gquhCj1jglfjZxF70wNr8x41Bg9E5jYmBwoGWUSgFjX5USMvvSTa7lPDcUiKELnCcTm2o
5Ud9SRvyDYd7Jv8tUxzE00lCBp4IHRo5GY3qoU55FgvvKqbhFRt5FxD0xAXGexQMmIPopMcvnERM
3+CmNsSKp8rUcWlpqc7aB0mUu7C1hjd3dvYaWYT3qrWISnVQG84CqwliMcwgjdvvSxkvJ4CWtBGG
qN+zi6/yqenT5U5gIHHoRDxwf7ToHSyQ9Y5xsc0Rw9pcPvfrnKhb8R39iviw85HB4z++/v5Ts/71
P/7f94/ISMOw9f0z319//+lv36OYYm+XNXzr+y8KhMH42hZUdpo0Hv/pZf76V//Xl5QZNm4xt4b/
1zd9/zvshgyh//GP//WToAPPmKITTmmAaOMwPAwp6J/t397fX68DyesiiCzY/dPLNk1/pmZS+7+/
8vfXf33j92/SSvszHsMh+H7pmNYTl2K9kH/94Hohv7/v+8J9/784L+KtW4Tz9vvLf1xRYet4/02d
1EvtORwILbU9epUqqT4yo9H8WDilj7imoXk3wIXMNCqXgR1zgq6orJRN19B1Px8oijkz/7hzTEf4
cjK8Y2Ime0dYgE06OmHz0j/jTNskqEktPfpFyR8RZkwaG1vsGECHY5nHVjx6jO/BYmlhn/jTjELZ
KYpnr68Ps4mexUZfPCBiLkhUWxCc2n26On8YmczAYObVVy+ji17M56FOfq0jDAhd61mhulbm8pm2
cMn6muw5w9p7aElIEMBYttMK7c7MJ9b7RWd/QqGHu7dLcC94QNzDe2GyoCYuCgHTVtz1I0kWC04q
Hthi8W5OxBJZDP12KclNSrxTU69J0Sa+SOXse2bxmwIzwqSWYes4SKgr2Odjl/9cSFAnZdXdmZiY
IjGBDDDb564wcIWmjGtcbtqNmU1HNraDVsk9jTQdrOb8adLLm0ftDZ0OEbDGdEGagykKWdIgBalf
CoYEwvggjs2d3c7vyHKoHLodusQIgVeys3BmB2oEaCysilxD56sczckf6vlrdPOOAtFi4TaBsCUR
e6Ded3kwLG9xZDyVGcfbipXMHwYgKOVrL+iCTjhvHX3VBqst3AYbbxrOh0JPMIk1DNATtVTojuQe
7gGvl57DUOl+A6Zna5lQN/uO1ZSoUxwMrq4fuxEr6qL1b/VoYLG10qcx5FzhYPNk2PO+ECVJI81l
HNX8nP2oz37ObGqBhsRj1xGhTHLoeHEbw1eW/VjT4qynJtoZLlN51J93LGOBh2eVGY1GFHaOzZ38
wJNYwh+E0IKxHJYymFrnhfjY7SSxwBZaVu+6ecffMmbyoH55fXnrFo8Atepkp91nPqn7ZUVjW3H/
LqbeQeuagXjpXHf3rXlyKiAm/6Q+/N+ouatg75+DMRgXGbZpQhA2OSqh6/tXQV8cIgBVPc2peWbo
kg/gcdyUyYLSs/tMoO5QVvhkVzXBjXlhMJ+Jw52M6AoTQqtvNegsjbFnhqLjq4j6s55r3g9rgkIS
u/kt5UYo3faRpSD6D2/820X19zfuCG4HoO2mQ9//X984aMLGmenRHhkEp0dAA8g1aOdtJpfJWZ90
tAYT7Lgqi292EqvTbOIT/vcXbzWh/f3i0f9wTH2VQkpOef/6HlSNz3aK4UIi1phvVWYcUxCbQLAG
nYQaVzuU2UhgE9WBVnNk6MXJuS1xUb3/+/fxP+Ik+BCRiloeNjmBtNf5Gw0/LefZalI3OvZViCNH
NtaxJ7C5FSyCY5u8DUtUQnFxnnQZ1VeZIvFXNFuGyjpWYatdB6+rLxzoN9BXxmuEYIb9imzcWI/H
wIpYplGEEiVKrFdo2SfZjei3tdZA2M48vNGYSRdZWAYAgD8dOQyHqazhoZXEqa3/wbfrImFa3v79
r238z8u/Wuws3XV1KaTrrn//T0a7XnQy7oY4Ojq6kW9HYsWCxEvnQI/cXWUTNWctzWWoR2rLYTnY
RnXMp4L5PjHJcT1dijwaDrkYrYNu58MxtGK1GSJsHU0VDvtsiY1Db4yPfViau+93/v/tn/9ZHv2f
7J8tyuXm79rof3V/EmzkWa7hrCvXP4TR9n+5Ltpnh8fw/yqjLfFfhKvoLBMuFfxfqPb/o4x2EE1b
hnD5BiFRWVn/L6ZPg3XnX9cCco5dfKrCJh7DBPb595SfRneSuq+j+GR0/VZaEb2hotunkVEC3DG6
00z8x95Ow/33V9//QfkUNEIkBzGn1XHQv+wVQPL9H8zY7cI2zNeCan8ruuUuBfDHTUrDq4OrhYzs
oxNhTEulaMjTtn0g0b9JVN9GLI1XAY1ODTTs53U+0KBZ5MeTCx0JP5oMf3B6/RbmtYJ8EtUXAUuj
aEZCKyjygllnY5P98jjM8CaqhWjwnurZSR0PNpOgDSrzEaWLj7QY/72j2z79e3RkxpTe0jRwRve0
TmheSfgr6nnE0pddypQfLsKf+AedlfJwWWBbUprvnJbWHqkIaGqY+28NORc+MnJnA7BoPBk2Ge1h
WA3BpGFy6iIPqs9xaPRwg93f2coaQosG+M0kA1i1hORlHrbDIZrgmIc3SDefOtq9Td9gApkq8ds0
nryWhGZ0f0aA3zQl7YpxEJskwGHJqK+06ijI1mZsNTzTDlzzuu0mkMa868tzZSL4TqLkj5O4Dyni
0WOHhkENJFp3pot+OrqX1XzsdILXhFOdohRpqoUoRjf6YS+XoJVLfIvoPqtAuOUqH/i20la+M48E
PIecZ2IDMj8jl3tXc3VKb4y3XtqiAmGErnTab0PKO3YXrge8k6elSHpS58bhRMlyyuFK6/3y2Rq7
qR5/k7wYHvMQ4LLudBixQP/iiGVIUGaP9uhhP8ZmWBZYf+qO3ooXxQKMWjkFixt2nLySEFMRxAEF
5gNDUnZaph+zLOD6VqgTUtd68vKmOYWddrQGeV19YFjp3LOLme8c2ebvYcnpjKG79EnBMwlh1wAN
8japHJjT7CfBb9dk9HLdBqya15M5jAIYJZPlFn5UMQhcomI+MphRQdoAVV50BtaJET9JzQ3INwPZ
UZsoozIwOfiftJswuJgpDmBaEe9TbzMkwDEOIp7ug+4UwTijLWoHnyMR0mUtK/dDPcUneMNfKvsx
x4BRo1TMt4X5DSoK+5lOBu/esE8E0cPRM0XkDzTsSRvewnJpHpwoMfnQaojLPGcS+d+RYT/8GcyE
oB2+slDPP+L22IKF6C0SfmdmKpCALpa+UN4D6VuKd73odT9UygJaFWJvKB+iala70moPnlkIZPP9
fIQzRvN33nOgyXc2g5U9XkJPjnx6MaigTgwIpGIyy7XZ2OlMwAaFF1tl1V0Js7ur8Sl0c6vtR7Ih
m32/RPfm5OwM29k5FuHCOb0hjsXroMOIxR6e16FyDcYFq8+3gqCCjonpKgdhkCe0NohCMkzvaGdx
egVEeUPJBaVvq5Q53uXzc9dqoHkrCNWaBCakRY8m335NZELRJd/dQR7xWteQLN1LmVv3U86NjNts
OFeG/VMw51NLWe2dls/4oqqBozt/3khbeMdIPatxTZpJm3gX5e2PUKf57yxQhjizICjptqIYim3W
a9g6czoXuX3PMWC5DW37pg3xa2KlaKqtkrwdYt6PTUhyGa/B6P4negF69A6xdJkMjGiZgwgXF5Zm
8RnR8GIUEOYKbzeFXEBn/g8Ad+Dx1VcIQe3OQEhCBB6NGzulLGgm19lWpF/4hkBSHqIW2tZNB/OR
POq+AIprMWrp0F1vM3dEjqYO9kJJZ2X6mUyAm6nCitldVUGpaH9aOWP00oNTW1tvfZ00R6NAuM/w
60aKJYCjiUwAaM5QSEeow5aV+AVLmz8r5xjT8saCOpMxOdNwrZZDOLjtQUDKDlD/X83IPNOBMdmJ
UFUrmmh1MXY7meYno0HhlSnjnoSAxgwPiSvKfcVUFVE6VVEVzXdUaN3y4k4UrWELOU2C94FGty0N
tgicIpd4rO9rN6oPSZl91YP6lRQyOYfgCDelVgy7eH51u1QGzSyRWMiJPxBEZ9nLZ6ManhegM7wQ
krWKdhLZ3Km9Aes1HlIx/pmnsgyIN7qOrTfvwJH5WTLV26FYtKCYGnK6Ff1x67EuS/vLHV8clb11
Lg6XUcH9gjjJGo26YZuJ8XfngZ0vkuGBYS0YT49ipjC9c7tQKVu6+FDNhYrjiubhJMrJn6ikSYVA
lhWSQ+wAV6myCup85PlwHCAvVVwlUCW/cvs1AkfyKOICF3jLqpLfzR7aN7HMOq1N8WK2P3qzyQJH
weFTXl/hPJ2pE3/qckH5hG0mkkhxZtzXoszTO5IvWJihOHT0FHcueDAL3DCPXw24rqw/tBl/E/AW
+EsABHaCahtiMMKa2JmeGWa8KYz3wBUop0dkgtwfH6U0zKAU3XtHsbhdnAg6nO6OEGOSXQspwjWn
goffIeJFXyIavS3aCOJ5tsiP3kwX37HtaF80RdGz2KINGiALviWZMaAMqe8UU1BkJKG6jh5ImXE4
Yvs170t9zI9RwcfqArHti7WbnsA+djA2OWk7nGwLY6g7MCxJK5vak8NGVq9D0JYBFnvtza7jk6yI
qsiQfZ/IHaAII/JpijwCYd2m3ii7PdRNBA4QNerOLcULXYc3UzHYmiHyCpOh47SyosvU/BXPQOYa
+05rK2YxYNmLSic3Dqkw+kH36PbaA2XO/chtBB/7jPB1ZVu32i8v2ZrWqD15Irlhd40Q1Hd3AntL
t3QnT6k5iJVcnRzLG8CpBhkoUimiyukKF+0bu469K7Br+JNkM3NtXA+NAB3YAfPpTR0lp5DRrYzU
hkSVDS3W4gTh0d6IUj8VXTbuhFYQzUw+TTO1H+GaowpXXJ2Arv5WHeeMEONqopH+YLvRrmaswVRZ
QtPC8RvYeYlQUhb46/Am3utiQZlug0Fjwrv2H/Sta4jwjsnIEnQe5mCigdILxnHkHZwVtvGbpptv
vMt523oLa7WuRS+tjcXf9fYWFup9P3CIbErSaV2ygdLcTuCsTWsrGxYkZq6jwOayRYyDnjtnBD9K
82JhSwOupdgFqwhYvko5kY5G+qOsDLomdLyE4+3SXN/lix5xDnUQrDGjb3X70A6mTm2nw2ZWxllM
IcR62/pqpFceHGSki82JpbefuD8NGGvAkWZHpD7Oh5M25JiJx14/snlzZ5idXxv0wCXxSRzNDkzf
4rNnAt7Ke+LMG834HaVMBnMdDRyTVn/6tiCnI+lKE6zHwSY40ZqhJKJMtcrYn/BiECWRtxiEl2Au
AZRH69KZud5GE+3NrKyPyeBeUfCPFy8nGTW1PwqJzWLGL/REU1z4BkQDzI98WTP1gebL04gPiR3E
8+6TnsPpTERUx8PhQzwotklWPorGKpDEq+UyinX9zghTqKyK7BoYyqyC5UMNB6sjXHOXDkP9kkft
aXIq3Mx1N3M4bnHFieKadBzYbTtut3Pt1/UPTYyVnxVuvLPThXQLypTWqZOzU7j3OjXGNtQa5hp8
5HnCyp1XKuQmLF+GOneuS6huZr68VprVsglr1lknrs3wa9mWBznirnIdW2NGmO7J9eA0jLkB91P6
c0pwXZNcgUFnAoORecbZ0jvnwkHk5gGtCHQvd3zHm5ndZ4zU+vrqwBy9tfUlmpw6SFtzT1uF+sNF
RwtO5BUBOKdq7KEzxIpjI8pHXNphoMcEFXSowTps35cRoFhAcMzecnlxpvaGNB4mo39vlXc0Yvd9
XpNgRBqjoSoRWINe3iYIE7aTjo/AS8zdUMWMvVXMO702sLruhM4vIpd8a0cLt1nbBkv0gZxnPjVw
EUIqGAqHt0Zayb412FaNbtizNP4im9P6kek58SS0iTkvHc1uyrdNVTgny64OESxWNwTOPvyyXUnU
LRs7fMBkk+DredSS4QuMTo0rVnWo+x8GJKEvse3kexV/QZ8Uu75uCAJZkjNz27MxnxYL5lrav3v0
TGhm3QRW+StOO1SfGr5ZRRwPhDIJOett4FP7nBOkYlNa/IkCkQxXPvN56wgdXUWN/qdz10RwWYM/
M4xdhquE3uiOjj63kn10xYgSvzGiY+OoQyVJfOEDZ0oVyV+Gw0hx1AwapA4rYz3A8K5wQIB7j3Qe
0rhoPN+YuY8W78GN+0tBlOAmqRf2AVceS0snD122D8SpACSaPOszJ/m4TMpAJVrxZSRq6ww6j3ZV
kwkLFJAPhyeZGhgGe8qscsKfR35RZ2RPHfawFTjG4EaHRGlOAykkRog9hbiVphCclbkuW4On219o
X6P60st9CoeP2dCtcmgyKaRalPvRXgjMgOmEqCpnW53L7oah/92s8vtJGP1lQEC8U0bHeba1tllZ
rAertgA7QcQTezJjAPTVcTv/MAaYldgQXnK3ITSW4n7CdbBr7BlxCCPIaaicHd3taQ+UGt+NY7xi
P06DOBzHo5YZxD3qv1opM55TUrfRlcRNoq76MNyI3ks5ZYJ57vHdHQGiPnmpTq6ARYhOnK7TbxPG
CeeCC8EvHMZy6LQmSrHjUEbXqmp/IwNzAoROAQp59Ihc7MTUsiCVuvDBnBS+V1T1tU7gGY7NC9gg
BdkSOdpkOeZOF4N+RRbRdEwdh9orMVig6s9cK6BRu1Gtem2cRuHBRgmtCeMx7vBftIN7YsKDc8iF
i52QU6tcDSg4742PbfjdKv25neCKu0SRNdFZhJbiMEcJI4Jo02qxnw0sJpXXY6Mx0gdrts4w/+rd
CIwooAeBgTVEYaJPRXkWaXtCxYcSIhUU56VeIzdm0lx1xsaxi2ejVL8Xg5fLzZnymGyDbGIEIZNP
w7BBZYbdJWLItIERUaOmQKgBusG68/BYsBwdHELoNgWHN2I3VqkXv0IRMaavavHq0B+Iq4jDPUxA
u25umnxSkJECNH+oyPT+viBQ9VSv8Of/Zu88lptHsy37Kh09RwW8GfQEjk4kRXlqgpCF9x5PfxeY
1ZWVVRX3Rs97giSp/EUKhPnOOXuvzXXKINd3fb6s3Ofbo9sGCm3QF6ji9RY9tHCpG8K5LSHCfbVu
ag0UYblubk+5eEsEwI+E5eYZNMt1A0lS5XbURCdd15MNyaboaDPrHu9PsLu9240/fdtUaDD2JAL9
+SHETiQ0PYMoPhGKwM/Y3B79p6cEKkECFNqdsX62GzK6NT4AZJJHt0Kkby9PMrrFdGh+xEZi7o66
DJ3lwsJp/bC3R8oQnzOW+X4PBIR4nPWnAkNfDvtwBxdN3udhjzBpfaQkhepIMonYap+Ye6QMwzp9
MyClRPddhxfT6GTVnYH3IkcjWIELz75cN7dHFv25Px5B26hu/0fHAkD2YJ8SiT2ix2E12+3pmXR7
pSXBAPj86DJZQAq+rEIRZf1309RSgPI1oaYEsDCEblnUw35B+PnHZkI3l7Fv/u+LA3cUjhJGJNS6
90KTkjQuGgPLSB5Z6+bP1wpW6+SVke47kQLb6dLfN5kwYJAz46cJag4EJekhhLWGJQiI5BAxma/6
IXblqan2f26kDLgji2zY21Y3uqYYEmVVAj1eQ66sTkir7czteZ8BT98brNE5oNFNqY1Q8w2h02Th
hSxxfSqkhHIw0l0VdnQIk1wf9yln4k7Srwyhxr2IGn5TR/HdpJTjflg3t9fNMkVvmcYDjjpz0dD8
F+sKeO6HvYVKdl9nFgIcIe2wAeZXiTAhtSEAbtIyCMNx0u8Fw0xQRY2L04ZVt/9zk+EH36fgrvxy
Ki6313l/ci8svIDLKMK1UNo948h2XxViRBdvJBMWp8MmLI29AlIDc8HK5W9hXv+5KdY3bdUOHd/t
xXtl/Q0SYox9vP7Cev0U/ZyJrKHX541AHC+GjgZhRflUahx3QF0wVmLnCA0ukwYx3IpImVQUgKvM
ECJ21L1YqJGZikINiiT1fYAMSCTXSF9k0b/kmu6skSgE9wrHABeh2Rhw5YNVM552BXlJKbmMZY3S
RQuuplFewqjZDOKg+X0iPdaK9TrnxQg5yhfiJNqUNbr1GUCGKtXdMepUYBK6/p0IjwBMam/KI8vR
NfNl1oDTJmrm96zWMZKMlp/PhMFO2cbkPM4HunSwqU4ZKSg+iCFxtcfgMKJo2CYEG7i6uRdkYgpK
JXsJwVpjxKGLik2p661VvBQi1mqyx7IyFWTb3S9Lun7Xa6xKhfQlTonx0ROul6hmszVxReMQ1Nd2
OZMBUL7BADTR6M9Jya81BRMqRYhBfMJ8kAMb9JOm0O1sHGyx0yGLKN8rahatNvWEjkQlkYWrKnJc
lLNucGoVjhJMgTuM6OF1S/8Qspc2NxZXa3TBtjIKLtms7F5PBb8cjV1rJUzhEvTA5CTrR6Nodmky
vFjFcByact7Xa7AnVgMF4VXd37c9OkJBea6xbpQ9i+V8FF5LLCgCgCHAXmuVWQwbCToD5AVcbVrh
lVf4hd0ar+Nn+7xoXmMt6/E96fQ2BHnHiP3aK9xVycE1vLKY5F04viSECD3RybJ1eWT+h0beyuAs
1UF2mULNcGG2+BqAcPTH0uQZUv82aCbLPXJt2E8fDGyyT+DuV6SfGJ+M6LNbjBiksmAhVuDLIBsM
jdRYfLLDX+Us8czMQLEpV8SvlZtwkL/RnT7GyCtWp1sYBvdLYMzu1NP3tCRt05HumtGWsCd9ijcN
2r80V02u4GjE+6S0PNrv52LcBiJeZ20IxI1SGiBUVAi+Tdig/5vCH0womq2wIGe2sHbXhstSIyGV
yL5d6p7KTqwMWyqzu1lNaldprWcqBPKpsGSPHWuEuH2nV/A+TkDAwhUdhSuJYknhVkJk8T1KPbB6
VStuFZNpyBw9Dw2D9xYbBqIyAGNtQayndN88LDJ/eMrAliX4dVHMzgfUJlGQDjRCyfGbyvGoKGni
kSvZO82RU4ujS1NPyZwD8da0qwpEZlv0D0SlARBVphdRylU/HLr3QOjJtdTEjNqew6xNIjoXCQuf
UvCjqLiGfDHU4ZpLfKzqJ6innZ6KsTVJYS9qNPoz/CkEzgyh8uBpmfmkAS5UXzLA/0hadOTkstdR
RoaiwlNN8j6H3NhBBqiQryFxMQCdPaj3FWJ+VwH4s7a2Inoxyl6szY/VDHUXlENBea6dK5kkIS0B
y9/T6psxfKCieZ9VU9gHFTFE0gzMimBZfNbSRQrENyyj7zS2C+JzMC2N1a4ypfDAtRWxbrdhEedF
Tad7wkRpF+HGciO0eT333o2G9HK1hz1FDFYoTb4xRBPqF4HkGCZknty9MAQrxAVnwpem5shMB/G3
GQECLpP0Usbg5CN55dKo+ZM+YiIEUAKsLEh7zyBx2ieYQHTmgf4zYnuuWasliUa3rUd5dZ4ETDjz
vor05zHt5Htx29ZeW3LkBUiKd2XZhk4q6B9FWz4X0xry2OHyr5FLh2a9rTW1cIpUG9x4LrYwMAGP
Z2Hi4Qz1lJDbKa6Rq9lHg292852saCcuWDLCG4obWel5b1qTFJenKHvRhpXU19Qv8pIEe0HB12WR
4NNK8fIyDmbpdgGO1nnRdo2sn8pZoUUr+5XSzNtslafG1ktaxbChTVXeSAg36Yfkm3mOj0MaImdm
+amCmTOi+TME5bhJsCLZ2aA/sfB8JQ5XoI1F2pLF/b+MGgSJUNHJ/jjGcdN6ovXaB3MCdSrDLz2N
L1FQ0U029uKoUIxUlrQxZuMRSgwUSXGjyqTWJ8xjKPiI74rC8qPMhteaycHKR0HjNXzE5Qg3upEe
MP0UdEcEmGkB6OwyHElN6s9tnv3QDFQHHR84UrpBXVkWAX3cFrTlLllfu/3gtolXSWK+gicgT77Q
18TWsLBKuW1qQp5YAO1zM49oi83YHWNdPY0z3gOrechz8KIo0kGk7LMBf8ItLOO2gUzT/5GdMQdd
sMo3Yix2gQS6AS+lZceVzGilF4bDHKjhBsWdQ5zCro/F0IvpSTKmUwOX8SdsV0Z+oVouewM6/jYL
0iNhdcbOsqpzNHEbtxLJlJxibKZ9lam7VBRnVvjxtJ+sEU0ejVs3K1m/cpNsWaGwiNUx1spJW+5u
r9cIsDbQeCnqzUtN+95besaTcfowBp2O/yi39gp25j3ZJlOnxftK7ukU5qC5wEUmO8NkIaS3NeaS
ThvJ+igLGw1q5c1ilh+UxcwOC37hgxqOdEQor8j3Ancz6p2FcQ2PMQhizj25JccoZNmpr5vbo9tm
TOCI27eHSGbLPXJmWKuHAonhYVpxSVki/VRreMtscm5nKgu4GXG6R7fsOxShdnSCXu+JsWj2t6eU
epWtC922mUf6HyXLvFveyR+PhmXcYLy/qyejJjjMEpylIUYCyctMwz7G9UHx58TrW6lTQe88LOyF
3YHQ8CLmsbBRVJ3Yn0DDPcAy8M+NUrBUbOWYVu7t4e0nMwbMQKZeAHKRH6IOkelQxKciqq63rJyZ
aIPFSePmSBam4f/Ta53eHgeoHJyoVH760oX+JA8MVDm6pfVwvj1iHt0RmPUyJrpCCuCk7PMh5ExI
bWHVM6gWGYC3DSSSar8sKmEMUdARP5/Tm1mrCKuinrg9um20ZJJxb5B5145tfJAHYZMU9Knxsyq2
smYICe0G+zzBXlZDL08hzkauapNu87qsV8Gf2LLRcIytS/3bxoh7y5fhpUAfkPddbP6UM11Sbus7
g9F8r0Qsw1nCFTHHTrkuw42wNShbJtoGq6aDgR2ZMlMLg6avAK9KOhxNucCl8ufGQkq5lcgjnwpI
LTb7NffwA/0CAifFKYkoZdaN9Y9HSm0Rp2BwjALMM/0p7k+pEnR/CEh0yC5Zqldbd8b3Ljojspdt
p6sOoSAUDWu1aOGVBIhHH/f2RYQrJidbZtQcbWPo2Bjps0cs0hjisySvSkw7ZlOgOUXB2zECWmNz
J8K3NEIRw2Shn2pV2z8EwmFVDpt+VnFZow/Oq+AhsKzCv73PeKPejDd8D1RK1Q+U8dKZ5MsZBlzl
HGWYoqkdH3ZQcdVhLLkVQgJYhyEt326WfaSnSF1ijXUrpjYnwQGzX2/we/KpwfysT1Uc/Ru8BoTL
UuQNvOQGiggJYFG5UCprLWhFNbhutacCaaE0dRGDJ3OgKaz0n7o8PyRL0vryWoWCSqz24CdAE9ye
T5C+N3ETsy+Gsj8YGUlUFW2FmwRnKqYIR8D6Ecv1+GxwSOGKGlD58uGi+g3fUbO7fVIUfxREitwd
jZavcADhwxjldjwDOV1qyyeM6FCKM5AXfXv7lXMPAPWP3357LqZYQNb3ZlRV4zVjI7cTH/TP5wO4
YKdQl4vQp+9RCHp9BInVDjOHmbweXRwhREFFCybyab24rK81KqkmBlMI9/YXq0aPmvm2HxKhfVuw
a7vJBBdl3T3RXYEYZ29kvb7v2tYpR9hhf5yM614g4x1X6Fwzp1vL8iY3PwPk+NnaHmlrgpL1tZWy
Pgvm+HuYSJIzlqDcB4wPHTUKWkciqXJ/+6i38+X29LZZ1h+MfdQDUKfnfvvk0yzUMHDlO6iqp1DN
UJfw7SaGtn4rM3RbxU8hUdnD2O+GPE/3usIpn2MmpIP+xh1MgHWSZ0iaG1A5flZXj0qP28Mi+EEq
JMqHMAD2hRJ9otdiw7k6DrF4zwqCZiRXLjnrCOIc0AzHNXQ95Kj9ppYizkFhL5fsVbkavir6mjac
8wezkt+STr+Cwz/VlWS5VJTIxYmGZW9rd1myLBsomNzOxW4PSuHQGtVVg9Ht1pr4ANgNRjZacWeO
0Bi0+XtoydgABplstSp2CuiwdEpEe1DMdFPH6nM/H5Q6OJYINktZG91Y7k/gYt/LNuM6qx77EWcr
1p8v2vHtw0CvcsgwA03R/JAF4rZjPYYsFK35XOyMWuhc4g3Ah2f6kTb9vZkEim1cJAOWbaUCB5n0
+DytVsW4wpZlzlipZQpjFqksVLoRUFD5xRlJcLTAokyOA2hQIja1NpEbx2yRPzAtKA5zrRHTqBQ7
iDL9Zynea0agfkUB/mzqE+7yJWvUAUCvOYovoSqcLRoXXkJc/A7T/K9ksa6vo+Ey1ZBX2lKw/NvJ
SNO5365Q+6loxM2om5vbVcRq5GRxbg/TKZR39bxDhoCiYO6ks5Qtgm9FhbWfchDL/1/reQPq/k9a
TwVJ5D8Jel1gu3+H6K403//zv08/4//afuQV+Mzm5y8w3D/+5d9huMZNw4mqGZT6P+k9DflvSC11
BQ4ZnhAEwGie/87DVbW/MSKWmHEainSD5f6Dh6vKf2MeZ5gW+SESeZSi8v+i+tSUv2o+mQsb/Cbd
VE0G7yYisr8KkFWBkMHaNJYtnu5NGutHAuU83OXCc32XbVleL7JfG3tKobJ2+6fuQ/0Kn7oXfFxF
AZSUStMnRMwQXrvq0Acb/FfYaeh6aiuPY2sx8wXZRAn6jHypLtBqPwCgcGW/+ED6R4oYpJY8cKNn
6Zv8cZfluUv61T99J//BIPBvOvvb32iZ7DZNMfjPv4isG2KHUFebC3GkxksvSQ9Rv2xqU7lnnv3V
N/2vQC6SXaXxleiNh//+zVVr3YP/rPJf313lmzI0VTRETfmXdy/XnL4kVHDoPlvjQfwtH5qzymj1
vfORXXHRDuz+13hUHwgjUw/0DtNHwTeP1qPJMOEMCk69SJiP7riFfuSnZZdeCLdoT3FjjxfoCUzf
T/MH6UvE22uPRrKB7lJup6/yJbpT7kWsmT+hptMJsJaX9CdlSnavXluXqSQZ7NjqtWMH9MSwQdfZ
/Xv9nD8P7WqKYNIBdY5IXAXhDkHBjU36eZjY7V1+h0rjGyqCsgU5aCKcx/KK2tZtHusTLSDp0G7M
veLm7+UzwoPoK3niz/Gn1+J32QgPC57fI/OfHsaGPdAH2Y53dCE9ERDPz7zFsuiiVgMzgwb2Vz7Q
lu2YGSXCjmlK+0n11EMTcPNPOL0TDPpd8z6YhHB4zbPJcAZxIROIyA6fSnquEPs3WXKZwfM64THU
ncZ8Ki/pT6jarIJJln7SNsuDWdjFaz4+oVVhQsTuCO/mN7ydPrx1pBvaL/5+46jrqMr2aegVCQq9
7WD648gOQaBDi9FOSQmb3+BjKMpxQcaUSV4hXlTRB8ZhXJr38aB/lvfBuStP8iOdcxqbQwlQHsGl
Yz3EG+EE5fMU7lH5h/f6AbbQ7OqZw40BrPS+Nm2UrdEFH+Zv4iFX6/FSMlSzx08A7yQQU+MDwNCc
4I1xU4WJ/qkj1OLAQomRPdadxGNielg2qh95KtCwBM2GrV2l7+BYMc47Lm8sGiw3PzPFe4+OMko6
dm1buXSDFxpyGi1VO9kQ2IGal+LpYL6uli6mQ6Wb/TQX7sbTCVu/ehavlFPaQ7gzkGMZ1Dbc0Z0R
M8nTwJ5AmNChurmjMQTB/qPf0YA4yw+sX8zn8FM/9e2hE+z4NXg2L0tsc2hXztC5Pe3KnX7Kz+NO
xF+u3BkXMgWZtlbb4pM8GGYP23qbvQFRgfwE781Jjta9BVjALvuNwdzY65ycs8POfoaTyt48yMkT
U/P6DLn73CKTRIKEcpO8r3Q/vmGlNy5wYfA/yzbkk8zrPvRt7Ga1LXlW5KCBFhxgQBdtz1wrOsJp
0Gl0jDvQWfj1vhqHeFlQa37hkbmeAGdhR1L/bZIj+RfVFmwR6aWnPHf6XQRvw5EIm31GoTMzDR7I
iXF6neRoJuG29J09Rx6g0Wva2NlGtuftdE+5qZP17Gi75Ll7n93tvI2emUMIFTMnJzwbHZ5DW3sK
Ptpfge4F4vDjMOzmVxAkHloR69IHNgtlgVCJnRjb02YKnVa2zbPSP1uX4dhdoz0KUmQgD+Kr6OJB
Vm3xQTo34/9wccbZ8NerIzp4TTWhEUgSpd2/+o/AmZvaqMv1tg07twCJJOfGqwnw+r+/DP/bRXh9
G82SDYvOpUkiz19vc806VhIDqd5qEkQT3oKQ1t0cTj9LS7UF9tARl5pb/D9iv/7DfYex9r/dXU0J
g4apqbpKxoAlSn99W1qSKri9tt1KQv6qzHHgaVOBInkKG0bWivAuaS0D5cwPqpcktAivMD9KZaQq
REM/GIIObWl+KoNg2C4mQPgsI06h12jfxYp4l/YT7gCBiDcTbqWkzFDkRII4MJ+afiMDIVtoyRFS
2p46pD1+RgC2VaoHlILJuViUeiUgwzVMDAZ/fgBD4EWuepqiIPIZ1vaWkxWl4Cnm8kDYKX24iht9
OK+ma3s2y+dOM/rHUGvlo5UV9KurAYWXIRBBGlY74Ox3EyjPDQg6A7pzdbXgsIcaNVXOQEb76sMR
dS6aJgZE9NvQJoMWKOuO4XcqbRRxQaRYLL6+koyomzeCHlB2N41Tkb3JCBO1Ixyj+7jgT+Br77gc
mBCkWr9uJGFfijnxLZH1KleYeHFyVPCV4l8SJBCdjg1N/VJ8TIGEHuOhRqSw0KUr12lEqQn71Jy3
yA4uekbjCmwwbYwa3A9kRj6k+Ss/RVLANbWIJpdDLiCVvStdjQGpLQuLulFrHJiTWPiCnK5eWtE4
dq1xTFTiJ9ADceMz1DMJ9vNGF9TP0ZpQRTBByORVsGBk22GgOSt2GrzTFs4FmCylRJgp88kKbXnS
5I+Qz8sAmOjSUg3QC6Gpnxb5nAzMIwUtdzo4sr4c6y9gXxdPJamW+J3IzoA22EPLGo2UWHvR9Udt
Qc1bAZ5MJdJco60wa2jdvutJe1gqAWVZOL/SCn2ppuwjOkMFzL12ah+mqHhMgvBJjtvvxETfsXAA
L2pPTAL6Mx6royeR8rT2ipiXgZcNITq7mohkJUhVeM/OiE/HIwKVAZGKIVrO6TwmmBAAyp2iSnum
J3YUBJGBubXCdOQ9uiZhI2SqsG1IOE9IlXUUApzsph8hbuewpbEETFVo+sL0w+zGBa/zNFXyN/Mz
unokU6kWWQzkTQlpP0Oz6JsVDEoWFobbmTtDd6JAJVuXhix7J1uO0ly5FWibfnxEXoiQZp3epC7h
6K46R5uVA7F+Z2Ig+FP2Y2Whb2C3UCLNHQvDaxgfdcws1HsdSEiuWfZAVwheGOE5tEjz3tFWB9Bk
2KhoMZSh1cRXLb1rAzLBBgsLC69C+0mij2V6XAbNRZP1bLbjnaVEO9MQfZVSmhwBuwUK37JEG6ZY
JzOp0Q8QpdRNnOfnOdIA4oQB4lDTWG8aTa/cMRjDvEHjkIgc4s/GndapAQIimkFzIdU4NIp5m+T9
tk0DtUIlPfWHom4ehDIMNlCwQndKk8YpNYQqYYvAZAVA2JVittCE5RAG/bCX+haGGgNhp4KQhCQK
9ypZtkaLYue20WeallncsGaTrS7a1J15H3S4HQDIty7oRYBPM5CWcW1aT+qY7g39I0lp0UAE5qXY
fC2GvNiXaz/79ooWWekfjwb5izMiOTAEBmoWSszna2DAYYMIIeoyLp+TlYE37+WfOkQrI8NF8O4J
rSUk9rw8gMlhucgSoNqabnssL8gP4g3SHpaMwVV+XrbyNak8MCzH7DgdpY+M5uShZfZCtvL9AhEI
Htp1fuTcrwk4c6bfZiN5+N7zO+VkXu3ysvKTr5hd1HP00d6p/nSkGQJ075O+/z3tQNgY8hvfkf5m
HtrHaKti4aYRyXX+bFQbHNRc6XOYAyo7Cl8dkzgXmrlxEu8ZzIMlDcny1hkV4SEjA8o2jZ10MV0W
+KJqN1cJwatxhy6Qf8Zo2XCQW2mf5r35be7qn3i4Rgu0NRcpr9rzD4dfnNPay3hH1xMMD/TkImXV
46Rowk/Wxngpn1jI4xmzpxdjY2zEc7xBvoH1CR2ldVF+s3fa7YgPP5d3eIHGpm69EkY0UmXuTdzy
dLc7dFupplTxh4M87cuQsRAXUHBXycmAc6ttdOkwpl4o+/O4nUyfrhqKWgVLmrpjFj9zthHFEjji
kaEP11JNROZrtzU6IQ8tYWWu63MCF/V7DZ8Cf96l5tp0yL3Ri00/EugpckHgfuJAH8UK3LIPKy98
zboNaE0WpyfsCwad+h3z3uZNxpsiAYZE++DQgMkwyxO0dpb3mNDZHBl2o4ZG3KmZPsJQ3R2Z19op
59e86US7UbYy+0O/m3pfHp0kwrTuzWjkO5vG/aVkb7G6/IEopjSH5pPAEb4eLCgrs86m4Z2dLX2f
wiELt3rxgANhsq7CiUuYdYJRqF9Bkw9bDotc2LGL0QLm4aNxUr+JZhNTj5Kso5MKy4IA2oU1o/lk
nIqG5tbJjA/6t+YJl+UlANtpt9cmp2p/6J6mxuW9kfM6y1txh9Pzm5oMT5P6o/jxST/mHz38F1Br
r+NzPGFyciwidWwchav62UEdUj5XfvMYUWqhNrlyBiif5BfLhEziu1/1U5SbTv2McVF1tVP6DLya
Lwqgm06eVuXRzXsdDDsctxWff8/nFfujjEqTZTe7GvKXbYj2U5M6TIGNelM/g7GYQ/Ja1l89QImR
3srSKUzbNO9C0MOEiKYOO9GgkDyljaPdSbVnHMj/oQI1qWv4pvCf2TBk+IKIlw5e+vQlJBYITlcK
7fkgfKqFFz+EEoNovCGbmoXYCd5n7okLib3HaTfcpfRTQ58jF42vYNeb5tCn/rRHaXUkqYuVTfY9
I7B6E6078hBoF5JKHtAWh9G2w8TFFJNqzkZYW4a28cZxNS8OOdqrGKK0ha3MNaP/ZAC4LQg9uIu2
BWBi003fsk2nOywGKMBGb3oBipGekQVgY4NAqyAkBZ4LjMkWTGc0OUScUPfGO6KzhsJdjhZHDSUq
fQEve28gSTBV0ZzoQkVe7NP0CaU9mp4nk5D1V3LClWljOsqOjvib5Msb/Tnb0My5ktm+cPvYZcfY
V54L+gqecXeA3LU8jrk33cMSqe9xK26na+cnO6gioAe5jIVu5TJEMr4xs4fb/IRI8W14UzfmO3/D
hUrXhMe/h+cLfBT1/10G6NYDUl+60xlp4dw4ouEXpS+egoeOpI4VuEgJiN0XfNZDexau9UF77Hny
Zl5QZr1Hu/YQ0EhhmXChRWxhyeOqPTwSCmhu8EcEO8u3PmUvJ4PZ7u4xGkt3yORO4an5wigwG1RX
aexYZyC1Ksut5+qThPUjV1j1STnFz+kh3KryPoQhOXuYGeWZQdqW0Jeq21XiPci5o/FYviAZYYEZ
FyDOXeDyibZtvikNIhoqzU56Ywq9nCnpTtxhaIVQI8afjNlQ41qhF3GyGq7RM8d18twlvIP9nrvq
W83E165Ur3mTFE9ROAzMk9Y5jeQbwmYItpGwnSSf7ykgJh2ZPx4znHPqDlooRepAR6H3iyNtlZFk
lfKOqlL6butPVhVW7ZbdnXqJngRbQQnjmxd5Yz1KkcvcGR9OKDoymhfa6h7et2YXya7S29NdDOUR
E8qpPiFpEtVTrTsSZ+XvQITNjsMufF2+8tPtMqd64T5/p7sCUVp6z8MtyyLLm+8J4NinlzDeK1Be
YZeYl3A8xu9oeUaG5kyuI5x8BxODERMALv79jIn5EIxPPZEOofBrDzXSAZTy91x/LOSkmfWU7odH
vE1faxKES0UwHrMrHQjlTTrTABkUWzpnu8WvLxLSQtZzl/Cd+xIXA0X5sAa/Pw7n8iHGVPbV+SEZ
Aa8Iu00LTKZjsQNG2FQn/rgupBQMV0oMrqTqOTRZhTuptkHWRPoMNxWJq901ee8MJz3LrEsv0xtM
b2T/jOe7ncIRC69da9wetYEdvIehnaZ4gr3qs34u3/Gkqy9V/JDg4D5Y2lbbJtd14Sn44OrxUmYk
17qr5m6fnEkSWLhRvMKX9tUNsmoGqzREtphmd5Sn/TFGTNlsatnvf0zNRSjJZXONgUns/mo+issp
eCy2hhdc+x/I0xWrgCckaxCMlMblRAlPopc/M+UN7suL6oQP1V3OTP4DxV39q/j9e0V/43fe5x+y
csljp6WoW9jtwwEwJ3eX7JF7XnyxnPke8KcGLHcPHfVd7d36mau6knOZJDFpX5/SQ/PIxI27iLI1
X3TalAxfzjSUPhRf/OEJurkx3KFOjGixTpsA6wiDaMkJnmS6lwcNLjg5qX6UXfIfzH4muaY/mkEW
0oV0rlTyBc8kwNI4hXY13A/6LuC2OIvvKu2WTP0cFpHiBC9tCPc6d5uUG5TqldiAOPViCtsRRX89
yvj2GkydhCagGsK1Z0DJakk6SLD52+oRdHb2hkQzODbKb9t8NZHb3PM3zdyjiEfahT+sYQrcGuwU
XN8BVk9WCXuj88DZoQqsrknPGtdWfwK+RkhiKeWH3SOzsjmOo6fhbvg2vsZ3zCcpVLDP+oeq0Wrd
EqntL751hHn2SM28p5eMz3NCPMNdyEFotF+OxBzfERzN6tIdmXmdmE9em8or1A1qOmlwqwODMsyR
3iJiiffVb3HHEhGBYu4A4zui3OpsLi+1F56ya7FLNtHktJ/YQ1HiRk/1Acxchrr0GJ+hI51M80Du
2M/wY544KoXQyZ+WI4EUX9ZTeO6O+MDVT2sXv4BG4SiApf0yzf5c/EoLoR0wdCBHOnOyK0o7Bqf9
ZQAoZEyBJAHkmsmBLiBXi3PFGcyQBNRpFg8L4muaELUW4iJAxagZ4mEM8S9Ptx9IYncc8k7YiO3c
kKXA3bZff3rb3P6/26PbPzNGdOFFmrZclHvpAIdeqv/4v0sDTFIw32dhtyWpM7pgMl71k6SGmng+
iFvC+gbGwBQb2TNk9ldFbNgmr3SJsXbOWt50kJ6ew2jixM5hzhNcE7uakV5iKzqgOeazWR2dWzUX
/UHgDoLKwrKDolbdLq3QwA1pTv8ILGqvl3hwElZUAnHEZPN6rYHqNW1EmlGWRp8ziEKvS7or3PiI
4OF2fJQIiY7zIvNhRnDptlhwdwy23DqAFAEs7bFtFdMtA/NDJq6QZTU+pllxjayB2NFkskvuY+ON
WUPTXEZNTaRq9BLHvlarKvkNhkR6VNc4gxIQ3qQhKKgLboVlXXYPNasjU4EMYCG6bCa4e4BWKdfa
EdQj9/UqXWikmOMhSrKLQJKpM2BHO0atctXJK7QXrg9Jn0a7YqaTiV39oUKsZlZQHrg5BVF9GNDV
SUvWsX5khTyWwSWLg3dVwQXTIbMcyonyOeH61y6an6X+GJbNXjbKXQpRyJDvuwqlKTnItMTlPPUI
ZqUSmVlU5J2KsNh6jnIjchJoIdFg7lsjvAuq6Q0YgbwbRuzzeaffB8lH1jcN8X7Sj1oB4cfdOXnD
nCQbEU/F2gBJejW7qibFSpAOlkPmODq+pWvIpSNuObzgM9DecvJpBFj7k9hdix4jK15EeNkoD38l
oWpsgpJehijjvlpDUh4b67cujIPUTo0tkPXoEuO9J4FE8upJ9UbZxJmEtVHozGHbTUps12L0u6C0
lhqqITPM3AhYwBaElg+p+bkm9hwmudA6RKnT+9bRHerh+DqvbybLVKfSDI0YUcLEEN5uFssDju2r
EqKxOEGb3oItAiU52bFikTurlk5aoK9s5EO/vI618DoUqyOHmtpS6DYO5WvXUYzd/i0OuF/RBGJV
cbEeqd/pp8UG2vkpM8+ZLtZ2M4tYT9W3Ykq36JF0NNkYz8Sau84MyoyrcmT3ZsgnML6koH0tNVSN
OQVxVbBEVcruuagB6hUqxA5jtD6byUWk+EnGxx5fBrqbkgVzhTzZUNFSqFcrk96ano5jSt5a28Wj
gzHhrhx6P6woGeSIEUpSx4YH0ncjNXm4e4g0hkoQsagZI6jnUkwx04q2XBsXLPQvQjJSNgEb8Qzx
mlbjZzKtMSRFsJkt+kF5t8MKiZkFu6yVYNtVk2fcLWjtFC4pRHYaXtRmJaHFiPIxb3n1LIMKj2vd
topY3w8SNwAjfOonErrwPA/UpUk3iI4kiJeJ21TbWp0jxE94MD80FQhKKxmpZ3bdTs6UdKO0FfdF
GeMIbiTK7hCFxH+xdx5LkiNXFv2VsdmD5tDAYjahVUbqUhtYqYbWcKivnwPPZkcx2WQP97OBQYVC
QLg/v/dcuCGvxGvCF0ExZRJmvyLNl8wpxttCWd17fvEIie9Vr6elTDYRWtJC+dO7J39oW8634TW3
OsyhBhrEFB7nymgZtsCynQwlw8nCDQ/VRAnWIQNcLx9NDi1np1EcII6mj3aDIKVP5UcEE7RHMsZi
uIfnF7/+gAIF/m+RfEayxvAV+T5Xq8jXSei9kGNymfHxB4aV7rxC7HGahasRLMbW1iDsJulk3FeM
A2qi7HeOH2OXcElehnZNxsz4nHhoO/XM/1pn9FzLKH8dSc2MESquTN9skNN389pKa1JOun3XEffk
WBuzlx+rkqDSFu39ysmSZFtNDKwJKLlQBLzW+BIBZZdV91k451CvroxrgDhBsO517U/Qs3gk2o3A
EOtqxR2yZWozqIrXT6VnH/O6fha+dx0r5GUDxgw4E8MR+s2PKjv5E2yQMOdxWqCU9uIZ5yFgZ/o3
2WdcG23K6G+D7j0rietjLIEGD12c6fNXZ8KdbNc07IEprQuMweT0GZdOUhVptKWv6g1PMQTBVZrE
jwJtn53Z+cGsGfYdy4UZ6T+HDQmKmUQhLPFRte18RGp3Ir9RnMtGK/EgZU9j333uga2v6nymeYL2
Eem5tcqL/rHUyDTq5XaKzPuwL85IJ+6H0UdL7st2NQObWektLhfI1VkbEcFhs+jkRnMIUrGPXPrE
RYjMEXuNSxBN/lqOA6sqymrN0J9hIr0Kd9y0ZU8qha3v6yGDTTkgRhS9sW+5m60cD25U15tXiDgf
sh5mrKKDztnJtov5KxjWs07Y4TER+mPu0QYlHeR1GIG6S6d7Hk0quMHgPkrO0zWEFfSePqLYFg2t
zOg3MdaKmtnh6rBxkFe7lHjUIK4OpqntAcswCJ0R3BDrxREDwrn34meN3/8hpnielumn1E1Jp8iw
qzY8yPTCxGjkDwLikTiDqYGabuaUkBOT+1RjxbuoomPvtmhRu8DhsY/P5pgk9DugFq5FmMS7oMBG
my6GOTJv8PvhRgoNfxPNA8mljOusJwpAVmzQNYTWaaWAJYaR1KKyIl1S6Ie8JEskAVjpabq2imRK
vBGRAs48knhrEGYXTet0Nto19soSXyoRuhH9Mjh6zjpItIeJGKSjXYGHaRDwrWRe7urSLfbJYPw2
1D1lXHIphpce2tfWcyDWTAldh1betUYUM7IbbWerOExe99wSRQMWsjkG0jtkbkwNorEfoZ4S7DfL
Yzz615RDtI4D91I5gUYyAw8bBq2yLH6up5YrprU/Yti31yLNP6eBeIUqOu1tXDbksn0EW06hrx93
QH8DXGpggPvQ+WRB2Vm3ibaxdWDHVl7gubHcHX/3AEHA+NT1RJs4DjUBb6lZ20b2NGvaOarm5wbE
Ay1dy7a2esVlTEjoC9gLG7qK/kPmsrmDmL2njk+ehlXVuz7onkKyGjIXDWkscDE5pzCffkvwvuw8
pwfqwxEqLYtkCOprukaLLbYiAyL9BDaUq9qtv7t1zZPN4ZSI2iDfdLBBN+lOz9N6bcBuWBeG/hoI
GV56SUfBQh1RBrIn0C5+BtUvdwzQkKfkoQqqGcpOUb+u5l2ckYAzMqIxDdQ1ws69M0xaBtzY7lwB
t0b6j0EA26abkBzGRX/fmwu8mHH5SJr7uSmsU5sP1knNvVscCTg6Rsjqic76hjHd2+pmbZ8GL/p1
otZ5zeRvMRF8CZNgEQ4zqXuuAG5Y+hbSg9wFuvFZLAbj1im+26VoSf+B0t4LDYf0Yme0o54KXwQD
GsASYolF3Dv22hZRFTXNjJ7bYnXsw7A8WlSd7EWXShLZ7xM5VY9aboJJ9TXn1CbEYK0MG2elEZnO
26Qo0J90n/GduSftjwkkMjIy7PqYLMbLTLkvFyunXcO6hb/ylA8eVTHTLh5EMBj7XtrpBfKMtVej
3f8PhPxLkaC+SLr+EAb8qUjw7ucYfy//USGoXva7QlAX5sJydGwe/MJZdIL//V/Dz7b7n//WdOH/
DdUYzilB9CDMSDb9rhI03eVFwnJ5lUvWsoHq4e9sSP1vpuHrjgfYFRu4bnn/iUrQ8/1/lGnQlxOL
hs22ADCgo7Pe6SdqbKxkABfJpUUni1cao75ZoaJLs5E0YALDVv6S+4ovDNWvQ74z2h/YuhqtiSjG
4VVH9ncrjxAT2JdysdzwEB7eJjDyR/SFHnqefPqS60Z9Mis80n5Rw7BXs4Xn9/pWzcqAvomaU5PU
DRYsAY9fJZ1V0nac+A91LoedktyrCXESKNTUbEUYyjHOf3iLMt/XGUJUE/ePObUoczMEIkkDJoBk
dVJ2gmLQ81OpM5C6UrPdzOgoAOZpo1jjN/74bVHN+ZTPo2CaD/FiZlCOBnNxmtwmtqSlLS37rFib
ypGhJsqmMcAb3M0xaorFqVEFhHYhqSBkRknl6QohmHfIbaO2V5ZPGSOnu6AHJ/2mO3+bdaHAHtPx
CZIdFiKznepTzXPhbaIWEwD6Wx1nR6N5cjgD4KRg07oMWdlaMpIuj/gkQgdtBwGxcv2PLp8eFJ/K
mUlhbH2ilSN53yQi3E0tlEhsJCtXA27UyLjDdNovvYW9HjTioHv5i4TLCyK+uUIHsOH/1FtRJeFD
hEG5AxZE6urZWubgesA21PWvAY0r19SWUqrV78w01VbYtnMMqYTX0MZNMnxZ6r6t/pvEqV+zuYMW
xWCc9UH9f+GM9DBtLa/pHqxycBh5XLjxA/FZhBpO1roUzs8OkOTWCWKc8sqKtsz5f8zd1pnVQDX1
tqz2uS2qd7itEz5ppvAdezx8sjrc9vuLt3m/Wb1taEQMEKvZt+3UP2f8WrfPtNWXuy3fPu8/X9dU
jMWkBSZO9Vo1yRuBS285NLeJWkdwIBJP29+V7k5ten8IbsvvNqtFtFED43ot0YfLm0cDdIGmDU5k
RBeneLFoqUnxx2LaRjiDbstqc1Mk+FfUa9SWt51ur7TieT91FGNg2lJh/pO3fbfu9vGgJ/i8d5vV
4m2f27cpOqqeGg9j3Kp8d7Xhz/a7vR/ucH/XpP7ltur20tu622+7rUtb475xnIkzfDkmhuO+lk0R
0pDHiKaVTKq2bMRW6ov7x9AYs3w/a3jY2rQpvE8QSe8Mp27FFhCFvsaOHK7Ve9ze7d2iei86GYtV
aPkwn4sNtcXy4eSfW4cugG+/fPSfvU6te3ux2kd9kbd3uC3fXv1uXZlj3adwWR4xI/fcIb9QtMqx
sdGDrPDTZaN4W44zB6262vTLrD3h6smy5Tb6flMlD7kZ77vFLxarkImpGHzohAzQtosBlpS/4tSo
R8IvO4VqV7UN2HJ+uu2qFqVj6bspta/J4otStBBvsXKpCfZj7tA0wOVuntpHtU7tp+ZsZaK6LasX
3xZvbzMsIBK1GJG6RF3HsNcKqZL/wVFRi3bp98hKZpgPtw0dKX1xitJGLrY8xW+5Tf5sXZfyjGzQ
jy/HZFzOdTWncunVXKocfGpLCLm9snqwuYrrgi9Y4kD1iG/GwPl+57fXqbWaOq27GZW4kUWUv2k/
qIns4VLlVdiv8cphg10ebmpCeZub4rKoNuipxsBkVX4UzdgfhRa1JzUxkOTBHkoMj6zG8NO4HCqz
nbFktaaG9bVmAN0jhcPScci7AzcnW3L7U2CV20Sti0r7myjGRQSMo/OG+Slsfi8Z6keFVUmXNrqa
S6CD9lZZHSfp0SVZJvrYIQukaxCJfKBW1RvNLrTmpyZA0EKyggYOlrNG/b9vtJlg5oRRK6U6d6AI
5CeGQbMw5vUmjqW0cKgtALZg9Ho5ROrABBRpqd25+2AW1smXvnVScxHFsre5yZElxFaiS/IcH/za
XFyvhvK6KlqOUHicqKRabolk4+GlOxhju7FHax6eOVCAwE2AAs1iLrXtxmSUHnXfNibflMImik0C
phi3nmP/lOVSQ4qjITTw0BYYBQnqozZs4QFht1Wtt3QxUKplOsZ/X6mW1RY1IYqEdl5lZAaF2hFv
hVq+bf9lJ/UmajnLNADC2B3fPocUrn7jB5jbZs189uB67katm2dUBdxOzMUfqyZoQmEWDOZBzw+O
TiqvsWxXE7PHq6jmWviINLiWZfWi2z6dJtjybvfbPo1DrcMguQzaBm5FNZmVy1LNcpYh7KoWJ+ef
bp8cpONlCYb23T5q7//DOrXL26eolwTx8CP0wway69+/jpq7/dR+HKhIwGpfqx+ljtbt575bVD80
1fb2/NgtT4XbRF8eQrfFcHmCBMsTRe+CndmMDifs8mgp1dPstqOaG3F7wk/+4zW3zW9vGxNmhFvw
7x+oVrrt4l1997Fqn3+5zqEhvzYzc+eIkMpZw5muJh3GWP7TZfmXWbVcaPrvO73f3IKg5P7zL7f/
8k7vd/1l+W32l/eGFcZVp0kM4Mtb/9N2tescl+Wx1X/88hl/Pvvnn3T70umkv0x+lex++QZq9rbL
L2+htrxfVit/efnb9l++DtHFVksXDCyF8csk+2MxJ8DYqjXEq8uq2/rbC1xLIKiasy+3VYHVGSD6
M4aD1azaIjNPf/uIEvTTKUfFTsv1pCbj5Dc48JmkiYWKSM2qlWozVV16w7c91VyURfpmysgOTW6b
Hbl0ltX2X97OKPL2ZAxVhXxmmVXb3z5JLSfN/DJX6IJaKX19e3u5mvvlPW9fSb272szf/aQR6kDV
btS2fWN8UNfK7YpQi1ZIQvDh7bpw+qQCHrhcUWovkVdEtMaLlXt52A89iXwM1Cyd4mFp69wmHklN
a5/A6rU71nhTGNTsTslC1FAT4oUMhqSW5XxObbFWs/7PRoLKGP2lP5stJ661NM8ItsXq/sdiPu6S
5ESMRbGfFh9+60VfaOxQQZhMtBqt/DlJ60fAgzwjxYXgp5Aa63OYM2Jbyv4TmoP8DC1E33XAwqLJ
8sk54ppNeZvSP/udSWju8utU9/02UT38OW6wUIU8ZjRZAJKVpMekIQ3cCLO5Y/IwdxbxDlxzeody
P1jI4fgttj2ewaDthKCJyrnDQF9GWZrBD83eJE16f+u7qlKE6sXmI2CQ2mHc0B+o/f1/we7/5urV
HXw4/75g97ls0nfluuVFfzf06n/zbN3w8PTo7u95Lb+X61z/by6ZbsJZoox+9/veTL1iqaEJgdnX
9ByXsuHv5TpSXizfN20fnLpnU82z/5Nynb7Yiv7BcmovYUpkYtk07hnbeFet03un7gWPpuMkwuy+
F1n3FBjlKsFDOEg477MezNx4LAKvgt9sJyUfl5Snv7Bc6daffAvP1wWHiWOh7M2/Zhv1jNvMtceA
VJH59a6yg2d4bHcziSxXewboNOXNXeO4S/Q0+gBd24Z2B2OpivYR8QEry2iavzCbGbi33x8Y6qUG
TXrXInfJe3dgGs003MpDW2tMVQ95DlKAkHA/s8z9kXeJeMhGeajLFkiHGX6zIP2uJeZZbFkGXgzt
KShcdyuLQe5N28ahmiFFcv2ZkSvBzYbQ1GFP9RHMeNmFpHQHwMXc5qAN7WEwdCBT4fj6y5n5Jx4z
fcnnevdX24KcV8q/jovb7J1/uwa0PYLoKY7Cn8XZdOl8eBH+GODUa7PyrYNBnva+TUfjoFfWPkWX
gKfUKbvqAlHwJS5d474wvI+BIfztX3y3f/L2McDFiQ65x1wukuV8//UE6NouaQbPzY9dODwFFNwG
U2RHqmzTPhS+Q9UQweFk1kgUJUMXNl4aY6iPmYM4zAzS+T7X7kPBwMxffK9/OjFx1guq7Xwx7ID2
e89hIjRsQQxtHqz0WHeFuzYFgl9bwxxV6cWls7vVFHX+dkYXsDeAAlY56lcIpAAj7Vm/y5Ef/vuv
ZP+TP5GRmMWYiOOf/5Ji9z8eKtQOYg6DsT+YiT7s6MJpZ4fQZ4H2BnNd3DxnwV1qmOEjA8/JCxkw
ZMhiLZktJ8YJ3IM8QU10LawSoUGvAR4ZSZCezBAN3Cw+NuAE3T5o7mYzw9nEMPjaTq0XYJ/6hVT1
kyWtHTGFuMzH+8SDtz5qpY142yDymnbC5I3mtg+mb6UsgNFo/ki2S3mxKA/TuWuPtll+jjqEyGNL
lROu1MHU2ivpHaAeS3LMG9KQpum3OKmNrYgcSZg3VkHXQqzeSUiYjk84/ezPw2ooBirOhvfy7w+v
Yf3zdeLaus56rnvhC8N6d4ALYhfDJO/kwWAQ0jHy8kpg+HmJe8YJbDbHhCRmnJJEIozBeGW0fT7P
aVE8JFFBnRs1MnGJDJkj3j37AHgbyv67qeYATfLHEOFnGac6OJPlHpyjwP1e1Um8j+PJ5/ii13Ws
YeO4WvU56BAXRgjns9Fo92VguKfBsB5Sz3jxp6g/QjoXV61houZSPwwpY8mH3kfWakaTs201PbpX
kyzyr3pAZvRQ6sEWQd+ZNIUn/kYJ9W4cD21n6y890dmPESlSKxdqcpcTCp7O+svcYuBpm+jeT1DK
DJMgZARW2oZoTMcoiYQgOGdfCbtZ6yip1naJngSqHACHIiHDdk7vOr8iMcf+NkmDcc5RD+8oywgc
pzI78oDbCEcmOy7uGKhykxIT3loXRAKb5JLq6MYdvJnXjrjdO53x9twIka4lHycN9AmPtpYm5Tyd
i6bXr8hlDGJAro67pBjX2qavGm+jG4V/GaKaAIpllDQT40KsrHQyqZFqdQL1HZig8qx7i9ePMaiL
jDFadPN00iJrvLQLpTGX5iFtg68oGV69qgTVtvxHThbh5IhMHYFH2wHtEZ/xluF1qykR0sm1L0kH
kS3XrgzoYvDWMvfCU/Xo1278SOnvnKOqukSkgz4GWo/gJfEJbRf11WxojWparT/Lwg24M3sAWUdr
ofaHF5va8pXsiuk6aJwtyE5HUIxADN0EIVlo1Y++EyfH0oQJg/rnS7yEIbcjHOgJictautbaT+3x
NLn4bcyJp3wCj3Dr9Raj+GOWXKxl0k7CPARDdE0Jx9rRIqcKTlrBPXjZp2QoCOOwCUEaRRTuEooW
0KyRWRVOk2GkMecHFM3iIUCDFcdJDIFGfiWZZnqQuTY+9F3+AQDvGQoeynJ9NJ8sUWv3MS4ztWRa
4qWYRw6yXuKSmYqVU7X+yc7A94W+e68mNj3oo+9lSPCWdbNfeG8bUpvf0fUDtq1lXZTE5NbOFepY
o5wvamfTF4hhvQKEeo6rCw5Ov67CNnxslkmWz96RiwRJ0rI41dxMGzMa76zG2atVFhFyYMf0U2vm
wxqZVLQ3jDR8Rnzo7sOULgw3GO1JTQT02iib5qtY9og8IQ+ZRzXPRLbQms6DmqAbLU4kFX1XS3nj
zVd+3mak4XhikIyIN3Cez2oy9nArZ7fYTdy0V63sKF5pKIVAcOPdyHKGIMe6eoBFi1J99LvnEIcp
D9j5olUgGKXpf9Bj4YLFRadLZC3RduGHisHJA4K76SDtpMOT0cptJ3GwCb/VQC0QiilnA9NsUFef
vbrHtvUDfmH82k2cxAIOiJXZH7CoY8QrQZvqS7ykrEmMAKP1PSul/9B4aN6ML15ODjc04kBOH1Az
nS0H6kIUNQeH8QBEvP0BSFGzQli8SUjSO2dBchy5LrYaNlGbZL4jijA4oENnUx60L7Ihdjh2m2af
EiK1Dd15WE8elie/HqZ9lqfzLhwECBJ8y0fSCH4zuLXtfIa9uHPh3spQiW4aw8Nasp9L1JoRYoy8
GYPHKMu/dKaMdhY330OOk6NopHcttS7aaAGCfAFEjbFIBMmT8Zp0zrTi1lU/OBEKRTG8BCPU/yEk
cWS0o4Cx47LAle9H28AL77KIZAp1NHEQa8cZl5puG5gGU2sgofyjLWX3ACYYvSfyVHV/Ip7LfJk4
l5v2kye06pEn1TU35+Hsxz7qe298dp2BRGz7TGUUWknGWpruDiFWI5SxYfxitda8g8d7ZZA3XMuB
mwTJRxtrRoHZVsS9WQlpoR5WZN2M1lCnYd9m87ODSfgSh62/LQrQwymadjEOPujRWDvVKDUZSV77
Ebkc/H8PXhgP5y50HwjdGlepCFxko6mGxd492FlJZ1f3CEmcCRoKGBC2PGwG/LRpN+cQYsaYOpkW
FcQ4avo3In6gTmD/BiFG6GlBJmHSm4jC4y4CeA7IL/KGixVuTb2Yr7rsz0WZaB/n+YCkzCLGLpqQ
q2bpAeLedZZ4M+iQZXu3LuKdpUVg48l6S/uPcUnKiDcGL8JMUR0L+zkNp40lIzwKna59CGXobaKx
3PuydxnoDucHr35s7EQ/BW2Mm7saKz7emDHjezxY+/nsjU16jCYkdOOgZ/ci95wTcOu7GMVmGEQM
ste5faq8nBb4okGdqtK/REs7IMck3tkMSITEz84kOaCiK5LyuwDpviF5JjmYsrqrM6O8Cv9nNJj9
KQhwH8G1OKZ28zNeav+1cMyj1vn3ujTdkz3NDXl2ub0Ns2TAO2iOT6jd9XPhWjyOPUY3SZjBkduN
zUMjkVX1hWN9LVuv+hy70Yc+HeyT2TZ4APGSb2SWa2tHN82jJcPmJINT4zTV3msRaXtxnx5F7Vzh
XLtVvHg/SzRzLezl1HnQk7zcY5uCH1cea7+aVp1bQmUAYob5OGiO6strXdg+VtK/K8NKg4Ecg9aZ
UKl30Fvv/DzdzyEZSBGgmL5uuA308RIEw9PfsyIwg8nnOpq0uw69rsUvm7Smu7eSCN+jFefnMRq9
jZ/IANcNI1oSOJFv1vdZ0zeHsUWyrFXHsq/6Qz/+bOyivBtKjxyNoPmtmhGiDcRHHRObeO65PupJ
DYEJff+BNGbzxEOt2Fr8eSSELWnsIWW8KHVhgbfcCmUwfjT6ivTEiZ9AQmm+SbVSOwJr46LhPbqA
8akCY/2eM+hoSqKJyJYy6d8SxmTikSaLxd6OYcezJ/T93ZA5FwbjtiSGapesB9s3N6TSy9bdcpoY
GwDcceL8zBjGfkDOacSuezRIs9o3iYUdafKgeUoD2Y1H8jW1ilWP97j1++xFDhuG0jyqeU2NyWrj
lpH50kh95WEbyhEnfwzmodohWXwxZNAQxRNs5ED4J18H4bhfNGgFvQRaHzxotNYkAbrJUyMxzLaT
+bXvtRlYEFFbutaV60jrcb11fXXOYj4HxS8mFIkJWu+Sq9O6tE1N0hm1aCQlbVmETj1iQeUfR5AI
1JVnVA92/Fnm+THV/G1fD84duZ3DuXJsWMmTE8Cuwg7nGmn+SY+CB21I+p+mS5xLK0hXqbAbwHxY
N3nhnA3Pt88+RdMtil2sxToXCGviYXDOnoH1v55RYSZZjD9CbanUq2R1bnofy8ji3siKeLg0Mqw2
UuDHK/IOrJM7hXh36CZZjcGiFvzwdSPbDUMldrGdf2nokJ37MA4vak5N3IiUy0Hg17TDUiP6R1ja
2U8wWxu9dVK7tHF6IsZA24+z/xtBHETNi+mq2QlVRs0x3iZFxr9X93VAfKu7ONSpPBMvSfigKLN7
b44/ixoXqyauOl26R6t+GDPHedBsnj5lUD2JzLAPNRUcaPNT9aTWSXts1iH5R/u2MjWa0trCmI6a
pzKN1oj86we1hB4Sfq6H+lAthgcbUO+O07jY1E4ebx3PrracMuZj6mDwm9IYG0cG5iKCXrtqqLYc
axOE0ejo41UM3UWKsH4O+QweG08uMd8neLb5wbL4Ok2j1xfPT191JNIXvfOOnjW4G0tA5xBhpD91
qS6eIkdfWy1fMOh8i5QBQQ/MCLeUpoaVIZfLh1Alo3IPdDfKC/kdBbZtGymmpt3rrS9O0yzEaZhL
PL9q2a1w7rkIpTYeyuuEDtJZY6x6beQZCXEU0U6WFj6Z0mv2szl65wpp/qmnYSeHcT6pCYRGmf+y
HE1wWEitmLcGx5lH5uT8jPV22jr6wXHrqFrV9mNWAfl1uYjOtMsxL0GSyPPKZ2S1Sc5uFDb7sa2v
RjBDAovtT5rA4ZS5ooDVNhzHAsd8EXvZVoY50IbsU1M63xBegYfPmoPw4TrleXzpS4FdbwofxZBc
/Tm+NrAPnM54oYV3SHR5HWO+6qRbvHcO2mYws0vHUwBeEyzSafxSk5m6ro3kowZWQp+FuU6S+MUp
6Ho15tGkjdYHsH2prJPhl/vf7dn66s7uYfD6V62A0dXPeMSdeeMApV6HL1EFbK3vknJfjKQaRR7m
1gH9sd4O5GF0jzROPkbLEyazhv1ECJ3AvVnVB0NPjmF2NJrogZFukLlo64UBz0wv8H4GAwLgbAov
mkUEr9tuWoJkRCu+lvKJdn6wDVBwg6KmVaM3rn5MzMBY2/146C0Lm3+v6QeyIotVrcfnWGCWFJ78
aWkuqc92+nVMsU5DkPlowMM+onkjZwa+QZg5R0ptUPAzTP56AauX26Wa5PbGaeDm6on/s535nYls
97XpHHWvE1tYkI8OgnNCh9K1UcJF04rKI4xb7GDSA1QwNeTnCew0R3vSzAiTad27W9C630YfW269
lHfI/atT74OAwr0NHA+/VjviRMbdtLIRIa9IEsUmSjBVvEicy1z/LeBQV0OA9x++0UbTaQh0af01
/WwmpHZVC0sprMd8t1SQi2rufnDjuOc2hIYPGeq9RxIgmkiXUMG8/G1AAIBC3ya+d/TtD6FjXv0F
7R93PhVQh7iiLLLoX0Xmq+NXeKPi7BRXdIEtPGHryMd2Y5A23daV+5hig8SF2nyJi7L6yF9yp2XB
h4bsVayd9VdHYgrKnHret4O9pJ1l6OsjDLg29xAFhLFcfUQ/b1Iwc83oqmX+pouN5tph9Ni1nfah
5/ZTxPTak6n3tlXF48sLqgbyhLlk0ATRocs0bGjiyZ+vsorLPazb6jGOqRg24yqXqbOyHNelU+6g
riaooSqD/NJnFa4d+Sr0TlzEYFYbTmF8oUXNQTR+VzdWjZVt7KypF2tVf/Tt7ktB4Wg1eO1CaY52
3Pe4f9ni3sx09yGiQF1oDjzbY29h1qkEft05dK1zkvmMeoriS01bao+0/lHMSyahEWMux/3s6ZFO
9oBv79Kh77bZy0BR+UCaDRHSVQAEr46fXSvdaHPgXfjX+nViU08K4KNuvZSScoLLypWzc7ZSrv6j
O5Klpvdg5tRzI9SMV3+yzSMNBVLSQxgTLd8+s5JHzxmC1zIpdmU1fQBFOkA3MBD5TVjvvKghdAbh
6UYf0kddg0pYjEg79BmnbjWv4yWNCxp3sJac0ytoavd92V5TDadKBAsXjRJt2lgEAd2i+jC0JK+S
z+6R93AcOgJLtHImPG/Bt+uLct/J3XIXuPOrEkYtpet5rWbfRFctlOC4q75gwACOJ17Kwt9p6WAB
ymkZDn5LBKvoU1auBQnwmzdn3xKKETiGAwyGvWF7J7VMoAqYljg63sQWKlnqJp0gNRuhwL/cHCzD
rbe9Bxeq2TREz55R7PUKbFrvfHbTWq5boGHOFooYyUJFeiCJ0j80yw6L1WBG/sHThOQQn8h0pfxR
kz5h5HP6EdEHN/GI0li7BJmMifoDf+jcy4rRGhkTIBxUF1w7HuFVZrbOqvzrlONL1MzW47SX2gni
WJuTRERf19u66QIKcaJhRxjs/BTUC7E5mPOdPoSP7iLjzJ9jt39thIelcNHNiWW8mHjb1dhg7Zz0
eWNCjh3cZ9kwrOL33kdo8+WLD/PpZXYXsiGO0J5gv9KB0Wh60zWa4npju9i507JahTgtOTQZcWCR
OIQd7nzitalkAIWerQAl0tzlIE9GLT95SIYprlrPRM8WVZWe/HL+wZ/tcsvW7KM1LKAYI0G5CX3b
GDr/OkSzuc98p6KjiI135mnctCU9wMna9KVHWTejsiKzsLy3k/bOA/58rmWx9zmTN5oofPYCamqO
EcimdkvEdvrJyfPmHBQUG4K4LTZkjdeXNCuupl5qHyrszDuXNsIx68L+0Qfgugw/dN/J+N27cwf/
pLOeXTcq91wCxSEg1OZDWQTnoki0r+RgVGvL0/sreVTZlUc0HSW/31Y0xr+GFTUe0OKlO1qf+zB6
RG7r/syjYdPjvza4x9xngdmTN4nZrhHTobZa51tegPmwOqxIrqCQnsnoyR8Z0OklRV461BjnwjY9
GtqA5zu35oMM4DnOBbeOCbEMz5YOgx2FybIaMDTX454SB4P3RUuuOyS2a1iDc6CYoG80R2oXt9HC
zdRCRaSz/xvxegc6lM7RqSEHh25xn+q9/kKxDY0egrIs96ezTQ9uMsvouekC6HIsYVqCL5R37rUz
TB1cEDz5xloCe6biJaKPsE4kveCwgUCReH25t4QKQUw2hGZoZD7dTYkNu68peQ5pkD29djqSYjt2
3RWujD6OmChtYZwrE8qb6wOkGpJR2zVV794NTX7nJUV8wQWaMTw4nhmdLI/cM8mgSOSjkTtfUwgp
uOXzTUnF9yERgEWNiIeUPnqr2pFPsuVh3IbCI1F5Br2S9wcrUKGQuLEYtyoQITGA25AhnzQhnr0x
bu9wtQ6bhIg9RwPIMKRTc5By+hxFHU30odGvqixF1sKeYSPnSRdfa9OqgOaUPMI675NTpRWJQZEJ
om22qWJUO6J4OcfGhlHPcP4QT3VxMKbhmX9rOjoFvI447eddYUhIZR7YKR/PwT4NxbzTOcG4RWRw
xjCsp1SH25L9I7P56HcuqUkMI9WTkOc+6y6UOW0gs59dmd8Xdts8RjPmvsIJuzsNQE5u8Uhrhnbc
29PnyR+ufuGLS0jenc3hPU1x8Qmi6HDuHeecGIlzLabhY0i2CiSN4EKGKlfg4AB1HBmySSfn3q+g
aKQG1tQ5bO9nStuhy4iNNch4N5d1dO5i+TQ7KZV0+0dtjtvChhkzhBqN7QScT2sWS0+dYDbM7rSP
860cTHfvODaYvKH7LoYpOqPxiAlaGMtDfyibLt7n5SjvohoMYgacb6vNd0Pt2Xvzf9k7jyW5tW27
/soLtYUb8EYhqZHeljcsdhCsYhHeb9iv18BO3psk73lHUv91EEhkVRokzN5rzTkmUMiVWpYQuOfK
QZORrukL0JOkpexqp8/3XYKdNnIrbTcm7A7TNG+izHXe6mc805nli9tR7xAqdcljMOgROVmlfkyE
trKR4KyRBFkoL8vi7CtLzWMW6em6vVNmv+fIxJPc02Xftup2apj+UyouX7naMwpXY+BAcf5VTPsx
ig4tnp0bW6HXzCAJnKRa+1DfCJZdOHSe7sKGy6FRC+UU1wovqgd3vUUxYKins2v68LIaKFgakxC4
WAPHxcT+Y2BrH8PCbY9t4T3j3YXhRZIk4OnceHYAGXPh4Z9KYUFxab2OjkqsHwc//uwM4tChJUDH
bB+iwSWSbVS/tII7rJNP+TbU+InN1NS2ZT2FcEkwlhIZA5mB1pgW28a2QLm57FW1u7FBIJTwMP1Y
mKcpKAGSD8WLqcXhCc5ptRxz3SPDwDegiDRkaY1Kcu/yEqvIHSY8tLG/VbHykCvfDc4uYv5/bEQI
wM0b7WPBmNEXFI6SThdbZrjV2UIjdBhCqqZWoZ2j0H5RM7Pdca16oVVBehO8yIaEGoYWWk3DV3cb
6ks6Rx9petnSG3vIn6KH1+5xeaVpklA48TVohfPkdFYhE3jQbc1oPGkMKE7GvIh0rsh10EJEYkRY
qnB2WtpSh8im2VxG2lOf4UjHYxutlOpIJTU74uHXlk2v/Ej9CgRG65dPhul2twpZ5pb7plqj9dQo
tf00UfQXffIWqR35IalWn6zW3zk9TA1Sd/wDe2SiThc9ibG0bggSpZ/nigRJWZYds9QkzSdI3WVe
46OstCo/DgpBiDk4NSVmyBeqprFKLbsdVnoQfdpxRbxiaJkHW01dmLMv+IXoHGgxulknabKFzY2d
cqvOap0G0yFKSmBylCygNHLB4AMOh7yhKwAKR9sMhEfjAI4xA+lK0O1j6kJ1T0zWrmybauV31gAi
a9CJOuH+Mul+ALlHlP1NaLnaJk5pxHe5eNaNqN/lvR+PdLRpMaVkOp6JvJ88LslJ49zWVd3cinkh
LzspZzA6lGTnDLc0LRmrV8LNb5y5TW0OWnO2BmBQVrhzY67wcY6oh+TN5Dac15xI+UwKJt256O1d
n2r0Rr1u1dUp2/z8bBddczJjQicZxh5re7BQQCbpPowzZgphSJfVYQbqgWirU26TpqquFdMHJJ8H
9rkXQwysRj0neEq9Js+OXg9GpVLTbsd1b1obuBApxmaA1ovpW+gYATPkzHtEjH7ORa2++QbY27C3
c7B42l3bMPHPshZgNjsS6FOVb826UA7gU772mh6ukt47lrlFFjRQZQIhMZRkhN2oRvBUC42C3TAe
AwvZXRg7+IkN9wOkS71FJtivlVA/hvSN3gY1WE02wZU1Q9IbrQz8szkQr1JZ3dqkgHLoGOppTqG9
J32Fuy6je8AgNHep/iFFJwln1KnsbDtDJ+m9arynOPe2HrD2nrHraUipJ3SZftC0urqt1OKWEv06
SfQSCoH6aQUtFuG82PleMz6VlKcpLTxFpRHtekFxSR4P8siAi7w1GXKsSwGRQ4eyvE8Dm/M8iDji
m+TZrNGIupQztk1u1vcQCchO0v2FaoygaiiV0Yf62oWgHDXuGwua8fUpiLUnGuDkxOFWWXfM3TZU
tpj20e4EhkeACpmR+4osx0U8TMmCwM3hJfesT2Lq2JSm4LYmAei0ZdSaT/oEloSLsFHQVYpcxnTW
ID56ZCnnrG7U7dhVBeRYOpt1rCvbVnGsM9bBl7AoxFOueuY5NPSXpLq36f8/2okVPXk1yKswj7Rt
GHvIBGZxrSk1r4g3fupsjTl57CpvlQ/RaiKziiKPe53glhDF3t6QaUvXYKE871+1OiGqCAmGDOlq
nZLOvQwFuqwmtLX3/Xim2PwzpEumFsnMrkt+kVTaF0QXrjjlwYXN3gPcseBVaYRir7qsQ0sBUVgb
sYVEId1Lq6gUbsqF50aoYu3qqIlK3TdG+z0RWUX8++whk6lTUloq17SkmCMa7NdYJgJ1sxz1siqV
qdIIWjlcjcLGgncymxC02W4wSc/B75ldlhNG6yqhVysNp/IF5AteXmo2ocq12vQIEg+KXcYEDMNc
ks548v5FPpnIbfIFErVAoC4/wh8vmJSIsxAzvkgzaWH3AI5lHtjl8ewwDUIFqBuijFXeEfjkphDO
pFVXpmXJtetDP1QYqAKC/2O73P1/bLs+vP6/IY0i11dOAwvXGXQIhvb8gOH1V5SPFaWc3XyErnHw
qzQuI5wvJvaXtA/hUgsrQ5DhJdu+dz1Kh4/yDyB2e3pT7gdnKJujNAvL13WmnKNDrl7iemZDsVzT
QrdZq7H4kH8sN8mFdCDLtcZzG0ywxf76cnL75TWLgcKfWaKfy2Zjv8QISLO/XJML+UQbMQNPk5aY
vfLRo/m5h1hNBbez07V0Z6eQYQ6MixZ6YKR7+TOH8nC7/qyArbr5pJKnE+Ft1UEuunnNtEfQfVMU
rpWgHw5VmQ8HnfI8RT0eXhdyWxZOzAwVquaJ8EtwO1mxll9E6pzlYnRqCIBJPSAXcfNnUEVIndAL
ALvIF+hcCERH1xQOJNXWG8cGKjRGlPs8dVy7mbMlVwfFlvuEX7le0G7exlk+cIsmgLSqiFkmUybP
H4yEEmw/rEda+QtK58piCjRkB+OWAZp+dC2m+FoCNZQZHiHj3XMa6beZHrsbfUy+ux7zHRrhz3bB
G2Zi7ixyTit58eoSf9bljQl/Lgy2jWGcTQ43aH0I9YIK9ZE1vOiVdSv0ODgFJkbMaS42R/7JB6h2
cPiACzCrY/NOLY5eOY3RBQKwpPT5ZXhBNBmLphHjWvhU/8fKpLop1rgUM0QtCQxC2zj7JiHtRnse
5t5wK0jqtONb1fHI/Wj8JdW6TlT0SNtxZTXtq5nWd1TMtq1PLEtAIuzofpTWq7CBWBbCw5yWfHC1
XtEE5PsE0TZWXPRa1fhBjMACphw/N41Zd/TcRVBaz3rvfFNUkHhZvBwc8eEK+iyj52Df0ugX+A0u
3GykgxPqTBa4jUc4pkMLKlXUgu1RfMyo1IDOgR99raIqZepB2KmmD/sCsUVM56bLmFv6/l3k0k8M
RobyuekvnBKaK7k0KbB1ujkUZEAjbHoKqKYAqo0eZWLqpgmkDu5jSgy7ZrDnGmZiYAa6PR7bmMLQ
GG7KMKV/7mlvhb0FXDAzJRnilzVJB51/H4mbHHzSusgSGPQtEGjGNSsBNZA5bUpM8IrhF41AKIqm
oW19xDYABKuWjhVVSV2Pzl5tPI5C95a+LciRnpIHSlRnvnuzKMcIRXHEvMqJ2Hu1py1ia9IXpZ2/
cHb+0MRKTNRJ44YGNwP8vRlwcGmavvMnckkaI9xOXTTTy9R3JhANp6yu1SuO7XjF+LBYUZdfDBtf
lK+jgBZZFhEElJ7gN1ddoZD015PlwMvMtIfRsb77tr8Cc1YmxL3U0OAXba3qa1/PRpoomb+tB3Nn
IvJaqih3NqpSJRsRiuFZT1sdd5wyYsuv9G0e5uqqropuFweDR0qeMJ8GGDQ4GQmf8ULUAFlmPU25
1tzTVSd0hWmD3BSQ5Fu3vfag5qPCXcjy1k01vel4OM7g7Zy9EydQuUzKBVOgO+RIDA7Z32FFB91X
N/QVEXRa/tOAunjvMUlcFFXOCWpEYDxRKSP3IWXA5xs0Zpnfm3Y+PYZhCfySEBhlJCabGs608dD4
oWtBr0TKn01loumehmGMb8BOPXOj6J7kQhASOzTqI0DcyOeV4sr4Tp6UxxwLyKxj1lT7VRzT8fSZ
RhjZ9aiP7iJDcXEYb4zS17lWpd7OceCx+Y0CQzp0DqFpnAoas25ndcdqsugRQNCCiv1gCMN5GLRo
M6ZTd4fj5LHK6w8Moh5PjdSqRyO/tU1BIpSq9XtXSwyuGjVim0IDTpcB6sy8eluYDXAqZnZdkYsj
wu9vlJnJeaeMSN1vIN0mN/uTE79kZQz3mGTctQ9z3Nf7J4QeENc7EHma6zF0KhkWpuq5IlfsbOmj
CWQBueKArmFjK6PNmRxDDi7tlLK/s4yCUDuZmnlfdUQ1KXYwgCzluC6UVzINiBwT7mlAd7Wbpipa
ZRmxGjglylUdiVmtTiAZ+vDPMdUfUVaEj4LyPGGr2bPdH8ep8R6t0Oa6krxm2tiffG8sz7GiPUjV
TVVTlSTq4xBM9a6zefu/VxZrs2PgN/29i+rKMSzcHJqt/luwzNTpsRc5RrlLNDfZ9R1Nb5GB+kYz
+OwiWnwcsqZe1dO4sWZxx2CL6P/yEfR/c3vgjuaCqmqWBiJGNWaLwMe3hygPmv/137T/7vmhIPld
lLtMQe7kt/qtA2RopfRgrriRvaU643MEAeXGK7rwxoSK5ukZdBbyUJdNZWQo44LwOItN1U7LbqGi
Pgmay3umq+rNrAKV1ai/33H6LLj+Y8cRUqHinkCHTyz4H4Js3AypERcDO84jpzy1NHcfdP6NZgD1
QLxgbmFfQvTutH1nE7bBtCkhIX6nmaCc4Cf6jel9I85Rc0OQVupLQTGH4o/1iUDFMrl+MQSmGnPX
FBb+ZdCDF/fUx/A/gs/i7vJB/yNvs7sC0gn7Uf83cwN73dNxEbiezdeQgvNf9vrYxHhmNLvgUpcz
dDeVYhWJhi9h1TTZRnWPKiNfInnqNlPqfOnsiMuDeY4BtBJ/UJhrtP2n3n23yNLYTbb7xZsrIITo
vHHm3cVDWW4h8vbLJgutrYjNG1Ok7VL+CP/FbHoaS+IZvzHKy1dRI+roQ/zu5rLn4/FvLGBUYcP/
WH1LCvHtL/7xpw3Ms/+B0cqzOPVNbCS4SX6hNpn/kMcGvp/Z/zQDnf5pA4PnhAUMoBLXC5U+65Xa
ROyjZ8CCIq5IpwOlGtr/lw3MMX73O5nEapmGYxs6nxD7oyRO/XppwDVUNjbj3BPJRHMmrlykhEdN
kHvhqamOzshnpn7MHcdL0u/1sdwoVEQUnZLbl0kZFeqctAMKKJmJ2F7669OaFi3HvLGwzBZlSypj
SaWNsU6iYTOEyq3MXJYLZlNqtouMjlnGiIsatEtQN7QT5CxEPrZ0/2gMFYVU0JUICsn8W2YPOeEy
yynMXtLCxbVpPGBuU3c5Ha5Smw5JgeZo1Ky9D5VQYSaQx1PN7Lt8boLpKSN26QSuca/0OpBHUmmZ
zJSbOHRR+Qfo8APTve+j+Gj6IeTWySgArhfHyhvFCvxcux58LJ6alkE0RhBXZFFH/aL6MAqmA7BW
7krD/lK5yQN57vejKl6RMzsr3apKvmG87lwqwk6mNVsFSdLCtvxTlTcQ3SPvhz1w/QUFMBDVwwaX
gL1SnL0WokLWn+m3KfQHrNcqG2+tJL/XjOirxZ0VjXNGOchZ5bqf7pAn2GASgQd+pcsPDNLU+9UQ
9Mj6IPLMLyjC5hXJMkVhEmNJ815YGQ2EhGraogm8cZNFJWEuFlVsxm/g7/OHQilApBfothkwmzGW
BpEDbWevDk6QLROb+7ChTRTc6rfSdZ/8sXrUqvrObZxndMMvjcsIM+jjnZfZZ4+pnJfE+sKp7nUU
b0oDAtDsltNQIkWECB0G1fdKwNQtjPw7CPIBeg2UUX+d2vle9P1H3zcfrkFQUQbYLkioHOXriXxg
v7EObRAxDC03hhoRyeXTo3LsfQ0zFTQtgRFdbvnrwqx+0O3wILeDEgxbSsDBvYf9LRXapwX2U0/L
p6yDBSLyEfhsaP3IApwwMZ0kEVAid8SwsPuSVAy+NHDtFf1m9qXTcuDV4deor+CDOMVI9JowNg6o
1yp1CCrz3ksLWmjd17d5/qVXDWrNJQh4jeOBjm7xqL0mOruKyT/wW9PeqJ1/MgZvMx9PpVrsCpWA
Aw2VUqo2lAan9C5K93mvUDxm5JbZB8Wxb/VuJBBrQhhpRsq2LxgXNsn4HevFDQIZQqBEfNu6KnT/
BBV4a/GfWnZfw/NFfZi81Jr/auRYclqbqSRT7CCiYd5nLSoKMrRMod4pJMgLInKqhFzu0o13lqEz
NcJuyAFB/ENZPlu9/b2lbrdK5kZ7h54+rOH4qwjUuc/tvWm4NVyqGUVPmixV8gMaUYDbtrMgL+oO
Uwzyt9S/sVBzZEHyWnlgndtkVxvMs8kbB5QfnWtXPPUJ0Zypl63NnCPZ1gVRWXb6UorAXeAmshVA
+0XcLwWy6vqx70A/03cBWAsJaLTO1lTlK4Q7CrP04F4MBrQU9UhhGmnbrZrrVFwp5TInH3/wBm9Z
ZN4pISynpI7emQbvGasyNK4ffTt+Zz1aNFTeXUVByhDzefclaumN4cenqAoeyBzo8IF3NJCL+fs0
FvEQhs5c2TBnILaJuIrg2lU2Iv5L8vi20dyOoIUfsVB2gXeTe/UTdfQHLygh+muc01Ba71o4vLVD
WS5t7m0jepmpaEqDa6IS7b5XeppyRX+nMyhy2m3KXYLDK/7aGUhCssb+0dBzQQ5BoEugDEc7VR89
cqkXJBxWK0f0n6p1w0B6NwQu4ZjRp68N2qJM+wdhENqR5OJJKwjzMEfi0LwpDwFK22t34pZCh/Wx
C7uPxige1LL7OpR8SDoAN6aOGF+gpOKbr1zHvAu9nFZ5j4Gqzb4pQ/2soRvodPO5gG+DpcGd03kq
DYh/l6oP/pxJ040/8H099X1FRyv+MQT5kQL2RtFLgdiRu4kQZHMTQuFEZAmnLWElBtg/MnRR1SsV
gGbdYsjb5s8qL4+/m9RZH3p8YhDHkmGp8AlFn5beB32lH3ob3mGG/JhGc1gPocuLRMzp3XRcI3XN
ltOERgQG4E3UmccgzXdJbL76kfrp+PqhKExlHU5muw5N5+Tr3cYb+qMzav6yy6Y7ukfHgSxw0+xI
XkemoGbDstPJ2CNaVw0eVD9Jl5k4ocUfkuzOzPyCfUZIcVtapKl4h6igQyW0bZrm92mXfgYxsbM2
6D+vG765xqCu3KG469A+gPWmLjERPq+gm9DC8BMRybrr0QX5c2kp9upVP6YrwijtBrh+0ni7io4g
nt1uhfK9JdbJuQEu/tHRTEX1Sp5KPr0LPXgZBmau7rgsujijW1wZu8im0I6F8UvuCxfcLdR2xR33
Q2UUS8fp9tSPToOS3I0hwwlYuJbDRT5XCOaw+61qTQ9a1qLEjmmTw3WkV8XrJuYZDo27igWV2Nje
lfCFK8t5HYY6XM5Hu6eX2rZxfUIG0TrT9n4LeoJ1g4aEKaO+7zC/BlG89bIvObogZxygZAtgk845
7Y3nUrMeQTZhkB3at9jxxRb9wKGZjGXb2tQhleahCuao1V7ZC2+nwZpYDgOI8UJ/MKfw6JJet4CD
begURbwaM8Tctdb5Izd/8ioy3cvkm9kTIYB976WcOBBV1P+lTWeY5u/KsUqud8iQlILYKppGCTx/
ottyi+MGydCyJhZv2U4TsuG0+mL1WbVQLbaXKkdu7o/+iSHFsi9U7m4cIQa9sCBPd3Y5N0XNQ4fT
cllG07M3ZMcaowe/+FukYa6IJ/s7zfktsmNUqr3y7pmOuywt9Esh9e7EOIuUmXVTpV8FNcptUcaY
QeiJJb27VNUESSrlElosuX6MLH3VtjAGyih/sktOcTurvhkmXuWRS05dV5/G2IBRr56NBKd5PFP2
8zQlAonxkF8onA7Gc9Fxuoal++IwYS3d56ijFWY4/msyZ1BYYf2mu7Q+7YJgiSJ+sDP/M89h2ike
wycnnlb1+ArT8UAhHx2oGnG9ocdlZMO7UZYpTTX1pjTeqQ0uzD590rzSIOE2Y4prMBbQOnTLKVfE
zGyeXNOMl2mmvhJBOfObOBJ80JYdkngurO4rUzObwY+zoM0N6FL0BxOHyKJte4QJdrbED/eoueWH
5d1hS/zaW+73BhLxsiG/MWmgCXgmUcAhrZyiePY9ity4ku5QlqqLmI6ca4S4EISNUBL7pDJ3nAc3
uNXDHfEPezyZjI+S4A3a/jvG5W9VMt2ERvxArRlHsHoGkE9KXwYPAIq+QDFQg1jfNAilscIOL2NO
JBpGl8fJNb4i9joWROdCqk8JxbJPiI4JCBsIkYmUTRb3d30RvFrFMK7zJDxalcF1F9sclz8yjc0n
RcdOpdi4FL24WeXR8MWK4VpnorzzGVjzVdAMj3ZNSiFpI14Y3BYWhc0h23o6zrHke65pgoBkeNQO
Ny13/IhJi1MDysi1Q9aIO054GqwjI3JK0C49rWIzn+dV71OMcwSWBHVOr4rOqhe0iym0jKUDEN5A
QBA3XODGMH1A/Md7CzTYKix22NP+t8AMn2yXkquSo+awRlRGZlO8Yk4ONnb1QWX/AcQ3oPs0/Da4
PdCY7vtIGUqfbJJFi3fceWimVfYVQsqHVjHJ5Wuh4HkEkxFVsNP8Fqtoth2t/qTV/tHWyfMbg/pr
G6Cf7KkSICUGI1U2cbyLI+eLHmdHxBU/QsEtdtTohusu2Bp3JwYG9Bi57jWkmUu3dj9CQSCUmvdn
TU1uPXS4dDbsd5ECRs8ddAnJfMMbltzHi1Z1l0Ffk3drZ3vXVvTtqFbc/ttHs3DfqZCEjHvdLRdc
pHEU7onITlST8T9+I0J+hw8uOA9GiGfJv+9LMoxI7c3JHPeLMFkXUZysEKLe93THl4aHZgnbM0Pm
58HMn8Yg4Pa/9DOacMj+SKrqIdSHMzBbic0jA4JN3VoWPflhH7kT/FVKV1Po3PaoifSybFYQ5fai
wqIrGhvVU7bp9PZE3/pRr/twqXTFrp104nK8D3JqHxojJTKtre7GXntRS/fNL+OTEttcX1ROMJfi
nw3VFkQ2By+2yF4heiXinBKJ/R0Cw32iYKIaQDolU3QKc65QlfcCtyPYYJmL10ZEpJdKdG9NqDma
qpfECdfYXLaVP+s++mwXOxjR/Ke4NwG3p/Oo1iT9ycbrWkU9NpPo3OK530TGQExsMeyMkWuU5xHT
5L/5vSb24G4XyOXyNaFqKqk/uUP2RjO6Ptrlk9HTYfAz59kwwxfXJxOwd25K9mtQtktRpJ+trm61
Ctmm/mrq3WcU+t+Dqf/iOdZ7i7IoMBlvey78c/XOLJ0fVVLe+647rJyIWhPuC9QYFFI9MPKa9RHr
+V7ThlMd3Q4a98vAL7YutMhF6m81A0oKpUXO4jTH3DIW68jOUWUW5ROy/YOI7ZkZy6TWU4k4mZz0
W1YxiZywSTHjC9/C+tYkRwFSG7d5TwlPIkoeCDxCHzqGn7FrbtrgyeK+h7r5g7YAOmEzcna5by7C
GW8oF4ksM8hVQIqEqtlatJYPs6zahiXH+jDNDagcRXQwA5hxv/1kdnrBbRhV/V7kXUW8ZPld/l86
oOfBHBesPKGDBpYbi/ntcx9xumXDuLxuG0q9pUc2ICfr2vLymdy569t1mjIuhzElsFOvv/myEzwv
es60ts6bboVHh6g0DG1Ld6KvvxznHrEyo6YDysm8Myj6DgfZ2pPYS9Jssw3Ox8duhmvaiXvbY5bb
TJdiDJ7tvdUnC4k0TJ1RIKeNaKL/69uiqkeyZAF3kJpriSqVa5RPeTO56mVDBsNe9+EvIKuRdGwp
eFDk6rwolCDH3LitNLIP8rSnvye/W9ooxB7+sir/mxSXCI3+3HO/rE7gj+3cjnby/YamGZY+Ub8i
eZ0G/SD3nHyNPkK5XVjpiMKHHSL3SiK45zdCo+oyb5O/ifwPuSa3XQ4H+VguyMPAPdCGuwqdg+jb
Byk6v2Bc5a65Hg3ymXromX1i5l3JXSE/JFpK9o8ICp3RNuWO0areyT1Y44kNL/vXzJ1uovxrbDLP
tzjqKIHkBOgZ4SbHSLYS+vjABTY/mPMii20Hmyvu9aBCeqAyB9oFsDjsBaWd4t/e+JfPIFcpmec0
SElSlB/x8utFocoYGqHSSvJVaYQUh5bIlJ3dGKvhIU2T6LJzB8p9CWEg6T+PbJfscqSQf5xQl51X
hTdFtHWVqSF2I9emdQwcTWkzFeI254NccIocdGeGsFko+eVHKtTuLqt70nvnA7XDWpLak4rG0Oqm
uZR9Ej2By5c/nV9H/qd8sf90G63XiWTCEHfKfH50cUotofCp//BIH2wHPbS+uB4+8x/gCOIPIEb0
ZTDu5BE8tFa/GwmEnnCe5A5lKV/qc/7T9yUxae+TngHDDiSDfO/rsTfFZ5ehG0PDwia9W55p8hvP
xgb58LqtcMz1fEWy9Im0RKfqN6GT3jmBwu8gjzy5uJ6tvxyil1X5/EQZdOfNdZB5Z1/+RdAaUF5E
k28uv2peBQ3Aonp/PcPl15P/IrfJh8F8FKpdt2kA925DJ9rI50x5sMu/uP7/n4egfCx/Nbl2+R/5
+LL6x/Py4R/bLodtWdkkQcqnioxRlJUSk1Y2RHZCqqI/s1TRcF/2j+5Z5JXrzUIf9U2MHtm1GmZD
8opq687adm7zSdzTIqZc6Z5oSi8mtVggQ73PXWPX1+3Roo0FQmPGK5A1SCaj5unkVxeJWu8MRcVG
qLQ7hUQm+NcsCq9AaKPVNvHI82MnxSLMaA9nk1M4kPF1X1u6eRdSBa14Rv79X6/muMk2vUvvMi0n
2FZP5DqFx35ewFTlLiAf+7pd2MT+sLWFe7aLanXbG0MfbDzLDo7yiSDgRmG7GA+RCNNT5/SRC28+
La4Pr9sGY2AXy6cvq/IpVx7217//m+evrxwNTrHD4BwPJ0yo0+b677+83GXVmT/OL1svb/3LhusH
vL7KX227vrt8drCxXfi1G2yNxlr/8eT1/y9vp88Hxx8vTzpMsCkj8Xx5uevO+ePvfvmo15dBVD0s
emTEq+tbISLbaan6FuYpZGkpmfplVQqnUFB4+GCsi/pQtl+0oUa8Ny+kIlGuySfkw2ZINq2vkjQp
JYhSklj9S6Y4yo1BQgZfMwTE/srbiBSdXRRu18dJVtpLClUMQuV1/09dopRgeXVZbwpDu5edGSvr
kbBJUaLKDW5tNUxqJAizQ7rNWIwAW/mHbl/Fh+HS06nkEEIkHRnHibtmvgwaE0V1qK5lQ0fmXagI
GWi02jtnmmHrqIvZX4FOeun8WJ31i/IhVNWvGb2DtRQ34oX/KXNkJLHFgFVTqYxwmqgEOQRMbdJF
neM9jom/WuXV1BxctWoO5b/W/thW16rDLLRHJ1XRwRJa/3Mhsxwv22J12CYZWeaTuZB/0AF63IaI
W+TvSdTET0mcxo45XLdFvc4xADxpMY4xeXd1w+jXssC6499nVf7C8rFd6y9+Ufhr2V6T3baIzgjx
EPPPfO2+jSUWYGbXVIxn3nU1L+Sa/KX/2GbM40fmPh8k3HFbuXTgLuvyh+5yamoC7tiVa3rtyNny
VnR5LMeXE0Mvwgt2shmH6Rn5p1wdMzoiXJNnVmpUfXYRWnr5C5oyf+T6i8qNMew5DJQAnCTqGmcA
kVRc5aVC1Jx/20s4iXwcjHG8qbL02ZqB7WAvCjAPRSz2o/2GDbU+SAXjdfFX26jA4GltEBVrRnOQ
ZFi5EEj0qEqCd7huG+fIJlr3IIVU31xJFeUUvRuBV+6pQVrrvum+WNKmKX+nQP5EcrXlEuLrBGdd
UmWuv4T8Ya6/TlhrTFKdcVxeNY9yzZkvTtdtF7GwsIGtj8mn/BnkOfhXP5VE0PaFXu4wWSKBY0xZ
2t7GLDN7K8+0y08kzzyX7Mcl/idaIiHU926uqI/AoBI/JwURd1R9mEfnewJe8NbSSsPCVX74dBLW
/UzVDTR2e+rO4T7y8WXVwx+1VEPmz3IXqvN+vOzveU0+BBnA3DGiATafLVEMWb9J3NerptQbkQot
5ckjF1phR3uYlJS3XVrTduYCgOTXx4rIlSFUNB3hmYPqB9rWbsgB8svUG/msVED7EAPW2IiIxgx/
ptoUs/r4+lCuyW3QHmg8MICQR1o47wZlVlH/l7Ti/4muO3NV/05acZvQxSiy32UVl3/6p6zC/AeC
Sc2xMGR6MGw9pBr/CsOac7JsG8mVLlOteOrXMCzAuo7taq5rOjaKi3+GYRn/gPjJxRXVBzcpC8XF
//6fvyl9mj8e/6b8IYHrd+0SG5BoEGCqzdIPg7f7XXFVd4mbwy3h+IqcIyFzOnJ+LCpO4q1SP3zp
UdOXw6QsSwq3IHceE1czqG4hxguTbCGxMRgb7GWumCl1AkI2KsS7amyae89XYCOZnH6mecAFVRvr
Vt+HfR4dW2PLPApnXeebhPaK96FSKQw2BV1+Ztq42QkF1HZe6CUbtCr40o3Mg40ddKs4HIiPLWyH
q4X1UlpIWuuGe32NpZW5BIFycu26UMwl9kEMlTNSz/HwzM5/qQcaJAy5WvVQF5MsAEChJC9eOuqH
cgx+LoKm1A+wE7CqWYwZ5MMkI/sxxYm1vP6xfEIuovk/5Jp8Fbk25k2z8CxiqSg4o5H4ETY9/gI3
QwWiptlRLlStpa0x+fbOinUEIDqexkYBjyPXRLHKqNItxynpiOVzBBGP0zKepvSIR4k5gucp99iX
nU3hn8hj1FZdw6zDNegsXhcx3ZIlsxWiwxOfVpcfddaqwwxE604vj5hATpQAp3Vzk9kW/exGj7c5
epRFXGd3eu9+YKfltllN/RqbGgbVjMTkCNDATM8h0Pfe70nWhIzqwmh282NTEJVaB87KdZW31kXD
b3TppquUBNPmMO1oMJwMF10bMxsgOEOlnwOha+ehBza4QG/PbgtsFT9wvFPDMdkrEK4ciCjDomy1
8KSMP7Dz5efOS5MVn+bcNzn0MPNYx0Z78sd2HQv9PegniIAD8KhcVfVzpfBQw1e9MqzCOJe1NdHh
5+YSpd3jSHVmSLzxZA+tt66thihHxQrP1E84OsUEDin1gCCbeH+hEt6YoVcvwqzutga5odBjkg6u
YQ3bz6wgHpkE47owKBd61p9QBZj4FuEX9kMDgK2wTmoa2VvHnV7kc2D/2HuKus58wAvyD+zYdgHC
KFuNr34e0eqftflTiwbqmTIXniNu3/NzoAuMsx1l+GYtZxWq07MdxPVWzLCOkdirU93ztXo7Yn9Y
KT0L5QPvfbCZxko79Fga8YC2Z5vUbuobJqWXOCbEsbGb37b19VsdJjcwO2efTZgdFd1TdyDMNjrU
JJoGTDcb3pwB7bwqN14XaElpV5L5xaVRgCxCr6WZvHMsxv/D3pksR8psW/qJOAY47TQCopVCIaWa
VE4wKZUCp++7p68PdOoo72+3ym7Na5AYREjKaAB333utb53XI31ZTSRIp2n02lS59RA2mwz8qr6f
zfBplBSJOTf0cxFvAGzUJzxNug90hih6zYN+PAFgSZVdEvYXkbjjqTPB2rhtbXh6JVnfWjliL2e8
JpHenlAH6yiasl9rOWSgr38oXGv7VTL9quWs1dMFk1FjbDrAJk7n7e/USfsTArHhpC+bIX0zTL45
xxXtJl+cLQgT+Cx6KpfECh7Wh9y6omnNhALcoVb73BKoNy/qBlkuBC1yV2jHgTmtq6Sl2lxhGUuW
ET214t/J2Pc+1rPqFC+bafGwrHvrY6PT7+MkJUxXU1gQBI7pzZp1IIZdHsrenX2jbCoIFu6bqJe0
hYWosb6kOQvfNFlrINuWT7LDgVs41LWZn9enHKAL5X0qTa6NwgVaND0VowaEhQRn5MTGs0esqkq5
fiuWsqK9zpzVZQKyZqK0agXiINit3t1GzVWK6YKsZIkwwAwPMq/2aedGu0wh6quP2ycxT9apooy/
0wtarwEfuuzRqmRQx7eoGwYqGGruM1TyNbbC9QZp0VuchLu1G1LdFopsX0U7Uyof+SLKk5T/u9w8
EDv4VX6x1mXhWnFai1rfxVNM6xgKJOnBhYLt+b8rpQGKfmjVriQ/lUnvWg22TOS427VGHHTL4JWi
blgDdzIbU5+M6aYqdUJLNafOIVIC1sNWTCe913/rtq36OIqNnZibezvtg1M1NAK6AU3CV7P5Ey5T
/yoLJ4I5lkmsvUWEB3LItRNQJxGYPsf6BI1X++tPpgV+4rEkj3X9aTRtkxcERbMJ4s63s7g8OIMu
UTq1u3o6VjSzyY4ckLRwO8QJMykgc4wXknmHilCp9eT/Lmmuh/1X1XUGJNFEztfH0MR0NtRgPqwf
yrpZa5TmaN2k+vQ+5BrBENjKTwZJjr5Z6vEGqaV60jP8DHEFI02dT02ynKCJWXjzNAMQ1SFqBhXk
fMh77mm+jLagCKxolPny7uRgDB3MAqSVTqplBxLY79D8eMFSzJcWKVw0N2zJQiFePNEqRduRJI7J
ZRag9tEPFQzSrsvK0HfjAZP8aHcU8nsPCzcf+LKZKQxRCltW5LZJ+cBdgA/lMerBQS6L1ywmFTeR
wSElIPRAEqX3f8whaubuXg3rdrfe3tbNmj71fbiGT2VSoTAY2rUXFSFjK9GK69UfQl2iwLDcCNYN
oD93mwW2iUC1vYlDOleoJ1BkQOs6rZtWg8KlEzW43oOymVt6hK4jzwmFb3R87qU1+1ijf32FXi33
2/W1/ONwXio3EDl31rLyt92thg7mGCQldbi+mozN7KQvjWlAC2oH9bRuGiU1vCbjEylUiKwaxJK9
3iI+ZP6F7kiJzrqheHNejge0T0pgJSq9fc7MCEJqofdcS+u1+dUpMqw6oyUu26868RBUyrE0N3Ef
keg3IBmogBzyizAkhl1j69yYK5HAXGiS/VqzX5sV2epR/e5brM98P03iFSBFOKHL+vP74XUvDozy
aPe/xKI3psxuHgai/9ajlbW0ptV9H37tCSs5ioFbe0UQhL8+BkaK8vr6OZawqPpzXAFnyUHgCt5x
rmM+xNSu3sSAD2EMuMe+pH0b2tnkyzr/Az5UO2mK0PApUobQXPd+WuoW6VJ1WvfiZS+XS2LTurs+
+P0z/91jdjMSaq2Eyfb7h9c9srvrA61XcDX8H+vmH7+/PmYt1a51rxsrZasowvi69MCOyeFuvQqr
2gK14Iz6MmFfnXWG141kmwdqehhFwW3xP0Po9+G6189GhFN0eXo9XofZ78MMbV/WA0AHBwvUW1NH
/6+8sX5CurUeD8t1ZBoO0tJmwLG3lAHWjaNieuLk6hxIU8MWqFl3s25GZK/exIi8TS3ZeKVWjhvQ
9g4jMrfo0zSBMwzmImgOCCOD/RQ2flcd1mQfq4SFuP0K+XH/a+jPX0/9tSu7eIBksgQCrb+VYyIk
dGeGlDT7aymlWXow3+VOelbNv58pE4sa4voUqxbgkuvuvDRUtMgqMCAtu9NaGf7+K3pjoqCyxz49
h0sbqlg7F9raLfn6438/8v0n/5EcPDa6c+xsUE/Ux//xUxH93+nrma/d9X//eiHrj67HsrL5qfX4
63/8/lNqnJPC7lptfrbtiRvE0h1Y380/XsXXy/5++vuv/w8eK7JzbFdq3e9YCB3nYEKYk2DvQoto
eeC7SzEfsFk+Ep8wAnYbaElq1cWIVfqgwOU3/Zw/xxJ1a+GWz0kpeiazs7lDwmUQDWxfm2Qsf7IU
/mSK/kZCa+XP1Gc8ICHw43R+XCuMkLAAM9vKJnoaTeyGXZygjoCNZSDp3mQBStqmsSY/lW67ayEQ
iEIy0jh0lmZGFNiy/eM8IFDrKvXFKoyZMi+BLb19DolzUiJZb5A+uFs6Q/3OGFkFDF2zSxUGPsve
tcOU+BXz0+1IuAnXQksHu8nBahOsvC/z9k9gRZLLF3FjpPavOr4637J+OnGLSKeMKUFSPjPqekf2
xi+hpNWm3/XQgJhok+k8W4o42p11yrhciCZIKH7xuaWNcQamQOqMlK+R0+aXKPoYpvfUDfaxyAmR
jJV+F+bRS9vTDAZ0eDQqFqR5MZ5CIfaiLe+0MgQcHAKNasLuwwpSr1Rdc68HVCRQXO1CZKV+V7cv
iMk/TOjp1lLAyCbGVn510yXTQzKSwJfszJpo0KYES2WkFo5k8Z4E6b1LaeK5z97Vrvc7plx3U4fq
o2auW2H+RztzrSg+0gXAmMpevU2HnBWHAQkktH7NLr5UI3ebY5GkPd0SI4TEOTYAyNv9kjGwQdSN
+YIOWJ0akDic9k2dm8gb6/C5Gd34nBA2vaVw0noly0c/1/q9YkAkGsFjj3AWd7KM4KkL5y3mTD/F
jNRb5LfzTo3k4zxqT4GtB8xIFHS0TECJvDzlpqURUxqcsK8i/Cgxqg+h9sMZamMv0uIYZZXxIA3n
h1OmF7RNrN7DhAaKFtIaifcolyBM64rvUs7wsNime2m5e2VAjxxm3U0u4+BDAc7CP8SuCQbXZoCI
GElucI2hNZhduE1K5lZ4Mry4wMlhGhDSZvXOpUF4TMK2Pql2jG1vmu5cWETHTEkvJcmRY8P5qmmI
+IzS2vdVRSBA2vjGMHFydrMAKYR0rnORiEOfM4iXODVt+752HxzVHrF4viiGw221L7apgDoSG87W
zEKDOVFr3joz/Ky0h2ykUxhHy9WLPSDSh3wr4kndKakWgDRKflbCfDcb88HAefCzRF9XcouCsQei
06mIhhvGud7r89DfquqtbIyJsDj6F4YOaHXq6ZukOGSxsl7A7BMqAH4l0e6tomuuU/5JG+hHMTXW
mTsr7PqIe9+jfVOpbvJQLyDycCRnQVXwQGjPuQx2aRQd3NLFMBA7uARCqyW/HhzClDRySzzrRxCl
phcYOEptaHPVuYsbAzxLUUBiq5DQdYBNSRMYNpYRcLnBcaeqxTTPoWAO/C/Dt9EAcN8MQfeHSS6u
mRHgJRQ8qCF947cpRO7OVrcZuReZE427wowvVaC1vhUmv2hGMwa4oweOqEYfxp3PrpiEEjyDzx34
dhIFL1nQxwijaXWb6SEa1B+lrRCQ3SaICjBNt5VxTlQ8NspoiE0MV3MHBuljaN1mH3CPwkWRdb5s
WeMaI6votrnkSDzDXli7zsI24jwOXUJVCqWc5+jqh7T0szkJ9C+DfJuHdPF7kOVH+wNrjRbscre/
DfT6WdQm5n91IsGi54PWn/s+/SwlvHQYCvahAE9kKpy+5RtlCt5Tr/LpaMmrG4y4H4tHLbKJkS8S
7CN2uC3mKN3Hi6I2MkT2I7Ocneu6HjbY7kraCp5ga98U6QNZYrkXGqhPh7BN/RY8686dhFfGOAKI
kCl9Ob514fBrdNCZzcNTC2GQ+hVy4SaFkdE/KROamExP/LGJzpMyEoZlvff5rk251Ug7Prm9Jfwq
B/xiE5E2qp9DVKreoPWfRJsdkqgnFsS1e9Q+nH6ytOGJlIQWLB9Q7kTJLsU+F5HYsXESg54fHh8c
ImWOQT9HxsP8yBs7+V4OvkNWoR93/X5IMC50wKHQPMiDw1CVAp7sblOhOuCW4EiV0qi2aq59TDk4
31j+NAwMLSaeA2JR+3cC1GFMuiXXBeRoCb9i8e55+q/eXgipZWIjOtqu7l+rMy5hI/2AtDjODSBy
k7212hqLcAYmb1aiVwOaTxZgskMpGA2Igkj5eDVEcipYDe/qwTx3eHwvWh7d1iqs5dDFipKkzoV6
M2HNGa6pMHTx21AeJjq9vK9SUNcw/n23NXaxLYUPK/+liGLkVzFe4N4iUQhONtLJHqynRMZhSfKo
GmrsEIzeDN1QgRwk4DHS5zoC3Jwq+h+9uIYmZSijmHC+GRO3wmcr0c/NWxnFT/AH31pX0rENOpxX
MxxrlquXKch1pgXRnei1WyPS8r1Z3mW5dnVmBMu5G1e7Xhn92V34E22oHSeDm3EUAEjtxRNkPjKy
I8ZlCggPhgKnLuAGmchSvS/DvNvXeSwo8ygPRoGCKuuwd/WkKUHqgPlYANYe43ED7RHgXttcIaGQ
ByyXE2K+kWp2BWZAsZqvLAPxP4U0EgMwdvTG7bOSh9GxKEoTUUa6C+KtG6TJHTO/dhva9lOZ1Ocu
j662rJozdr53A5uUVtanwpByK9tJx9BILTCKHRASWbIJNBUDZhv81qLxsZv5HJWYDJA0gIrCOIYM
wEX64FbMYHv9QTPFyQzjywxzXldES6oXsmOUzKEHKc+j/feeYvHamVU9oC9DM+o2/UaYzlsQ95Ii
KlNA4TZ36lRnm5HshB5kIvRNEgCL8A9rDqr4Rti5L7WSP7hEe280CHaUhMurKk9DXuyH3E5PeiyZ
PqnYCRJd7MpueGCVy0DNVVdrCnc4E6E18u/NiPFrq2vTI4u9H4XeJDeD1PwhxRmOU5S7uXsbLcuQ
OXuAx596iUpKgZPMt5Mo78nV0c5K22/KXDk3+Lc3Wo3gFussDqq5Ku/dvqbW7EDJD8UAnoLYARgY
Z0riESI/Zrc2az7lJ8hwvDGsvbYJjLdtkTg7qk35NZQEHU34F9vC/cXtCCoHk/ld2WqQBrtRu/R1
cq5V9eS6jOBSC0dG2nz0u1TSgRl8ewEvF8gMywUgagsV/7wCC4QauIT2VRo0AxBmGxYNdo38MzKc
wzwrztgxPm1zBlLNmOSpXf67iI0PqTDXSu1OwUhDQWggWOtuGAc/GR5zpoR7vSgt30q7Yzmo0bZA
GXggh8bhhuiq90M73kRJhYrbMY+WQW03BUDGNEmBqJ4QqhUw9pkQnA0ogTl/dlP0FChdu0TcrzYS
9qj0YmnUx0Gr472w6nTbpqXc26NnpcLYEoNg7Qo6N4wd750Fq3sNrpR6g1S+CW7iItow0Yo+YaDG
ubbLGF+ZRgYHMysfhPUDPqv2GNQaAM+h2bkOIBmReGZVvTY9hfOu1Z8Nncm9a4v7LDRfStF4FPDu
NccC0Iqw0x+1GbBn4waeWswPhQ5yYcwEJFY+8SlSWio+JG/HJXzc8dx3RCwBJqWYPD501oCarBgA
aY8nu4virZHp15ZG57ZV0dnnzgQKcZAEvPOQEihA3ur5GXc564JA9wdBEhr2ZNo+SoOLgM4caOHW
wzPCFIa+GEYa7JoRLX9Gm6FNHwnYHKGlZR8itzW4GrbFesxpPE0iwS8qnbLdHz3KWuxUwei1SXci
qAZAqWV6tU13MImKEh8DZJ4Y5LmfIoFmlYPehmQ3eou3qcX/nBYmEskGA+8g7tSOQWs0Eh/DUewl
UsNfJrtfHff+regQ8USJ9Vq3cccNz8FDYBDaVndv1tg+Jp1LPgVV9WqmxqDh7Qpmv4bMvRHT+Dbl
GEoz3X3pM/joqq2S/VVZxFfB64tJXuHMhv6XGmcb6wxXakZJnwJQ5mAyr5XlXeqb0IzvgnJv90jr
mqw/FedeyneTjJRNX2OQNPVnxEGf9cyoBIFmZ4X9H4OIryxZvkCrPPKdsWwzcoxB9bQb3OLJqRg/
psx9SWboonb/p8uA4kThsQiNPdP6tyCJpmPoMlnOXetBbfLbSBkfkzjAH6C0p9bs9nlhTuBUELWq
2cYks2NTIHb3ejESlDOcigCJ/Gi/6TNUoZKEGH8udTRQpA09h6uFOyw0wjN0iIpWNZ5b40JriBg/
4gs30Zw9qQk4n3lx7IhMeFM6AZPHfZuZyhkec8td2KVco7bd80wO1IVVip4E/aaZ+cjKKcCJVhu7
KQJflk6fUTcvT1F4DHVObct44i7xASwRjmiGP7cPKy6MSN+0LnftwCRfaR7Dm17pGURDTHx01rEi
01pwITG6SvVMUH2/W7LqnAeunsEsE1YpQY33hIZeKj/UOSLYJDNfCyI3JlwiOQBNz5Xvdm1S9OOc
bGyoTyPtaujgNvWRGWypRjGxqYvPaK6WwMXpAA3mneBrHUB4fAyC5QWofX7QopowkhyrqfKzCxdd
qG1fmCO8wNz5Uev9VeTKvUMknhvzLWUxEKY4G34LIIhVy/jEQr7qxLglDuAptANMshitRJg4p2iC
VWYpESvkKLy6eoEsKYuY90GN2nbktvik4ebMwA0qzNzVJkQuY+5QKXWBLunM3rsx5wMJGCIBRHpD
YbbbMaR3E5E7uVGnottImA83CRUGaSK6S+3hDUr2q9MpxBhZIz0yVC7pED9P2luka69hRh5T25ig
1CdG5xZQXK81F80B20skKFrqWx2a3xlgJUMmqGTkFDPt/jPVJ4zuaOMPaaNWlz4dt0bXPcnJDG7r
YdEIMQ7r+nvRwSNLur7bKSzj2RseptLeEYGg+n2SfLo1/WmlUk+BjRQTiBUKRjtlrimGiXcE6jNr
NSqJk+2lSlHsOvNhLJSnbvh0CXUgm+ppMKHep47zSzGfbNtilBM9AWeFfQhSVov0iTZ2xx3ADvn/
6zQGTE7ab1TaF7NUCUsoQu0mn3p+iJlqFRvMHBK5HYtSLjEjvqKS3Z05zTVSaApWicHtIb66gKLC
Tn3XwqDeT7yEbalx5+M1R8Ip/IqeucZ0tHbV22WNuiEEdKMFWsUFyVsa1fGlQ5C/sVQQsYqub0F5
Mf2GY74pnatsiWFRhtTrMHj72uw+kcv52S45Gsx3zUze9TmGRVYqAd9xU8nnaHAdT5eouWTK7Fz5
KWTkIsw0p1tb/gYlfoWxax6ruTY2GfPOfhbTRq/ErdooT6Se0yW28tzrA5C8z1lAYh1LAW7GGPq0
NvqtkFW0q9BZsbrftln5yKB5K8r53g45PTNfLN+TlsTudugF7xF/wbav9Jp59JLVsbgBban7IW72
XoVQNWivBfkUhE2OHjEnZWzFxPHZPyIK0Bv4UYmJxCANaA6G0ZV6HEapIbnaJu1TZBZVMzxaU/wo
+/kBv/F9KKcjIQ2XtslIx7iYif5a8BaCHr5G9bvE5xUOyrUxZ04v5WaU4Bry2d4tC9O5KzZcuExo
Q+1OJOGbHoinWe80/OndvsPyHUc2wSisEvpssS8rTw4e+NJUb/sOQFstcYgWAW/XrKxfxtzf63xb
IjB87FxqZPxw5vmxAjN70F5pKoiUCSKr0q0d95h3Ms6Y2sgLEidqr51dX6r1r9m2f2GUpYSg3apa
9tk17i/Rde95/j40AegyGhyZCq8vaO8rpYJskH/qvNh0Lj/DKPmRmsUj1o8ZoZxLZlFuw6ZMlrjn
7jVngr2ZJbckCH7JRrTFWxrXx7qGY0ncjmOkFArGozGRX6iXP0wzPgNzfbG15sdgZ7topFVcOME9
XGsqy339mTjJvRs+D0Z3pzcKMJAYI2r6u1TpKtW2ck6VbodkZMm1i4xdTRbF1mzc0tO16kWR13KW
r0nb/MnCi2hqpExlqfHxOLcEnWyKLroLIIRUiri1e/PT1LIGJMtSrNLFpe8JqaSHRhWJmXYEYcuW
p6B9EUZziMKf9Rgqx6yd7pWApaCtokCTD7Pc/39B3/9M0EeV8/8q6Kv/EPz7XyhJxvor/5bzaZr1
L8NakrYtx0LTZ/wl59MNCEqmadmqZnH7M/+iJFn/0i2eQwBIXLsJRfo/cj5D+xfFHsO2hQMBGoqS
+/8i5wNrzwv4G0WmmtCbkAXqpqqzBlX1f6TCJw3o7aFz5TUPfq0K8lU3bqUztMBhOkxpuAuK7jkS
VXCiUN1Sv0+enFF+hGoE0lYyI4TdkhMG+r83X2hXkDmYFjQvHcV1VeSum5p2a1sV1LdW9qq59ATH
dhkmR+U2DTudHiWbwl4Mk0u8XUucO2vM6mhpWuG3kQALSYrb3hpnmP9hhNwo6QeW31ly6ER/DoTx
O06V4Fp1KS0QomFzB3n5bG4r5CFXy0XtPBDaW1XyPnGyY8CUkbQJjDNNdmt2SX3klvIugZSWwayc
QwO5TaUM+e5L6r92lVZt8rq36pUtfXwuB2pMVWFRS8nLPXmul6RXEzoqcU6DmuLqGPxWI+I6xtSZ
/KIEdCAzi3amA1tk6KUF6aAjhpyCUrlsIFmIk0jfhiyszxWrKq82mKmFvBslPq2Y5m/S73q4KrGB
vj6OCfXQlaALwlw5tDb23CoMz8nctN7cQaTMe8y1/+mRuRSwDswtgU04VMbWN6fyv20U1juwMlqC
CgpCk0R8E0dqep4mvfOmAhs/0db2yYFADwhUv2Pl6mmE8SSLggIPKNO0UE+9bOXL92rfbLTearxB
0SD1oxaSrXUMA6ehVA57faMtJkezszD7DzbBMDOePtzV1CdDcLRZiGnLhocn3Pyrtbd+9P/4Jr6/
HVK+DF+pu09h5HuVmfyBRi5iKmcs/XpRhKwbNEkgXQvzjwq5KMXLi+7bQgDXLQ4Ja7FTrHvfm1GJ
GjhiGPCMydwJ/vvTulnf0D8O6fVUJ8SZxrbWNfC2i4pi++WTWXfxfV4HuNNbqemvxqJroyhHX3fZ
+z5cHTKzXRsHBwnp+k0zZhRfp8B6+H0yrHvzNNLvMCk5rVfkejH+hWdeH1zPDtQJP0VGAXJtr64f
3ffm+zER2TRb4tNK6l5V9umqj1jl99qigVifSQH8Eqc1xF+s7NUNsW5W0vJ6nWer3KBZ2NwrpXt1
uNQCGigLDyRgfx1DYram9t6AGIHSaOkZR7TyWRKnb2FCaETbFyi9FGfcZEk7n4QDA40Qgvm0Hq4b
HSIDzKMSiKj5GiPaoGC/L3uCohCziYUQgwCWICLmqBMaZAcNI8KmHM4u8TawQoIXp6DOVOgqFnHy
nhwhHieHSKdh1fetL8rwW0l+m7r4g9cHYKTlYPHZiP/srYduwxLIxdem2ViCp+UX9KDR9yzobxkg
SNTKtWOC1/ZsZbTS8BGFviJIb4jIXTypQGZPbjWQymKMP2VWw8BRouhkzE98sgCcQwOlQSDY9JHb
kYBScdeOTJpObXiubePRiUW2W19itQgEoozp52gRhTEuTf/1iV7GWfXTVt3qOA2VRUzOED9OUztz
RauETM33jVst9Cqj9Lu+ucTz+N7WaKWFAhpV7YlThlq9jHRbXQ8+pKulRyqE8Gqy1tOD+kfqqPIQ
Jt2zalQH8p3EMnF7y2DQeBAJ7t1dR1TXSWbqzZDJdJdX/EQlW8r1WIlJdnYpgqe3pWPne2ccX8dh
9rQxeQ2NAg7+GNP6zpyZiurMnG45FUZ4WzV9Ua0jhwH4kF9oGcvMrrtIHc5FES8O3hz7sexlsw95
d0yOS1gek4WjCt1TEuU3+BZJvyl6eWPkwM9szqYwu+3ABFB0mEG/KGh/DXmcWv1Wq8YfTtRoLOQh
tamZ7W4G8u78qWN8M53xUJnDeY6JwSgdxKhEmsBQT6ZnWD60BWO4XU6UfySC5S9BLr8VFFGnudRs
XzgpuIGmQa7UQy1QIp+QiyfJ8n5fxtOdEjuYrieMx3LMF1TVNGxZfN8JEYuz3ZjZMU8csg0Qo6cz
JTKSdXwzSPYshqH760aLSKU4K7UrELCRhG6OTbVvOlqyogkIF5Kd7oXDXRGimzWNqt3C7gLbLANa
/XO87U1AlJ1g4Z3GEAXNrhDb2hBiJ8j73TpZ8od4M3UPZ+8RzCqpxNbwCJRL92ehIFIQS4IjzDh1
YZ1YFJ9dTadSG+McrUr+6NSk13YmeIsvfjzreaJcxinil8OPaEqti5MqqVcFJcWkIHsay3b0EzvW
dsglfhUxGanDTDiOmMktttrwOqXlGeauCj8ASLFSkwWPqIyFE13RLuvNTb/E7qJJb3amATw8pGdl
O51265Rm6UGtA1LBPOk9RZYDDI/XJUWX7rCq6VvHES/ggaLuXLhwWeZch+bde6oqP5IQtOKAsmET
2cotfYStNlWwExjPD+3IBdTn0SuFudJT58H2+rLSjkrOKpuSiK9Da7vlxXzYxhRTbNAUsodQXM8f
Wi6udhYsLMTbJOUztdTiF/3OVxRum2B0SXrOTobNdZuAnwLTEF4G7HIHPcU5vlyqeDJaL4oiKoBB
d9Nkmvk024GymwoqICZrCysvn5KJ5Y6p4KwftZ1lKJ2XAu/W47jyBix6VD6i58Jyf6d6zHCy4NUd
1VQuM2CyrIj3EHm4JrWMBJtBTUEZgdLupu7qLvoAiI1Ayvvhd4h8eEMMQ3yYU4Q17ZFE25eBnFOv
VIxXVu2nAV8KssUnwo1mb1SMz6S2zfu8fqyn6KZ0ISvbYZsc68RCSGvk+ikvel5uHBwg1EsKcgRZ
lc6hVvTxqifuD17oVcqQJEFkCbcxZEA5hccms/7Ek/g5l6G+tSr1RqiB4xtqTzAwSZYyMi4dIOkd
nTqSSslLIc9XVW6zYGiAVMmzKqrPkky8Td2r0a5IAe3FGhltgsoMZcUK/LP9PprBXayQNTiq1a0M
5tiHTmxtx0S7abvxAi6K9kWe3Os27Xw1TbBBto9G54kmguYn63NkkeljZ9QToRPBq+q1TaIh9WIF
bG5rZzABRpBrGjhUlauSMlo/Ni9AKzqvvJMFtDjKM5B2Fs+M1aR7kXTKrWOKN9P8JSYZnOugyjdm
NDAUcdW3pMsz1CbXwWYqoxqoaTRm3nnzTpU/3dk0GOe82UVd/jMKJTPxmSJuiuBYs4mtdZB/k7zC
+sFAZBIN3aEr1bMyJpQyyS/xE6X6yGkzHvkgUnpvd6VJpFip1NcZXCL5VZEdmxTc8aHMJcMRxqMN
CjYsyYCZ8AGG7qkfCXYQ0Nl0RuzzpA0+t6fuwlgabsvuWqO3oDkhFdJDdD7Yad4OFmxP6hLFAQg9
yxy19xOUhsHioaOaT5lntc2vx+temPDMejg0MdVYhSnZsnxZN8xNy6+99ZAhMd9hLHkeDcrLfZZD
Qc1yjNCwgrx4gVSsm2ERTP7jsOhG8xiSy0TO8paMWw0F2PRDiJos85iUPfLf5NnuaNiU5AYATmMq
gQWYlIuemneDGQP2A7aHPH0ShUr8tUu+ckW1bFPRA911afR7FX/LRSu+6r7XTQzpPd04TIMOxAx4
2ZKWYRtm7OnN0lpZrA+5CNpTumw0Glp7Gcmb2sBnSEnxLQnB4As9O8qh7/frw7Umacfq/SEj4UEU
1XSyQvSXrDEwXKhm65kiW04vBJZEGHyAdwctguid2aAszWOvnrrFo/y9aZdZuQ4pa1nWYVsp/x0T
ugqps5L6nGsR8RZW0HxXwXRrmJPqr8duGky7JLPvVhlutspr191VbrvKctdDsrOyEwaEZWY/JK2k
c7rscu9C+KEyMeyGfToW82VqVBAGhvbDFMUz7ef+wChCpXJUw9uwr25nIzMejTDYxsK5KlnByV1o
yh0d/48uEsl+sZDRheyg1pao1oI2Hi/OsgFo/mdOgcenpj2dlAHoiFazPpojBEte2mvKPgpUIoGZ
PmnWbxlOJXGORLihjjehT3GKRLKoKNVm1p3WT4cgZ76QR9ZbVxjmTYVpII1kCFmzZGmaIUhLFDhG
xBM1u6bW30aWXPbQFA80M7PyhwLwN1PqF3LrQ5Bhir1BZ0KKs6YpG8PMzSdirpOTRf8Bn8rnhJvh
ttVafdOkaLCSZb2oCt3wDROPk2tr9V3UhfXdYJnMP9UClUBsnjnzyFaKuGVaUsu5KgswY3IJETQU
AsR0d7of0+YWSvOFL4ImXWrGV0P7QyktuRjVMc5nErqj0vJEHpMDwBBPVAtC9Kwh87ZxJ1CapZzu
4hnCJCkF2z7ROq8pxvE+6wRS47G6hWDF+p8ThgIsrZiyIgyjs2EYqTOGpTCrj2PteAExVBd3ks2l
K8YGnkLPeD7K+LaxsDeoQ/2HULxz6IbB3t621dxiukIWOk7GtZFOcRZwizdQk9BDNLx0k7www+UW
TJPsZDG/B4imzoTmFcemd9THycbQYKa6jj+4+aiA3+5iHU+RMgQ7pY8Mn4xG6U0S+qmrTdfBtX/a
jnGNaJwfJ6QhymCa9/EYRTsnGd9qN/yl5JO4tlPVX3LgLrmdK7emKoK929H9xqpGTgIOhok11r1Q
6exMJoBmZi17pg+XXsvTc272zOcIqcPGg54TNuAgBkFNnDtVjPB/2wmtuiPS3LLlHVL8GyxixiXW
lbOKjPJgjNnvViyJ1G6KWcOJ4wtYw3Cbd+l4n1REPYKXpZqCqwnNwo096ifyyklDyVskgbWmHev0
J1RFlicF32uKmcuLOgNC8RCQiva/2DuT5riRNNv+l14/lGF2x6I3gZgQA2eKkjYwUUphnmf8+ncA
ViVTzDJV976trJAIkAzFADjcv+/ecxswfC3vaCPjhtxd4AiHMJQOtCleTcQMPmeYOTTzZLi0Bnmn
WM5og4AeoOhw7Kr4pSCzeUtQ58XelEri36OeeKio0hx52nxXBV3FXR49nlILupdQWvnedloyJrd6
1OzCyPcv0h8NAhbNE/Xke+rMw6WGuXNZ91iiwJFTYnVr23V+IDUHYATTVNY9AapQWtCs+q4KOYB0
Kx/6eFGV+Gp87h1qQEoRB4gJTO1UIDQzi6i7otJB3GKLYR9POz8e+p1a0QHXbecEW9d+TJIufEA2
sXmpEuuAlGdxopGSvaxxlAAqsnNLwopKAb5/DkdfJYPkS9dyfRVFuK/6jAwEG1wDo2vi5vWrhu7U
xWbRon1T8Zbq2YydHHSz3nfMyQYtBZkbZLeyxPGXEu8Dphy1sFF7YSuCJ4BtJ2S/0qtqniKNix+D
dkl7abvod2k+1S36uaAublTTOsQI3EAoV+25aNtvxCkaF8DgmKc6rHmxZvGtpj5dI+J9jlah/OhK
Me27JSVFze1PSU0Si2XGj13r1DdaaBVeZ6J/WMbYZm4eAqQJxOFYw40WZyzvJywgS25km9euWmTT
ySTuhXpZiHxbandmNATXjlh3o2iyu9BQb7gbfWl8DdubHO+h4GvXqOAMJHsXJ7+Fw77Nhh3smoZ5
WqJsAKKVeyGcZwaa1NMm3WMJTARRnV6nAN1jawsiayA1H4ieyBHDCYQlxaCfdBl2+1Q2sDlVKfhm
IyDpxecExy5TzBbhqK7dRomj4ejrjS1VYxvFJc4nheDWrRPiMiz1+nach+5hqaaOhBfH4jt8zQNk
wR3XFM4EG34H8rblHC4gqL6ag6pyOfRHRP/aadRemWIMxySfMDRCLczikFhpW0bbnGjIfZ7QpVei
8YDR7+ik4o+Yafuzyey+q1hF0k+0saCewjKroFBN32KRkpBicynZ/UQ7lcYetxXdf06umWN5MSTd
mz4prHum1z1u7yTeRUPruwrJtTRFnJ/NTJxhbrctU10U58K2hBsohJ/7BRPsTsufKrBV0zwprgyh
ZVujLulCIZUco6hxG50J7Gwzm18tNtVQG/uh1m/WqRhdUIDaFuxBfEGfWvq7W6LatROBwc8V4zTB
NIvcsAMsXAbDpoK9jDKyuNA5DC7WMJ6TaKIYw2S9balbWz5JHvaMjlC3NIo+CsqQOTsEXfp9rCcH
8nX/IJDepLbeng3FPDtxB1SC3BIopfVGiLT0pBX7T53aLRpEcLqAd4cUAUg5adAoEvy7/VxuNbSH
V4fQIryukjlniC9YS2baa+dcLeorze6yL2Cy236/t2Q/PQYIz5ImHo6UosyNjpBzVzQ+6rwoDW9S
i7m3MGe4vixfq0glTTKEjl5mP2sVFxnS1uGbVZcPcDOynVUlPW4eH6UnDMh5SgzKmqA1EqBOV4dm
9c4iqhgRjL9ThRJ6M9MfdAMOq1b9kZXUz35Wx4toECSzYmzcotB/Oq1O2UQ3vGEmPnMikDUgupF7
RoFLqqXQ0UHs3pVmNJ47JFtOjWQLXkH+jF4MPo/hEwv0rY1jwr86EkCLOSXWV8LRT9KQkFGnvVFI
pz06uWWd82aCn2/291WNDllBj8QIY/oHK6mVrVnWFDkb7SHnRhcQM38J+vBlSh3miNXiRCfhGLNs
UZ0zFWVwbwIo5T6zdE4T7odjWuxCdDE0+lLlElhqD4W4qY+ZNhxLDXF+vpywRq1vE2DbuV2OV9Np
lEOSl5/VStaXYoCMJXj1oyIKF+WXjjup1I4EBHzLgrIk/jjaRj39wdByxgelGg5zqQSPMcHoQ2Nx
juX0P7QYQdLcyILMWkyPTttth2wwtylL212mBpbbcqPZhUt2Ut+YC7G0R/Pv5P05rPFJcJtXCGQ2
9Gu0/Cu0MTHHazM3UsQZW0mbPclirMqtpT0ZtLO39tgMrqRZw/KhQl4VPxR27uxy/lFX9o2OLIUZ
alIVNzK4GdPaOtcJiXNtlaZem6T3moLv1xn4AoRD8DGx0yyBOocbAEtsV4Kz8SLddMMgTK8UJg6D
CaqBZnxzxk3X7s0GdksfjjGtIKF5IGa+Y0keqTVI8n0Vy7+xAbO6aaUFR2ZFe8z4fCIzeuBolpSO
9b70rEKyXitqwsWKud+KQTGAAylksS0fAekKrqFpE3R1JE2Gr55FyTyY5RlSnP2cR3szruSxhVhA
xHx9r6kLk69kuB3IyrO/KqZTubksntQ0no9WYChAeZDJTnp7LbLhS5/OGqMsmmd/NKkoZt2s75kr
UyBtks9mNWKJyGbj4meZc6im7LXNkhopiSOOTq+m1CNzOidGfgF/G7g+5VV4CXV8XtSpmlIqlL7p
WHoJIjrPUmk6FfEt9+TgLFs/vQJaQ6OUFDet2u4N3tmhHCMWhlbw4FPbvOZIN6Lhc5RHw0UmgKBt
36h2pmztUyocFmmF8mDFsTivG1n3MU9XxxDVzezWKks4HQOsKRkwhawyWR+iQYgrGsf8ytuWXaSQ
3md/sSzsjf7yqBXxl5Hz4cyivqeAz1gwGPZLJpT8BjtFgdhRf8BRV5/jCHrqxJp1JxJikohqfyCj
a3gYnWaXkpPt9KxU8zGubyvzUymc7mxaqMJYPOgXRaBamCsk10kaV+eZOGWvcEiUz1PtTkfA9ogo
i3N9QuMXjTOyL5M415Qvzg0bIrOVLpbgt819adGw7Oc6OpDgh5eHscutOj8GHDLfYlHRjkUxvpp9
FZElj2I8DypXySYo+0EnXfTYGs/afR9Gy7wHjLElj0p97P1yE6bqjYLu7YY1rzergkUdanXcPEzO
U88srAYsskz3dYlSMG+6WwqE1XlAPEJ920zOds600aJwm04I62W9RXjAzYClKaEPRJWS5uuVGYNw
hkrv6oChj6k43cmWk8hAj8s08wLItboKSoeRhdEtLY2nwdLP0GPlQYmDyAvkEgNYtTRPKie5Tab+
lrTV/kQwxaFJiDMwnSLy8BlRp8EiPZhoV2PMCI2GT5gGprOZGDxRl9LiAewd7bQiN2DQotXJM4fr
usfIHtd/qLFdHZxcvoaTOA1Nn90ULbayIW46BLdVt7Pq+aY2itCd0Vm5IcXpTUl/+DCNY3swU271
Mcum/ZCBNe7yqtzDXz3ICsloqAfdp8yqL51iG54h6DfPkygPU4YsUyUl9Wyl7YMqu5LQhZbXOjJN
L2X3VPqOvFDAfQo07iWIe+j1RuiZ7Y4kv8WkUJWeveiWWXNzcnSs3iakkJlFbVebKxJndOxlbSUJ
56A8NVj4GBRFMfHXwsLOOypKldb8YQRjcc4rsQsg4h8jAmGMhRrSdM1Lbhdf0Mi1rj8N37qOma0c
4936PjpZYSKexcsQ5pzAUZAeB617DmVPWgNpgLTdbmf/kz0S2tkr1cwQaFMgdujcIqZFQ9+aT2Vy
1kx1/IzEPNoOtZntFas7vfXyl4rWh77f2gFcjwV+9xRWeU4S3FLszZZaUrl0Y7um2HU+0RdFaLqz
xEtL8wnEutOljASYZVZQhJarmZuKRYOwPo6bxqVpFXgUD1XM+sgeDRtGizaETN9NczwhWE93kUle
kVSD+wCVGXTgONquzeOVM8YcajgiuEUDHiFNULNvmQFlclSVo1PfkouaHoLFA7xCwNTUAUIdACJv
bG04BXqebStjURnFuObWTZjGN37bRgeFUs2pmYB3mCMnd0YX6+wnNStlS7/nYqk3vV19suZBZ80S
oRdjLVOc41QLXJr+2VYlbIMxVSvL88QVIsJk8lKjGylCz8UbwEwoKmi4VeA2Y7OiDvqsxeCDg5hw
IwdszsZfmCBRiEeVJQi4i+WdrBtn+dM1Evf9mGLo8T6ZiucPfWjfYJaUsBqxFmLA+s7XvWLJwH1/
uO6Jcoq3tUEnieUhs+CFZLHuyT/31ofh8oEVuv40t9VNWGWGm5Uj/ISgT3eTFeI6XDZOnrPENxSA
Q2bdndaNxd3Lm3FmyMVdPQPDwii/7JbYhN4260MopbS84sLZEFpz6WUyncnCUpkH8GEsrw13LWff
dpVhJKtIIWF0pqpO05huBRPe2KhZ98nw0JTqZ20yCDVZiqaKyiZZ66XMQZqTI6xP0CTC/crRyxaY
y7qXLHswMS0YFPHteohG4uiF4lO7vB0A8v/ctCvPpcfut+IF39CRtjxlxZRTfSudzWxXr72kaJYj
zN6keFiwvf1r0xvFpdO1+tCHCaoRq49YVy0VYZqD2s4x4uSo9DZlRCqZ0WjemTLR9v8nEPsfCcQs
W/8t8e2OEA7a0v23PPqV+vb2h/+UiQnzH7ajY7VZcupU+Vfqm1T/YWk4M/gxRRvL0PQ/qW+mjkzM
sXGP/gsW96dMzHD+IRhIbKFBV0P0Jc3/lUxMV38N0wN4IExatoIpqikQtfF8v+RsppmBJr5Up+OY
lnRHkWX4Wfxo0jh2fQABDRzGQNFu0WzOe10lu0PqZrPPpOo2XAFHB877Q0kjoVm0+O1gHpy5rXd2
BI0js4muECMSUTvtx0shmvvB0ZtdprSAtcJxaYszzb9kpLls4KplTIT5vwECNjDGh3GgbeNoL7kP
KM2PZu6waCd5roSyp6Hc6GnYnsybKrX8u+I1rgl/qRMsmQBeN/PghEfGR3uHmxuecW7G24ZogK2Z
dJJQcsRtTRK8OAbZzOlyk+scfFM1qQZnfIbPcfjAJIQpAbkXSEKplujiS4jJ7qAx45ua4OfQ4NU0
liTvCUPZVDoXsyCIhKFB2ShpeqIfj+t3mQdkBD2hUTOowoOsIuDCJz8uoluVxqa68Ttt2s4YSFyV
vpkn9PqVNt3PkP7etjCUZ1tgKZxjlpbdFLGESKWXUSCmiq5fhQ+83Yll7EVmc02M6zDix08wmech
bDcjdwaKMfO4pXYmiVwivocpceXNukobjbzAmykkUC12nFNh91eIB+1Zs1+bsEkuRm9eyVYSiFjI
5h6Zdu1qpvaHGkC+q9oVK9VREAfW6JhISG0QE/KBqUxVAFt4eXvVlBtzMccacfRi6tT0wnFqXaQG
LFHLsNkWc4atTDRPtP7OfT3MmJjlMew3iaRyqirtd18rvtXQesB/2ZQzBYsLEz+IsBHSkzFE7lbT
Xuc0Vby0CG6tArm8iEjldnRkFoX5RWhZe8tN/QIJqTwrPTUzGhVHRnmy02d5MAplevI77tANAWcx
OR4E71piM6AVTAMJ04JMcdYlmWsXQuwaMCS7iaF8n7c5cvCEHqpug4+TQYWKxjZpiEl9PHZpweJH
DCRohD/qtNjSsKTElzU9GqFsb+XKH0jwGzcZiWnh5sEMIjAeUGaHgyKIL+q3AKnx0TcBvKaB2qJq
p9qFP8Hr23KeYAkYXKGwyrfN4K7rg3k3jHrnzWWPn70XX1usgkd1LHG8lXawa6oWtGCrfh4RoBHH
pbMGoS+CnfrHAHl6G4/No2MXchs0/lf4Wkiz88c5JJSgy6OrKfF+LhEdOWlFO1Sm6lbrjc8Ieh6b
GfUQUDY0PA0SbJ+s2Dotm0Mx2dfiWzTb06Yfx3wz6Y9TRDhmkA/3jkI3RauOyAH1bTNlwSGN/CfE
7X9Iomc2yThgFLQmT4v1g6iSx8kGl5G1aoM5If+Z1ZgTl3SccPYNzhe0/qrYSy2oLxb8iI2sUU/k
xOO4INXOvFjjnk/5NYqZkuSR5nKP7XapLl4rURww3FW3huM81Vp9adC1bFHTxltqB+25TZ6dpL4Q
2XIwS7RBrT1n98lXbex/JLAyNvMIkWGyUYREKnF7ZQsmhP7u4iGbsU/O8We/0ggCsaQL+SCfy31H
MRmBhw/xwTz7kjQ3LMQaeUcsQKfKfDUQ5p40iGX52FeHgUKD6/stoQC685TDV0RJF8EUSejOq5Ss
UdYAr6i4lioNWsiidSCIYk/F5r424N2VY5gddYvBSDPFYZijY0M7IZgOmHGd/DnVG8crsgqL7znp
iBXBpKuojA+WczClrh9rfd5GTJp2mSSdSw7IO1NjCfIC2qAaL0WKzL2F241jeAqPg0G6k6VZNFrG
5FMf9f6WZjalE1z4u77xpioXNAus5tNMkp06tE+tZU9uPMjgiGs5xqIanol1813bWJiF5r3o9f1Q
DJNbBpjPi3h6LlMUwktywMPnOTVIdIN5uZulN/Vk/mV0SEeV1J4RH8NkqAmu2pOxgJRyBzqWcRqG
BGPv1GIaQ9J5TezIpp30HTg1lqnO2DpTRuZfJr4rjgWQinB4Bcg5DjoC45slOr5aQuTR9Spkys/C
+mFmpLovYfNMLZVdzbLStmdC3orodW7Js+ii/KVFRUgSUyzyLYqUeAvrb9v6MBz9o8B4o/ZE3bdG
eAC2Bl6IukFQEBHq+J2nUKzbkDjFCNNujcD4Wdn5p8RiwKCvhbOjxjxJ43avSdYonaXi3nbSqz8T
N1NMnAqt7rh+bTwaekTvkxX7VFUkAeRcx0xEDr1qg2jKg23ZGPEiHd5bJBNMZGYXFfWeEpBqUUwG
wMybtvcpndI4R+DiGg4nEeSNwtG+VOAcdmMzhXsEUPFG0XuvhZJzCnXADxa1QWJhHtVCa/F5k0Fv
tYudTe29GU0AafGCW3FqYnFBW4pfNUKbsAns4lCxTnFtP7ivtdnL9XBnhiVN4tmjlaZtyLNK3dCP
vvY0K67UDUELJLwVq8shqCwAO4oagWPcZESQKA1RLpTxjM3ssDwnkGjYOESuyr4CNiEPKNG+BZN4
diYH4F+FgdjKxpOKlSappu/EJgXb1ghY8M3DQXPMbRsk3ykpeNRpbbeyXqJJfrfCTNt29adGkk6a
tHeaObwE0Ki2cdUg37swKPiLVubc2tg0eYFtHkNo6a6KuQixbeNaBYntRSk3WdG3u5yxwO18UBJN
OxF3X5UQABkkS9+Les+qKwcEKcp1OTWv+IyyiAoCKXInnNoXrayYjrC87/Q4uGStcVv0/adkyijg
jxKYKicXHdpr4YfBIYZm5KIA8oKieKk7KjQ1o5srCnGItObZcSjYGlPygxa6JITWuC3z/nlm2Yzm
CV2qQ2V4GIV+DtrpwMm9k2Gg0Iwv+d6J6orJ3ivT9CHHQJhXFTwYG5EG8cWOD9GbPt8mlU+mY4Hk
yMTBJ5jVDlEYk6xYbsyEELFxUzK3Kg2Ep5kFK6iz0fpjsz+ptAECqQ7GkTs7hs1F7b5uhtbKNl2a
0fWFFVtSu8dIi8vX84NhPNXLkvZ9sx5bEXnrMU4Appx2T6pmR60i/XOzSkdqlUtWCfbTn6KeaPU4
rI+5OFMPgzeNaIQ1/rL6nnsbCmEJ4NaPismLy8cs6Uy3j3DLrazNlbq5bpIGNug7hNMqB3u7vhFl
1SL7q/ViEQKtUNKpBcFvajBPluNrUsi6t27W32i66jvE4OYttmg99P4cb8/p/Pl0WulzlyynpPTi
6nUFMxb9YxCpjmeDATjQJb8J4cGwhEcQc1p/QcyTStnT98R7ipKcc2zV6/OuoiW/i3Hfcc9ykyUm
qV4oiXUmSAZad9eD75sPx9Zn+HDMh76WNUZ9/HD8/aH0o9yNY1rYRcFAHobKvCkXCdMqWFoFXqU9
CEwQy0GTdT0puM5ulWm9f60r3C5dgwHWhmE6Lvzb9ef2OHzK0DDu8vWYKoLi2JDA9P7H696HJ6wX
SbwtwugNSbdy6NbNqirT/8SjRkh5MaenE6glJAvrUyXrObY+4dtu4NsvaETs3Qok7JZwnnUvWVX7
aZstN5Puxxs1kUYY2uuBq9XOcQ9Pixh8if4JtCa2NiJGNfn2tb1FNr3tr599bDOa0/gBBZCPUCZW
yOWqxFr33tVZQ3ulQah6+mziSn1DRq67qy4rJdHEgu3M22pf1sto3QgR8y2UyxVFJ3baSlqFIDwc
AowcLh0j5yKayMvAkcTDdY+2Rw0xNK5Ud33s9HHCSrTdkQpoHwHqfyH+DWFu1AebkSNwj+o7DiP+
LOsnWrM5KdA7vZ2+NpWPPmKmv9NczKlOHmRkHaza/1z76NOFMkS7iqn0Pmmrel8Kn+Z0C5fDLJ/y
wrD2uIrucwPSiQVT7RAWE7fLDsUX4yWLOTvC/jMvMw8dR6tJNvYmxIy0qWQaH5vZ/q5rWnzsO7RM
MLGoBwtoIzFqgy7Vtk5kSLcha9LTRmYRQaJ4sukiqpFNch4W66/W+9mNTjjTobIRUaG56DaksyeY
jnG+WkF5q6LosS1VP3dj/6XXlyZVmVLhDepmF6e6sa2CCUHXkP/kCn9C7V16tcO6TFEiAjhVNd1n
EA226bCkZDR3bUPL07ftwJuUif6z9Mn0W/jWQR/d6AYzQtRrtEhXwmCit9VmxjjAjAIXwhomg0QJ
6uDKE1x33w9++J31p87iBXn/vaKBqFAjOqLkeF1/Rl/8X7E/c08ht8Bl4xcoAmeJr0ZbNuvDtw3L
EojsCff5jkQO9GGEe6czEOJQPdCHxcLqdM62shF3Kr1zN6pzv1+fqBmw6qx7dQLqM6nn0bNH9Ko8
//ozn9LltleSAeopx6plia9O0LqWP+yWzftTvD/MGwRo+hRlW1SX3MoSoFzHhRgJUgiZZ7okkKy7
75sUpdNhsAcvTpHZIskD6btcCpzsXCMpBVSWoNrbsfcfrHvrxq6dYYmSCcpDlwvGCv523QTJ9E1v
YnCTfx4qm9J0NeZ5oNT5vNbPJS5FdIB7inF+SVgzbfOSKprcr0lI61eCTGTBTC234CArnMldd9d0
IdWwXjQDhABYff20bibsAyc9DAOogoR29I7wt13GW6utQD8Ncakju522q9dpDY1Z99aooA/HTB2Z
mj7oTrotkLSuhe58uf06w/qWwQRVwo6I85zviyyKPGVGU4G23Bumq76Eb6yOpHWvz7LpkCrDMVhc
XfAwpoPV60cWrsGu5tLYvIUTvTmw1gFxdWmtL7AeTH0hA4fE9PCvj/R+9kVp3Kx+MXpRjSf7r9Ni
Cxm6CWuwqh9WgxZKn3pvSnn/7vSrY7B35/XxuMhQXULP4108BlHauGBesP6jrjWhRnsy+WNtcKwb
+iBmdlzzU1TUnM2ZENni4KjpaTVvrRvy0PCkCD7u1dW1/t36g86KF8DCev+I1y02SUJyMs6tv/zW
Ep7z/i++ZbX89phc0x3fn2HdW//u/dj7w/enfn9578fiiovVD6iZNSL+5L8/8/rLYoV4v732978J
UxkeZw11+3KTXDdvv6LogqrJqgAqDRoFC8EV/ZO9J5Tods0yKiYR7TpuvSzxuZTx86EgtJyQmLA/
jXzFPD4PbRsiAiC4ex7w6C9y8SIooq0J0H3zb0Ou1jNmFPKm9iN9X88xMZjDfWxAc14bHhER7Jth
Bjk75xki9bxAZdMu9+ESVRXr/z89hGrdPw46cEuJ4zSI4KjbikDUjVWEbAXQAJJGJqGXm6Ju25OR
VZEXmnUsXNSlsbe2MaJJu8Pq4EQud+9Nq+GTW5+DuzhmuWG22kOtpYxLYX+IIJfW6Gk2/9dY+J80
FvBim791nr98a0LW3u2v7vN//tlf3OeOhr8bGZtjWJZJVf9fYTK4z4VhG7rUdOu9o+CQMKNT7Nek
bmtsCXehItWG//1fpvUP5M80E+hA0AtA1fC/6ihgbv+L7dykxWFL2hqmamuqrWvmhxQZ5DRVpzSd
jT7WQkVY093EsOK1gUpcbYcuIDMscIvAflpHSw72QK9bVYv9uohrSlmh93KOcdqpVyVNfv7Fw39H
fiKe/V9SbmjhfHx1BNw4AnyaafMB0XMpv3974PNu/vu/tP8XWCPSgLA1723MmNVcmNcUXM+mlYrF
Ily7537ygLzDXqS7ixlaAXSBJP5IvDXdxUxGu4QpNCwUJkKI9y7+3GGbmQRhJjSnbzs/2qN9AGtv
97Au/df/8PKXD+/tXXk/+KaWD9dxDFVVpbSFzff/68uvcUHBUtXM+9kZyy/knwPaZLHtovQp3XI2
sfNpoXMHraQzhi9ToLZ3raafM9YgFyM0o4sOKbJqZX4jiGqQSrJrZas9O2WNi0GRWwpf2T7CUOb1
ffOgk65y9gMNPEhG9apUxQUS6/1/eE/LR/7rexIQdzRVOpL3pn18TzqSMpCEqXHPiZ4foHUIJggi
QHQfeB02TjrkmnVJOD/2ZSLlETmecrK0cLqgnRpYjFZQC6bqLDJjj2hauzHlkx5FnavHiflgp5Qs
AjSFoxO0u9+/9DUR6W8vnWvH5IriqjI+nE15mfsdogH9XislTRElfphQq2UoPdIMEyW6mPCcz9TM
oilBM5iOX8vGpQy1tyylP8aLdoQxOjqMwTzuja5Ai5cwnRzC3q14C2cl1q8LuMadRIMSu87DW6kY
O1Lk1HOIlHArREMZFY0wc19BHE0NPsk2QUsZEEY4JZtx18IX21WAy9xkwC+Ah4aK1lAWR2HcWkGh
uqlZBMfZn8P70vfxW1KC6XAdeNUU3ESh7VzXTQK2tbezg2WHHVRf9YobPfKsSGn3GqIE08ddQODg
9NVBVrIB+PbSK0V3jcmC2jFUjIdG9Rfxvhbv4T71t+se7ra7hKjknWoozYPB8uZGrXyv0ByUOnBE
Bypdg53QIjJrt8ZDB2nUbDdTjPwWaHsNc6D8Mdmj42VR85loGSblozTvQw3Ue4YS8/fft/7vTlXb
EKA9kPQiZ/uA1JCDRKchQv1eIbG9F52kjFXXB5+QOfz/pieFjgvTlB783ucwQsSaLM5lZgZ0YAhX
vYYFk3FHcTXWFRdoWfcoL4OE4rvh0EaZa9Y6Vu68/IeXvbysj6cpHWbHFpIhmf/+OmrYCjTl0ao1
YnOoPap2+EDN8dYQqMh1Uun24N7AkfsoFCW5xxBDG1zoyWPjfFMd1pPw8H7KBbY4SNPARcmScWmF
GVU+Awfs/omk+SWZ7K9j9NL3/vhyUfMaUsBAYVj4OEb3joPsPBm1+4wm6J06ASOZkq/RkF7Crujw
4rIAi3NJ9od50eY8uWhB/BxhhPZ+/7kZvxJUltFWkNWmClOqvBrrYyCaPwkafSrfUpf3j1WimZf6
JQ1j+wLum9Q+BRVZ/yUpcvMxmpNroI+OSxC0frt+lBRx9tE0pDd13ppkmXQuruSl4FpWebkBAWiR
CaNc+HKGTZjjjhkz4elR/9AnZnGT46obfI3euw8xuwZPfyHgD9tYnH6OE+Tav3+r+r85RQxk0Ewp
NLA0fxvJdFMpnEr11Xt61N9NPPnnAaTMZoYguE1j62HBatIjvFeUKt6V/ph+Jcflqk2oT/TImPdl
DC8WigJKZYrCOlyonuyZ8YDjQUGGCGj89y/Y/vuNXAgmF9wz+J+w9A+yBa2M1Ugxev2+blq4YVm0
dFe1wyy67+XULnZAzPZVSn2c2rbFlF4tzlkdm14DfqRLrDstnLWdWYColD218zCBmCmLryZ+GZcb
8MAQaiQeoP7bATs7nd7e8KT5gtNcEj9m1KekoHOc8y8cu8Y4IaQztxloun2NiHnT0+q9dNmUXbCL
QzcuzkIfHxJVl5c26Z0dUT10okeBfXuBLMv+ppLU95Ve3sYj+Es11+/oAFs/FWqpeVRq90on6Gh1
wamItUfNCYznbFRqmHqFebIaGGB5Nl59G6kxBgHUurwpvTb6/e8/d3MZKz6MJQIRCR8DJjaHAeXX
sSROkfrJydHuHWeJvxJz/zCFKOAgmdSsQ2xU6k4/wJgu0ss0zd0mHCZMbhRbeyVDGq/CGO8aqslS
I/cEj35nEP5FQ9qN1aCnEB1uA1lM5zJ4hkXh+oZ09mXVYeiAtImbkrlhPpmPQY4uBRPVLW05+4lE
OTfN9fNsdPpVFqUKi98frnpi7uchOQJlSB8JqjNooJv7DDPzfuQ+iJhUlLvMShxPLwAm/v6T0phs
/+2TAgsl8dXxeVnqh09KoSff276p3Y9l/mJWiL0h6nxOqC+fm0ozt9JWJhr8dUVCRpaBIwcL3mGc
xSuAMtBPm41RTtfcENP296/M/jiLtGlMUl5gIqlZqtQ+vrKsDfRYTSbUOKWBMnFImjvHgnfgJM8E
68gL3LMLLvx8o5QR6B87zQ8kMFkbaZfIV5fTtzTwxVpTbaHhBW5WS5NY1K5XL5Pv4IcpFJdqdXpA
rqHszTaJ9kkzJ9u2C6ddbhyDzlQfBuNlsLkvKgNpYnNpm8dEtN+UPB08zd/kCqizLLWqXWFClkSb
dJiqGRFJVaYbk7wWq1lOfsMmHaEHtZyRhjH6kBjaiBgxTQDaz83EwkPglHsDKMp2IEJj1fQnybc4
mbpL1O2oj5pb5h7FwqX/lGSatu+lgYCT5Jq9Ewy1GzpEczSBThEGiN/OiIpgK/Io/U/jL/b3D6cL
yyWVCwollokS6286rFkmZKuBKbintFjcZOQS7k0lFa6V458rlItlVT8if2zx5BPX1cbRyTHy8Kmd
FbjCFrShULzKEd+shS0T04+YCc4s6Rcy9faEqGXoDu1E9lSA9iS2X9MGA5+Iex/D5qDeFA29/BYQ
gKp9adtKe0h8eAy9rYJEuYtRequ9Qr84bdVDGNffI7D64DSBzUjLCh+GXrcfs1Y5JQZ1aT3WUXNj
yeqjcS8XHyNpJd0VO/neXDyO/uJ2RLKrbrnjILhavJBj+gAkPEUKxSypt52jLQM3ltRgytU/LOH3
qDWM+mw0daRn2C6pfo+Xtz29u8c1cBKLPzNYnJoalk118W5amDizxc1pLL5OgcGzDLCnNYvns1zc
n0GiP8DQ9+8n17CR3Swu0Ra7qDbgG43pxoyLk3RePKX14i7NFp9piOE0XZynQYgHtYpxo4rFl8rT
YiRavaqLa5UTvdoki5NVXTyt4+JurXC5Lm7XbvW9Lg5YGytsXynTxSk13LHNrkEee6zR/oCEod2g
oSq5mRawzOg79s7AaDsvjtu8Dnmflvn/+TrPHbe5Lds+EdHMAWicH4pUVmXbf4gqu8ycwyb59D02
/aHrHOPeBgxBUkmyArnDWnOOeR3N/qxYvJtsnUsTNuRMQPrStztIBy9NkQKLIa5eOMmQqofPRBfY
t0V7ldq0vY2tddP0kCMABjyYgqOHn5fcl9z5hew42DfRRH6IqNdWoA7XZPCM+9AlPzBAvxduEe0I
HLQfsP+hNbG0A6bPuymbKkk03+NSYGfN402jcUAkprJTqrb0ayLpdhbWZ1N6oEfphm6kL7rBIF1K
pzQ/Wwz8Wfr9cVEb0k+dYayOpcM6gdyzUlNwL9lk3ytOFR+FV3epkKwD8PKK6OyW/aerleQrNG1y
yTQINLpU4EVB214DafPOGm8z531zcDU3P+FE31LOkGh45luvBlY7tyK/BFV76WPcFsjZ8IICYZBZ
KsBd+Fg2wPmbu9j53Ah7QRwR52OVlGpFLr3qdHqGgF1YOB8ABaZXkf0uM06wERONrwGc9XjPAUuu
MmxHmOxBuOktE3+8TjbwqmYFzoCMNV0xbNQDQ78XjTfKu7Daz2F7M7O5g36MB3+htyG9oh1umfDZ
TfJhXHV8NXnWWVHVgtKA4r6NCp9/mP2qxUeczqZ6z7pOvWOmFPfkYJG+too7KVOUqIFeAgRyiRKg
hxliMAyOncQM5JI3AC10azkzaP0Ro1eGYCkribCEP4zmyZ1hNjtGtdUb7+eEwDMbjB8jcKP9kLQB
KQYdJAhnbuk/jLgYjTlkrIWN4EgDrycvnApwQu1SFGJv55yCCKTRMGa/kIuFdzSm3UHRkXzSkcLH
YD4jSro0TRBeYpviK2aowQeA/JrXOBDtUD9FCrjrWN2jq4WJbcAvVThsP+J5/jUFioN/ME+h1HnD
GSYTXFVGSg3U3amyXiKUiscUeeY6NzWsLTOgQbmWCZP41mKMvQZOcw2jIII9hmYoTIn7oJTB+m5A
x8FAACe5HUoANw4SUDCF0AV+1PT8M9IHnkxQdoFlt1tYp98shKQ73Oy0Q/HWboidKZ+FeaP4u2L4
0m6MU9Gmr+glQu+hJtIGZKAQOGDn+boDVEmHcGzQTyqfUacZh74J7gZW71Xr9eaLpukvCszq7egG
5WqKMSf/YfX921V273Rc96OOtmCh2Q0x0aJsi+iCSUGE3o4kjCxX3cS7MSrPu6UojqdyVrdf3gKL
zF+kDy3YDlk+ryXVbrmIQEHqTuugJ+Fr/YLvLddAn6kSD+IspBAUP+3WgR4SSIyIKYEithN0MnkZ
yIi8WBoiAeIwxdYHv4ZJUsvefiQxJTousESCS/Dgvv+5G6ZJZEtRw/8yAheTSh/DA7dNdH+LZyKn
neSwpffjLxfAYgX48gd0cFbIDm2IOaAqH0gIiy5xLAIuSwifpZGgFlciW7wiz7aJlEBkE9YlI4q8
jTFIF6HMe52hCK0qCDC6RMHkEgqjiGMhITFfXoHFMPDXzVkaaGalpo3vtclWLCAaiDS6RNMsnYjl
Ypbqgq+bjcTaDPBt8DP8kyDPXFwdl5vLtXBh4yy3E4TXZE20a8MpbjgwnxKZXKV0TMlO5qB0YrDf
6Jjlmkj3NmC25j2d2GekhtFqCHvSBdLprsbEPysuyL26VLaO9qlW9kUIYN2GaoHFdAYNgQiCcnAa
NWFNdUDAia2CJBJg8wQOU5GU18x7xm0d78CQp1tFB5xJ5s8sYhl6CQy8H1J7EwgM+HagEGYVrKFW
TvDkShNSSQzDos75oqhXHEWj/lY85R2WMIRBh9MzYodLwO6hQaXYdKE/tqm5CYGOOixxsD5OBSap
6ODWzP2ZiWo1Lt4LJd4Jt8ADPrfQ+C2El8gmzvoIC5q9erbWMuWJLFhEKEFHOTOsLNhipKNNBvZV
0/UL2fBFwotkJpZdNAQJNIBhJHlh0+6XuxLZtloet1xb7vt67J/n/n///PUKVkRxsBsUwHB//Z+g
O1HjfP03Va2SXzKNp397bZwzPEavh2wPgflYTRM3v168kquiIKo/m7bS5+3yh5LhCRImUceBmNnr
La+w/OXrectbWW6mIR3f1AGDERI4azVJv8qKcZcknCElxKrVBBxx5ZbdryRBjjnCc2GdNm90Dx4i
ntS4Py4Xs6436z5RDRg5HQP+RCQootB1oZGONMKcg00NxiABC3FS7dTdpB5MLWrlFMMq/SeuMfR3
amQdi6G2jqmwMDIUmNp3mMifhOtyJi9/Xi569kH06zyyq2pa5l5hxPDm5bOZBa3jlMCbRoe0Xx63
3LVcLDcRspnkDwPwki+y3G9l7j/XUM5TNVATDxIQL7Q8gZU8AB92y3ioJte30HEmrtIdFgym1TB5
ojeT2hMy7Vzg6H7yLRTBk5Vb7nbREAWhReb4crXIFSiDbeXCi1ruWC6ErdKGXERHZcUirK/hY39p
yhZN19fNRU/2R/j1dedfMrQvudlf6rPlD2PY4l5qXYYgoc5EgDoyqnVJZE1Nw53lmv057OBhwuZG
W7BkL39dFH80IPmYH5c7F1nT15//urn8oZN6lK+HhEsk5dft/9dTWA6A0se/Dn+GWgeZUfx/+SJw
WK7OS5Lm1zOJEej2FlMOWEFGeT3wg0UYsTz462Ff/ykh5v98gK/7/nrc0g37uu/fPvjyl79eWni1
Ajfx4hnVvaF82qEilm967ClwVn/UX1CP2+4J2SwYrJyAN3/5Zqp0KAgIVZ1Vi4baX36zr190uekt
UsS8zMA4/bm+3P310OXa8vPGJW6EfyLThwFU8Lpw8llaQPxB1Vn3i9mrtrCxNjXm+kXC1kzCAm4n
Byj8EEn7bdG0/Un9tRt2R1qNMBRE5goZaH5YBJOLiHK5aFqXHPev2wFgw7XSRhbyUbvaOjNC7eWl
5SAbSTybpWshdYkAsHsOrpas+lh1IR1KEcvyuzQsfHd6XT6TtjYcgkUAIH/guXvJYjKh5Bf419e/
3PdvPxEZLkiVll/v367+yUuO+/6H24c/HSWmi2XFJBahJ1jNvUs0fe0UDwiGT2OgQASbrfGxTNM0
XFXsuFR35yqtu4vR5eztQAYcyB6mmYp06xC8s626rt0PHkrokqUk+M+5AehgXEaIV2/WHeG6cXaL
h0CzwkPqTYdQDR0ZHUEKZqR9zFqLlapUny2g1Qe9u/ZEhZ683HwAVKH7FFo+4h06xelqOmm2NRmC
mfPoErUIp2Gz2Je4j57nhsQNJzOfE1Ene7t2P5BjwlvJEpXEsyHaKrBN12Ps/aibQruWvcAXYBrB
AQrIafHJtrb6w4tcezcQn+YD6PlupThcJkGik3RPl2FX3dK53jV9gbtJDcZdIdjQK+aE5WT8UShD
eYoTKlCqyuaJDpPO2sCzd00LG9FIHTDUBmBFcht+zjSAMYgr3j4I2/CuQnlyNi0ksIcknF7xpJNP
Vji/oI9OO7XtPT+whFgB0n2sizB+JGgeA8WQvAy5CZAgd7ONNlXhxphKd5vkwnqHNKGgQJ/DfYt1
nnSv/BYiEFrHEV6NOi6BPKlv1gQSSSsCbx3nY0hKV3Mlgq5fk/f8UynU4jJUI1ESReJTB70zINUn
c7ajQxZnVwQowyGz0wfTU/NnvEAGyyLzY9Qn9bXJfFRYJHYpjrPDFlxuXH3a9/bgsnaRcTFonvGy
MBUmtXds8QLD+xQ/0SVeB6+yTnHAPBiMRH3pye+8pE6ZqgjfSfvRiIpAr3bM6QOd894tXt2UvZjx
PLaN+56FsULGX6/74BwyXDxryK39ObUZPyytre96Swie1Wr7rNW8c126KxdzwHFSiEaqy+E2TH3t
O9o4PcYEalm9jN6w+ge9GymhGBM9ytxNEZ7D+3EIf3jNS+ZB17kCocT5ltDETIoQAGq277uHjiTd
TT+YLjSq6jUcAIaA1zpAy8t2/UQNUbUwQDfkxYIumUDWCeUHKVep+TCNqXfOorwH+BsNp1j7wKsv
1hjULWbXcFqZc4fLwq6tg2FD4LoPuHl1VznqcXUlFYjlUem2v3KiDa+Jp73Sv2EFyw59p0Gx5Owu
r2PNgQXPb23kTXHSGuJDKkM/5+8zLefXzvvQq+lxiovgQYvNHwYpHPdwDCwgYdOFFl5+tRxyo1ir
DIemHNHHwjVqxsZ60uv0kulNcm7J4CoaalRhH9mXSclJCBb0kTyyd2aa68+ukm2FmoCnATHiF235
Kgy3OrA/PSCKQOtt4LE2oQg7+A8q+iZ2WTSnQSPqQ9cT3h1fMN5NU/GzaX5Jqqx5TvFBBZBYU2MX
2mH7gEth3ZQ2w6sFz4WV3VYDz7DvM32NLGvcN7Gp7mnajGsWmwTdKaF6dpGV7suM/gHk7vDkwdFH
iC6TBFGRp0BjDKQnJwJH3sZBz85mO5MXr0MqU2dqhJM6ZxsiTIwT66gRLrJOekltwGjBVaUVPYq6
5NskeOfs9pWV1XTfiDADwTVkwUVxik+U9t8iwgt4SLEz9ICjm/jwUz32/SPSgye90akncHMTzJVB
t0UhsYyYErgu16Jyr32U4npylO9SFn3tKhnHGulrBLvxMc3m/Ezb9aeuls/e2D53IYmT2Jz80pov
SV59K5XmalvNuFcDeq3e+F3tUm1TIqXZJvgyNrL9qBkgMg4C3/+79k0PComWw4fUHCqn157j6Ufs
GAToDeYPofe23yfDY2clv600aXD60jexSqq5ebQZ2Ms+t3SoV3QamkM+oYquCTYabVIn7WJ+EgMV
RqPgBzDsdu+wa83sRHnRdNV3nLOeJfozgUHwxidceDX5WXQeIL4pCpwud1BPU6gCS252gzW9zWbd
bquw7a7WADq1LGtv6zlPqjCbc1jgU8QVvBmTAdhIwA5wUhycKtSjgAMDyIBHU6gZYMN+A6uretJx
3ewiowI9Sf6cG2v9OZ8/cI01Dy7lul4XOC/oUAq6ByMIvm9Gm14MIyNpNYmevNCO9lqU1EdYClW7
KkT0ohjB8OAQ4hrPHvKf2e4fhuknMKLmQ2ntelPVBJl1KQct1ciCbqzQAXmN0xorAhLSKq0epo45
zc1a+FBLpySjmtDPD0NnYjKW9wRG2JyMsfgkbCjzbTxQ+VTae3Uszq5pKf4MzQBZXhxt2oATpgKs
Elf8P2YyVJcwGcmjsQTnBQGXlIbT5GXqbHykkFAmN09uYOoaDuucjofXcDEWtzG3siMhkc2WYwJN
ORLxlonBsStsZ930C0XkdSrB0oRT/I6DxTmEhRy2c2rRE87pVcOikqVX4+2ybqR0PyF66Dtwzkp+
d8gbPhoYDw8jENGtOuADVlVTecqIqXZN83cx9eK1ssDjqLaM+iPGBpIgWdtxuFdJf75HXvpuRFN5
aQd8tRCd1WP3ABBrOtk1oXUM9HvaLmzlcTLWUwFSysyZw6iK6vZhAOv4QmmFw1fpZrTExro0QvPo
2sS0Yvx8pziv7jN0zEQzC+9iJh7iIYx03piO10Y8hNV3/kukwXwLO3jm3yKbhKlJjSpojkNL596Q
CaWUTAO+mXVVOC9dmbK8UEg8yhvijLQ0fQszhJqurUsStt7uGnuiNKfS262CqFipLZgaVqok2mYv
gzBhAFNi9YIaE2ksbNYDpOdZhY64zEx3QoS3saH6mdi8iQQT9hpxqC+Myd1TFqa4gqFGtd9p3mlX
1en3fJFGDlbKKFptC131M2zozJX0mR5G6W+su+jsIHIPBxtMMlmhIYfyIBPrW43hnyUMR8U032B+
JUePvbLonPY2a1ZLgvP4GrNrpoI8x8+Q/S5hGBC5Yk3zfp68tRuYvpF4v+J6zPbqwOnaISCCcdhe
lbRrUKfjImxN5001f7Oqy3wPHueGYBAOl776pJnzaPUEMhtKTCHZs9+YvaptisNbM9FVVZnzEs35
/I6TH+tmMgNCNmrWjEPqnszUblaVXit7bN344CzhHdoQGKGhvqp18eGQ7ujFrTgGsQaB3pwVymyw
0EnG9c6Vnd8022Fdj3pkG2c9DtmUnQY66f7MVrz3UudBwRgOviXz+wDWTqq5D3NdNH4nyyXEdNNl
06pyl2XQhcQITTAkRaod7WgV5QIBREJsepCCuvLC7IcbwTewMrs+C23YCDGGJ7WbohUGYNXv0prg
sdC4u0Xu3q1C7ANczvRC4xMtQZ9SNnUVc/5ee0Sc1gwGLe2YjQbvGkiARmEkJM+dyL7HBM3MOrPs
zq+VltWynWYHmlU8e6Rhl7HYJ9keSrunn5f81MgcwaG8VMRtrzpVhk2T67khDuhejd50THX1+5hn
EpvChEK8fYE9+cxSoeMdVIZfOeOv2tJu47TDusZYjc3rVKfeHRXoTdcotoAqO6SzA/Y9b0GyWM69
TsrvlZae4r5S9qqmtysFMD1MFrvft4K3w7IqQRPRDYdIyx+TSRkgavawGBX3Nwseg0CDNlg1njkf
Rk0c8CsNN3Aah6YWrCoGiFqOO77bLQ0YU+njF0tNb7mJPn8MWDbZ7byLmzrdprASXOnrmdCUEchq
X4vIQDyd/rCqyfnERv5ult9jaLmPdqLest74ju/Vuzle9YbhTTt2uplv9arF7FkIHMKJZfmKhhMp
FRW8WKR+UaHlF7tmB8zEgtwSihVarGMkXzO3wJFJDr2nPQ9Z5RtKkNNpm91jF1m0vlT3MWX8zabe
OmVl16xBviTsVup8r1aDvtfM0d2itv1NbfwxgtoZaaXDz9eSz1jZkz+H2vdSBBeWR+3RNWyYueF8
VWPUBs14H9KzE+bfa1NosM+8aqXVNSk9ZQnBjF9ihfMy2LpYKAOjX2HiNfbB1N2nzu0PqRUcS/MJ
sKh50boO43WolRc9Gh6yxF5hUIsvxDbj3EY1tcu06hh6GuAJF9zOIs/E0gAzQokyeO+IZCO9pclh
4SUeiXAkVaHaACVcu6kyXj8Gg/5NDxJ0kZfkcKxcVXWuMBt/am65NmlQQwASvuq286G3AS/wLUhR
/FzwyvFmOcaRyW7SMK8OIha/kSHuIw32Nc0Xuv00a1ajTrs6HllTquYJO9ZnHXYzWIRZZXFUYplC
PWoH+L0x0L9GrnKmS1New/GHUiHUdClC3hFEJ5uwZnZfLlLErpc6n95E6vQ+K7/8POcWeAjCEenn
E+2YoETK4F1F5pT7bG+ewTeysPgGhwCppEfec2BXuK7RjWyFYA+ytJ1KfTgmIjAuSVC//lMayBTj
gF/sVHLnmJ553LCbkJvOFkySgv0InlbiYFImGz/13F90/H0Gg/5Ut+lDnaYalhHbBI8/nSYDwmxA
wAOYSjGvg1q3CWIh51tMn+yvWx+c2YcOgH6TKAWu/6jUVuyJTpllfaPB52JNiTwEueqvcq5gVMyF
AqzAak89ceJ0KyofTmlKR0xpKe72OAz1DpWu2WOPJHumLanBm03mrU0Bqzzz8vpACVg/1B03o2o0
0RFM6lFxPNJkzbTctuRAQMxSxJ4dMU5hTq41ZRtweSXAyymf73aWKxsptOkb2E5FjN1I80bESNsC
9dW2HXqfRoTxZpVEsrI+mkpx7tiNHViHv3HMtKcWNgdVjYc09a5KRZWmU9V810fqeJ90fNod6Q4c
pjFx8Kb5YHnKifrCqjWT4pIRflKEueHbKrHkbAmj3VyBuQQkk691Kq9HPVH69ZC1rOeRde1IsO42
rRm/kdKUXqymCPAawqulwBVvs8jx9tGEwxAdptgrDuvMCtXviRebSFBeg2CZyHywUbs1gCYUWSDJ
uvYXMPPgAtL2rofDDY619zp2GhLlggRw5l1gWhVYzJjdooow8FiYGkvSDFuRh1Bwa8Bn3ppWD8Yt
ra85Ibv7LjWStTJBh1WMZNyU08rGW/xIhMlnKeixhm0x7tPA6s9enno+VshsXXTab6VVjYvT5tu5
b+qbEHgI7Tg+zhyl67Fxex+8XUVnmuZ2FGTaVcn9tC1JAKHlRXNFJTLWVsdj6XjiHs3J0aY+o0Ti
BovnpaqUiw05ZwflqCN1VD0g7pguXeLhb8nD/uKE2U2pG/JW5YYkrMnQzuf+DQ70zhlS/ZcYiADK
ySEB8Ku/CIZEr7Pj56HpaPwOzrVu9fqHlw+7xsx+6jrIdaPWn2pLif00QEWhe3hqc6PPH3qbFQlm
2V2gVGQTebiSJxe0HOKTO/JL4xA0nA1ZRdhPgcorAQ2wdag9wKb3oDHs2EOjte1jMpecVkdA5wwX
bPiIokp96xAE7jcV4WNkfZJZ1RQzR+TEbl0uShI8pkei2uHcTRmd9qrxa5J5ScxE7FgZ4tmwJj4h
bX4aBqRvjwlejA4TKYlFOz1wN6beB/uk10gOxQS4Bn0R079T3z1WUFbd8B2n1TdCb4mMsfTkUTNo
hlRb12wmDLxYElyZNKfCXOJ8DUljDcMP00oH2oyPIcPFNVKguEz62gJJ58OuR8oTeWB1BgSXbV8w
7s/Qkhq2emv6KMpuyOJjmLTp2ilEcnaJRJqign0j2CIbT+febV+UBPZs6sbKgRY8eHaa9KsuAAHn
lvTs29wkT76bWKalvQ67NNZoOJk7zugCoSQnakMvL1BuejHSumpMevtqf1JTl5AU1E3ZPezG6FDJ
YVZMJmHtTlTty6F+SgEWIgK/GLTwfXTeOQ1fc/envqa2j4nHirqpvOk2zWwXGiUjXrwI3qaqqbah
7oYrE1jOzRB3ZqP4rLTOt6UEQ96xubagaPjpd6PMNHq4CILKdcfpNpsjTcRB3bRh2u+V5jNuLCjs
sTDvxTD8snL7RB6G2GLuRKmfCWvtjNaT1RbKGu4psokaEqVdeg8DqQKHtGqk7XEE1pISvJqoD0Yd
v+RFCJmHkunasKAvFJXF4migiiKkhEMmVHRakmxc4tqQ3Xb5JjcITNCjwr7pvUrWurkbJRu1QsS9
sWciwIGZ1L7ulJT/HFbWhlFlj7qWvbhD/OiNoXkIw3jcwktF5KkSKqt6pbkrc+s6tk4Pn4BEgqtZ
BtPRqozPHonFWcstMt+TDqAT6olYbTjcPFuskxzISJgyw8WsVDZzTERi3WtkZbtygTGgcWwr6xKl
Q35K0uAmCnXnOqX1LqqLPkfu2cipI+UJ7hPgK79ShSSpXO05npq5PvRxjIWyLz8XMXwwuh9FZbdv
K2pVBB5YbrBX+ZDbiBP+ZgucrPqLNY7i92yU64kdE+I4GFGD9sGCK751s07drxmzC2nL98GOKTaW
mbFLSuSpONDVNdVmHLV9cymFe7ZCrXikbku8VGxLn1/00iV1vKfdjHogttwzgqPvZlXhfQ3xSPSO
GZOqF+irpM267VS3PbnxI62Pxj7bgU2CdI4mKYFdOfQqnW2P3r4XRs8TLQmkuuhDCGheJ7VtbVAV
936rauc5q8xLgCwayoowp6cpi0ApR024o6xEOpEsPSZhPa+U7q5DXqoBoEID7pJvNZvhc2Irr0NA
/8VF83kK0+rWxlK86JHeY9D0JLoyPArvsQIScFouMsXkmGvzx8wJjGuamp8Re1SEw6jnVkIp3qfk
yiq5PBepPb6lMbD4gEwULcLeUKTec2V6TxknwilswbS2njyrCX9ZjRklrjTqbijh2pteuXsvUDPG
+K3qUnZVMNk4Xva79gZ161QzE1lbXYw0V080WbrDNAOiikrwcxaafy1VzjXMkJd4TNKH5kMnZK0g
iumF2VnmcsOAaOq9qejJk4qyfptrEy0bzZwuntaslTlt92NLDtzQNvN+qS1ozSNbFMVXRRXvZwgJ
dUT/Q3Wb2Fd/jZESneqB0T41lKei45beW5up07wLFKODUsYOkvumPmKA+xHXvbvVcsLuS7dOVsKl
yhuP+kqwqIWCN/p4HKhhRbqxTiH8ULCJ/SkB32xFWuCjEEEuNOXUlnIXz7ZM2GYzYm+UoH5SW2Pc
Cy3aEd7qPIKZ2BsdWr3SBWBcpD+6mdwh8mvaxyIFHwaMAtlpD0m3tFySXSgUanHZnWol2uPlV29R
Ub7yFRB6M7MEnwztbkR8/IIOJSi7PN/VbmKD8nXMjcGKeI9GF+ssFZaI7ACvtvXzlCkfihjsfeGS
JoUGuCDI5bUL89GPAgEkubAHCqvxBXJvtA6zoTuDqaiAcPf5tUk/vLLYxK6evyeMpiucuRscP+Gl
SjuxLXQj2Vlawmhkx+XGGjFxKEIzvlkDxeG0e0vLjACeVnk2KoK8YbqA/zNJpqwbiMOjNz8041Dc
g/F3QVN+O0TsLij5THc7CpLbiENbdYpvjVq1oMrmGmkecLUhhganBkV36YtK3w4W+wciADQxWBdM
R9bF9tKfeQjkpoSafqPZ/+RltD4o1zXXEVSjGpBf3jRPzDmAl+vcOcHrw0SdrRRcmv7gPVL3Tp8U
5Xc2deWenuGwBhelPYoqPY9URi4ZQGQIdzFHWxJHZzs1bolZloConZwckJc/N/SB4wJJ9pqsCOdk
m4VzIuQSKlQhzG1sAl5l2imfY11wkGjhcDZwNsN8J7NWNLPjL4YLXbCC0lt2lLSKyr2rIm9MbJdk
I1pWeqiUZzElb72gkqdq6r2kYdVGvb3NxlpZO5XWUInS/WWnyEdA9ZsovtN2/L5ElZ9cq0Ngazt7
PZ57QLETrCTixrQxGe8W+QOMHA9NpI3EgLMtC9xplwk926YBYaFofvclPxY0soLYLm8CizjX7+QY
D7uxR8JRh5q9Iz/5eyjHE6z2xbrulIewhW2mkoTho2MkbmBwHH+YakrA/UNWGOJC30AhMWqMaHPQ
dqxapn1BHKZnViuaWKxYC5bFSGKSVdUzOVDsclcK/otVAfXMHNrypCo2xSfmYdDRaLKcYpsE7akG
rr5tK2Rzw4DfjM+EJrEb9m5PQS4ctdehZFtWi58UMFN/MsF4BSJ311rVOGTFI+c39M44V0I7Veqc
3NgnV2wFiKBzI7Kfy6IqMYuGFFw7S3umoD8gpqfG6luOmJ7NxEweQoascIKhpjrTE2kFPEKNXXRl
2nqo5PIs1gA06GeKCxiNEolaKCeSmJoeXQ4WmkmL9GfH4JMi4c1NHXuNQZlXuNWnbaTmQWFdfC1E
taYQtyE6zv4By4xAinHt9EbHwNS7J00Onrmj9r7K76bU+rqpJpvFnwaYJokbXy8d6nf5CWQTuCIn
stBIS/tkTImQJham/jq5D9Qz1tCiEEl0CWhh5Bb0NO1r5XbxZmbDdW5s/S2wf4yh3b3yY73EwhX0
KxqxsowedYENrk9TCZCPTP0Fqu+HqdfiGsAgy72W/TMboAUujprzcY4wJI8N6cl99V13lK3I46dc
F8VW6e3uPpf5wQRgVlpRtl46c2nGqV5pgkACbeLX0+OQCUfXrrqZnJzpuTcRoE9l5jFAEtNZRiMC
LVt8t1yDD+kFG700fIWd0jkzPxTkuGSYhBuaEjXTZu9s6GCGawI5o1NXAiJUtDR4zaMO5BfukUKD
u0iyuNgSAixZmCiYs9kMgTsa1b7IKcF24tRPg7g/h4iVTpYJMzt5ZelUbxAzE4OVNuq2t2ffDQxa
JZLJDoDvBan0ePLMUZwmOkVjaxnQVdL60iBY2Xvu/OEYYQHj0chPy7XSqoqTSLXXsG6qXSAjdkMZ
sbtcA+ePM1SZqCWRN+YoFLYlt6UjXWgNHWha6zqyMTcOUU735aPAPkQnWYY4DBGyxMRTV6VT4FdI
Z+15asJmXTvY2JsQpNpYROOloX2/2MsK2qtPc/ITIRYZBIH9vWW/EsHLq0anfzSyuDo5osb8LuDs
2YpzMlJpKogpBrbkQ+lDJx6M5AeyROupM9O9CYIWgVmvrvNTWbX9RgOuvU6732Wcf4tY+e9pP1DV
Rb3OpDw7O9a2R1pmrL/y+BiHwNxVqH9a5AJfcw02kXnyvugjxhCQZSBiGWknwhVKadTlEEFRXruQ
8qPhOfIS/ayAiN1ShnrveSMJWr0VaorfWmfVK8viNG5UW+pVutNgmq+5Nj4iz/M2YVL+TGQcjkYu
zqRDYbJm62LKyJy2w73rkaKTyDgdzx1ODe2ikxfk50pG7ggZvmOWrLoNGchTkcxDz/glxPd+ZJkE
+4guN9VTZgcZ6PNHIkvGT1yR9RFLpXKhuBXtwKxbZ30OORQf3RZ9t7trc6onsTDIniUjU3cqcmvd
ehvCHl0VaoDxnO7UOikA1aZ9Hq7akYI5wEXKijKliIiEZNvK5KI+BbQZyzSjTMYaXdBABi9GS9qR
JXOPPBtFSiyzkEZCkZCG14QrHUOZlkQpi2U/AUqxTFJyiVQCgeMLmbGU03nJZeoSYFFCNpckJsti
HphKH2GVgOf/Qd2NwjPxTYYgx0nJPzC6lPuBgKdIJj3hLGn9lvCnlhCoVKZBCb8lGkrMon8s9eZG
aFKzaSyCdQWhWTvAEqQky3SpSOZMRcw/t5roqURmUOXlt5yS2go7kcP4UlUrvXK6HVDUYywzrCaP
NCvfk8lWrU3G1SjTrnonzy5j0f8cE426ZJAejMl5qTVaJDWo+tUoc7NMmaDVySwt+hZYBInXsl1P
u7BBeWhk8hbpWd9Dorh0mcnVyXAumdLVutp9krldxpLgJbO8ohBDvVqo9MPoP7H/O6J5FFfFJAOs
IQxs8RN0pvaMRLM8dDIxzCQ6DI7h4M+EiXUyVayrSHUxCRqzBDNFHqX1Vpk8D7uNwKZH12kNgdc4
F4SVhQ2pZQRbSAGptV98ef/1H87n9l//ze2fZTU1ROV0f93813OZ8++/5XP+9zH/+Yx/XeKfTdmW
v7v/81H7z/L6nn+2fz/oP16Z//2fd7d5797/48Z2YZk89J/N9PjZ9tn/sHcm241babZ+lVo1hy/6
Awxqwp5gI4qiKEVMsCRFCH0PHDRPfz8onbfsSK901fzmQGk7Qh0JHPzN3t9uv36K4Gcx/83/6R/+
x8//CRFFF7aNfff//PE7/P6Z86/wX/95DYsfP/9j36Rv+Y///P1PZh7G75/4T9S69huaA12zDQ4g
3XFVrKu/M1GE9pvjmiZ2cgGdRPwBi6L/xmfgI4ZZYuN8n4kp/8Si8OVwbWpfZHbrf4NEscWf3dUW
XksColXT4Gfg5zLE7Hj/A3WkqoOuzlyXfEeB8l8Pwu9cubZK7HyrI/IoLlAv6NGNWmItaumt3cHe
FHm85+zRSHYV53jZBdnFqeTNKQgn161XB/kCdcrRaWJi0Bh04WvM/OQkCnXTK9TI8SnMiJsszoYV
PQLgpdl3y6XVD1vJ9Nd1ZQut1nG2ZONdo4FQAq18bHv8sdhdSEXq8cT4wS7IOONUJN0tSmySeOGU
sozsF/BZ7t10wlcIi3zg8VQpJgMO9j5K3FQLlU2a1KxP5hiHXPleJMzS0lC9K7F9Rp86wV5hrD1n
fUGvWBQSbO8sM4vHuWtpxLlMgXHqg3ZJ0nTHTfpDshKuGb8uWOiyNWtMptPZaY57S6gMDVYAVd3d
WpPvTVIksPCf/TheGfiupzD4OVorQbIYDiWeWh0avkh5QrjgL3xdnijxKXR4NcWgrPJcPvZELPFA
PuHs3zEF4VOA1VYqFed4iWpxViL1EGFSIwv8wtzgHirWzqCVI5ZmQepHnWn3WiFlPKnXTTNueUyc
oHx8siteuEr04jco24iT0UPrtUvA5HuNj9mlcM6ChjobEoas8ZtmTYex59dM8hMb42uo+ns92LsJ
AVhRtzH15ARD62Kyt4k57N06YXQSeXWsLOQUn9jCcFVEp1JbmmnCiLvbtCapPkDS9bTfWgx9tcw9
97q6LIT9Wo3NRiiYNiYeUeOLmgJ0ds1wXi7CyrOLw2CFe9/WDn5l7vo8WDMjCBBd0qMZDngcvnPR
kIGeDtoqgu5PUf+ayPQtsNJj0K9dTu4ytHZlG3oxDGlNDzy1Thhrw6Hy+3vHnDuZkndIkp9WEH5W
7XCdX8ZSme6Vw0VtTjet2sId+RjVDhpiukzVYTvmKF8cbZXmyb5KICwY/dXNa7KUi/4wsUBDh4gD
ynAJOuwvYOQhpUVeZpCobZ2LyTrrWBTxzxy00NwFwXhAmAnqgtJCHRBgDmTXmyiGrOk+X5NTZc2N
6tK0Is+3hg+nxGzurNGR3OxwpGU2XwkA9qZeWxplcqqr+O3re4xdskAHcWkiwP89RKGuCj79xrFn
v8M2GNI3oQ40zc16HsXTwa0SuSRG51S04wUHJ/aD6NXq4s86QY9jtJtMxJ46pjCEE8/gPidbCipO
gkJsvDN0W2b0ywPCmplKkfTtpoq5VpX6iY2ZjNHbVfJqpt2tVrKTnI8D530Ip7s7dZiygZUMV523
pLbTt0Z+c8fWa/vpLqrpPr+DnToe4DKdcNS8zS/MfD1qQX8VUb9SiumOtnMlNbo+RArzr0SrizSs
Rlxm7iwINgwepgvh75dW77dFsNGHbB8YNV+vJjM88XBBr0k0WPS99doMzdrF1hCZzrurLaeQM4Ht
zFOnhKv52p47hPlnSwPOsl62t0gbkBTq25jlWxxxFFAsHGzkYpM/k7+zjuDg9HMwmUlEr71s1lo0
3OBVb+aLya0aNLn63W8DBtt3jIhbQ4rXoWTokqjTXYUdobhPQYm8BzWTEtebwoBDmU8XwUY9tIZb
plqrFl9xNlyUbryLuN9iFeKUKaI3J1BeyHp9PDaDdTZr9SOswV5j+pQ6gB9Dtc+GGD5cy3/OLTjV
aPXafGSypzG67w9KEK3bkXbUPmvroFQufl8cjUKubLBIo47cY0o8imOih+VtqtRLacLCnv/R2lnG
dDDebWaTyK28tjZ2lZ6esuqLoUlUfMglwSttz4sXTL31Q9dNB7dsbw1SiSkVqDmHA2RX+oTkpETR
psBAZnB5DbbATq7Nw4aPxh8uA9dmbXa3SucWi81y64cTaHRrNx9WUTNX7EhWyCpLPRxRt/nAJrZu
FZBO5/Jka+PpTmTrW1tVz7p/77LhRgQT8CRz+NDDn03kEp9ukyCbnOYzQXXFmbShzXwTNTr3mKZF
0VIGzmvXldVCy3nSuOZr1Vk7nokY09T2itNvril9qBsXcj3eWr5HmnO6kZcW4pNe9IbNrcYE0O25
P8JjHQLmILxUF+evO04bzprOVsBXzO+topzRbWdrVQkfJPvThR1D3AxH43nSia0ISj32BqVlZjca
u3QgM1y1gOHG1dvIfnBnxdpHjEJ2XxFuLmBWH40ObY7e2yz58+CYhCMZVyNJ5xjdjETYZKTPJoRp
3MUI08hebGhwktdsGC5uQQzSWGSHVmu+k6vEqtx3WlDYCg+9HL8ez9lWQUM7EJukg1ZP1dsAZ8rT
YvCUESrEf/zT138bp2jc9lm774T9GIWxvmEOZ3j/TYH++lfFrMF4zH9Avgw/NskmM4LTgU76BRZ1
RfDCfGJYSaM9YlDwPdXFo5cqKWQsK4ygcdQT6avzh36sNC+LzXbjT4BDibEEmON7vgOpo0hfwkhv
1rQKvee4ZbDPZLLssEltRjW6Q30J9yP9hBNOHCHsMqrWBoyPISaXKzklkAiYoXTNgmfAolBenebT
rsGRDwRS5RaymnbFlkhUq1HwX1o63jKEGdBAHZ9JdiygmFJ/fej0gYAUp5oYMjZnQWjChqIISiNN
c8jqOVXCS16YxZr66+4s3NR6myx3F/IUWFeh84blwVlXKJS8KO++RwNZ20ocrjVaDVo1DA42Gu4i
Ne9MC9tVWfZzRpSdcNyo+JMZmAY5F/YU6x+pkngyt86OWUINkeoSo/iOnuO1K2EFT9zmcc3hwS2A
+vKaudM1YEPLzbYefQod03K+pSrpKKgkiOyjwW3WDsffoLNlHhPxKhT7bGX9Ta/H24wjSlHfVYyr
Jit6izCx9fXBhD38h6L+8g+IzJ/AT/9aJru6cB0b+h9RG0L7hVMVoUPpoJEUO5A9n1WCujm9AXq4
+Q5KTRSUzG8q6qhBVH8DctMAMP6B1TIX6K6OExA/BLQWzbF/YbW4Zt/lxMrkQOVpMQ3Emcy79unK
zjhfKHQiQhMHwnYU1z7PpdLf/OIzrOi/oTpf394wLEfwE6ik8f4KZOmREBsxKXE7vaWI56zJw3aj
VCUg12ui9VfbiN4a2tfhMbKyQ21yqlHYhvH4jw70Tw3on96BP5Nhfv9BHPoqijZ3/v8/NyoBkUGh
05AuO7/51iCvFpVJqhwcoT6MJYUBwYgCjztZg8tOq9d52l2JLGDjxtMnpWB1TVaJ5roUf8Mwm3u0
f32JXPjVYJ8QSfyKlSyToJ/i0cl3bkcLpeYHIzTQZ0ZkE/U9RahF0lPSvX9d3mVDfZ6OH1RijKYv
hRUDMhs+jJAD4Ks8dKzpEmx1W3mBYXRveXQZLHbskTKE2s6GCIy2fzuXILbLHCXGGMcNMFfpasud
kqLeC2PPydTLZFi7mveiDxwWY9UyDOU17uq1Zr4S58rIw8IM2G1z+L+101yrsd+lLDgS0i40AqdC
6W9yu96okKArgxV1FtyVgPCJSX2xB/PsMhsURn1xtO7qE9BcuR1fPn6ri4qwHLmEJINVkatmkarM
qFP6v6wAmNv1TO/qIv8bptFfXR6mpjKuszXV0r8oYn/oY/U0Qn+qm/kO0R4DE/VCapaXpe9flfVw
19r6bxBs8Mf+4n0HSzZ37dDl/oXB5vaaQ2/KnRnY5PyljG6yjR0b97jorw0Pvo1jJm/jrLmdkLCq
nUTiEnmVmXkGdX0qrb02PYVNvs+L05TJq+tinNNz6HfzxaBSkKZyvBjoN2tHf2A+jXJgWtg5s9GO
R0efHyfOQ4S2h/nrsnzYAAOzpL0zKUDnrgAgnOeGmafpjKt7PDhiuku6qgzFAWZ6Fqff7UZbKl2/
pb/fmnF6yiOJle6dWRxlStKtXJs0lIGVBBPJXTTqIP57h7GiZs0R1ZipiIjSS1RdacdV5J98h6EZ
vf6H1mJOopLCi7yG/PKQJ8O9F/5tpl9KWjAqcONVZ89JQ7ROLeNbTTtapNHbXLS2Zb+NrfScjQ0B
IOMH9pmbmUe07OEVAGjELLML9oCwL4EVn/B+nULHfNULa9dLLzPBbyrxp6KXOz2wkIN0G9K/3jSW
oEInN+UyIA8OR2sHPf4gW+fVlihNafeoWA7jWuF2Jdr9q08q7B3OHY7d0Kvyx0HnocXvQcrJ2bUD
eIoFASrdSmhyZtJ9+I55xhzW/82l/Wf80j9OPlPgTNFUR+jWr1yzSShFZSpGvpvbt7mlG3jbtbvw
y5f5V87tcpf/zWn7V6e+pVJyOo4QrvUrwq4GB49VcuSwTWjIGhpTxKZ/82RR/+KWBVCrM6Llo6v/
Gu8HCYhVAgiYHUQ4LBRWwxAnnW7ANLcVycaCURCk3uo6oX4cnYb1l3powuRzrrJrdzqgTltHAE1c
C1qDzjhC0c8JbY/UzVfBQSjy1IM/c2DKvGzi+N2x+TaVTE4OFZ0JIWM+iJNsuHeBfpcxR3Vds68A
GVCO2amBW/K1F+H9R1/4BocHhUV7KJB3zH2ZMKY7CK5zUpq7Afla3eQnS1ynfthZNDrzD2lRh+C3
PY+GfUNixCWzlk75XDJhwPY2RbMPLT65fXeDfPiKFuDg2PEpr41TqAdrpRkPc9vUhtFJnQQr+frI
5XGYggfHZ/TRMC/A7BUCAEIoLIsXrRPVAk/HuhsovVQ9+rR4XCBzOVVINuWQeGgDFynvpJMacGjM
3fzt1JqDRsbWa253N8Ck66QSr4ytl3NT4g6gP/hZfL+/zSe4Sb/2d5fBXxQ4XGIuJEvKC9P8lamJ
36QdCKzId1rK4zPP5LKo4hreD31TLQAGKYl6KIiFXmqsOhbKAIW2KffhoDwRJZWuzEmea9o8SWvY
mfa5Mx2vae8WpHpgBru5dZPy0mTDFfveEVf2EbXGN5fle5kTDUHOBZEjL6MDe03n6wudl7TPu70Z
+ZuCwR/LzkWnc+ZVjAAkdz7V6FxUdPVw7XzrPJ+q1SQ/Ch+7gNpgTu0/BCd/xmEmjOJksp2AkeAp
pkXxMWw1hgtM73yFfZQjr1rXAVcaNlnxfW5SRRJ7NXRKa2ohV05ofOeUZqod5i+kQ9yrUL3Q4A0o
8QyGZXM15sPaCWjmFoF1JoM+0DrPrJtrJvuPsRu2cxFkNfPIwnh142Fh41WE97Ptiv5uW/zGbLZO
rN8eS0Z0rfOeWMiqy7Zd/fs3+i9OMQq3+X/wvJls/zJo7gPSONte5jsQJavGlQuzBMki+n47X+RG
O1xM2/PL4G+uL936M47z6/h0KJ95QoMSIsnllwK6Mo0RElWX7zAv3LM6xWeV8nhcyLRb9ypvRgpM
q4dryfwsieXKN8xdTcFTYqWbJ5w6N4rRWItu0ld5x8iKIjthrFmr2nKuxYiltBmkmJCx5nrJYVAq
SOVgupEnzqt0mw2Gc28+Mvro1CnKtkEGhNBL9PRD7Oh2eLg/YBKeETqtTIZ78Qhjq0xPVqZiIE68
mIsuxhlKSOGizpBQk+gXZyeC1LEj9NeAood6oqimjzlDQOS8m7F5tIlLJX8OSiP9eDxdh3Q8ZIJz
Y76HAyN5m39nY1Lvk6be40k9VWw0m+RdEelpNGn7+NwEqkAo6rWOlHEgh2YudAhNPbRc9g2d64zJ
qNIzZirH8l+ZB845Ss7rPKEIpErsdcjj1jwDRfucxyGOHB5yKvMfeCu3Eiao1hYEZ3/W6E9bkGY2
4vrFOE0fmbo2fE4ixKlQFFlAnqeWu3Iu6yYrf5tUdgr9COHOtzn9iOAOK7ZeYG4a2l2Qb94I8jl0
1FOZMomNxZnsv7duFOd5ao0hYjlPm8YqQANo4krrVvReH/MvTYD1TU+0S6VEniqYpsXddX7CR9wb
KJvOgT9e5n8v9fGgdguSzL26i04542RcqSfSSUmdgZkQJcQ9+cSstqm5m0/febJW0C9iC3nAYv3V
xI7dzRn7D+T1TxPDGa1TnxRvPnU7huTI8k86qwNtit/MKD5hDabZDN9MEm5rxeKEZvqaSfKT/Jj8
n+Bg4XSYJ21Zzl/g7s1V65VHOOnePD6oLsvwCcXkcS6YtHS8k3D3GgfhukBqrSXThwyRAFBNIGEg
diYGGssc0a03xIguA+FFTrCZZ21tmzJeZC9d7KhuvbIcD18XPEuPuYzEjrobel5PTi+TqYCZ5+u5
G09LcWYbu2KGuNQzMJrcU7nZ0kFaZ9nIVR58qKgNF/MFN09fYx6q5UDvAMLBc4eMFQTjhUbIezqx
4QEyt5bY0tJJbmXF1JnjeJ4TTqX/89+fWpoh/rXKp9u0cKpbNofIVxXzh8YiHY240k0r2zVi/Mgb
Xsip3xv+M3MuBh4dkpG5GXU6jNPY+XPu0YQbaZ49zxcWEnKspi09ABA3tkl9ek0T6+vY/voCQn+v
YgrcOvokpeYjdhDYWMOZh/eTm7grFdTkgljb+sg8CPH0Y6LocqEWEcpqwmtMyTMnrxVzrabtwh26
cWdUJUv8rrtkgiY90OEDWiUlszOd8iIiUZwpEtJnfzHYWb3R9OqtrF3AtlhRAcukt7pgFtoWzDZV
o+wX55xhwRKwOlakYtvHIZPw7ilux7tb0SLKT7U2yiWYus/5fEEBSxhijJkddjunum22h7XO4TSf
OU9kIsJQr8n+CN9UhypE9vfZbjbE5q4tUa1qnkQQMD/DwZlwDjcbgO0rrHOH+Qh0u/SEeHAz33+N
cJ8040my14DfAYAkwZoWzZxrWmN87A8QNdcFO4H5qkgE+BC+iMu8v2a8PE8GFNYJiT54c6dhNvKm
JfbOKsaPMeMHYG6fjXnE8GmDn4EqqOiu6jGqBAGzY7+VOB7tHKV81XymbXczCGGab+hW/LP0//97
99tYsj1/+5FF6FaR1UQf7R/X51Az//3e/R7VBFH/Od7890/6587d+k03bb6OPpcAc+TI/9u5O8Zv
thCmMF3ua1DqBp0J4Mo5cYQMc9OyGCRAvLVt+LOUMb9v3Q37N76a4agCWL2u67b9v9m861/f5c9z
I76/IQRfkx9DVX/tfxyJ7rQYA23XTtWj7WrVwkzQk4mjBT+EVUScL0HmMO+BYTkJ1knMZqS2tTPL
TBeZ4bcwveYAJ21ElibO6HBWdPr97iuOpyjrZId5aO3ShXtZqTw3dYSZRXlm0UGAK1Wn61J/GOmw
ZHG2Sm0qHyRSIiKTonO8Sm2ebP15chq5aJBTLkQBrNTuANCdk09ashdQ66++KNWN4WrIezAd9s0l
utfgUxY1O85IKhTT5fe4Cd6HqKuAf7vLoLSvkW4jDYAs6NgG6O39+Bk19You0d9gzyKwT2A52tEQ
L6NEF9C4gmIZkKDAtsB+KHKhe01hGjuHcwDDpw10mV4AwKuzn0zaBZukbRYc5HVhc1kpef4pWH4t
Mz65ql3siq5GrnFXvcXz2FQm8bVW76n7w7DcmxFJtnPu80ANu/iKI0rnGEzevmvky3oTGCRxRfMH
0H2ZEhucrjyd6mwGnHbwhc1WIVc5nKCyq/moLvU5ZlFRfXM1uJ4NhHBFu8WTV+kDNhfI/CbsUknE
z68bhr2uueyfQde9FtaqM9P8QLrG5+CK8lhG9iGllt2RhAfHhYcg1OfoondNDfuWPZG0FGTrId4u
/BI7YwyiB8C6P8pedtuQlevqy16HnFa7j5O2L0dtpVfsnvQ+03Yj8Utr3G3ZCue6tnPiR5Y6M2S1
R9oemnBvan+PbA3sYk0JjIt6nDc0nWI0i8mgDCzzZ9SrrecGQ8PjQuNHMYMDkGWdJSFz/HpwtH09
KHwe1L7CXZnhKLlotO/414uFTyHrZY1+tyKgvbZaEfMA3Hg/2LuIPEugFSqyT3Ibxzj9iZn+1oek
mQTFj8lR3knchpWkJ/1a9UdngU8qTsvCA3PBQ9NAcZ8fa62vKcHzYhOFjke7AEWjgX7Ir7WQeXKF
MGFQREmaTWgFiLjITOnNYj+M4SGpTZqFOtXQymZPoOh4LGnj+zDo/TrWY+qTTh7nhNatmG81azD7
FYIRBr8z3uvrQ52BY4Fz2yy+gt0YowJgrkBkSS1hhz1/MDtlkfWMc905QHVIv0W1+w195NFHEkfx
sDCz9oOMmW3QQoyO63x2YzooYHnCUQKogMqs9DOL4g6lP29E1ARHjhdiv1AwpSJ7qTPV3/jpOuiw
kgx4DBdxgRKt9y0skqLxvj74SrqHgIgIoxkrrwlF5YGknYxwOWR+seIpx1YqVBQGvM5AyrlYGfML
o2QVdJj6mcCUXYxvCMIzgAYe2mhc81iF6hawecohuxZR0BwKtXmsQXNuWdGdmUHYmzaxzlVlKVub
4DyljC+iwsbSgIkE+ADWJAh6j2lb7+lYh9KWuLy2cDcEN2F4sbuHcNbDlrqpLwBSsTbuaSDSvl7X
jUKYTKfUS7sho15iqKObcoxNLdWHaqa3RTaeBDaAu3/8nJH1hDSu38iim/B2zVrzQkKYH5R12Idv
Tth0m4a/xI649OoM0jUi1eX0Q03cwdPnD/5ElEx/RdvQLvsO5DYp02iQG88QzrkMBC8tLU1SxNl+
SGFbDGJk8MGFUilausoQ4BADDvu0r4OtULC/4CTqMwNbL7lo6NZJwOEowIbYvI9CjzZlAYS/YT7B
tVQ9WhonjSJ4l2g6hCeMpEA/DAspdZyj3U2IE2BSb9s92/r6YuqOcXbwrqZAjw5aTCs0mBtnqIU3
lcGtDod8mwJaRIrbC04EZxX3o8YE29zaIfAK3SKEeezBhNsYKq0eFFML2ZTsSnUTjsn+60E01Oap
obxcjfSvR7jKT3ni+wTTJI9JUddnpnrFFVfINiC08z7W6EWzqvn29W9B2MQM2iJkle1Ln+vaSZ9Z
cKz6UDmnSrAtCHzeEZseLHNykwHD25SyroppKyESRav0n60Mvawu6sfEOfY4iJbSaac3PSzOYZ2U
iyyb2Z193az8yjVeeGkX+BDaw6iWAzCJloF8gsWFlTDYB3xBtVsyzkkNUqBt7GKgb/q4Wgauu3JG
HWlyLE2wGS1X3YB+gvVuv1FTxd81BnyyqbAF/aLdbNwGkE8D4e4ShO8mi2XadzPdjHWprcOhu9TT
5HDkVxGXHT4FgEtIbobgvfRjh11p0u8gfuwtqxCe7iq2Z8MQrk0XxVzd434YkpemNdWj5RfWRrFz
48guWDLBaBLseWaEHIaewU9pn5uAtRGRm3d7BHAVGw1cHsvvPJ7pFXv81PEIVn+xrSw/Bh0zpjLy
2d2Xvb0bRkcHvN06DB/d9skaVwB0mgc/B3rkFgUbetXeJq0uwXRPGnArIkmz9Edu8BQh3m9aVYBS
+sjs9qi9blGvqbueioxzoiOzw9GsXQowD7FEkJ5Uvtbq6w94CXN8b92WQ6lHgJFc2MBf4qmTTzkk
qG3RBNdO8Vv2ou14tsHVn0o8zVGkxleEgdEGavMtCAzs+wZ6msT/3lg6oSAyKU819g8ZJ08wr1GB
mNJzhglV+6C1WImj9q0mjlPtFS+Er7s2mhQ7sukgD8xYfgxj5W/UOj600sQvIkt7QLLUEG+gXOIe
X6tJQhOJxVV9aOhEAlSTsplTgY1mV4y8qxMYgL2uuczH2ltBP7mWGQsYZ0zflM69GgpUGKgyy86S
1TFwxHjMy2PHsA2ZOW6QTgwnAXNiFUIf2RSB+YAQoN9EyUM3GAHxMDJY15K/RPybsij9/ls3OcEF
i8Q210FdWS0rfwiBuS+NJ94ibwoJExqD9oqbftrYmvIqyQJZaaCjn7OAcLo4BioOjJhZdLjkKTQd
1PoJoYOyDGH4n7H9QzvLtOKgN+YTywZW1VmtPITqGJ4Um6PV+Q4xKbhQRDB4I9NhRzONPioeF6xU
i0WpiO5ZmqxRuzouPK2JuufOITijGZBZThAScRmBQ3KK6jnTXieWvrug5+0pzAX2aXHSCiTqOJJ4
O3RhDqvUiO1dbE1PbRRpZN1EybZVC/0l0reO0eFPbkFzaNiSj2VLwJkLGsPv2uwINBdbnlQ8PFDl
UmKi3XRTwnO/4kcwFDzXpRkZRxiSzPIG96gOKrJPqzWeK64voomtcR3awVtNM/IA9ylfu3UJETdA
tdoYfb7ti6jYQzVwHgdZP7jx+Cgnt75NoT6sMXN0p0QowIM2MU7tQxmP8UYvY/FcG/p3jr6FUUYt
Bs92YwRjxq/OFUcVhiV7CCr+NUqPoso+4hhDiQEmApVGZ70maECD73qSw12gRAQbqIbYRNBhajwh
H0aAPe7oWmsOfAEasIlXpRXaG8Jm2y11c73FFT4P6wLTCwZ82IrZ1jstwCQxJYaOq2vUnoqSL5dA
q3kcivalbcJiAdizfFZ1cImZNMMflkRoJkvnGaedvYAaBvmifs5jzKdIhzjVqwkG1gz9zzUlOAAL
0+G22vrKl8W7yGrpBaMhMfDl1iZvquecjOtSC9/jvn6wimwVjRz0ZgEsxGcFuNIitDadY0O8T8tp
MbQ0Ohg/72GWqHvfgB5iWUgdWHFvbU47jqkaJIHaTBBEfzaZzQq1FxRPIOKNNqEghvHy9boqSuhu
cpBbABReRmwCRzOA3UTpITdytg2xiWFCRqq4Hof2ge1VsgqyPKXBE85rmPmIAmzrcRwlwxunJlKw
cRaxm6XbhBHzuXDjN76Kf4Dk6iyFwBaOXk9/MEKEgpHbIxgY+vXkD9prS29YTcE1GAJ8RZK0jiIL
SYVU1WavabzucYAGohXjJZ1nVQpJTkt3CrOVWpLIBMhDw53ffg5GET4hYmTLIPqXvJY9FjeKQ5Ly
Via3/36C6etobB+yyuQytthn9ZF/gVL4CObc4s5RPvPSiPe2su/KYh/EuP6+KAJNW0xo8Vq8Q62i
L7OAmawzAmDxGxj8ZI3EPD4bDvsHgfAErHQ4rkicTQ9hlFWrhlcU6pdyovoieCCkMyJLiQ15s+ch
gfqvA6GZW9Z7iJGbvAhbLFTioFhyNGIbyTm6o8uK00AsSNS1N2AayY7yF62sLAFc28GxrDCQtAT+
8ZVx3NeBu2smvrKojE/Lh2lW6cT7uWYeP3DcUG+UWnOt46FErgh0J4vxM3JKMkXzY98jJKlcwTOS
S3zJ7sr2YcRlTnf2v30ZSxO3gUbOEANDDwCCPCPGrh3FY9Qo7W4YcrEg0zxfwMMjHk8mKVBD8DmY
eXgy6WtwxUifQ/HKgnqb1SJ9zn31QTHJ7crC7BhOCCkBdIGggQLg8q7FZczvxsByVfQ4ZCxMMAtR
q5BVqgIhp+RW73nk91lydCczPHTJxIuMu1CJkw7wHRdmrK2jXNXXeIl/Mv6sDlJP+Olz+62erao9
sAR2EC0snGlA+upAPtOwmgYxzNa6sbvHBBYH/slxmZbQ4QLN0CHMmOlWiVFjy1GGO8KVmOLHxm70
SUZySslKVXWiRTVmlyiUzrosCn2j2Q6Gx8n5aEe3IKMKXE1H0JaPExpuf9Ifhd8/mHm77sXkPrpp
3J1A/NyU7IrxMXxishqdKlO7qEowedB/rkpdEDPoordfMFI9DZk8ZjGFXmiKYxHa5EpYMHogR0H/
ibZja5oHRfxQkUIfdCKyFyKueC8xeanFE6I+g20hf+SzPu3sFGmgkkZ7R+9pu/Xg0ASYY8fG8G+m
g81IgKwfpvI7KDKuIO2S1yL8JvUFU5xqM4T6uZH+wOtU54hE1RhRbk00CTL+lTM/cYWv2ZyYuMnb
US2WaUDoEAxgGA2xusNDtm1MG+aXDSatrLGv5aZ+kAUBCHFkYNvDQQQP9ja6o0TLiFjFTknwVGWo
r3Wictd5kpWb1kiZgbtAYaz4O49qHVoAuFa761dqGHT7sDFXMV3gXjPt5yDMu20yFsrC1vNsVatM
q+3nVFkO7HqPeZWmm8EFRpQ0wl66SXi365SyJuV+Yt8mNjwCFuV7nwTD4zBZ2XKCIaIhGg6LztzG
CaaGvoJ1G5k/K9X9aaWDvs207IONe70PWT64ZQz2OUbSWwEGWFS4YO+GuQ/ZUD7rbv6WgAzZTe5E
8aqVwcbpGKnY1anNidgyEVgeOg0XvWy68i3UmideiVezYXFRRAjOovAxn3ZFw+OHUUL6GrbnSs/H
Fz+YrD33nLEaUflcM8PZu0Uw7hURH6Xs7pjjU+RXLo+DsHjAk94ewPbqyA60fD21pK4XypyKou8D
xBAffFhNZbJMqhL6bmysBGhmpWfBD+6OK172xC+SvDJQLj1EUaPj4kbqGTB2spVmm5i8omPP2NC3
62+2gPEXJmawDg1zEQg2guRFPA2S0nOsSVLqXscmlrTvQDxrDdKZwkiIQVuzVPJyoyqb1I76TQCc
FWcc+oK2jaa1giIyxBi6zBiurPxsgkEw9c6Ktwn1m83AT2pv1ZQV64suhhfZI4MQQzEvi/SZPaqC
OujBrfeOeeHoty5pZkvkZzwo7a589JvCOdhwJJe64lCRWcMKB230TQ/lnoYq/Z6NwdoUCtE6URWe
MjhHVOogeZqhIta0Cg1eWyYxzdA1D6hrmoXDr7WCa/AD4Hr6f9k7k+XGkTbLvkq/AMowuQPYkuBM
iiI1hjYwKQbMg2MGnr4OlFXWf+Vv3Wm9740sM0OKpEgA7n6/e89dz7UEeFaTIwA/nBz6pL1RGEMc
QgNGqlwt90cL2UP3mm5PK3q7krGmLzjZhm2NEe1rLjnF3Fd3aJi1YEaGnPqNEPwhMwXC+F70aIeM
xYasbln9mdjpXiwunjQAwE8dTDzX/MzojqtVeMmKZVjJgt4JnspugWfbzMsHMw3O8dLMl7jFDjdA
/iwgIWDKpxSts5+Ic9MW3ZqnmtK43hPPzIEDH75+yvuPXapfvkSy+FBOm9/oXzjMnPpkWMEQGNu1
23usjY1xBXTidEcCW/0antO0CikW6qfwYuJIz6eUKhR8d6umtJjHptyk0svXdQ20uNS4wsoq/tLo
VhSeejM6xi3d9DnG5gfpsl0dCAzONW0tAwOYauaJ5bV+RPXSC+9yXyOTXIVZ/RgDevZGtO48vs2s
g+xzmMEUrnUR87RCyvgSzoq186UW3mPlRs/SZIhDzQ3qM+jEP3YMw5VaoY2rw3TI2PGsism8jpJM
sil23dCdkK3rFdO+kUgtVOQ4egkHegwz9RLRIgO8WHspst5j29lFSLcV8Ht6ibWh+4GHgDiEuDgx
m6Yyhh+QWVJse4+I2Jjkb4PJxjqsyjeBNqKx3xBDvlNTf+6KCCrGyE9V5fzDjB+jiJ1ClWHH6D5s
2v/QH61wW8nmR0sL9s40glcvSH5SEGfvUk3H3t0Ne9Z4IEcwpsFGacTp/Nmc7JWZGHcxIZyiUayk
HAcf8BOKEW+rHSGvaHfHUBUvxXJOiG+v4USzZBYVFQoBIec6N8lwQ98I3eTFLpuDmcH8QtDmkFlq
VPTxRvqGNm66RgPAjmZZ1nx8epH86NAHV6mN83TurXU78Mu2+fwno6ERJL5PrRIb9nHjVmcJ4iUl
cVDaVbd3mqxeoV9+de745WgVsjHyQVrxqCVLsK9zTZwMY9MYofSdtvHWCjW5HtVvGQcfs2xmH3MY
n1P20CWuAyzCPrFnML366HhqT2byZNp5srbn9IynC6jThI+JipvHMkWl6WubeUM77N1BRMQIm48g
dW/wFpiozpzeDXgHE+MQA+yE7R3V0KebEpmFw3RMN1EJECw+1VX1M3TYyM2kTWrVFxfDwVw5f+kL
zg81xdvqSXcSQ/wV2kNzSGlwQL97TPTJOBjKdahPS3y74xnlOhawbevRkkboB1EJ5qZqfgdKDNeZ
xEZuhD8H0+7f2al8I1guInZ2A/knhz332taY3usBO7vS4q2tq1GshqpTH2mgz6tOc9JrOyE5KG12
tzhzGqBxZPsFivfkcQfwwfW+yWh4nEtzJRLqAHEKWxDSzIcwddJzwbxDs7rXxS0n+4MD1fmDQsrE
z7U/tH+DjJ654rJFXRCWBfIoiX29zXEcuGMATwxb2YQzEkdq9xJ547hTVfPoOZh+YrDoraW5R/yf
PQlLdmZZy4XAeEM9L7VGo6GxchScZuEKPNo9tKe06Ym9RZw+C1u9cSSrfySy4tw69hrlB7PlC63B
CR9AEiKZUKzYNXZ7jS45+kZa/E3i7BXVjd2dse4etTnwfOwVimZeVJgGjP5KeS4AgUgdmoiDJ0Qc
cOnTXY6QEhf80MTZ0y8a+yYhEpRkpYEyctr23Jg1DCZKNJDrMDUUdjqlHq3ywWh48JoEK7uuvGLw
uM/6gh8e0nQN36/OGfSblu1H0o1OTRJdQxXKQ9PPH4Gpf3UmlMp65JDEOeaLx43RBuVOg3izspqv
kPjBto8ucd8ti3o/bZ1QlOumge6aNXA5FbyKrScj4u9cfzTjZgueHKcx+wNSMN7WHt6AJ/DxNTgp
8JscrGGK1y08/kNZ9CuzDv4E8fxnSm37RhK5W+Ecu6UdJ8k4ZVFYVCtbTiVpVZ4B+lzYvqi1Z0d9
jBULg5jD90iEqO7ValTjzZhAGTSm+SnrUJzyWHss0obMAC6cTIeJSNsuiV5lPXhm9cUVkRtMXIKq
utjaDPZWN7AxeewoGCzBWp/bF4pAGDl2c3u2MuCprecPVAKsUUxnnz6I18QjUKVKuXYVQzlQcCsm
QezQCQ4WWYq/r9Nfp1IiAczK8DuMzdu+nuTZqegeaJ2XRmExInzbbqReNvs6Nk+WnuxY64qdpXng
mPLhPdM/YML2Wws9YD+posMaphn7eaZMBAEm2MNlg/yWVcPWTJ03S+XPDprzhmK28W0YkvU4M+IM
wGjl5sdQwq6u5ujF6CklTQwthf6JAymOzfDDqN2NHPP86uQQl4Fh8EEAOaijfRG/92wrL4mXgKRH
g51lhhcd0SxARphz/VAZ7PC8asKVbXUbZTElHFxcUoZ513hGcj40nimmYD2qiiM2tOOEmYqZ7lhv
qxEtweb/VHWTXFdj+bsQNtE8+WuocrTzyo58eON4uEa2/iq/dop3rJ1WoHGZ34GqyJkl7bvSDNcC
Y5veY43Kg0pjetPdW1P/gBvsboPeYYbrDL9yGdVHLdenm2ydW0+jjKtGtbXhbq+E7JZhyFA/ZAYQ
e+xXkdndJrNEqqqPQcL31SltztG8twv3gKQ+E0A0dyGzN/DV+XQQTYWjEgSJMXRvXp24pM1em6YH
vjU6z/1cvpht9yQTZwMfme5VScB8IAHa6+lj1WvpY8K28Cj0JWfZ6yfXRpeLZP8geKyWltSuzL5k
dckpCj33LYus7sQHZyHmTCZHafwIxXtB5q0yeHinjfs45uqRrbbyh4j+bi004JLrKUR91qo8fk2F
ZVJh4m1quk0fuYfZAFNBPbPQrBsSjApuzgrvyXKghzlJUwSP87zzBx2tXFQPbgF+dObUzcJKQOYg
M3XrYd3RaqPeu58xPej7YpYfwhOgzPR8Wutd9gQQhfct1vEijNVGW/hWZMs2bolEAafAp+Q0HfAK
KOAvR3fOqW9NFh7gZN5qI94mRRz6OJ2YUuQgnTQ+nmYvA4+o1thdIICt8rqDAhAE6A5ZdYSlbGw6
jJBx4kXHxmHsnyg/qxiPqMh+Cb14zaLGMyO1TonD1kufzrPGRBRUN9NUB3JM5WS71uBRF4nl0AG4
5zKRQ27CW9suz/Y4mmkwACXjmTRGL4DPmSkA4wP28FyYUfuVVIbhO0tH6jjA+IZasy6NZngYvK+e
RogNVSDPsuRCIcQNtYpDpZ2avzOSkn46M56MNPlKKLZLrN+Uy50rR1IwDE5n44ZFyC+DqOfGNYdY
3LdqMJybE4KHpaYmn1FoPfWKvpYfW6t9dSqjP45CXGNOpcxacuvq5XQ7D8GvlCwNfjqhHZTmWP44
4GjMiU0rcV/IqlkzBC/u7N7HoJ4YrOvmmQ7hgynB8ORGj/ZZlz/nLuHoMKfhvndcA6xBu6sGi0+D
7W7j6dEm7sbP3gCt3Fe5Xzmfo9Oht2cwVqf96NLYjLsxX5NZJTrZWWrdxTOlsp1hrS0rFn6pJQ89
RD7PbEjX9lcgbzfewS2dUI9wQxXWqXbfQ1euBxgLBNqKNddv6kN4e9TCZXIlgJv1sCBg3JuMw3AK
ztbDNJXOznG731r6pmgdLhyyLrW0HuYU+HAHQxvPBzMX64b2+27AXgscDpeNtXGxyfleBnO+F4+F
20bv41wPG9lX1HFnNYNqTvUEoXVgmniwW+pxgGv/0kqK9vRp+MUvJDDCdZAe63upF3fvNs/h8MLA
ayukW11kKx4EI8QpFRCmbA60Igjuae64iJ3lZhntraJEIfqkasflA3KdELMplB+00d2IQ8IIIKcN
a6yAmjq42HDC5EmyMWMvA+vZvAGv3jDnwFvZ8QHN7EmYtHq7tkfAjgrm89E8r8pg3uUSNqib9SsY
cCEH/1Gukpyna5kRJpfK3aABrRJHuqhj0FUpN2fTbaprX0bvjPzIUsTAMDwNm41zzQJxUwaBU926
dwoEIArdRYTYGAwTLQgCEf0wP/OcfHg1mfgyiHjRtjuswaRiK/YkdCTSyH7BckTXWtda1TuhYXFa
vE3sXTO2Rc3Qb8oe/LQ21VtMdy2War3zLdVRFOwMxm50cTVK8m2+4ww9dmIQ4FFfbhFNXJ/TXnrG
YvveuC04jCE7qbw7jmGbrbJWHsPY2CcGxy57HLGgZOXJkG2zBV08kMa2H7ocC7pk/rQeExC2UdF8
dBGHJ5C/q5pqhzqQhzHAl5TSfVu7Hasm+WS9Kj6XP42H8WLXzlVp3omD1wZpbxUarwmvfLHXVxJF
YgC7Z2POiYbb2DavWOLhfWjPZdsP56wyn3VaHXJW8vpiWIwqmtQrDh1hzqSRd4++recg0zZGlEJv
N4tkq1S0DV0oI2FY0vYS9ugDfYgy2xqgQRJeoDNVl7ljELBsgU3aK5nlxT5H8+nay4ihWPipOFyv
LUBFKBl+1gl32479EzTFbhV6tr6xddpg4XVllMiIGnxo4m0qG0tTk4b1asqb5WPT7Y0xxNoGUWV+
TBd+9YAoGsRA7U3zSWD7AAPAslYGxSWImoh5kWkcYrZdueGuzG90GQYp0rRX3cHkOnK8H8JsPpsY
jFM+k7Vwh60bomBbxfA5TIydhY0Y07hjeejd8oD27aeWu7Esr9raCzvPMop9k6XcZ/Vec1PHj70Z
h+aPIB3fuiBLNxYF3+yJqMWS9TGDzcgqdwoL9xJN3oiAEwW75a5d26TdV/1IBTvVnte2EJ86TndD
UBw2L4eGSSFm12JbUlhLFUsvD4tPve4epHGOaj3HaVt/jkaqrzivw2i00/pk6uG1S1B23SD7bU9z
srX18VcETrTnqGYlvbfLQs7IVtV3N6ntK0xS+9IEbpYY2T5hCIMvtlu3ZbEmlhVQ/mJhIZc6riP6
X4reuesQn2J2XNRCxgnfXcHmdOkdnkV7xcwYH8wgZvPtTn5bXwvyqexJ1JNpLdJNVOyttj11lrtr
MoYK/QLc5vxhg1LMkk1S8sock1Q38t4TAEe1k+qlm+n30EH6sfImCL3NRW+mFy8XL4mJXDgl7Q5D
gd87iEakGBfv9qdXmtG+/2on+T4xfQCegH1niI17llNGLSZ0Ecq0viI3A9QCDn/TlQpb8XrUluFt
MVpwPNmyK04jTpm/NCOLLCZ5d6Ncg1ld2Oj7zgMfEEty9QgQ5Htm8ZkmI5k+FoljwsRrE7WjjfxV
XHLKDjhpYG6xsuI9TSv6c5JfhciP9RDCvpNMnTw2gSPLVYMOio04PZRsF18ndWnqqf8QERRkPdWx
WR4WhiH/3M/rUZQXBVHYRpNHYX4qvPJmdWZzNlvK4Gp+ATss07UXWhw+6djikOwQkO+4nNh2QSOZ
qvKz1gCylLW5gdJsHLTY23XWH9gj9knHgx6Fvt5p4iAqjJsyN6N1jAWBhwBertSct2FEVIx0HVsZ
4088BvEy+Hw2oMjtBkli1KaXJ5fgbbTOeESdM1Y99dAbi7Ewoz3aFRjJ7dDXCf0OkOrGnrgBuVCG
H7oecuSOChapQfzIjXi4ZuZt9B7itjDfWCf4vROQELFFw5aYOzQV19yEDm6qNC6HjU3gKtOnXVry
uVYpWqzR0A8ZejzI8J0B6SE/2/YfASPD06zX2W4a6blyjHzXA7R0muCcaTWbU2cRaxk0NdVj3M9y
49ZtDykBM2hax29OtTa0Nn+px/zaohNvKUHZFiwzG4DQmFBlC7wiufARqCecUY9TMKm1l4HwzLP7
JN1Lr4ofreOC1vTqdSpMHCvpWGwkYVbNlIyj6HtftVVGnbNl+UGF4SqHVuo79c8myZhOT2u24Udi
V4IHQ4SSOms3EnhsISuPYTcYq7G0tqLNh7UtAfuZ5XIysJsMqDDRxzIfN01AmxCesEwx5WEr5MHh
nAkKY9eEYk+gwFBc2MQnmyXKSpnpIY+IgScmLUW84XBuMBzChC+/ehb84+y6AC6op+gS5F3bLN7o
BkjRtoMrbpRyNegR6YF629T5PotUsZfYKo+pRM+Q8AkTkF9GiffFA83QcE9Yc9HB7RWM1oJ8i/Pq
iypCtUtNyyGl1PNc5u22auQmk4P6enY0Gr0iGWEgJpDjsYFyZxIUKX4qf3IrBJaIW5CU/qVIqgNF
CoK+a8mTgM6PRuW/gwSiLSfpUf9BFQ3TuXnES3sX8DtPtVO3By0z9rDz2N/ns1zzbCMcSoNv6Ln2
PsMYMyHgJn3pl6I3fFFQyicT8RC1PSZGdDSWVA5w9LiOXHbAorgsc0qHGAFxGmvZuczMzaYxuVd0
pyPCBC9m82nU2n/5gcGXVkQ6G1o6Yyagkc1mZapEsKochXdi8fwVcXyIbVJnemL8nuFhb0Jgrism
o/lxQqdSkxwOWtWKQ76wXTIGhBi4k2xV6/Vz5pnZFqA6mFid6+V7oNZjIKR0MT3qagTMFACwx7my
lD5FB+G1a2XTOo8zqlxrCnFujF7t+MkxQKx0VXC34FFuvy2eharI5zfmXrgjFahw2NffZktWgqs9
YyHzyFdIyyRs48XjkTvsgvSMuNJWz01P41cP4XsfQYUWaJekfZtdECCAr5p20I81pedzRP/l98sJ
pIMmyb/6afI01DqesCmEn+tM5Be/3d/zWFfHuG/viN1Q2peWW82sq5XeB7Te9PRsry00PcwIc5D6
muhuXVBNO8EmgKjXWinad3RvuTVzPlUJ43wtDQ9J3MOAFhamoKxWXW0MAdtSj39WLozLgZtDaiJe
ZxGlI97UqI3n/SKZBMilxzJuyP0AY/ow0lI/ExIE15nfO9bhbNUuptJy8d1qTvFZ6jkUa0DE2aq3
PX92+2RDaOzH4sRgTOM8z3rn4jrEzbk26tDeOQKmSJTnm2bWPgwUCMYrxa01AgEGs3A23LagyNqE
saj5UcyefmRexBc1lIdYMSCOysa3Q/YwnjkbMKioNoBi7kvznuoVZa82JHIGh399UWlEZqsad7Ob
Tcchjd9lgeXV0B9km56GCV27C8djEhvbURTM6vCchPynDYbHaw3Yf3Y+LTfscXVgGc48e2cJmpUq
WxxSw/wTar3HMjth+fOChe6W8DG7boIGpuwNrUw528yUjWSQwhR0TTqCBbbt1iAIZBrWTvGQ85y+
OCTo7scgDdwjIQ6K4Rxt5VrQmdGkFi9tNMmvzDQXC2MB2GLikmhD6MpmW31yxH1zR2hbU+5cWADj
la134Kkypvxumdhb1ao71mmowLlz9xYOMieSfGh3eegG6wykKeeibCHaKuxO3H1g0YynZixf58gu
1wOcHtnQDtLFNBgQ/Pt2DjvsPv7yOtPPWYNS8G4cHNg8TZ8iXcIB7ZzuSru7ap4XHmd9W3ThA25t
OtTnlgZ49sJhSIFjFdD1waCZHr5iHXh8bthOt7rgTuhYohlvGb7mIWVWQtTb2sqevu8qI0ANGcyI
Bks9Oml28Gjxd2++L8tv1/P3l7kumewH1xCm1AoGuKPImaCI60fSdfnWdKfXzPD6LZuOt8GxSZ6p
NNxOAj6SZuLACzqd6HVuHLsA391EFeryY93yausS94parhQ90JOTPYWRrydo46McltVh+hEZtBxp
KuSvEERevtvenWWJGQJ1FTPHFVUG74WlXQJJKTc5trXsaVcgnwDFbW54JkfAkas+/O0VA+scpWGr
CYMzrtF820tEtcTU9q1aru4E4GPIS9aLouJMHdp7c+KwLxn+DHaGYBZCv59tnJdWfvDYTyHMUT0X
dDPVh8QU99/o3robfyGQs+7TzhFKFvTvGzC0eCRo5sAkU0OsjkN7HdIguprN9Il6mg0UDio4HzpD
dHQXjhjD4vDepwxUvT4D4Ka2DmaflVc13G52iffKSTmj/kNwcclT/yu4B5jnQsk2LFQ5g9zLQl/4
l9xiCFaAg/lY41BPfs/CpnpYUHNcSIZJUyTsFW1bJsh+YdNuXkG5dZiaTfLTQ8b7B5oEP/RvL8a2
DBeOhEXEX5jib+HvLOon+Dm0rOs69mlH2PU2m+gLRPC8mJV64kTiR0FNOwfuK6Qg2m+M1iKPbLgz
vuUyfC3Lp5Rb6+zEaXFenNBIzWRa0/RBopQVQMcSSPGoT2OwGaKlaM+MtKu94FicFFk8jq1jm9Fh
RbCgOQe2g4myZdJpxG29bt1kOroFG6chzXexYaf3tjVtjHEPVRDAHbGGL73X3b1hUo3U51iNWHI6
bnjmsXpOF1ardfbLJLZEAkIK4mL9plUxT/ehF4csZWogSvb2tmD/E2Ysm6Fdu6uBXi0uR+1HiYfX
Ugeqg7L1oLQHc2RYmEdjjPlJj99mj62lzIjSevTfaVF4oHugP3R2ewj0Sl7tuHo36yE/h5FGw7jF
wWYKirtW1S5gckmsoO4p/3W5zqs65jEpSEX21rJizq511Zf5YjEGZy/RwldElCxkZs6p29q6VFGB
gEKFaZhKYLm1dhld6L5TJu5BB7HAVDvz6C3Il3rVtt1hfjC2paa/Z2LO75pw77bK5kuJGO23lW1u
VFz1jzyXqOvFOMxmo/5KgyI8jbh9yUgUOQDOTDujHP5iqTCO6cTLTBNExMHIKdYMrF3sDOPZKXgI
llM7XnAKauvcFld9UCW4SBAe7o1VovjEaAApJor2TC3Fp4fpkZ7x6jUOKKPTmFLiarO57oP0HNkz
Cz3SYpmb5rOpkXPK5uQHsZO9U2XuBldbi0PQnt9yD5pIXGV/rMoEkJtzMZFHmfBPp/Wr57QfRka+
u+6RwoYp0y+2rIHiB/ljt/xbInvKPr7/oOCCulhmm23dqtRXgasyxfXizCiCTPv1sSOQFzom3Orl
J79/Jl4IvB2A8L++UXc0x5f9NO0DiSqB/Sw92m3FFp8s22qG4sLcJO6Y6gjrEAlvBEtU1+CBsLmN
DZKP+wqjdTgWDKIj17FpsHdmPLPUsE6lupSeXLDyCSXnFVrqvLTFtDIFscVu5qkZTniH8kcQ7uG+
ktaakfx09jw6IjKJeSxq5UEaigQ5ZVA0qZis7A0rQImKQdoL1nBZ23f2m7iqg2umuPS7LsD3G5n2
NizB8eW8sdd2CDICGqkLqKRI2IkD/BaIhXf85+Uqdz3a4qnYXnUBqb2+oIOIlj0qpP+osB9eXJw0
wmjDTZOi0uHMpDs+0bdZQPAldalPkxkOX0cmaIGT8/XdnuSavX0Owu6p0cLqMvaSOaYxbuPKGrZt
RWWK281IeWWd+bxn9TawZ0a5CDkangqiRPMmGCWEPfbFUWE9JFIfjlYJ5Cgtu1Ni1d8aE/HmPm9W
YRlR2wUm7OQAfPIZTtdbDKPxzpHzFxJvvcbsBz0czLqbQV4XIbLMPywUfw+4EwAVEvqzy6MehNnf
8WVpbZiBbPRyj6Ngzda3XttGAcXVzJOzGGjrC5P0d811TGImwzLgxiX+9zElzK/HZ7PXrobioFQU
hEiYtfxBTfyHl/iNG/qfaxkv0ZM2KV7btcy/r2VuLRH58EDtadayNk1IUGNwGeDh9TJPetZwxed5
8jvgUW6nuYK6YLI7FZb22CeDb+h/NZrQM1Cu+9ltd309LjUp0zouXaoSBstA6GZehWZYrRo29Eid
pfkPq6DxdwKKp7u65dL75dq6Z3nibwS7SsNKr09jiW2sUBc7FI8E8FaSwwfIWFFcmvxYlT1l4wSy
Yql28VjYTDQx5PH0GfC3Vy92HdMcOn4yTsI1VyoNv25OJuz/fknYf0emLK/UNmkCNQ3H8v7t/SaG
qAVlUOOETyRGKEpH/abSYWG5A6gGRUKmGX6OYX1TrVu/t/LnODGKd2RT79qCYIcb5CdpUcg0Br22
K3PvrVDOKS+m8exi4t7UKUu9qJXHBts0gdlTmk2iXhy/S0MEA9BVlTvWrh9q0/fyfGdypqDFZPzd
z9TsueOtqkI80MA1wtiTpGWx+ust8k7qYIxA2Y9Rk/a1ziTv+635/4H8fwrkG7YBOOf/DMJ/Krs2
+l9r8H5ZXHz+jyz/Xz/637F89z+WeL0jpdQNQTj/X1P5TLhAbFqANv8rsP/fqXzxH/iMDeGahKBt
k+/636l8MPkY0QQRemkshhn7/ymVb5n/dpc6Qhc6cABXl5Zh/R142cVkYuok5i6l85WOkN6B/AAZ
i4fTGgtrDZv5DvpD4c7pe3QeQ5zhnPdzDsWZkeAOj4ZXbm1ugQdH3QLaq30PozHeEYNlIBwJ5AbB
JpgeCPvV+173SObg2oN+kvhy1BjP2Anj8BhtbKCbxw8f3By2oJfqG1ZA64U9ouvno6VtjRkZbkTL
FFNqEWUK6f4KqULLamAtdo3zqDH6eaNjGqHat0j2Jnu1LeXZW4eirxPYt5XE9ZWaWO4MXugKQkK5
ZJOKQxnER3ccUdjYVJH5Dr1dUcWUn9veFgg1awIIvIacQdNUGZIStr68t+Qe/v4+JrXnKwbYJ32k
qkwN7iGPJ7Ezo/EFhGe0YqpQnzUcmaMbnyqgeuvJG5ofmjWOq6a2dmGSeFsmavZD0CY5+rxDdH4o
ftUprOACu73fl6axa9KOeJex1BdJQW1z3LxntFWCOIhe26zYJwg2tBAoC3y2dzC5qk4drXfHbLC+
akps125DAbgRHpzYEM9QvWzOy+pQmBTSfccnkNZoVwfWZhCeWwe0do3T59w359x6wTThnSytNKi0
Gu54g6DzZbBgpJ65F8CXRCl4UFOZFLQUU6VaY1+p6MwPDX3rqzQi9M/eTj+JTmPiNWXHiOq/BwZB
44a0ygvjOtJc3aQ4t0SCaSE9tlG0ybo+ODOTZAcZ0EVAAHILTKC+zaXxVlSzOuu18zqW1LNbgujg
FOjOfUhbP+u1ksrkbmI1wZBEXp0G4kFFa9mWVFQF4pWc26o1A+sAQPpuT6RdVZZgnuK0o/LiUafZ
lYmI4jhvxqk/RRKeasrof2zFrcaae+cNRZeQ+3lohudK86gM8uiN0DIaq7I+kRjZB5yeaTmgb4XW
Nqx/kTPzcHBI59FmzIiF5keVG9XntLaScxb0xU3rOcjYetPjcu8lpGXwjglad1HphU+7MEojG29s
KiHXPbZxV02X7/QbPBcZ6tUpGvO7W5i4GtonG3nsiGMKFnMYnSpD0psYWMdYG8SejJ1zCzD9VGYe
HgickkRU9Tke4blYLYkc8quHJFPdpnXpLhjhmXCG7ZpTq803VfYpc55UneZfCZj5oxPrAOLy/Anr
4ANc0ulWhsGvvHNzIJo6uIyucIndUqUZKQ8jVo5t2Yihkitsfq7Nhl+rCubzBh3IZnAytA9n8p5V
XKtrirM7UWLHBxUNHQ6wxD1rXjNgU21QyDD2Ic6mL3purzXheZRqFddvCYR843U0x+xa7MIHishO
1H4ltEHjmYtDnblvQoLUcGEpag3boAjLGoXrdO8StE17QNAIXjVuIvqDWrX1rCJ6rk1sK4ROXNqb
qGuOH8LQoZTTM9e4N53HoJTPPIKcx2Ho/kSNxam/CBo2XLgioNjKsw7QgzGBtfG6Ll5Hui13HGAK
Ds8cEPArPIxhTO6m9QIAcdqwnuIsAUrWaRcCM/e8UgMyJXFvF4I4Bq/O2sClInlReTHvj/lBgNde
I2B5Oz3qfjWwqsMsNHdamKV7Ys6w3u36t8PZiiFXavitrkWbYTnQ+BP2pdNQay8ZNWvb2ErxsVWQ
FAqJmMjJCN9FqD3OMI438xj1BCrcP7YXvNYcvNeVUZDIJd+6K9+IJMUPk0tEM1FBwOser7y16yie
8rsqfnO+6V7qzliVi33OhgSn20m3sZczMEmqEecmEJj+wAadOusAP/MA8xgJPBtXpLT8yG0z35l+
B1VBwEfh6a0piNu2jXpLBM2ycV9LHLmZTwj6nS2XYr8MS0PZ40vh6KU/jS21cSI4k3AxmVcVP2dX
HbsSQybliD/xH1MFnoJar5OeuEJEsVuWbSwcsxzNjJ2hmxYnTdTRWI2rgFMWnIZpCzqUm5I+Ffh5
QNAs3NWUPTDmgJqy5aXvRy86AK53zratjY9kCLECzIexljoh5pLlAZ8sg6Nl+hgOOY955t+znU+b
Rnuz4/BlajD90CBvHSaPBq1p+ALBMq6lRYUsnbv5wZrVDzOcgdgSRqzrA7Ti/k75w2LSubHxjR8x
hxi+1/bUPTEDooCOX4Juc0oWwfSPE7dmneP372aN6JNNjTLe6r5wvK2RhtW6tiBeWKl3zIwWd7Ht
AR5blCVdv7i9mK+tA7knrAp9T4jja55F6A/wclezTV4m8Xal7lLzoqZj2IjiIbchU7R5PoNQT/JN
Lk3z6BQdCYIiEcxaCadQ6LgJHHuicMVO17NVv1kQxfZmGxvE42OsCgN1sxGT2pbj8DyngnP6LHx0
Hq4SLrBMAf4sncY7lNWjlEn4MubaPh/V0kAzE2+0fzGFji5zgjMggxutGe0falWN56LZ62X+bjhD
dc/78G2hDBZWEBJX4pqh3cMXpWiu7NeXFmqANnD0tSOEoR+uTNVeZeGAQ29AyhBwwRzSXjvP+U/2
zmS5cSXbsv9Sc6Shb8yqakASbCWRovqYwKSQAo6+cfRfXwvQtavMfGn23gfUBAZSJCNIAA73c/Ze
e8oe6HQckgDlU8T4va1wsF8CvgCrY+3es20/xpz0CkIinnW00JgSX0dKsCUVNjhadkimaWc+uNFw
L/HhvHY6YjZr7oZgbX50A+WJYWlV8pO8OFr4KcwOKE2SAMaPAGBT4Q3XYVOo+6Syi03SIHs0I9Rn
LjadTaUy5qmVkQE6kcHrYI+/9LFp7jTg4RsvvrFD3Xzv1NDd9E4fnBpbu3MrUneEQDsIecV5t4T7
GpTBu1AhxalmZj7mLTXKIkwdJCKT+dg59Utnqlwv5I1uXTTKV5a/QHKEyPZE02p+EynmGlgolFFr
uCKl7G6Nrs43+qSUe5vooykQFFUqmhd2HT/QyW13natph4DSzznu+T0ss7C3+JepftEOLJPe/FOE
MUNjetPr4xd0xBtHOOWhGsRcvtC2E9K6XS+SkVY94bD1qOVHRZtmo1JzY+eI2uiVVAI2yYg53Ws4
iUFrdb8HZNalXZEbJIlawi0NWyjwUwq2/FQ4pmVUHtB/tagAJxQ9aR2eXPJnohDnX1xhhSW6E2cJ
giFriHD1xJd5ntVl01YHULFDl2mtcVw+ce/doh9PcCJEIFNV69piDtD7Q1DU7i83gIIrNQQXcA8M
n2CD/JbAb4+xupnWxD6u4bl+6dz812ZTKDhPDOBQ84lDPgHsoyJUVopDHKGVo7SQvbURjWnvs1y9
uIJZknxB8VB/Gq33Fuhl9KqSw0pbv+QGRxExmax+a8B7tMPieXCJecqJ2FirtBRJ5YsLPGOTeAsu
uUHCL+XLL6xCJ3rE0xsW0AfFsT6klxfX3OgOI7pixiNGENdAhmVWkDzdCPcaksWhpU1l968W6PEV
VFjqlUi7/WLSaoofHEdHRvbZ7cwTjm6F8I8/BtLOU+XmRBqqMX1gTEIEVoLzxORibkfFJC4L6i2u
vSC6IO9F0Kc8u615ZB4nNjDF1TOlOHHQ+uSzdDEeSXBj+yIYXiqCGSpqGpSMJu+NePpbBPzdIXYc
dW/Vw2qIzGe0i83aUfU/JHYgWkeASYFMpc5LEX/LMuHTyIdVYuvtCbAiKR0IXle6Hj13MsqPLD0m
UIddtrHm9yxv7KnNHIVJdmyR8Vpm6A9lj7BgQri4Yo0VA/oHZPCcq4WDX3r4dKl/IokoMIRVDRkq
bvBsqwQHMvEAXzVjhZYN4/NBqOW9gigde9EE/xKvrsMZp4MoKrSu2zEBux10GlwBCKiV2Q79cdn0
c0scY/mbVlAiNyMtxJxH+RXisYOz0ofy1tOMIrQ+7YhVn0LQXfmISUp1GmIR65mxFPQxyUplSWe8
jF+0cUq2bVPdgVggRZ085zVFbXMd6fjKetme0NNIdIVgqVqrslEv0N/Ul4Yuc0vfQLXOtNn+aGZs
UUZ8B9IWWotd0DxWwxhvpAuzyJjCbagjw8xGp9s0o7ivLAe+Q9i6RJZcp8q5FmAhHPFhJ11y03wK
iAOsH+JzZqEJbiJatYEGy2nA2hwolnkzdEegiSrIF5s0HLwBt5oSiG2exPvJcuMzQQ1EvQj64aTY
UyNyvNtuSp8LQYoZZrcIZlK60yp73bUeE2SEj1ctc3alVX0hTYaNGgeoVGIl8dMcnmYSxOMmmro3
pVdmx0muAvByX3N9Vk4RFrcjuabtuSRlLOdkLwQzvdGQf+p5ayV032IKcWON21zN01dy7N4QLu2a
UrtxevFBsRzBRma+KPWtMFFtN8hCg0oj1iDmptUF07ltxrcm8baTimeuR9iOkNfYhHZwdOeRDcwJ
DP/uwMLkBNUP3jhQS2sV0PSqMBIR70eODaviWnTI8AevJ15W38nRJVqGexbScAhdLWvAFcme9r6d
JRrCVrbhoJ5Ne3CI+brp5s6rAcmug39DP9q6KhKmlaeWqm8FWUJm2HPSu+/2YFy4di95m7wERmkf
vQYXxKDemTYMPSb2ywcV06DtK3AIVVAfTVly4ygNcpDpW1nO9KKHGeb6gutYIATwq47U0b7AnmzN
p1+bZD2rIMoHwktPgYeHOUCnVWQQyMeMiKEqtRHWeQAtEuXc9cO6sahueiPVQOxseIp1vpPsSE3V
Ur1DvunSQxjbBwae+6g1mONks4A00KNNR3bd4Bt4G1Z9do5mheUsYBrP5RzsSatCObZVGJ5qurwH
pfkkmxgvlYeLeGHnjUCnXOBFsHGwD4wZlILl+2eK1rLqcR9ZWVlHrGjWMWbydvREa+wsPq8sTWr3
xMatVU2hxTaPaV7bP5hT9obE/Ky3UbNu+37cYOM2VsxlHrWqyPa550CBCrEPByL8zWyIhmNI+dIU
1o5Ai6d+AKrhdcqVPmKstVfN1RI/aYApdw4UFze9U6dm8sOpjNfcXp9VNC0rxRa3oZN+ZqglV26X
m1tFxR/GXFlPUsTKZD+sHDMpjwkIcBMcEdq94MnpI7FptfGrz99kNWQPuv5lT95zNkTknSW0JDsC
gJPWSNAhuvouFedspGNFKE6/GRSgTimkLDFomDGaD63S9gDIN9WkO7tGdy/xzPPTNjJvrYPZqm8N
NcAjmIGVNU7OqmnbeF/0qymQ4QY/O1JvDVGozTyianYNMjY/JDB6VY/VAPDxq1Qq7/auHT3vF6re
DjEbFkTc6VTGQjc82dKlMyTBCFZ6sy2sUSXpCClRiMawTYz+3AwCZaRKRpRFPtAQ0c/QmeqvmxrT
m5qSLdXJElqQb2UcjDFwkSxqn/2QCkpo8xqAygjnpX0KlFmeGLvI1Q2tOqNf+Iyt4kktm9if7HJV
ZZiNEIhY6z7phjUaCjgaZijOjsx06jR9gltCbzdBgkshKTB6KtGI8oIVcMVpva/TwS+n9JLk1WyK
+6pY664GEcI+7Ny1kg7n8kk45IbTLYNs9OwpZo0aIr1ID22/jH7R6kabaaUJw0ayszLnSTQMaPgQ
5aTfcV1v4xGh1ZB9lQ2ng25UNFKrcW3V/a1QumFO7NgMOm3ybsSKhchdJUisquyHivbTWkBuTgJc
DrqJX9ky2/cxH/Y0kGdgtrzTuZfAGYL2aVu+0ky3jgPPbCiYsxhYE1h/ROanG4tP6oaeiB+GMGv9
xDA4QPVrYidvvT2HpR7MmiOHYXlrAlmxMCCIkC9cI7FB9XLbDYCJ84HeCLbFRCgHhNr7UM0/3bo6
DAXqTNJr6MjLtUo8sW8yU15lqk1saaMezDnCjEXVSY2VS1kQe1fKc1jHj8CHHlxBy5QRfhszv2Fy
dOUaacLyniyUL5suGNNK+yXswPDMrFFKFHVcXikwHSNd+YgCWvLAtLcl4H7VbdGmMsyHTbgPVIzM
6GMY1JSVYRqXuoHBAaR5Q4MRbEtBX7/+PfXmVzzJp8y0/SmkR+n2zzKw914+/I4CxFxaPZJsZ3wo
Q/Uw9dm6i6PPTtWuzgR3w+sOU5K/damWgXOkfmQl+aZt0/dBgefs9cMniHWSRPG/uBwHFip3pk7Z
lGXCAa11sSIj7wkj+2Esk0MI+tWT2B/K5q2orMeeVUBfxFukhwdSI/aygwY0U4WEsssyB48GBheK
cmJVKAYHlPZwUmrxGs/Ipys8IHPatGqcyKFskz5bdsH/MZBXh1WI2oHOwrGJ1UuXs/zzgzLwRRzM
DDa8sVLq+taoe26salIAFiK3GpT5bdFUH8gyQLyMh6K3KKsM+fNgwQprZn9zwryswUCCFvtrNA+5
Qni6hZR1ZbnZfjR3g+Z+1oDPzA51XqwxfyxyfJVlfoYydVKMS2r6jYIbi+9eJM3F45wK3TWwF+CA
JNJOPQc2QTRjBVsz1PkCBnVcHTGQJSPDBzlckCGNMreqpVzVLXNrYSkPuWAVFMTmc2I8JQk8PeJK
q4K3T9Sgm1zRKIYOf0rAqyiiEQcrJl5Nd3oTs9nDCozpYMQqCjGqLV4v/kh6yo3ljFye3qF1Wx/N
YLwxRA7Bv/iC2+XPbGpEIJBPW1fZ2+21AqdwAPMIoSVCHZuMvtnPR6S9yjngI3W74NB44jZIpGBV
js4U26BPnOI56wImphRzcnQb20hh6NVIYFrhy9jVnWoAcgfgAHjqAxTTL3SkqzrC6gipCa/DrJtD
3+yOmDopnhJmwhRmjyYVHaka5KwVww2uiGin1JSlzJKrDizIWsc/v5qAsfku5mUmyPBhI2AZhFwV
443CZaWnFf6frKImq2FPc0rzQE4TfcSsZeJJW13J43dbhD1a3ipZZ5gIFU79lTUk6tp18DPokWXf
kDNjDODQdAUwmpVR4HeOWeQyB2ppKHfWU6jxK/d3tqXhGv5dQcZ7cgUdghrthD7L3ICckf3pWD2C
xTDfpqFKXEoKorzt6lUQ6cwxNOqShumLnJlW3sXGVurRFQJbQbkc/U5YUfysENd7dQhjNBBihdt1
X3c4Sqzz1P4Gy2Wu+6lwuctBWLSEhqBiLDZ91z2OuuqtFOU6lVjxpENJQnU84Ys4XiW5Nzd2gNGn
BeC9MiHNtSEfVx9agpuahBxiC5W8EeTPI1W4OgwfS0IB8apFL0mDANrqzXPHoAWWWt9FtndRK/NR
g+qJZAzSul0LfY4/AP7QWddSxvVhFCbLlqT7qEX42NgBiyGJ0RAfj9+T7+6rUj5g6HIZDTxn46Br
J/RHG8Fd4fghP0JfofJBL02hfltPXJ200nO68SpzEUN4F5NgA0tjtjYCWAFSpN6AUZt5RfoegRVz
FNf9k8NMW+eMVfYEUqer7L2oitGP4pd6VEpgLPYKL/U6bYgJbtOI0LSMhAsE0pGnPjPBrddO6ZCT
Q02EGUj6Gw6Gvir0J4AI1SHxWIRZHp5MNZzARmY25zVG/07UW7BPTzgA5NawELJYIz79vC83Sha8
l+1EpL1GfkVn0Jkux5R2Nh+boFncVN0z1X5Mu+1XLMfjYGSffdNtpA4oZ1LsN9POz1MIYbXA8NsB
TIq76TWXSQTGOn8YHP5T6r3rFIw8VPVr5NeR+Ut3+gcEV9YG0rXqlxYFhRBMpZJPKFox1uLxysrB
hkLR81OHdsyUS0VgjX3XzFP44XKvOYQYJIB+zYZA+TFYy/ohoKQTDQzcTswCTtWbY9YH90rgPICx
OjMtoPQ/eT5lzGSlzrgirnFPAtc0IF2TiEBBgT7EdaxNtCMOtXSppu+CF0Ml+pONn9ZY3zpqoG+Q
8GR07sqrHkFSi5l8m7tsjO/KrP5V9w1nbPpmMd21h+EmAtZA/XddKljcLXygjMrdJZnXBgYBKGN6
22Qv9kDnUCQ2cy61+prSjmVKxiqFcpexS9T2HnzeC91FP5PGptYdki/aPxM/SWeZX+6Q1hu15FN6
zPece5HxbmC00JPsM9M2Q+jdFyPiY7SBa8frb3QV418NJTXr7Pua1F2oq9h9Et+xQ5KY5C/pJH5d
yGdmeeY2al3SSRyImPj8alatK1VLH7u2ecU8cJw/q7agHxQ4f6jxNcZrhSOFjgWLreGocW+NsIYG
UX4Ks3OFw9zTx0uv4iBs5aYJdvbUveq6c8OR9Pp0o48oEWMMTZbDPIXRx/DHXNvpDJGrgZlJXVg+
FhwCROb1CYSLVTGx1CnHW6NkqIwy7cEdp8dI5q/IfNaNEW8GB0yaXZ6MvnhKTfTtJWqW4YCVyUfX
TpfcO1s9hB+OV6tQ0M3iM//kHT50tbDvg0b+6kuqWlMMCsRuWWsP/SorTORUwR7u8N4Yo3ilpxgA
6ow7o0ltvTRqbApjdW+n7Uvl1vzckjuAfkXJgh8SeJw9XewY/rNRbGlnv8WWIVdFXN1L7z7X5pxM
ccAMt7UFfhumxau+sp6jVt8iUj0GbX5b1a0BhVR5HHLgsV5/T2wzckHHo1kj6hgRZPw8KMMnXcV1
mslmXTbhxWiTq+qS+01C/H5oyCFN6RtIBcZHgmC67Mwz5Ldt3IrPIqXhKgANUibDlAHIttfqJS6R
AHlVP9t3gfmLwtYJ3QvUEcJRvS7eq164y3t9X7BKzqZNz/BotpcQZVvDOaJo421karsoFvhIxSMW
DRpRxnZq8FvJch8ECszPGhoYXRdYD0GJbzXQNkT2ofS22oeAInCjsKb18t1ggn1mULzRi8gnxOFh
PvEbhdjwlKoH97Siu4P3vO6MalMbzitQjVOteHeEm/iycZ9otL9i8ERzPJxYYTNcVeqLRnQgtuo/
ORYCbtbyfuSSp3sfcnC6Xln3Wn5i6nFTdeYBxuIukxpxRcGjTvWhZP6COPNuiKI7DELvtK/f5IAi
N4Y3IfQMReTv3Mzx7Hk3UEM2NRMXEtSObqN8TJr8bDP0ubr7JAV1d4oRn3ljP46J7SuKfrCb6pk+
5q9ZyNcGv1QruDcn+SepxFOeJ9vESu7pOR/6DBvbSKMVfYUH/lHtdkTzPdqCIALA2Ti2P3SVPrBt
POSEYkdW+5syzH5qiBtI8PSp1zqVbxlXPUi1m1bEr1Be3vpGcdahaWy6xNknWXaZaMGC36S8qdfb
CrgiPdO1m3nkr8cb7jEH1w6fdEO7FBwTw3U/+b/CFRBrgf4KY6RKJ83m/llp2SUeHukvfcHFv6tC
KIJp8istacY5MSav8CaaBgDsaE6U/HYyzFMNxCwiwrhOupOltK8GF5UNTd4eNRRW9EwTtHQyessz
/YhyknoeC9yWwYQL7MVSrBsLfZo6+xgc4mFw0wM23BsdzRS16c/GVJ57vT42ePqVjHBwhfulGx4l
CtxW67FGDw819xSExiFIfrBe4+Q3Bac2o6eFk3R0Z5a8fmlL1k9XEnEg46+hdGDqbZuTXcyrr7r2
0yN5eWeQFBUDOOIXLx/hG3CyBHp2CYAeB/VWQEdYRdSvGGcUSiUSGECQU7TKU4p0xoh6otzCJ0f4
fza7dO81+SPiRGTTI/Y8C5RzUfmNWp5h1fmt82DE/cEiSxuZzG0Q6q+gp4xdNlACcsYHx56rMX1L
Ja0+T515G4/6xVOqD2MQ+7AudyKbbgK6qHKa7pAU/8ra6ApiyBMiWBEhQjrdr8AbD4M1/C6Ukk6K
pt81MrkGa3cannqteu/JPazlTS/lqzDHN5gMfpZ4zwLVJ7THVWoCFBz16NakCk5bZFeqQJUUnEXU
qcg5aPRNpIT7xHEyWmN0NtDFQMI/9R61uIxmdFLcxoA0goQ5EiOGD42WhVmZrRyi1rEagoMEmTgT
cMp1bj5oymy3c7Qnulu3Xq7jWneOrHH2GOCewRTW9HxDPh1oNOWHEpxQrtWcfhSeLPPCnPcLtPAp
IJTa88btoJ1t6DlFWsNQAAgZvci+frAta+sxjaA7QLlcAKETrOtK8ACCArXl+bZm/pn/3WS071XD
OwkYgUKjLlwDZFnN/2Bmag9OZkWbSHi4CtqrJ/Ijyw6Aa9GTnunbpiuenXWtTbeWhj00GJAfS9Ht
Uss9wfyV6/lFgFxeWidkuRd96VLAGcrsx0Iv71uxdcTaALNU5A8ukhKznTZJ5n1A1cOsZ1hXdZq4
k2MUYwG3CoqYyjCWYGlPz8bU7mJLbktF7mTkrm1cu5ZSU+RmstNMK50Cs0yUW2TxYDRJOumJfqmd
7uwFNmVC8xD08jwqzu0I7DwUzS4mnMl87VqK2CO4G/yA0bh33Rb7wFs4lzL74ivu3Q+qrQcbeic1
d4zSzkflPdGi2Yd41wPTxdEfgBqyq4OryndYgtcgi/2+FQc3p4LTogPXaOUoMt1gdD8zb0p2lPDW
pK/9yummYRGczmmKmyjp+SmT1vQn7lprB4/XxqGtuo6bDOkCsgE6UPnaxOHDvUJ/m4fMUA6vdlbl
yPTJQFDkGQQsWe0xdF58QJ7O8Ihq4tYaBbGPHd4p5VsZ+//ln/8D+Seay/9O/rl5T4rmv4g/eeNf
4k/P/odpusjxXM8gZcl2+dNc2vs//ws1k/kP1Ubdbc6NMd2e1dF/qT9N6x+eaao0hFz0yI5jmH+r
P039Hya2ItuxcTpRTOZd//d//0umuPy3x/+SMY4b6V+NSqrHZ+iqqpEi7c2S01ks/0+uKU+VeRME
lXKKlSjArxyUfs41sm6JQET4lRwkoYOc3fKVFSvEpDE4IlF4nTLlko6BQ0NbHddxj9Wns52t3k1i
RbpO4o8p1kE37C9hu0kdwg8Cs4QGAPp3UgHyGTnNaCJpt4UA0AoUazd41rhqPbEqi+wKNvnVmOQu
RFFAYSm/m5M5MLpetPnqUAuws0ZNxAI5lHP1+U2tnQfPK57oX9z15vCb6R5TPNBdLXg+E2ivC22f
bMsbKwGmgGbuNpnjvFU9uRZN9GHEE/RUbmWKvapUeU3o/6z0KnL8sp39CqDm6jj1Ux1UPoC/UnLT
dzMsHZ2S/xEpfgVzOOESyMvOn2R7aQcErnoqSWx2601Q/OkFL44gJCHCMp/a3mT9mzwrDsXF3OA7
g9leJb1E2EhtL2npCUI7/z1ppj82PYrVSr9WKQFytvWAw3iYbc+AzVtv49bKr8bqHssqf29QSjVA
Q0aM63Fd4wjHDJIUQGuH+gnGCYIdPEkTNxALQeQauu26De1bZbY7acOzGnfwoiucfn1GFCdfN+FX
kKzW0dx0F/QuxbrUWeKWkdiDj7cpCjeUxd0JobDWJjcTc9+1O9tXFD16Z8nRAbqJKPu5CfN/wCnW
mW7rg9nCR+IztklLxGEbRfWmpwmtG2WMijRMVrGi3AUJgrDIGj6gnt8oAlYABOVo62GDia6l/Vsd
7Nu+TPtjw48AQGK4jgMK2BGCpfeBHe2EF0xdl23waA3TRXCsAYKQ5xd1BwuRPHagyoHbnDAlSGK/
1kaqu6l4ao3e3Yu6uU1KvTyVxHkXril9kbZ7bbKSbecws7ekJBMHAE4nE07lWHvJgELCwVn6NMmN
TZzvFqB/aaLWEdQXLCnujE4rmdlwqxJd/pq5Mx0IOkKuPptO8lImZbpG4QOI0NGekzz/PXa3qpff
6lmydRP6PpU5zTwyB1HXsC2b4qHo7euUQS8Eoorxvj/WobqRdtZSsg4utkWbIr9zlHBmYVjXySmG
dVXsrcljwkGmla9ySzWK5IQZR1sbjZHc/mykHS0wlIi6bOhx00pyLuh+fKVJCbuJHqnbfNFyQsvg
5nMQKULZscqeypJDhHTVp9231ibzrZoLQI1Ad5Yja9mUKXrmzrhPmw4jg4qZNKJ0XnV1vMnHbuPV
zHKthkYUccxoJhCwkqA+fe/9PKdULErnDB9ChJZNaybF956c9+bB2B9M9/WvP9JB5+zJ0CG35s++
MpXkYbUgLb//9k8fl3EvNkuAuSQsQVjq8fpzYn4/Smp+Jl+L6MUbOnkW+jAHslWZ40BcBLZjMlk6
um3021FZppatWtV7GSLtGSkFg2BZO1Hg7QV+b3p5pD0eS69ojiHo+O+93igv45hQI//7qeUVca3f
RUPkbH9ez1rmr3eO3Es2UMOzlVJAD8CxVB5LA0LW5Oi7OpqRCstzMOVLDGkzYGDe5PjkDiFd1L+f
+XlVRC4zgeEF9RPV1Gj08M7vT2qWz1ue6KL4GnpgU10A2iurKx4kLOct4Afzsc+U0ziCW0vid5b9
Dn0PhhvXeKNsEkz0ZrwqcndV4VQXbZ4c9nBqTui+dm3VxKe+Kx4JAqpvWzAAe1vL7xY6ByKRkHZN
Hh3gRuVMu9A3Te9oUq+otKmjUiakLrY1ZtboUMV3mBTQaYzdIwjOws+7AqCWM5GWNAH9rx292uth
8SRnua1jqDdKCWC1iUvHT6PYbwSQoIm6D2UHd5ToFKZXJuws/5S3idhE6pX1tBuGuLkrEnlIdLUA
zy/fK6k5e4UY4n02Fh/mYFCisyqxF7JznyIvWGc2wF0Ub7ZfKm52UNzwrRrbr1y08mqrQXHRO4dU
DDSoStM+gh2JjlORX9pggC4/NAXlvcTPRnHNYhFsFWmT3Sxs4OWO+to1LFqSsHKPiccNV2rtRny2
5VDf6eIe41e57TOPJuVI4hw0+3gz5i1sNkLWNpQSuYzJQO1CVOEmqR87Gz22OV9nMfjwo6gxEOyX
x263jo3OOwy9q2b7Rb60bBDXn7uO9j+zCZjcEbyrFVRCopnBR1Jh6sjDNaXkinScTjuk8dEeAP6t
E9fIj1MbAXIcPERCAJWPywbUDCAjbz4Zfx6PparvynbciYG+0lofAGgsG5AabgdMQyelzp4T3QaJ
RUFR8kNJG+ZIz6Y61n/vLc/9PHSm8hlXPDIyh8/AzVWi7+Huvhpz2AnMFcgtcwJKTDBJlr+aZREj
UjIGXJqRQUYqFNcS4uwhhTRyXDaWZrio8ebHJHWDfzSsF9sm0WGcAyKt2RVqgn/QcJwdKQIQYzdT
A34ekgAP2TR0iNlw7Y4mudLK4/cuC7v6uDxWerPz46T8bS7YAJvlfczvyRnJz5AGeUo47UjsWj+5
62aWXxUj3gQv7si2m48riB0GRzHvWmVm7+DfbJejLEhR5Bcu9+B88uPPUW6VKj/CyM6Py97yh3RM
vpAkIIihvngsWKV9b5YT4efhskdkAEnR5SC+jzu1NZSX8yaaT4PlXMAOx+wFfFS4zezqaTn2pjbN
eIr53NCYN1AuUeQrDXDLR4NXHtToQyI6OQZz+mQS4stbftFp/smWTYNxw29zGjU/zy2/dxhLUmCG
hox6Fbbq3xtF5Sf+ebjsLc9N9ltVxM3BbXpaR8tvupxuyx66URu1Fsak5Xz72fycgz8nopPSqeTC
2nUYMvlGqXtOcvJi3JkUsWwQ8XNcFLJQ8CHP+IioBHocVV89wTJ/Hbvva1QtqAcsu/imGdrAAPwc
OCcEE8eUBaHhsvk5hkg8mcE7LVIVDlq3XLPfV+73vhWXv51YJ1d4Pjo/h2g5Yv/2nJN7HfBBYol+
rlY7IpzSXo7dcjUvf9EVEfgVjVYtBYnzffHWkl9geSxjh+suQg50YNq3iiDWcxnOl8xyKQmk9d97
P89pobbDHUvXOyxqKmzEHbf52nLksJMaYZjmTC5a/vb9gvm5IsRe3lmts6FNIo84IuTR+Xvv355T
yCzYkPltrkzXneZ7I+ghJ42o7BICdiLgbacvA0fHSmfZyz2Bb9qrfy2HUJsHlJ8jmpkBY9ryuIxy
ey9j5fsSXC7JQgqh+mEIFhmJg+vTZgyx0boMp8vRm+68voq/j6QxE4b6KaZnNV+StqTWo8lU+Msh
tqkW/vUm1G33SO7r7XKgiVayE7hCXK3LJnC55xPMEHDytvTmyUHM6d2bvHs50v/0WLo2TdVUZeKZ
D5xz30d4PszlfHGqy5NZ1yhoI+Ot+vfwbM1EouXhsrdslkO/PEd2HyjOytv/DJdpMCEBXUbO710+
/424V6wZiTS33nyTyeaz1h4ThGfu8hUGY5i/2PI3Pawnf3nFoDE/2i+7y5+Yh/313uVhqKtIDHRb
gYBbCvFBUl62C+ev1OG4g67J3s/mPz2XK1htVj+vCbP5p/lPHzGwVvGzSfxZPiZd3heEKon2RrT7
p7f9p/f+23PAULGaSbBM0d//QzV13p2e9PTltcXQrG1ZlOhqmk+tn29HucblQ07HX5tOcnf6ea7H
+MV8kQAUlc7gDiLeCf5HtjPs+VgsbwtHgBDUE/mY5c3Lk//2McvDf3oPkFbfio0bPNFACWvjhUgk
qsvzv/39cd+v7aBuc8T5NTSDhNnl78uGfDL+teWv3WQCIeFEUcySYYLSKNNdEq6BIomqP0i7HGG8
F3m97+ak2QXdFBGDGxFGu5vma1SbN8Nycyeyi1GHAPjkOD0Q2kCiVswsYaEMhcLmPxMG2WsN5cUP
5isCj0UAwaKnaQPwIMBBR58uCvKbUQlq2ElcgWhq/tosD91l5F2epFuvMVzQHV54O9+bZdhedsvG
4BRyx+Yes26z7Y32MzPL2l9CdBdf2wIQWh6ayx0hzp9IVUCbyQJvY84jD06NnJ8tQOfHd1meWr7Q
sgljzd51pKwBhhjK/QJDE/MsIZpvja5Hp8Sb737hPLcgC8Gb5bDsIopL1u2Qj2vhRox9C9sItxdk
qnm+IptMHCGMTvMAaqXqm9Xj/WkBKh7lvFn2NKvb4Flt99Cv5okLL132YB1Qbw6mfTsP3EvWdNLr
nII/rDmYMRSVUBWZjQUUIZqnU848ncp0y2SUDF6bBZO2sNMWnNr3nmqRIojbKjMAWMTz93QrWR+X
PYwbCOCm9jauLGr5+tzE4BKfv/iysVu6XHlgtatynlRQyeV7q/MUrWAtj/FDKBMOxCDbxJhgjr1Q
tkCG7N2U9iFq5PlqHJXwUlnFAJJ4Hko1co6RbTOeLrsBAtK523dTeeF0mCxAnCr1rBGGKbvtfKPO
qXnvckSkxjwH7+dJ2LLHMeK+8PMkwVXKpq3B4C4QqJ9N5sbObpIORXS+3LKx5jlEA6d73ciAEokJ
VmtQlPvl07p5SrHs/WzCeV7YaPIFBrLrL5+RLveuZRdKPzAyM07WRt1Z+8ZkMXYKurDdCzql1jwH
XzYgXqqjIIbEiLHEqQl4Cwop/FUpkC24TfUezIdmOdtcL8MOtjxGM82uwE2zVkrjXe/0E9nsaDaX
k2/ZRNQICT3Jwz8U+yrCUUioWln4vyY0XIeqzIejF/bDUVVN8MM/j2nwkipL9N2SxR3HTY9yd3bg
ahVyru+E7igi88m18t95XnVHOlLkLwZslof/5bm4XisYu2Gr3XR6XpwrZNZ3IF7MldR95jUUirpo
haeNtJCMYL7GVh46F+9FBKl0K3QbwqBX5DugQAH62AwWH61Fv1bd6aJl11HNnb3plQDWq4dSTu4J
Sf/jZAak7UaIAxvDftO1UdzMTue6mNRL22rFTQqtJnBvmW7Ht+2oGqdBQ9QG9T/WZ6WSNsKNhNCf
umifqOY+uwjMD0lXAqPqnCs5A3MVpjFWneoA0KNQOQDS2tfBdA/lLNpX0mlOZd/ddIYd7HsgrApS
xf/H3nksWcpsWfpV2nrOb450GPTkCI4KrTMmWGRkJFo4Gp6+P8hbN/57q6zLat4T7IhQmQec7Xuv
9S0fl+1INoN23Um2H1OTqKMjka5oA7JaKLCMZprspgh0iB5eUxysiTPaUU53QjV99EIEdaECJgqg
5yqJO41W8PQ6mGANBzkQuiUHkqa1sfQNrFyn1iBCZrEk1wlS3/VRl6qvxsyBu6mmujKjtcjNiZzR
RiIM6XNu52qRu3V1v1jpdLoh0iazEIWjnVnxTZaB+gchW/oE7GB1R6diWuUxYYp8LFDUz71kkIT5
2+xi158MQgp06WGUKcRwIOSL8NppJhm2XtogIaRIhjbbWo4+wUrdleES1NNXII9My0i2uG3Rx0E+
NEmR8SWD7E1Eb8YCJEir8N6uNHiYZnsgim2P79S+zU1G7XF5AWYC/nqKDl3GTJxpG8mXLYA1c/Rg
sfe/Sh2AAOhFl9HljpCUJxv5x3VQxcnRsqfnURg4GxKyG8fFA1BFMwDFrnsvrbHGvqRn25rO+pSI
n05DE7fof6FYI6huFnT4veM8xrApne6amBhUI+Zg+DWBC1dzljwoR68POPFaP1jM0IU9ivsGHmI9
kDo6i8IgjB7goMudgsA3UqFawqUzAlgJpoBRrrCK2BqUAw0duQQDtCEJgWCavJyvwikEUUnp75sT
EXUV2VDbfAwZz6IUzo5tz4yXEpbchORL6GEELIcep9AJl2wieDeSPEwTRBatJn5xBTZnk016dIOG
mECcWGIkNUtSJogP38Su+mrtpd40mXOmbDAxFZe7Lm242Rshd/NWtHQgoKiZbXsMERcFONF3Zonp
JYj1vamg3jFuHrZF494GIr+QX51eKbc9iqzKTynpUBXqExIYzPYPR+j/T+/+u+mdiY3k/zW9e/oq
iq+m+fr6F27Ln+/6x+jO1f9ybPoG0tCtdXYHN+UfoztP/GXqtikd8EzSXMgt/xzdmc5fjsssBWwB
bdF1Pve/mpJh/P/536b1l+eajucx1ltAhe7/DNwi/hO4xTVAK+lQ6nXTER4ImX8d3cmpJot5sItT
pEttu5Y9awD9YJntqRUva9VVmiiJtjMObJi4Ja7vf9Zj69taPtFVWuuw9flalq2P1sN3qVZ0qGTG
LiPGhHHRWt6sJFwRhuxy1ud/HrpmfTIyj9gqB1U/lQK6UDZocql+1kfroVu7DPhjJl9T5u3Srjrr
a19wfTgEpTdjDeDVtcxOrYQmoQ6CblMumgDIHNgiB6JBLGhlxohchmDyFxs6Kr34Cs8Ghrl2vgxU
tSMBLGcAPQRFzOjrNqNR6EgTi0s8cyPMG4WrzmOahrTNT6PwA8UtQV5j9Vzr5Be2qfzUbk1L/IDh
EN1MRnK2o1HzU2sOjhEbEDxWFqKFCnKb6O8Gcuj22TSU2wl6KFVKvcOBvcm60GTwQ2EIWwAPVBgf
bTi1cTjGl7aVPuzKYCeK6K2qzcs0hgDzXVPfWCXekjBjmmV292PWHGIK4C0tDjUzURie06iP/Jyw
oG4A8i6Gyjew8JFm8NQMyMmJoWFbSIJ0XoyQtfP8Hm8yOWyoc0ikqOACe49uqPeUwQa3Q919g726
qap6xE2HnnUSEDV6YgUBEWpHmGzJPoZ/sy3ZF/hDjdAIzPK+RWlRivlZix6GNvmRsb0rYsjmFtl6
FNn6LqVeZnJHbKr0LEzmiM6IDiMwQqIdDe3HXOrWUcT1MqOA+NFZPnwdjZ0zIBcd+5Xh0oBPIvca
j954tCz9t1Zozq6IDTLrsurOTGt1b6Rnu68lYyqtRa1RbUIhLZ8hbY2oyrB2ha53aGbnB+k1iKEa
5P6Tqx3izLuELV3dsabm68zxhxFDRUzLBQisu4odgPNzWH6KM11D1n8rcEYcqxjtJjvpd4i4sQ+y
c7teKPNjkxFsMRnjnSgYm1KUIYWMhyWd0PoMWwdEuQnZMpOcNgHQb1AGBm7B+gBfPNu2hgN5Jz3U
OWh9TQwPnlhsxSpo/EG53ELDadHr+mPUwlFN3ZSpFIkvLfkOoo99vE2nGeNfVTuohBks7IJ7z0hP
ttvvCrfvyYGwH424/5l1ZNpNc3nftgLyyIzOkxQEZAzCr0AoniKM4uQ5gEiqsM0yy2Vm1TwU9YDT
ZIy35QjQWLPtHcZQLsT2WDhFwzAaF/+IIyytlH5Bv/ZUC0yMNMsvYj4qy/oVGwtYPM3to1OKK6qY
VesebcaYoCHXJN6ciOlN2A3xXsQOgQ2wAneFmohLAZtjTh5mKGIu4vqNjl3IWOKwbvJ0grmCtLAu
uhhQ2k+Dr7dMl8pypG+ES7RYpE/stPbQDQ/xTHeJeQz57vUBdJEH9qe6LwEMVdP01gwe9YllGvvJ
ErhaECFvOxMWHNCI5gTWINed91Sik9P92Ba7QeXvTuOBYqBND0e3dzdkC1FayC8kgu3RcZ2ZjwNh
pmVY5Q4O62vGaXaUJniGcMBPM7O50QqBMjsa8M0zvfKudUvw8eQbr180SnZxSARa+MgjoBj5WnKA
4JyhrdN/qekU5hjKQuzJOm0MjL0R/nkuDbAKgAuKW2f5JaXKDzNq00MkkQAE4noxc27NsbbvOmH9
yqBilSFKiXi8G/u4vUG5MW37ug5hNz0Goxe+NHLBuk/xeMRkcKo5xwT5aP68EOAjY8n7isPp0KOR
n5EP2h4RJ0MvPo2UZ7kIP0JtW8cWRV2KsWgh3uRgFYPoYQoDDUoWK2cv8ALZEKTgKoZNxdkYmROr
BzGUlvNijkgeCDYqNmMYEo8B4gjp+NIlIv9KK0gBQkxV7udBIWxFjAAxjJ6xAlaBZ6MvkF3Zw+Ts
+8H9IpTLgp08ZcfJ4zqvTtD0UYg6DIhI6CrcOn+zrd9aroi11Ug4aomwDiAeo7X77ZaFcU6D/qjV
encMh+xpzAnzGTFvEWJA4hR7A4fYJ0AaRUO8jRacZp11s/tVKaAjJHC90ATrd2Oqa1SSA0ynwjP2
nNW9b7BMVZYOK3c6SXZdLjs4Lei2IC6a7YDJjVNYG4gzxN1G7nOP2OInLhh+jtnaFwRqYFTe+169
m+yANpaOGJ5YZvQ6GAeZ9BQ/MVx/jJNfQRHYdtqI0anCjiqgl0eqYRtBMo2OpbhIs5M0gh91KYaT
G3XcZSIgG3l0sG34wFZbyG1mztlRQ/1zqJlpD7YlUKvM+Z3GNBNTprUJhLF4iwhYhVvO/LGtz954
aXQuSVqzhGFFyT3BAv22ealhrPgaNQg5uQRaDOaEEGgcMXsraPo2WtoEtV+ptikUmNtiQY6UafSk
cu5FszGAShLEzKQFi8aQ/rbDnsbqYGZsOCe0SaIzTg3kkero9dN11VHeu8yknTl7BYtD/KBCnGTJ
pX4pfheeo209GzltEWG3KriphM10C/brqXaa1k+dZLrqyQqnbFBb5kbWQ6jH+0Sb7Qtt2Avr9E3s
wO21TfVSe5VzmIRzoyU+7cvxoDXiNk7qCPuQIt8M+sa2KbCCOZbzoGn20bPZORel4S/lCwM6QpvD
/JIAqpcA67ly3sQCPFAVtO8aqL23IO7XQ0ohkTaJu5fGQwUIX1uI+IQwUT70Nk7+hZefgIrJF4J+
vrD0y+VggtdnPp3sBNvOcSHv2ymL+pxm9xFj8C2Gxne6Ifm+Qmk4hrZ5oEUNtZs00sUXYT+JhfAf
BdMPsTD/B7D12hoDgHCdBBS3+GCTSWbqArDo0zU4gAgB6Lo9KfDJNkwcBLeVfWQjtKF5qfzA+xUs
OQS2HkDJQeeK6wOoDfXEcdC0n6z5jY+E+DZse9sPAdnQ2LXMrTN4jBEdi3vWkoFQK9IQrAkGREYK
lxFPi6YUZ2tKWDcJCi3ZEjahNWJZvxPs/H/GiUZB8AH9pwdzmVAMawgFWgQM7DRGd4NJgzk1H0An
MQFapi3r0BgiSngqltyFRa6StyUYCiz1zcFZXEmEQ0iTtuU6IKN3+2TSe8VnHV+vAA1pki5BusI5
dCLbHwieGE24GdOSRUFLBsh/kmF8gIKwzhTpginwMO5D0bT4I+PHKXrBzov2vMPMtf45DgEYnCfR
SXo5mRhLOoZOTEa05GWgHtkWC2gJYXi8xfhPTeiRr6FB5v4zXJ+opP1u1EgNTO1T3q2YGWuzTopC
BiLYGMjv0AnyULbW7lOiK08kzW/VkvbhKD3ApozQuI3JAhFLKkhEpM2fkd06rcuDd4sIkWSmWKYN
EO64SIDHPuStCbGdOSAU3MYHqUXyPDPOJgvAQHf5JpVWewQSsJ9RNvht7by5C7+/oQG0izwEU/WS
c1AK4eylm7/nMaPUOUNLsDSnJXVUC3DBDokD7x/zxP0aYtaLSJR4KnRIrUZ29pT5PLKtT1X6FCvN
oC2zoFKaBQmQgIeP6fPOSySAR6ed/4YAQ9RQUZtzOelh9jJ7HTYSnHJh7r1RB0ZIoJKrsiCvPC1B
Lxv9Vw/5iSS7cxCmcN1E9Lsds4velea5Ek8VENBT2JrTmWnGbYuJ3Y+cxqYhBw25KyeyJUoht8Qq
qQ2nEbazcF8IajBRVXJXjOm9pmyFCb7f265Qxz9D66wkfavvl5CnZjrl3gNprwjSl8MQfmbSnUgT
mclAUMWLCRY0J9RW9w5wV+BZmoBzQNLDQ7Sbg8nGzcI3xqyz+kFF4W3snMVGWrsWohwNVUjQdT67
u3AsnhWLre/Atq9IqYlj9dgPWI7KTvYXzSWiYnb109Qd5Zxp5yZuP6geXjIFa05zmgvAbliNJFYg
ehOQTM6ErosNOha16+itnzt6QrGifdzY3bjHYJpsqjwzzlpaypMsX1HUjPuMtfzPRW0N+b2hDDx5
i6QkWWbGdOPUmQiClIg2ORHIWOq+7N8lKMJTUNEdzIVWb8Muu8pGXESJo3ksK8R2MJXj6nahdLEj
xOpOP4fUFLyztReiIsvh0cXpdRwM8Xm6y+2s2w4tP06a4VM5hY7fJm106cjpObWMEbDr4utwktz3
IvkSSvhqkZwXEhsnia0uTkFTGNV3kcX87q6yNm2HqjMkcWlTNt4LsFHqhWXysp7mUwRohoUH7aPz
Q5JCH6UVTqWpukoMHS4xMbhmPV+IXKMQsjFJVXO9W1EftaCklgSgb5aBVpr1p8h6zwu85UaZk3nq
/l4JIutBiEWGGdjmPbYgztFl70qy1z8OWdW99GUz+gMIqD+vKwcLkxn11X49EIRTg0Kl+SmEsRbp
+5mB9LfghZ6dDk5BfdjmDGghRvGO5WzJKrfbXb404GM8AedsJjANiBI5GLQknNxq/SgDoJFpqvfb
15jFCKWWsM4xmIo/jwhwRYuhWK25DxWb1G5qXJuMrwsNrzWeFA3+wdAdG0JbUHSwrbTUHbSK6CAc
JY8zzCGpPO/cL+99H9bXsoQRZKiN1R7qKt9Z5sHZSZIHbHfSH6cyRb54byw4v7AIpk+Lvsp2Wpqt
SYnOc1M63o3SwvAQOYI7syeDXauYKWLDa9EsLFmYafk2LHNMXCxEppXEauix+Kro6kMQ7egV5KmL
mSKrsUpDcLpnK/YfaqNlRhYsd0k9otpNVDuf14PAVXssCBU0UYyybJSUsYvScj0sjE9TI5p7ua19
v2xg+rO5hqYcz6BYDnNXPRWt5SEMQUM2xdZHQGyirwfGcJklJ1XCDGM/c46SLEyI4ZwOl8Lpc3Dq
BWEtpC0TgkVYmVeADcKTHhjwsb1RcHeJsNxHuXW3HnJN/BRd+Wi3knwvT39Wngnk3wn2ce0BOUzi
S1nbKDmMtjrUjYFk07YO5JIdpKbm64gzD8R7WOzMVLeuRCIbYtdeUhrxP8biAbVU0YH5p/oKdxE2
3Q+r7yDbZXZzCebgnvA3+VhVlAbC3VagMw4NY8G7wItZV6PsV1trh8DrGS9XHRpb8qN2sEanPfy9
Es4htvUuMi+2xOqdYukGO1KC6jHeZ7IT3dTrfsCRX0LhN2WVmK9NlRiElQVig26wvKSCHJwiTLdD
0iDXdsV4si37q+2yp0jk3hFSGG4hkyzgge1ZECGEJvnjNBfFR0Bw2mehkAg5w+tk5CZmPAdybALW
zwiN6Dy4PbLccLwhRfyX8FySEEht35QkDtArTPrLUHonuzXkdS/a0vfyCW6KO3hXcfVTHzLzUt2O
WW49sAMxMNLmwHljD9ozK2I5zdUpQSy+Cyt9YYB1+NbDkhAdp2BGgNiIeDtgy6pQxzSo6yuyI4Or
0Eoe7OFjItLi3bBG2BYtYMTRfAKV/+G+ZqGO39KFflu3tv4EaoKgc1AdI3rQTRUV01XLEMSfNc8+
yKnxrqIyJfWlaYlRygEOhcC1+mg8V5Wt7/oqnQ7S/F1HxXxy7GQ4zJQjbEAItc+a4KmcJ6pYQYGR
SGu8Vk0z7YFQAsB2h5+ZFje3dtG8RsjDt6sQb9WGdV4od3QtqQOXqbm2TDSnOM3ROjc+aeQ4FnCo
b7FSijNuePKZ6g6Sj5Y8rS9RC03nO5V5HX0tDtPU9edkMIkQNGaxwzFYn/ulf9suB40RhYf2LXU9
XIUg1JggcAJmuiixtYfPaddp57oHtBWakf8t4ZmM+o5dPRLNZSptrE3XynCe21GBRFqEEethFUG6
jvKBkEA8Xe44KrprUASf1vfNRWzQrOKJIqJWyAWJvo7RUFyvUt1V87QejBHiScDpKwRC8I7M83yz
MrTWoofpEGDQ5V+e6UmGdlh/WXc6JdsamUeE4o5EnY6cKI6u/9KVGx2g5p3wmqP/cCrvYoRQV8ue
hqFHWwWjIO2WCfh3FfLh9WPmUOV6qA5GdpSqO3DBFBtgDawf2h25peYWTpwOdxq2pDU6X/0E7Gmy
3AsxXjrtv0X0MnTgHR+iEEoe2fOoQgF2JEH65MxmwuaF7nG8YHPMQE93ValuE8Xv6hVZOXxcd6ER
Bvs+cEDYTUNwzdnKCHci7lGWxi4CkcqI152jW7fdVwTLHkpGmKGbYZ9ZBFUAXHak2bPUhHedKe+S
3kLEmBKzrQzjJBP5kIbJb5pa2M60czriDoiwogPAixDz9s9pApDLUuF+crsUmAk9g5qPYFNruHTi
CVq02+iTXyfPWWx+kbVSsDnCZDOE0Qf7+Fvi0Q6pl9LpaYLWr71ka9BcZHns/VFxi0ZgF2z4lFLd
PKJLgOGmQc+FCjEyjoQZ6OkGa7k7of6P+c+WsyL+qYFe2JrLAM/eWIN7lYLv23Wz/EkYJGSW7CpX
08BIg3++N7/agzwn6V4ZY3qrvIweHWT8XdVAuoHqW9Hk3fGbKW5SQHxtt6xh83whcS49kAv5OOoo
SSleiXaN6V43RHVmyqyu4BnQ2tQS/ZYJ6S43NE5QN2ZUTLNXt1jKHYNUXpNKK/XUtUOvNGOgOAp6
uoOnkJXTRjfr/B0yoH00ckImRcZos51v9Iahr+lCN2y1Rxr9j3sVMH+p9Le+oe27lLHk/Ap215vE
wG+Uz/EbVGrjoan4ZzcqoXve5jScKQfjLHxkI5CY1y3DTrri0WMzV9rWCrjjIRXZFlX+5BjhtaQm
Rr8RXY/LB60mS13JZDuWIEAsx/iUyp192b4UpINvMohZjH5ebKvR91FnEdzUZteDpBXiOaCxaDdj
n3Yh/MMa5JahJ+zn5KmJdOPIzP6anDu6ZVoabMm2d+vxtUtiecKQ/+S6ma87k7erWLO4q9XopOwd
iGG0FubY0szXSdMmITQCb3gk3/bBMBgIxL0X7EU47GfduSY9fdM0YPiyvKrPeQNaJIdsnAboFzQM
ZEat7wVTExHA2Z0cTPCTpmgEDNC47LRn0tturZBRT04qCbPcL81rf5lGhCOmrLahVmYUxj/C6C7q
AOZNIRYVA4O+oDwgPQmBZ4DB27XJGuZ3X+m5ScgOzHGJZgPz8ExqUStYVAAfavW7XVu/x8+CKeEm
C4trbRL2VR5Gr0XyyU41onnXpnvU9cTeZTvhGGzZcHjE+Ahmj66VpfmAAaqnxuIEkfOjsoXLfskk
4tAqLh0J5V3LlTY4wXZ23hJ9GGgPmDCvJwDqZFTvOjiDVQr3uionvye0kTswKJhQmJAOaLMsFGw7
T6B8vJUkiu4SqExWa/yMTahJakArE83lS5HTKkdUnW5iHbBBV5d+O46UynQTi0l/YhKu6skPA665
qrOegtirj8FCwijTp9TqiA5L5oJsJoqfnPTUKMGBbhCcEeqM9isbXT8k4K3J5GSrqwdJY2Sg6mkI
GvOdAionnOvUYjwUV8e5KHuShrQHAH7tY2QZr+Xk/SjSaqTrFnmHliW9iZwbHF2/wwSNxDSE5gbL
37JBS5gZFdyNIiqoJCREr1moUjKj9mim6IwsdldAMtFO3UDf2MO9tXfMElZMaWPR1r1ww40tIY9G
+9lgRCbcflfpDRCLRXUtRxx5bo3hSvYH6o9PLvZdVAs+xmJcEJgGm+tI20rj1swvvc6VppJn5BkY
i2HDA8JmWNGE+ovM2hh3jnuaXUy+BUqPeFwaeAAkrLK+Sr0Z+F3mU9PcNqgk6wzwvDCjhh9zTZZu
xX9E+qgq87dRY6dmZMK5A1hBwjcPIq875Sq7jp7wubEaXgjzYwKkHP4bPH5EH1XqOtCGTaNl73jh
KFbi9pUhgr1VpnGb0ByE7qRdFMn1G2sGyGcSmpFl7S14QSI2+jmHFFpKf4a0A0GtsgwNkrRf15FD
+m6B9woivKZUCf3c+2wDcMnRXDnXYTKf+uWCaugRBRqAE49YAVWxHbArLhHuEw3eOSY2LC72oq1o
RvagU9ewBxJy7zogqIsAvK3DzKEqtkBM3+lufiqknj6ZcJtxOEndE09xKRkH4cE0lyIxND/jqb2k
UylOrDW7ecxPjlgcSDLcu7/kQS9yHBIFFi4tWVpGPT12sKKREIQ9Jx9M2JQft2A36N7bO0tLHusy
dYCEpg/9xCkmRgZ2BZc07kqYOllFkGhaEEhBbOaTJctznteJ7yriRZCKP8ioEjsYKjVXV8SiKt3S
x/saQyGYmRudw1r6GE2w1E6LII5yXY1EFIf6m8qgGWUG/CLV69cxA84hKz6sz8TOzBujAg3b1TE8
rdI6YTjazoMkKNp0nE1UNOUeOLqz6dzmN2sMsbFCutti7C9tyHRhZM046D2d12ju9rA3fsK5vciZ
UTDmXro94DQC2Dz60jose6vM3EML1e8QrKq9fx7koh5d9ZXfb6yvfT/VZr1F3LkoEFXR6Lg80RcW
q/L1b3pYuggKFllQEWu6uFO4s/1Dmfi3r68Dg/l3nj1X67evX/O3h39+3PLjy6WZ4BhcHvqipITK
dKvP+swUjzfXw/q930/jVZS7iiC/3/7zo7+fr4/+vDgNIGhDfWapDhIAUP/Ua67qycFOULetv1p3
Iv2YE4q7yUPjWcwoviVQR/h67SdNsenYtVWKLc4tjwXV9b5KnE/E7ce+fyUhnruhSXbEFJWEWuDt
IbU7gRb4HmUs05GUV67RAbM3ZjpWi5LVG4Ag/aeHhcqbs3LZ4KC1e18ll6vqdz0kq89offhHALw+
jAxPMeZZPt1GyOSc2/R7odaUi5yJF//2/vrz5KrbXN/Klt+2PloPjoHI8M9P+vOiRawKOmsqZ+7B
31/3/Wf9+Vnfz/+rr/mvXrO01j3J5rBKT+1FazrQagQSO5l/hKmr8nnVQK/vfquhv5+ur60/YH30
/cX/9r3/9nT9urwj/CUx+SzqZTjyb6ryb1H236Tm64tmVbPn+H6/XITc8SpFX19cn6+PHMXup3NP
a3h13XFKM69mihCUEs3f+nB9az0A/aBFpp2+v/3ffsX61BQIK1dp1f9Xof23KjTd+m9UaONH868K
tPU7/gMeYf5FsUfADrsZcr5M+R0dhsLsL8c0DClc3VjDw/6uQLM8x/KQa0Dn+hcFmmH/hb/Qtojj
wxDseuJ/BI+gr4TO7e+Ru7qOvB71jTSQujkIVZdosb/BI0Srab0qua1aSd0fnaZ/VH2DEDmkzCkl
hbwHNMcISNIIuZ158wSS1qPLhMhz4kuMDGFuMJcwBl3fdpm+2flHTf4w7RN5rHDBRaJ/8iygWKYX
3TPcfMSLfQWzjRHybG+DPupIT7GeU80pt6kwmius7R8FSFSNkkURJzXGsMV0CoFYP+sJExSC4I81
1QpE+de5IDjEioorVOAJenObvmdzA8vf3ZbFwN7GG5GKKDipHQECRTMfBjf18QlejK4Nd+E8M6T/
hK8O0CA15GaoJWwJTMlSN3ZDGVM06fCs5QlGqNiQulXt3XQ+dHr3ktN8niHC8A8rDpoWPzUeu8lB
WvQaSEOb1dBu6OgRuBpOYAxy3w2ad+XqfldbV90KXjWiE5BqmlvmIPuzjputlxPbRZVfykHjDzAw
4Vd9aFzDJBcXmdC9XJ5h7DWu10d67ZinTIhrYj31m5n9Mj3QmLwWAqv4V1jNFcAQBvea6aD8mfUd
8xjttrDL8C4AgXxXKu1QlMN8NU/cqeqMjh5jbHEXzjaqeZa/P0+7MlB3k7VJRez5pjFFgMIwiMue
Tm0pe4t5Uh9d92XwGgaFdgv0jR1iyEZBam5wux5g12m3lVE+9ubP3BslYgrZQprOHPBRITGj8LkO
lZXzmqgVlDc+5SQm7XZr5pDA57Qpd6ZdmtTxBvubigDYreT0JsY4da8GSr+regIGShv/YvejvIIN
VLNckvwbZ310N9YyvomHjACYLnMxfHbdthbGeMiG4o7UWO3aSWG3N1McHaYwbnadtNvHorateyb4
+KQjS6+fhVZyEO+hOQeP6xMD84U1lP2dtPHsDYnz3OfuZs2CoXzNLqagnQbGMXmbKziD7C1piDbm
21g201Ngti891pKfyZCTKDBb1n0PKOtcqmKErCoG9JqioxFBDIwWal/K0TiBx+qmV7pFkLtb7gVm
obMHvfzJcMwbz8HKTnoryU+18Qj9fPrlqvwUDkwZQAfT5gHC/qMcuMTJQK5TxriANJyHCI//u46U
nw1U6SIXp5xHfhf5zeCQvFv0M0ZvANGKz/ke0m6/jVPXfnfn8FQxGv1J334boEnxxnZ4bmQ5H6NF
Yuk2ZvOWzgTJBo5xS0OpQ+JIXN6o2UQMsul7gS4Mhxp44t5ddEp5auIos0PBvo53vcE46LAhtokl
XZwe3fQqG/11SrXyrrHoAo01fBs3sAFqNk3/K//Q9Cp4SLHToTFSlyzvvZtmRJUV6o53yMbYJTkK
ORxd/OopcsBTJfzqrMHDQMumJ4enbs5Obzx7hnXNMDf8yLVYberQmu9KXUzXURqhFc/RarpcbBc2
cPI8ukAns8wbH0ttGB8Lwzh2NnFyQ1MgzFxeHyJCDdt40vfrV0Bu8+DlAhtBnrHFIjvdp/gK7m2r
Ha6LOD5/v8RnmWKciC+x4zDRGIvqVVQmcjC31IgU4OmEWJHeecBflTOVGPrslSSt2wCgwT3qufR5
IonPSYd3h/bRNcaS4qkpspu4aMLb9dkYDiS8R5hM6DczwAQAxwpEjZpP4RW9b/GKAgxMjW0/TePQ
3dW292IjCgWPkYG8M7L7FscL+faIixyA+DjN8murHrNrjU5OaXZsnEKD6UzFPOQSGE+WYWLUiV3p
lzKwHyvLqTdTFqgvOgMdU4urXknC3bXKw7WRFtcFe5NbPj/2gX0fMRgICriS5Utoac2jVuj5peN2
ucsDeM8SgMmxcszbEEHlL9fVb91MaJ8jDSvnlMlwetWswj533uKoX57uyj6ydnWnjFPdWFAhl95i
pKevlud5bJ9QkLF9cd/gvoFp5/TaIB0wUR+H5RvBZ6as33AvBRfs3AoNX/u717ieDEe/rYa8f3E0
Ui9FrOenug9gv3kN/pJQC2B62gu6nDl90Eq5c3tl3dVTU2x7wSWsCpepsZcXu76rg6NjRdWLhCC2
zcHXXMa4uAnKyiPdDvlcFMrwzJ+cPEs7oxDPpjcj8CA6W2H8mIuyu3f7fBOjh3xUg8VaHTjVkai8
7MpI2qtUuf0doQsoNN2ke61tjUZJiQeZILjnsamHrSWL5lSpGLpcrWg4C/5F67vMbGSqURHk8ykM
RRdsmA/Pd7bT3evhTObL+tryFIp0ua9y8UIQTXvtLof10VDw9wy9He3bEXzjKA02s8sjMhWQ8GLv
2dEGIjgj5O47FixPom6cnRsTkxkbRkUrjAZs7uXqjgjzo0yb35hI9YPXd2SPWLCHcXhyG3Syc1wE
zDXRLeIxsRAre+7RRO6x5cQHUq5+mI4+nNI4PEaZoPtSxqAeE27sA9pso5bBVQUVSS/a5MagWVff
5chS7jVW2U0XwnrRnC99piCyuCkccjFPoKwbdekXKpATi8chiJOtngT6cTYDZtFu7fllWp1MU/0I
vfxAqpaxH/t0ONpD/ZNFeN5MSvNuw4nIHCiRr0qmyXVvjR+WAlHTIe8iFJZ5YspktJoe4x6Gt9HD
bMXDwq9FdkyYYEs8/aeckqc5IQJxYgapRfRk6vFetwlAaGr1G4MLIea12DHrb+nm6Xe0RZmoG/0v
c5xOWT0SncdI1W81W21KCxcYjkQcVhYIMcS2kM+JoxaZ4UtnVP4QVwG5n8mu8qrPsIF4wNX6AuB2
hpi492wTYX6Y773YezGV8ann2nUrxY0mgnHbWT/cKjoMuntPTjR6j2z4kp2kb6lgIrH/fw675iWV
9qHBmHBQHWj0avpKq4ZOTqZtu3Z8tYPqE0ZMv/VgMVJqSHPQd2ISu5Zh9hBF9+FcAr/3xSD6fdAH
7yXxkZviF9wSTua225IlC7SsC+hB1zoJISRODTRCbWbJ2z4OF0lsgnXZvq+Yf6jsE0Xg22yhusv6
QzERw4086SrQs7NaSJOzrb+WrXhE9vGA5t6DhMH1JH4P5DoN00swmfvKYN8c2oA+tXPYt7fBzMwP
mBVnE+kKQM36u7Fxt+haMbdH2kNvah8LaEyE4tTQoUo05zhJcq9ZiTeuMf5fwt5rt3Fgi7b9IgLM
4VWkkpWc3fYL4cgcqxi//gyqL7b37bOB82LYskUFU6xVa8055iNiJMSuSk26AA7qFUgaACqzT44v
/O78HtnVo57MRYCQZ/FyNgGffmTKLl0KolY2rs5Hsk33jW6JlQHGH9kMn2zDRl1CWJDZPJHWupIe
az1ZpHVzaZYpXRuLI/UTSR5sz5EUrkZtpFk/eKgzBxHg0MMNp8OyDhuE0M5FeLC0WgMXYBke9Ibv
lrI7gX2/LqI/EG3Lc+71r07RHIhF+yylWm+FMj2qfB4D2Q4pb6OxK/T5ONQNvcaGD6Knaj4bsUVo
Nd1qE0JTI81KX7okz8I3Jreoe5iy4lCo0OZLV239yUDjH7bahlMdj5lLNuccqc9qZZxpV9JT84xk
3Vjp69wYOM9yXrdwSZwHLTR7Oo010T+LwnjFHod8R7Ne0TSfjY5J0eQCMpoIvDP5jBhK89nXCf3a
Dt2k/eQU3pvjah+p+8UKcMv0nKdak8HBABOL2Y9bTB8MfI66BNOslkVL/mZ3mwlrYJ20g0Qha85w
nyfN/O7JIZmS5mjWmKWQ8RZVcTTLeG8J/uUkSXzGVnJHLg+qI6t+18BEEaE3sXwh/FZZi/qkfgMD
B3m/cbeuNe6qOD5RMP9hSrp0lOH42We39u5yIN3EwCwZQuOr6sJnB7dhQh2kNEJ+3sZf+MgZVHAC
wrxGS1iJTd+l7Yq+8aXNbDhM6GcsUD502Zw8qFxxG5Zo4Ia25CSZcWkbDOoGZbhVtPQ2rc03SyX2
kvXXVkjCqsaZbrToAGqau6Y3yHcl+BKdfdoWt30f1luGj8gUYOG2RXGJ7I5LVkxLmwgmpYujANow
/ak3M0NJhvnmu3MHEi8wnAokvvBA4zQMfYoG0hVmO9sZQ3IRuU52ndbfuiRxQnIFaNvtK8XB29Nr
jZ9DkSvH5NQ1PThrqWlbO4kCzWzU3dTAlFaqdzSE3d5k6AAmTrHO7PdpE9Yt9UalUy2xP9Zc3gOP
UNaTmYKi80R867Qh/e/2J5sEqKqeQBoj34RQKj+j+/TB7YwH2yuTx6wyXsKQpR25vRIo4XDTW6LY
UGWJveVxSpVeh95fLy9mI2E1mKQokkqMIHaCD02mXhuQzxAz8h1ODCzVeyV/TLDErHSrNoPcAJvY
9UTpNeQTTVxNon6cgsZLbswpJlbUdkO/6VNrq4xI3TtE/rFMaFG75cXJJjTTHgp2XNGHjP/aQeGV
MtncT0YfrWs1vyjKoAeN5V6GwRWoK4qNnXpA98yWwSNkO8ZHHQgtZXyzW6fbs0/cW6CFyZZyix18
+dckrfSbtmAXXwr1S5MtCrhcYb7gQZarSSSnIJ425J02fwTAFNlCbGLj/8DIeLGR2e+6YQx+VHHt
e8OmaiKXNueddNk32/zzV42BKrJKnLt4Cpmala7ftO49LBY2E63xrOo2y2Wbw42FFRRJ90Iy6t0U
coHHLn0SndKvyzR0aa4SzKsGNOQlYhGTDXo9KU8CSoDSe0nQeskfKwej2VrDaSjVH0iHOUtZUu7q
rIjWWmOysY68jehQa7Q24g5MCgsz4z8/X280PPsl02dnfb19KCDV2GL6v//u+utUTW7YjTXb611b
wreqhGbEP4e8/lINqQjNUT1eD3m9aWhwQDSQJWcazX5oROUB8goGIiT9Pmh/YVj7oa3O6UQjqRy+
44JiVk7qn1Hn2rIXCvFzuiL3lZAXU7ZQeXXk4hIpU2f/sbA3ZfX87aTTd2NgEekQ0guSc41h+J4z
yE9VFT+yiB2K2G88OSLQWkAE5DyRVqt/T2SBIqYL2lo7VVOCiPJrnhl15WQwAQrSjk1NikSCRoIR
reo7hMj4wq01rpzI9WDFypt+Qqp3/W7OSdjqh8bx9c7pdt2ggmPil9cvsZTFZh6spyaDONYDzERL
Zt+QXrzrBxNVVO0gfUfPM+rSI+qItFTVhPDIrIrevQ5hFCo7EufrzzV7/Ju6IxYkv6ssTUX7hvCO
mc+wCukmTWC1bzI7JyrRojqb9eIlN+d4MzuLvxJPD7OD9G12MTj3RqQf1N7AtbV80f/znU3/j1Iq
4kM8ErTn9jjLGHqsSj19yJc8O2GcFcf60m16cOqD1KPnfIgOIisCUntP+Co+EZA8OajUiE2y9PFc
2MGQFUd4AGtdQWKsoQlL55OhDdXKNvVjpDRrk/Gd3qlBUvVbkjjYzwQ54aQh5wablAWSSkIfg6TF
MkSucIZT7e4q357g+NnOWnrKW6NFrAxOCT7R+6ond58IdA2UCBbZMqs2xJWY33WadXDKRVl1BxUb
jQ5hlCTEgQaCAQBiFREOvT9KfMTkSPWaLn7TZvVkNIyyxBz1C2qUbkoraTaot27pNUF8X2Z6uDO6
4ezhOV0pJoVUvpmFeSAD1yb4OVPqI2avbTGiiOoajXVfv+hhesmWHLAx7exVS+5Qz4aaGW3Gy3Q4
g8smf6w6GpdVfmOxi3Lzx2liZI1o8EVT+i10d/YXQC/0i+m0BPHl8iN0mT+1aWgFgHtu9XRvqBJ/
iFH/ZDWBpoix3ckVB112hA3TEXCBp/WjV51rLvyrkaoFjeheL8dpldd9vScLZj26NWrd7tgU4VNV
22oAXwPlk4OTvb5MZuluW/N1CsMHJQdrzdJ0U6W3nYVSVYra8WGBWNSNGipSuS1KXIiYWDZDVbyE
nbseNQMFfBLTYY2Tx9rcdoWzSKrYBVBwcOqTSFS3DzPl/sr1pO63NhoAYU5PCMW5jvQtTo3mNabt
4M5kSbvtqmjFp1k5NxJ/DEqg9DOtChcfJRVrNg2BPpzMLH8bw669MQQnZxm1xEbVO5KnY/LQMTJX
Yfw1TUZ3TkyqR6AGY8YylrveS5qhHgi77jEl2cixO4go5cC4NvFTmX8PtnjRTOTk2fwpUQkjkcoY
+eoOV4ZwwJPzkOutDoOsQ9YzkuGlKlB9cNGZMdDFqdNBIFsHNSGFI7kvHPWC3HhVyumuj2plr8k/
pil2inzpnARbT70eumav5uZ9WhJYoTraeUDZ4QNpXSwB1k+rGGRnhGswtZeqmVZU6KccUuRqNiaD
HgqhCf13MwNJT28NrXlBO1EjWgGKr5Y2BkebK5plScQm8dHrw+i1q6tPzc72hlCOo9ldwugZUMWd
0VOFuCQ11W54pyHCDyJKESCJD41QX0wrPZD0+hDpIItzzGZ5dphRGorWwajR7k1ZvWfNRLJOAnGi
MtCky6x7jU0PAeBsfoSpDYufcBa/sKrHOM4eirn+iblQ6HPzUyMIQj1yly8ZkI52HAXgkqr8mJPx
I+SioGnFj+tpJ9kBeXSctymt3zqyfLhOBcIsIR1X9P57rSo2aK99J5tRxhCj9dqaY7rz5vlRuNoD
+mUzNKHhKk/45e5y132ryTz0xeIPHnBJ8wTnkzvCnp6eukK6m2hi1r2UqmTY/0hF4gVHiGCEBoTD
5L2LtIvpMTBE7bzSpnJTzc4G1hYysTk6sfRt6Lbd5UhqFOtTZwmrsQhyBr8a2rmjerOn8lzNA5mK
0R0K73vbpCib6RTDZnKtJrCH7BbfysBLUS4jmajCQsDomadEw2GZGM5Dk9qp3057C4Y/HV+X7rT2
OqjefQw4I3ITfe1QG6pLGNzQYFp0cl4u+cG82yS9+/pEBZ2v7YiCZ67Gu+Ut7or60cs9xKFcETI7
3ugy/lTYly3cZsocXkLMFJvQdjgwAelLGKpS70kftdNg80NJJHc7A9GxiYjdW3lx6yafvbCmk5nE
mFEs5U+e5K8GkQFsrUBiz9lzG8HWG56GstK4W3K5fpBkzqlf/1B8PBUJftFoxLIpEe/AFW9sUviG
yaPbrui675AMQ+9MWU3q+AIrAB5aSM2ukLJER4plMptPusa+CJIH4zGO1RMjzxnDit746Ffabdyp
H2EMdi2Lb5NB+8Byw0Xea24jTfK5R082VTWfSp03sE3pYC/bbdw+SBoj7WjX0GK0zDvz399jtEt8
l6jQlTLiS45M2kYLEDVyrd3E2uGDiwczbj1Zjf02WqBtHO0pjGlw9MMPNe5zlz9Y+MQ2yQTtaCAC
nnMLwJJB0CljJ9aVxIUfRQAndeQEpZ3YITZ9P9Zgq0jE3E02TvdRzePnXd9t0H+xoOr6BxzSBvra
TTpZ4cnquqchB4Uq1OY8I9PcSSwxeOMOeg4NILfZaC9ihAIXDy1X6lJB80l1V3GvMXSbfRS4FU4O
ndFhGaV06LTXWXtHiPM8MYJZFRmKUm+5QjbiFVvIu22Az3KHeG0XvXZ0c+rQ3CWdhVOlXY2VJbmO
ymAMWVv7saTvrpto7maUNlIgf3GA4iCgsTt46C2ieAYi2E9ocEOuTjHP1xLtMWFbt44S2whl5dJ6
Jc1Qxi6qG0dbpUn8RPzDyBWrJT/Ke5mBdRmD/Owa1yQXcZ74zEUXJ/fuhE6XVBoPshlfasM79xGz
jLxR/tCxtdSSnPO4KnfY8uD7ksOtlyxoSTJ9JPG0S2YS/djm/cz2jLGpZ8/KnM+fRh2ssMNCMHgp
mjTL24fJB217h48QSB2TiHNDfxVLN4Vl42t01bVZOPzj4ixbz7XfR5pzv7IF6kIcd8+x2a0ryRPo
Y5V4k5auMsa2tVZU0VHBVYq0vV9p1TLd7EnhaQpj2+Av3UjN+6S8eYpmdrliVoKom3tqkulnjOVn
0ZobmTjUrl6ir0INDVoYbtSSEDlc+s+ax/6pE5exILslPBCUiY2kGi5KFRtB1y+EgM7D2JI9OaR+
ruKAYqkzz47djIdeJX4sx8B1REbL9gFp4rNa62QdDZG3ZsKGg168m7NNsF1PmnrYn8rRRB3pktYj
45H2mthweZ4CizQupjZssAS8DGV8VLMa7AbXPK9ig5bFWLK9+t3UGSfF0V4WI02s/tutVXIC2Tdp
qb4atOJpHLJpkzTohPs43Vg2fIdMndeVNp2nSnyX2PSANRsbkz6/Vj9rkrm0nTg085Lkoz6MooAc
3oPjxu1vpRe7IAkpm9zvTrj0/5nrlQvgW1muAIXJCHpY89SKTdEU7arvC7CdJZrHOsLWpHswonnH
26h/L7spAQq19rTFfWx0Kmp5klqFc8eG9jEOh3dykJ3VJN21QWD9VqrGa1s40zaUXeT3Y/smcvpb
WkLqZjwiPsdpxuKkkXKWBFao1jABufIZCrFF8N/7MTZpqqfrjGnKWg9Z0inZYQ06gO9gU1CC5u4O
TvbN1FljUPQLRcL+GkyVHYwDa6QzSFxWNTtIEfwHCKa/GkZm/lCmjw6p0yudToDfEiO6Qlfe8sg6
E4EAtgoBL4p4s0iywTtDYUyy3tpz3MTX2vkZf1HItQeG4OAil7RLdwo6dfzsHG6yiFhyOyBP7ngT
MXkJaIxx63gvrW4mEh6ZQVwdek/sFj36KiSFxde0FkoDavpaV9C0VvM9lpMwmLQZUnxTyrXu2kUw
JOoiKqCYtF5Cx7gzRwAGYUKX0NWwbzjlaxUBOeieu5T8wbjyph3OXe1gtKgSnWZDeC217aNToxvu
ucDcFDPUNKlvEsb6hKblfJKZPBm71FGslRKZKj6T3sDJyyJT2+3E+qN9J2z+/HhkofWsTVuhEAKq
MRT5PpumYzyIYVfkM4EPpr0fPJa4tGz31NJ3VcewJx3ik2IwbUjycZ9kELrUXN1HuYby1KUMsU0T
wevsj54It0qXIRc3kk0pKBHMdty4kDhZYCQSdpsN+SyUP1XrYM4LM6g5gWiqA1Hho69GNFSM1tXW
uLf1mz7vcV9nM9eiCn/LJKcPIB7zKVd7nPEVUuriHnzO7Dck/oRdNjKk5YMBYaeq0uxYhslD2A0U
HsBZaM8uAQoWrgV4DEmcbVKmkyvZdvfsYzedqno4m5nU9qWT3/RltZ2TG6GXt1bJYKFmn71S3Px+
6CPvJQT1mGDVspQvunPrWdrbvEcfPrHMmJ64hDq4FRwQyZbHe8f8yFWTwFyJeNwfAYZvjL78ILA5
qEQaARZxuMYqhlxPdETMKD1bMCZYQu9rx973gAADS3YwUkwCL1ObejMEGOBzL5ptzif6nxILWJFx
VQcAoLFG2RWswUoPGTrQ8RmYR0aO9lEqkTh0tXJpyI5HJ/jkTlDLwjDPLkrqW22+qXlJu6iKYtw9
zoFoFmKKItohSCP2xI/4SI5mgArF7dTNR8NJ8oDhzkqV4rZoM0YdZEFo+IJYHciCcHoZMVxix9Q6
83rO4gfDLQ2/iUhZIgSFAM8wYpSoGE+NV933scSWA6eAq5jxlITNZjYXmB1Dxz2pGdjbPXwB9Pw3
qiggmJTzba6cUfdBStRpGGTKGVEByo8Fcj/39CXYwyHeSUBPzsp7E6dP7h8a+odceR7MaW+APw+G
yLJ93WPpUb+NgUguKXKCN6At0wti4tBhz4AwUKMQQt5w1/egAryM/+RsjFSubmGvTZsQcqbRL73u
Mn4rjQ2utwZxy7wjffyunwDaxZFHrGgBycWobJc+knteXOsboVLt6WV8KtrcOSuZc4hSCxGUAcYo
7F4T1EPbicQ2TvOQRsUJNPUr3UF2IpKgclv3M71zV+woCIxq4zWTD/Oc97iOSe6BzrxzigKLP8Nl
BRtLTzKmTieb5faAzlXza9F/2JWprCyzwRXZ/+HaXjOfxF8l3MZPnZTkD0N114XXnYqtG/bB0MbQ
0QH9jBn1b9b1Wy8nEK6hjO0StlQ05RsDLgszS0x/OrPRhXO51jKu2BaUm7an8W3Z6OubMJzORok6
O4VwMdbwp7IOSShSk53piJ9IS2lzZT8I4d1gkVK7vW2s7Sa5Qe+NLgI+Ymx+TMlw8SzlRtfSdTjh
i3aT/klW6UNKqhD/shTn7/A08Wr0Xr5Nybu0JNh0dChrZPpBbDtobssyX1eTyqneQ2PJivReGoW9
LdD/gIvC4ukFJf81tvvFQ2aOEvAhbva+coCnVtmXHjPlUe3qMSRdCNnEa8f4nbQULkReQ1ZYGu+o
pFVndlBvQ/4ktfaHQdUzKmEu5Tw+XVs86N2zo40nMbnhJpxo1w09cvSygtOS5O/2hPsktfUDWNOv
0C6paKn9qW/dx97exkA3N1U6EBnSnD1PEnWXxCTyRN06pInrD5Uutm4mvjJtyNh8UgHnqtPcdY15
gHPorQuZbRpHCTHf6Q9S7oi/zhgUqoAn4/CFwVS7oVnB/0aSblyRN5YJzEgFi6dJR8NPRghIriPX
1bIsufHIdR+kDOs44vx0Wxe9WCusmNbIfrK2Ea5XhfhmFEdGu4HwKioZItGnKycvB7trLGkQ0MkZ
dtHRNH2754Tj0FwZUmFu24PtNHQ6TO9BiXML8YX4QtrFJgo7xUq3J7mdDAObnYD+ZungHRKKTU17
nlXlq41G80bU1b5VvezePRJUOMblQUSYPqvUpt8ZPdjGt52n4rZK57uIHBIfMEE4xuN5nFd8RNhx
CfJEDXg8GFln6DoYKeaiP1USnJRrANpLIFevGlsCxhDVCzwG9Q8sh/vWsD4qK/sTFUTMm+mkbriq
9c69RYN1a5BuQfIJzhq2/kzDSmmd7IILZGYSxo4aOFAdIB+R5WJ1fcnEPMIqAH+iWs1HhZfipqgJ
oQu7W1kbkgsDJWbV0fCpW4VEWFkHUWRtY4lEchJ1tG4ac1Uq+TmEuLrX+mm6aE4KJRZKT5i05DrN
6oXGAT3sdN62JJo2XIzVuGuA+wIjSpJBXUzyLOpLRlM0CArsQRyrJA2/4oIR29jUWDS8rWKHOdAY
UQeqrqy7ZhwCmiPb0QrPIM9ZswxOA7dPz9NkP2hVaNybebX3BkKBx0h7SJhF7UaVIK8Jq1Vl2RrR
tYQXMNi/0VyP3CodZt6oPWl0CC2znzdZqCoLC0i70Q33PcUS7JO9nG9wrDM8xLFRaT27Fsh4mtlJ
Pu94SNB3ZQdPTZ61WcREw8p3AesVVlYOMAXv29TSIQtjucW9JnwtN9GswUlYWUAS9uhAVC4lbySN
wQEcSmXD7J3gp4QxEN8R3puot6IpgM8AIJ27/L23Gu1CWvp6KD5C1cqe8zC/S3Ljw8pJTaoLCEQ5
9pM2XGeNt+ni4T7nVEBRK1vy05fdr0Iiqo3pXL4oTeetE7vchA68r7zSrW3DuqzW7RfsIApTD7u8
KevLIHVWyv5mqGoSosEgcJ1iN1XGL0OqcPU1kPYVXrgdlx3nV+LK8mwmyWtdsS4XtKshb4EXENlN
wUm9M1wTULXCTKWhth6qJUV57RiUTxMp4QabYYBWvl3j2FQrphiJ/BPqbbL2Mvkq9Db0Q1p4WD/k
99DWOUm9hCJ5ZMQEkFawfJQUyN2AN9VxNoXC+ToPHTnoCElyteXJ6qXnR1DgeP4pYwjnUHOxcZb8
5L5RX1Sq+8DBc69G5Bg3S5vYrPDbdpUkA8iTGOfsiZ6ThQUg7iYcUdwvzcKbySKqMRXk3+pW4esV
uLJaN3q/nZVyoyLvR9IZN+vImN5bWfzIbKwRSjm3FWT4re3N1iav+XOEK89ZQgk4zOVzN/C+mQYR
mLlDarra0OPVZzLS6uFR7SEwNAF52hOZ8i4yBGFlPiOqPf75kRdqxgdvyWZQFxr49Tv6KYg1/9+3
6eze/79gh+udp+UIv4epKYV8GzBvedDSsvGvR7z+Td38JxGCPr5LRMt/HjHMajR415+TKeZX1zv8
17e/x//7GyAXONf2v0/3n2fx90n+fUTWOzGv//uWCMB44DRQjw52a3B+LK/6+uh/n8j10XQsEcXu
94FrJaOEuP5pk9lLJMdyr78Hv377e5Trd6ozEg7Rc5Luvf4tWtgibiGqPYRkfS+X1AdtSb26foeJ
bYGg//9uc+cljub3b1JEVnTV/vOX1++i5Ur9e5uA84hDiPSz5fa/R7j+9u+dfx/r937/HMYCFgKr
M9J8zaaPvk46TaNuiC6/T6TRFSYQ12P917eV4Fwlw4DHvR4c0jR+/9F6yoprQkgGScLtoJQt6QXX
L+mCo4mXL//c9vvj9btSOkcnK73NP7df73+97XqQ3x9nqlD2PmCnr7/9/cXvg/3edv2TnEYWHfjl
qf1zrOtt/xzm+qMnGwhYwop9OiDb3+P9fbnXn6+HKrs6nf1/DvP3j/7XYa/3yWbvxhNdvbWXCDdR
UpZpJnF21x+dEDittXz550d1lAR1/PPrQQW/6m5Sb+m4qMDSrnf6/fLPbWrVk5A8Aq/7fYR/Hub3
vv881P/6O80LeU6/x0JfSETWzXy9+XoHsyZ+4e8r+z3Af/3+nwe5/vjvrxWvqHdT2q3/51vwe9jf
5/E/D3P9w3/+5npbjIJsPTjwCxKsyOh8kRFew3LKQTL6wMLdyttIDsnm7+ViMJ4VC8YYcBi9frpe
DSpaeDfk8lV708gcmGVL96HAKpwptBTZstmGsixiwBc07V3iOtgy/W0PEzKkg7V8R7euNdli2/Wa
3BFry2s+6xmtM9UtHtWwVXdenG6zsX9suoSWo0JL0yEUaDWSf456IdrUYX8RWnUiJQJlWUfNLIrp
dqr7LyD/QRajJzBSyd6DOSw9QBLH82kC4EfwA1ER4bbQ1C8vHx+12ss2cYMoohgrxEWttQJHnKz1
giopyk5F1cSrFo8j7pk6PtqooE7RMoepDMEUpDgXGloAhthW4AFsOaiUwkzRa3y4Mryrm24/qpMD
hHRWSSohK3kmT8yw2a6OzgulCVsbSbTmICh0dBf3dAKTt4XuqvQFW33e06Bir8JO72LqUPGY+Sjr
ELse5SBSULwv6jA/GWa+L+v6hEoXw7MgTXIguqyaAAx0fbK2WNupUI5xxEQKqnAUsGOvAlHup7g7
0pVgj5HSBlRUAIhRquHvZwoQSjPZDA3vnSWNXejG8SOh62QB6PjvQ1cENRtz4U6XrB9/hMMb4/be
KzN1xqO9B3o+I/It5zgLw0WroTEyOzvqvRojekrZt7TxS9P/pCEFpKpSEYyz5W7DeeUotdxJnfG3
0rqAnG3eaZN2ei0Gc01t/EwtOW5Eo1Z+LsWXk9wW0WIaRWu7ohdUZltDmaZ7fQkZgspAZZ7PPhlp
b6L34jXj+2JHfG2GECEmj3HWhq0p842LRmOtm7zwCF0jMMK7cXHug/xQj+OM5jPCCkBgE/9oYhNj
3M/MIDHTR67K2IDPktTZ2cfKjwyLOWjH03IG6aktT3k8fzPCpkwWjAca800qTniu9O6zKfTR1/n4
+cgA+9U4IZWLY6f2TTU12U85R8YUQ9DiDSEKcAxAeG4MM1O2c6aid5YTQ5GC2SLKl5cwyRDzk7CJ
Zq1HPajxhHksGyVZUMq5J5Smn27azkJHp2yKSIR3kwZQsnE/CBs1oUBH71OvbKQLX2rQqMs040Q/
IT7EJVYuL/7C0AwvBOTQWhvnP14z4dU3d5ry7XjA3vTESPaGphZL6PbdLEPc8FMOvLZ/nDQwBxCy
O5fqu1LovGY9jBwl+8wardvMDYUxjcd6o7jPkNMA46bEerR52RHUU9ILUarjzEfaH+RAU1zTLhFR
kuuC6WunvluNSdmD4Rxi+IPImifE9Lnv0am0vfpVk/2ZGVrhu4bckKb6XKkhlGmR0hknYoAmTc9+
QxuJ2oiqEPkU447UiXeWqajUyRooS/MZ8FVjYlvLc/ZIomjUoEzJPXS1aK0CuNUMBJd5Pr3A1XkP
o6Zlalx9pfOfWYdi6KAOVZOY2b3+5DbxE0b48lAmEjD4ATq4avfeuxw7N6BdBf0DGGtFQW6H+g9x
hIFU7dd0sM7oMl+ABByhXkZ+ocFOVtHfydlM1wuFQdbiSFYo8cTltM3i2F4lcxnvpg+73/Zh/piV
3ZvWlcyF5HRrpgqpyngGbTqJmCS4dpsMwhogR1rZ0WBthyDinCAapUMdl74TuY7+p0YIg81iX49Y
sLBpNb5kjxir1OwOfh9Bxka9aQsrvEONItdDCAFnGSHbIykbZceFQKHjkOd/BrCBgeblizKedoQQ
xUtN/KNvySnIAXMGwB/nwG5VGjIjEzFU9msQDM92qt/149Kcfultpr5NkmGlRBCR6F+Vkn0Vif4p
GmzfNFz9TiXopXMKHDMd5VoRZqAgENK48H5W8RT90VApjAW6zmGqHtS0OTcCjAlsrLqj0SloWOkD
TzjWN57AeqdKvV2Pir3EctcX5lbE2tlmYDgR+9Zo3FeQCfmPlJldb9CL0B6VAPdTbU/m1cURDuah
vDoXGY0tw9k3jf0uknpdjeYtkL4iMNV8F2tOs4pCKYOObOiN7Q43INNWkb2ADVh1152RomsH5hfY
CrMbxH0T+oZyDEJD+XQbBnxhP26NxGAyMKBRciDrju0jaZCAWApzW5n61pqHUxaXT+WobkwtR4ge
Iw+Zmvw1IUSmUqo/nlqRl+dHsbuy6uYeDfAjnMbnacGymK14BE/yWY32i16hq6E1TOrkxo7GE2BL
J6PhqgmkrJptn6oaGU0lmKRWDGVsk+TXEIVKYm+HBBBGglLtlan9mxflj3bdHUfbWqXqgMA13wkz
f81GzolUio3eURsY/TGeERHBY1+rLU0tkqdvE2IDjJbPZ4acNt+x60Z9mDPrSwYbiX01kfFsvU1y
fIsEM0EnRxLqVrQJEia+RfY5OMmT0YyvoIa/U4a0fWSAAE/2nVk8Ml9lIqdW9zWu0i5RmI5nGl+M
+MGcEaRUc9KvgTl1ICrmrelF78IV+6jDlkN3k3D4AumHdL6FKeZAssICXUfCUJqMn1TkFoo5QE5X
S2LP8QjJ8i6LYMxoCCPWmKK2I4im10KkS4OM8OqRMT0mtchXJrNaxQlrs6IfmrxjvxwuRC5H3y06
6qYOy1XtEFdtfaoFxiN1+NPxpPZq/ZLUGSCoKX/2yNrhyveQtCGRCJ3DWx+dtZoywdK3Mh12YxVu
xA7y9gbknsVFAqlEguVqNTAmfIsnBoOdU58Td1EvSLFWxWQHo3fMquoh7wDCMhTCpMKnd3DD7zwH
1JwNEJjG9gVVyFH35G3n5r7TDXe1jN4sQqmYQ9CGSof81fE89AeYPX0x09QyTHrDM+fGwr4ia4ey
odUGKpoRZId65CO5Nbtp3sN8DKvijDcAtQ1mIDwzfFy6F1vSliPGeAQoU13ylAYJLh/eTRM9p1HA
HbXz73oxrhQyH5Bed08JjfhdGzNVQdDj4FrAY4DuvIz6A9KtGLBP+IYNJuCSq29s4qcc0Z+M1jvJ
qoYJFaKlzxM8X4zWDQVdARbqIkOd6kaOsjJmiya/wZvs8DY6Dg6CApVV0OkOCeJ42OmzMFktHtBT
15xziJnQUK8s0Sb3sl/L0JaPLHBUknfelzp23REMsg/1w9q5oXxUzIndnNe9ofldTZOSYJft3lrh
baLeZaqRTPwWyVxOk6ZlKpJXFeENqsKHhyKsQRPYRIzPmPUhSC0yEBy9uyfG84VEJWLvkOb0NTpw
amMIXPg6IeakydHEj9VHw2X0Uk6XJrnXuPwEouOzFoYZY8LmGCXVjyMS2uMa4/LMeAqFe0Zw8qGN
qFLmVlB6YxIKCYli3HvqIvCuFIsRTbbei86UIKu0tU56kj1Taz+7tlH7FiQRZLrjJ10phi1uP55d
j6XGngJQm+9RnbCa23f/h73zWnIdybLsr5TlO8ogHGqsax4AgpoMhhYvsJDQWuPrZ4E3rW52dvfM
D0w80KiDBAGH+zl7ry2RWwtAtEK6XXF0DCQ8ULvV+4xuk5GSLWcxBzNSsY6D6Kdf26I96IVCsJNO
kLQyDo96MXiKCiR8yiTOrSbrYKO7YEOl2SslF43aOD3XD0pi+YY2201VzXQx57AnmsnRQIeuFCt/
REH0wUq5cvWkQvaq0PE32WmkH9VX36Mi2fkG3cEoJCZMnLNShhUVIiZOMyaisw7Cqkks18aUE8/6
qe7sB+Imv2ntaLY4RqPvIXknUwOBJVYjr+2DBYEnEJFUr2Md77t8vps1ijN9+VYJCbWqjWgMfMtj
KZCMjqX/aBHU4FRywLwTUz5aWQzgFloOGYQA4hTaK/OWTABiZvX3uMtCpydhTASGuhba9KDKmJdi
jsCQLZyIKFgkZ986gpJVClCGNWJIqGJkjG/w6uj7PKYmR2mWDZWXKWwnMYhzMGYnQPI44wxLZTrW
nJpEf5ZgDBDSxUXfv6jNQVLWhjzSBtCle1GQUyBYjjFIFRgDLXyg05O1eHcHwuGShIFN0g4woV77
UPsguHRa+2p/D5/am1oFKFaQgm2smRHqNnt/IU22x8QEbmCYMKHSOFkg6SsS7UejXeEYY/dNU/s6
bpKdoKsueYu3Eep6J6zMVWLTu5dIrnJMXX3XLes7or+EVbDYaeqw7SfVpvOg3FW6jXRKsREVwx+T
EyJdeYEXRSB8EWBtRyuhMU5el4Io0lR6i3lAXLqKjYQHcQeAs2pX++1BQqAI7gZoV1o+xml+CmVj
39fAmwrmz0Nr04NX1Mox0sXyF6+copnPlAJeSvE1IUkqszkGpYWYTGu6WzMfXs1m+IyydjvT1DZU
5Q19JwxBbUjcHP6cP9bY+uaBhgA7Tynu+8S87WiGOlOcnXocSxI9SqeI7ddYR3+C/unBb+86IdMI
ZekOrxcosQy9l6bSKdXFUSh0PpOg9QxS0la1bN6UrDp6wBJEwsgXWwyPai89ynaXr4NwusPh1q9A
G9xmpPb0feyDuJxfLPuOrF2C09XMhIK3GBbamAk2E8wlTm8Vq8VqGvQ9sjGnr7tNa4boh3A9p48V
DlCCO/0t+6Rbl6HmjTEB5cjteCpoNk9SDSrPeyLNELk3+PwCwg7tDu8pYQBDJb9IabqHUKpu/HHa
FKO/LvoU00tldkiq2s+wguupazvmF3jCmWAsQRvMKll9DTdysmMmre+kRXnSRzYKmd7g3xDDkdqg
fjX7Ja80NHhW/DWZ4UvYhh68U/I8+k5zY1tFdDU9FyJKPV8l1US1nLyH8NbgajFiWnuie0lyOuw+
3c6VH/Or2UaNFsYecDsqWDjNLU+LF/GVkTyOI2dvvUDQWgLkc3ujdW2rKcH9dTkiIXsviq/SNwMn
CctzG4RrLdEjTK/joUxUeK8+bN24Y9GGHrlqP6NhekxQscFQtW2n4oj3bAmelmZzKA1Dc86ntQ1p
eiIZBa1nC+8sCWiFFj7QK98TaV8CpjVoDPjUQqLoq/DTo2yiaWIJprOs10tnjpptOBYteXON6dSF
+jVomDrSR8DS+Qbh25uJmsWcAc9NNjlyWvlV0ANam0X6RcbmOzPqYV1BPZwDhKoVF0vihDPK800d
2lsTCGz3xqFIREX+Hqn+WtX7H5AsZ9/G5xUxRilm7WW9+WQr42GqJZQcFav4giCOvhboyuj+mXSv
ElvdSEspPCynY6rLLenkebeOEDAaNJsJlBqeOEZRgyglIpdBGF5NXgyvc6AOBisoaDvSMR/xoEqr
iO7fk1DRjgyVf9uGX/b4XFnaM/qZBzPrmG1CXdHRWbiN70cOog4USWgpTVYLTHg5NtHsFtWmqo21
9iqTilIp2tOYdRIbtL4r2HhOPmi3UppMq1ZoLz3cDyUAJEl6IBLJ1A6OWAgegtnYKovuTQRhw1SY
EBUEIxZrWEyK+Ls6LaMOh+uxVy92GNyW3wy8PqzNodKOZKDepoKVmlHDb48H8HFCfglBUzuTWpz1
dHgY0SmsCWO4xEAUibWUHIuerKANu2IRCA+Zieek3SvvSKnfTZzLjcyOmehPZmjcqwaM2yA6hfa8
SVosKCSDNDVHS4B12oKPr8kvXat/SCaSEL7XDlPVGjcuxZiY8z+oeYIM1H5XdeekMk4NA4AtCIap
W+XVXxavlhQc5xqtBvmhiWrMFO6az7IaF63AU9pVaBlC5FoDQB1Z1hGL+OwtzGK6vCAVUsZNpdNB
Lvz2Ixf9bRl2ROXGOmua7p7A+wMii8alScGcCqm9RceSDyYRKZ7F30wAFJoyauuIuPgMs3Ab68m+
xlssJ/pXaNXUqeq6JH5cCdZjtFGn8pwYyejWVbor+xE/iQzYstDfE6XZ1yqdWFsnpiXBfxu32kfo
57d1pHt8hEMX3pjQEJp5OOYS9JvEQLoRgb8YtDu/lXBn+D9zLj2oi2cNx86DlLz1aBz0WSUgQS6Z
c6loO7NypbXKp9m1O9WO7iHiBLsiT75af9nYYfo2Kf0zYGOGMA2ncVPwnaPhPCXDqYijeywU70wh
3uVF5mwWJJaW01tXBoNjyZzIpcxOACiSRTWrJvLm7lqpHDcjQ+ZKmyjNypG6R7VONSF8IzAqWnqq
xywNDqig7yB2C8eUpdc5GI5yZe9DOz+pDOFAUTZtUSAxGFRUNaTADtFLlNbC/an08lPX0g+/LInh
UIvbTKocJGwMLgbuGB/zB+ixOR88H9urQUUvTZTyoKXZPWJIJzfRkOSoX6YBC1Oo+M9xjCpW7yC/
wCQkeE9otKkR00tFsDGqHDS0285j7JhmlKznwDykRf5uiOoN6fhNn/mWF7GfcoQ843YwPalb2Xlx
ijor2Kh17JoDmRimlLtaPJ8ln6DBtJ83la55egfph1Oe5Ompa6kcXago+63eozBf9NSjhcVu+VKl
Zt+NJsUbME2sypnRsRfnJy19giCzCtPiUoftS9ijfV12wXmqVCdnerQODHYUavln7H4bKuIvvtme
qdze+MQrs0ogKCKtFE+Py0Mqsvs2VF+z0SBZpQ2Z1g7lxiLpMBSQzvs8uke9wHlYpihD8bjcshq7
B/v7UrbxJ6vfh8Fq252JH0TL5yUoIH3Ry2Nd+q9MD7pdGDJF8SnUHyVLeDU6KhexPbnembqtJUFZ
LwZ9F6tVcMwm6ViYpXRmrfk8ZtR2585c12VEKJVuLEFqCHEw1FAZF2lC4O0pLyQaBLwBDCvpk3Wv
M3X9g4h8azvO0rlkVU4cWUIR0wr2fTSwaCSoUZsayS1jRPcl1OOpyZS9lKJlrmZg40FislCzQnmT
+cpmmuxqp0sWcvzJtlwcYNmdNDVoaiBzbK43f93nZ9uY43KJiDFT8gzrvFQ5V7U6y/is2KQhUST5
+GKJ6ETjp1sbJp6qyp52hZklOA7MN4M6soKB2jG1TtryfdazwkS1I5i5zuDVs7R5mtO62fTM0OuB
c1hfU4CM2nvy59+7FgRUZHD2mYnkEkpvb0z/xzRJaplSWkMVdeO5qXrkkqgIGrwpUje1WJiY2huD
8o0bmIOGGXbm+x9aLMDmGJTQoSoJG4s8YR58J4NhyQL7NyxTtlBCtGltTd/8DG0V8wtY+4lB2O/8
nTZHRzD1oFdt9dlOzh1SBDzCp2r5d9HSgdEMci6H8G2wrSdLQMSw8i3JksjUp/g4y8ZdVt6UMRgG
lDX3eYDDHSPTri4FJU3zBg+jU5vWVz0CRRYBJC89vSUwkpK8lFE2HOuDANyMC0LjiLDzyevkdt/1
6B6rgHjdYkKyhtCNw1rb5b34tokIW8vwU9CJV0lIJdTwO0cxy4Y9SzMddcJ4B0Lqpo77F9jITIfG
GFujlv0M0dyc2qTdBJS3ZZ2VshbYnGBhIdu4qjw7lF+iyTzZwQ8qqPgg14sXgQVnGVk5w2N8nw1P
voYtpbdYo4UB8tgC6/fYFqiEC5QZdsza2USWB0NmE0ey8pzYjNZJC6QuocQCDUrfKAScLEnLRi/O
rLEfDDl7bjIr9STQwKteAUERSLDCLHUTLVK4GEUmP2LAol3eCiqHFKnQaVL2xPg7p/RKsDSXJNPM
knEe9STZoAziVepBoxe2li3jfcaQmA2UKv2e5kof8KpmYby1I2s4SYOwlKeWmxiG4vlz/6CkBRNV
rcJZDOnH0ShY6eVXEleX2s6HbTot7qIUz4gqdm3WElQa0JhqZopPppm8dxT5ONsUEmZTKmZpEe6C
uF8m0OqrbuB/pVoZbHh2fZEzNEuDirxtaT35bxUVFoxLEnPX9ohxANMghsoghabHZOTWB/MCZI5i
ZydL9qY/9+RpuWXWEZ+S6zVzftoeRj9Yu66i4hfN3UC/jB3G1gKSMUNya5jeOWOddLdVRhOo0Rt+
mqEgQjE+BTpcBVDkxzFFjjxQ1mQuRRBFj4WG1dQmrATYAbJnTy1tdxylDGKmauKxiU65kG/sUmgb
IXfVup/IK6liDBpJ7oUqEZJzwMkhCERzGKi3JxaWhjgZn4wcH6jcPtI14/fPZ2BzVGT9iGSvtKCs
zro1w/hqHGqtX+eyVrtDlUfH1qR/WtUU7UttlA41ezEMMGCBLXJPFhAvtk2Mqr7MP4tWP8z9Tk8Y
SdMIVDepA1s8ZzFDWDHtRbP0hGpZcjolw7dlJjXz2lR3FnA4OYrsFtIg1AP9xqzlQGOZZehPWYpt
zFRy3yXAIlehROhDiW+WQ7QpSfEz/Jt05F8kE4ewltakzgqhoaKrjvhrn1uDbesrrQFlL0FDw2G/
ysan2uAbVzr/Uk0wmI0BxOaGloxh9c+6rStIwbOjRVHyEBS3MiUU9iga3fwqXpg0UB5BIng+/1sp
p7VWMYQqyyzLpNfjGaQhuHHQbwULd0eWMslTO5FvaBZDec7XNjLMMOz5f9W7bIj2LiOEsI+nZ3AM
x7I3e6gJcYGeEmsFKWjY4AEIjNHMk6QfkRHypevBR6kRWGhapMvQQ6VwaKt2DcCCsrlRfqltyiaa
4ku/OHUt33pKw97a4lMi3YRkPqdFg7pSq2rb5Yc6Z0/WfVxTHEiQWcqTmIg3K8ac1AYVZyfTCp19
TpTKF/F677L604/zV5dXtzZRBbpeXebGIOkswlje+O9o93i1UA0M3Q8+ZKnVWDJkpsx4DGnozwM9
ZgP/VBz2XhNKr3YtLKQKtewy3iEpEJJJKIT1GSaCng5tLzD5zHRY55DKwoyVde1GLRgrs3FKVpy2
d7HmT3sDK44TsfQRecdkNijGNTmPm7SM7lsplde1dVGFxMRQnp76EUBVI1MVHuvHtqcjYgz47oK8
AQNETKoxpjOfPjiFTfsKG71pAJj30cVitc8imLNi34/PQmU50OFXc0JbYs6+rQs9vAlAekuFRtuA
ucrQoOct+lfgEWi6/VPSJT1pE1+DRUG/jCnB94H00FIUIODNdgI1Nyh+aI8kfVBtTdvMQwvyLrF0
r0NzghwWiV0Wx7fEOS+0fOg25lwSO2lTv1Z61nxQ4yj+l/m3rA0fbS8zYzGGrcLYs0nyAtZn+oGj
3Oe1mEski5WxatZ3fKOYvQpfUV3q6SbUwHjCH0+keJvJsIVqX7tUjR3vC3TJrlbBR8ILOJVkmuDk
hZOP1yZsh+FcYs0SNUKWEXRW2L1PU3HDGTZmFkzYZ1lEMFFzdCDleoqLhmxd1h1YsMqLPJdfcYMW
pA3je1W2fTesKL2GhQ6hr6JwgoGuu8kNN8qkT2rtw5sUbOm+ImOXxLlvaLPNY/5pmvBBTcHSqG7O
1eLMIZhy3gRQ7W6i5UKn+pZJNuzy5RY+lc9ep/Kw5BJwKrAeABeM2wyBuJMggaBAlKwtyYYsWPfT
qqwYh/1SeYi7KGY/kJ+bMhxWiqqabqBtLQPPmJjtZ6IvgMrU1LSLJhu82mchkw0zcyGnHotqV43N
Q2+W80bFgOT1wJTGRAT0junOwQKpNhw8uIgtLEqthfdXoRPHFI4x1kBlz8orKTytbrpzX1p3ac4G
zWf8qqVSn1u7JSAwAknJ6xHASy3tjWqIb2p/oshPmRFH4cfQKTBJTdrycac8aUZlou54K6vc34Qj
BusCdFlt3mR0xIg7FciJUc77pbTuabEqqdSsCqBlMaYt3+ixhhf7pO5GAOcV8DD/DJTsFBisVViW
oYMt4cVKRAEUCnpouyTpLxq/GXKBsZnWRdHq26pLKMMYkDgm+p+C81KQtqwE8Gb6/SX2cY1Hutav
2jwjhDUF/1Yp1o+p93gP26exRWkmaqYb5oTCtsGKr2nzlxgJvdOgs8Y/psEOOmfpZwU+nuJny9xP
QvWfTwHJ6+VjnSCmaNm51OZhTJqDXaPwwafpoTN/VBK4BkQ+f4q+xievKaDlbFUjBMwkFbx0Uvov
Xh8YOxvJz76Mx0dlxsIXEH2ipwUbwBRfcAM2HXkLOEVSwOtWvBri9AFCBH1TEyc/MnLkdNNNr9E9
0IX/Gl5QoDCquP4we53arqS+PgEeSzfIMnZT79+UDQ1ik1pEohB/QU0vZvifnrNc/67n8STAGzBL
JQ0lPGBIzh32TglBULNOBD6tZJmd0Ue5MeIQS3fSYNjstW2ltzsFYlKXjffSNCunDi2QWuqcBqIt
XAqdybv2rSYaOGNYEVLRztS5Ek4GbDeV1OwK0VNthYeWXho1t3dVtO0R/SejvTWtpba1Vw0cZVss
OPzoNiW+3A0Y6wuixYWyM/qUUzmAZC9VStKOI6x1I3YlVfoO9O49EclHC1GZvV/dDBW/i4gGFx9U
sjbmBlwtRcg4zjxJiumgafj51AIkiMDFRoWBjq3OZu7RLCN8YoTdx238yO9/Z37U+CVXAfUCyrQU
/RtbxnfIskoPvsdmvGtU87tM22drau7pQkAhjSVC5c2WvjPusspnOSCURb1DH1XCc20I8EZyaFsO
WYoVS35Sf5AdaYeyUj4UfwCzlKMTW7pZeUuKBCs1YGF5uetH49ATxkW+sMkRlKPeyxi4fUN60bro
p1ZxYsOyHonoQNbm456vv3OzeSYkmmp0XtxUglw7zpyM6Sn8um0m+tMIUALv7EDzxOusCEmdTPpl
wES1Ks3U0xebC4PPl6l+09C0vHC2TyOStFWuiM80C24xC4d7GEL7UZ+vhvJTCSCMiXt2NAAFJjnR
3e2kyx6yObJVKfx0ubFRhjE4Nm1ZrYOmusMH5sk6uTZlIvY1i9KgrYh87kAPZHbVMsJjJIu/Q4hr
mBbanZZLfG9wisKgisP0lkWYEXjSNGCBCO0DlQ13bPLlPBiR6G7mD2FZXzQSaUagDnyMaDXgo11Z
VMvdmpqfATDXqWiXu9EEQ8/UkmNsVLcBrFtHHUs6ViNNjJEIGpRTGxKRAJSUN+0sK1Cb+zWuCfBq
CZOystkWOaiPjppwlEPeacfcs8L5FMGvdkmeyT25bPeBFe+IIkbhjuJIAcDowa95jlgspiN+l75h
CtAGcOCY9AOA+Apo6FUxYAU7kKKVNKnvRlvdCLndZgQGe63CfDdtcYcwr5aI3CxgbQ+XNtA+SnEI
NEbNMRpM2mE/NhqHQugQK3v725zad4pforKe6KBsxjygV5IcNBalYcA0YgzUGzMeb4isvokGgrQ7
ZVcGabZWKA8YmXEZVcxwlKfqTVnJZL1poM1q9bkZ4d1UFEz1DMxK28eunRvnfNbufS2+E4wpa4v4
vKSeN3ZJ0iVncmHFblfQICMXxYtjqpFY4GIsEmo1aitklNyyAiY7JbqYJWVebrNdVICq7kmMbFtm
JRQb7XxEAiClRzHWX37cfyUNvQqiqJTqLq26joNmwgpTvKC7/4pG/bvrC4+4tZUmp+VGlkb6ZUSr
KRWrdiP8oCRLwx4DGcUz6UYrZgL7zKfYHLcyebeYMquV1KrHiIAp8LJodDpOiHqD1/b4g5baq+SS
E0ZTu70t1nrFGVYePpCsX9LkQ2gL4CDZUdS9xRKm8vsVz7Nvr2rQB1idlEe7qFEj2a9hh+ucTudR
ApPgILTrEM6ORz2z7vFaUeDOrEe57o+dX9z8/9SDvI3a6f+VegBb0rhuqs/xfwXfxeq9ff/H9/WV
5/fs+19/PLbv4X8KPfj1gj9DDxTZ/qesy79jD8Qf/xi+m/Zff0iKIv4pG7LKQlEm30AW5r9DD4T6
T1lRDcMy6PIptiJIKmhY4Ib/+kMz/ynzp8m6YupwMVX9j//9H78+2qVIp6DIm7/d/gedq0sR5W3z
rz9U3dL++E+hB7JFFU6TNVQ5S+KBofFl/xp6UJBWHBaTNZ0MBc1MmmBGp8dtlfu/XDXMjvVvH3XV
/tfVvz9BpBtKfWa3HhpU5m5hzpcoXDSAdtFuSDZ2WV/YT31B3awrBLLjKmLVKl1CE1Jx3VnHupaG
PfAhy5OU+WcspOiST/OSHT4RUDom8bqoJcOV4LxxegqAIdYqLggzOGcYqvb4xV9DaX4B/IwAlNji
bSlQGyfDuFEz6h8ZMzOmE0qzSSsjWWXQcp0mGsC0XL8JPELOiderEsj3+f56VQAn6A/WXAwrVlrU
LaWSafL1oWjJpP21Kf7yNteH/rKVrs+63ikDC4qaWdmQhtDLnjn7uHHoVfUv16tY+9O1EOGDvjxw
vet6kQSEhxO2Xv6394mhxaBzfWKKwejPq0LqIdtcX3l96Pry3zev9/3+N/n1hdfb/+Xq//2///6A
12tBVOq7KarHXTvU5V6+Wo2Wa/1ycb3v9wNNIv953+/nBXrJwH59zu+X/H74+pLrTXiPIT0imOX/
3ZMV3aCjen3kL+/4697ry3UmnEgbls8XQWOYq/DXh/3bZ/r9/67v9bd/db0ZLjsFsEyKNP/+PiVE
ERB6y2200KTUl6w6ymlZb+fXy2jxHw2Ie7H/LFex0Od7xGn7NKiLzfWuX0+kAIpR6d9P+fUe12f/
etLy8O+bf3k4uXqLaPOw3rpevT7rb293vfk/P3z9F3/5lEHrB9QvIio/6AAqJ16cS8ny4a7PrAIJ
eJE9SOWKnis8wevtYrHbXZ90ffr15iyF8X64u957veP3O81Gy5tcbxPsk++v136/Mr/aun6/xpJo
xnWZymo55IS81JtbovIw//y+ChaRiCmENfvr42OOdbXUmbUPi+sMi7u26jtTrAZJ6leJuM10Xd9d
EZT+AqPMo+ZIG0RiUkGSFaw1t5xzTsBW5Gf7X1eRBBJxztakPr3kz/66er03bM2DiAndvt66Xlxf
eH3e75t/ecvrndeHr0/8/brrfb66JAjEebiughl1DsHTH/1UQWn268PcFRojRUpBQDfppKTtm7UM
4tcLrRkZ1IlB4ZLWTLlX0CyCzanJlezGYT/Y0bgXpm9sc3J5qZGeZ1E9FHpK9a//t/nS0I911kw7
2MDZHg8S1rXl2u+L630g9cpVAbeCZijbY65p7bHgA+ch1dqziCvyTk3F2IZ1pW2CcBj3fsBFSlNn
Hc3KQ/QrmT5oSJTvfRa/+i0lQ+bAS4B4G9UakQNVtLrezAiDRD9JTa7vUIiNCXHg6tAyAbMUAnT6
GJpctITOqhgdzbqyKfF0AJyqYad0T5QK3jWrU9ZZg4gRiQcTtKZOXLgDnCFkzV+PynzvU/1F9ixv
EQuS+yUDetYl889rjVULatedqy1jtBWBrtCNBk0etScOaAZvqs8oSa5Xf98Z9fKNNoQzeeocQdeL
cElu+33zeq2eUNBp2VK44kC6XiSILjZmruwAVEz01gxZ3kvBTSW30saojXIllQOHwJQ1lCeDpnEl
+DJ53V1Uux9+7Yja8sv93v2u1673VWmNgbgXoFBMmeJkkW5AxTT7K41VB1ryJ6L1evv6yC9u62TX
09bS0hXyjHEP6HX5hbWSAQ8Mqxddb4doPvdj5fOrDGqPutpshdf4S8w6VSkH/LREB2wW4/7X1bba
QkxWd+E8r/2hFoQIWqjuS6TFrEcd8uFtDP2K9esCA5cYJk7IXQzQrG4QgWmzWNEkq+lLaziMxhlo
EQGZEr1vEhQ4kEeKbMxotsp0C6dzusdBrgH9vR/fSGQmvcEiwzN356d0K/2wtAg0GGEu6kF2xeQr
YjF7QRlfBi/URkuSv6Fcdy/ep0bOLKXbZqti4gi9flRdz8TcpTaeHhBgbG5ZdEbzOZAvyuRV4qvz
3/tseesYEAOqMuIWx1X7BJ67ljw5fM+0YwcAC+HaeOisbRoQormCCmgUL3C8svkbnURMf68M6a2u
9WBH53ShBkCBSNzeYj0qHvH/CJ1whUMfPJvfxhLY+wgro+joqW/r+FRAqwZ/lh4pZSHnzKaDgDgU
noAnlPLWQtAKEKN3SUcEfDdDGii1TcPmVCXkjMIRfCxa05RS7J2EZmx2pZ8RRLYJJHboXupxBfGQ
d/TLG3TJWY7LyJW642TdobIbuucMOXEXXMr2CxtMvbcOJuJsmKiociNYfLRLV3m6CyUdcd0WUzOc
xyC5M7GNCdeXz0G/N6xtk7l07rX3IZjpx23kjlyKnZocs2bXV24hg6lxkfKFbF8N1hDtcAf2D7UE
9Cs2pUmnRSvmyi/1kyXtR9q5PzHyPuZrN8opa1ZSuvV1zyDqCdkX2Tmz2z/Fh9H2hpsgWimP7Sla
EdYTwKtAVqhRFt5Nxm7UNmVIJd7R62/4VXNKn+hkJa4SbVHuGzPxhh/xzDySYXKhzR1l+7aQVoWx
sQAuzvvavCTdISYCZ+a40JyRslec/BTBk2hOAfvRgVQYtjeLWjnYxHw3w5F+EOOb+ooxTGI3HcN9
GVB29oBTi34zkwf1A2tZID1CpjGu8PBb7V75KerbPNmhj9CQ01cu20nChQkdir2TjmJl7WLJA5kK
/hToHW/WvhFTpVMdHNdFDs/KRVKjExsaI2PxYBoMULSsA1UJZVzJx/JOl6BUwK/az/SMw1WzQ7vq
U9IEWlcc0tkb4MC3RwQn2I1Aq8BncMRxTibHG9/Gx7CmcaLYXqrftupuCOH69UdkO6DVcSzGqG6R
MafoS3bDfDBYtX/HbxQyDUBI1OdUmfSwuyE7mnSbHlDlCekVMUxk3kQvqMW1GV7eXjGYgbvZq62R
qnv0A9ynl3KJt4juSFgFp40LS76QBSFHhC6HGKTXoqOT4uILGvDxBCssGJTm62TPdQWkABQTSFnS
Ma4/2myTBFT2lYfOuqHtXdMysR2QK8YX6hf7EQCb7mlnOC8QkRdRok0SAzNIryQT9RVximFi+cZW
sV4KULVbvODygPXQIQgmK7la8S4N8lA8dumKbX5mZ0Y3cNYOWKu2BVLNdr1AhToH9gY8UkJk3dF0
+SQRyvfC69tHFk7IB8pD96JrL1W3peLXbrs79cvXvKTe8tFAepUU1WE+1eWGz+TD4smOquYY6BXc
4LF8pvIrIgAwh/Qgg+wBC6Pe05NtCchkKFaGYz8cDXkdfnTRebZX+F2k95Sfq2plZ5I2TXSmrIWk
jKDv6DF/zk7VPrwRD5LXzndhBOCbEtCbpt2EyLiKzjEQYRGdHa/6aqOlJ2U8SuJU+4egos1B1NO6
sqipHuBho0Qb6ZnfRjQmxBbTIJ6NCVPMxX6mIGZ/Fk9otJBzb9EZ3ROwUIpdcDsfEuHMFA2fbSxS
0wYT0JB4aLypZEGGjF9kAD+zF8Hq6u1tk3KuQ4CPG2CVLApDh6JZeCylB500lvlBzBTFbgcWpc27
LR9bICPkgMSOpvMjU6zFT7kOSOFAUlrcP3ThwzTvLYsyaetG2AJSYipwVd8H8c8wvfag81lP4kJ4
zhoykNuTGmB3AzvHDRkomyvTA7DuoPanwNf9ozFue0aWaF9CH6/eh/KoSNDMN2whWHO15QAXiKAw
UzsMHbK4bEynXFec/gvsW+zchC+ROPDuyYEFTahh9EJe6IQPhltthrsChKJKVjyUf6Cq5HZs0hXq
Xprt7QdYyGIT1hviWR5kJEOusUdu6MRrE5HN6lOP3fIZS4RxSTwwybcairl1vMoP08WoPe3N37bI
/VHNeOxppodXU/6ioxo/BdCpXfnePA+xxydXXA6G8Bkss49GHKPBo7hYX+WWJtPpu35GMKufY5wC
ATQal3akxB7LDcmTXJBed81qdP1t5rJNndBVnHCt330636XXfQJ0XO1C2VEv2jnfqpeJQYEJwCPO
MI6Y/Dl+ljUHAUH9rN/hfqDInwm62Z6PXw7DhhemJ546FOum3xlwejYaFeuLb6KWeUxpwsUbis26
j0uYDGYnGN1wRU6KWaxgmRIhv0OehWw0BN/01mzKm8gbSY6TN0Fzx3JpKcnPblCvJy/ai1XvYk5T
Kelit8jP814zsS2tPhB1u2DcVJpEa+V5J/AcvKHd1o7EkGxNaPdn6VN+UgBT4fR8DzgMUHnc6tvs
Vn4M9skJkyiCGuIc/PhMu7R4LDYxn2oT3VqvtDh4TME7hUzVnT9MPrWHRBsrXVjsAD0FEDWZthFF
wLalI3qLNIIWCsE5+rPMEUaZiNXTo/Kgwue8V5+Qm6/ydX/RER47/SU5GK5GP8hZd4Q9sdFc/agd
m3N/qXf+5g1o3Xycj9VZW0NHC7aI1Y44yE8c3lj7Ekxlx5FInofW55zhINsiTCq/5xmFAwnhPB/1
dfja7nTS298nz9r7+7fmfTxm53FFfI+1YfZxVPf5EW/7vKYz4Cau5KUrxN5O58Qn36WgvkJmeErX
9hq22aXdGZZbPiTn8kF6ie7GVfceP5B58EAn5Kf6P+yd13Lb7Jam72WOB7uBD7lqZqqaOUqiJCqd
oCRbQs4ZVz8PIG/T1vb+/+7zLrtQSAQpEvjCWu963od2mW31WQapfVY9u4+IkSlWv4dbjZJbDxYs
42pWLJQVvcYjLRm3Dt8w1cMR1c8ISIjEj214ezPcFgfMRrJteCVt9IV50O+zBbrxebK2b5K5vzKf
cUWXqoV3pJJgeK7nYg5pe04LBQwUMfezpG4Qg9G5PGOBPl+7awYl22jP7fAQ3FeH9iO8stbNIX+N
GPUQ+XqSP57iK/+2Xzof3nPyHVoN3wRtjL6HgXykDmJE+t4ld/UxEfNV/SKf/ROcLrDK3FY8VP7s
Xn5PyFjO5W7en0dH9Nm9/Va/AAjWljgInuKN9aqdi2fKHOAEMGZ5LZ6Db9q8vQIv2d2F+3Avzsa8
uclP+KQuSeTO5LU4spwPC4k3eMuoC1hTAD5PQLLM9IO5MeZg55/Gm24jPZLjpHmriVbAU3qBm1Af
UWiys5vFJ2WTXNMl7vJ37tX0TMXDdtgHq/I87F3amOoxDZfpkd4pfJ/u++oxuPYos6Z34SladPuY
3ytYVFgjGeiK5zhuZEhYsQtgTvqOj0v1yDEeJr9eGMreYo7CVwNflg6Lr0maIUDv3oa34E5y5kFI
WncGTlCRZ1q/1sk9o2Q6S2/ykXbZmOurbksGmaflxti5m27b8YP0V9334pkyH+yqVtzvCRrbufoN
IX8/Tx+ka5xnVu4mpUcKlA3SPfmhVZ8Q6G3drb/tlvTFDbzKpbqTjiqSV39p3sbvlCrq5cKzv4cI
T91ZLOgyu5vwEcyuYa+8U38rr83r4VBj3Xgs4GsByAt5VuRncrjLZuPcvPunlq8anDYICAQvDJV3
wbV/Gh67qQGcWgnUJTQq4NzKc/rukjHHq2Kmv9W8ELk2NHHaD7rBt/Zo0BA8VNtk0W0Vpmqv1XW+
s99iFGuI927Rl1uvrBXP3pN+IPvfjZ96OLjBvLxtKjQXpLlmzZ35KJ+LayQHmNjGp3F88KK85S98
RHJOVFPl701/GB7pEJu3gZ8REUkyNsY0bAwR8AmiWeqXQBWo4Nz1yze0XKhxZt2teoVkd0Y2Zu7N
3WVxTVtKN/kyxMe2X1NQd02TF123R77XcCPPMXjd1wg7rsXO4wllCDRXXuQtBbLGwV5aWx58DVrn
nDKARbLpaG6MtX0tr+WrlLLehX7vPhYr3FSJV1EOxcPrbt68RbbU0dTTp3Un49DMUjq84JrP3eVL
hUYSK7MVs7FHRB3um/l9eK6oE/2uPOvXFn13sLKvksdsb2yrvVfO7VsRwKNZ1sGSLk3cMBwkDsNN
e+42Ks1zsW3nAN32yp21zteMULny+sZa6LeMKdp3a/zrUVHvIdFu6veGdmITb0jHzZVNsAru/FN4
0veUIt+uCirTHwW3QDjrpIU4NzyZJ55Z54HYIj+g9q6Sb/aX8kP/2r9mN8V9eBtfVYeEVhCA7LV3
b94p10U0H7bODvTllXWSlzDGn9+ChXQLZpvHWd2M/4wOrObML+bGg3iNbiR9GWSzdqxOn1XNXHqi
1F/1ZyFDqDnVuU+Wd6SnkR9K52BVK8bFO2OH/+MavnC2Zb5wwq7pimEmd60445SAgAN9W7vt7t2d
trUH6m9XwloO5rvcj/T7U2j0/Iqgns376h4yp7szuI8Kntj01n7kQ7whSZ3VQdCs6inaCtB9ZghT
ZW7E/GgKu0ljIHIi/UyLz33YwaiWMIgVEH+yxoTCtKaMIapp7TMaZQH1SNvgxCyEIJQ2hpOnxRSJ
umxOa27fWjPRkqacolDT57HkaFd7drZoTeUOFES39ci65k6LjyOVpQpU+i01zZS5+ftSemkI5igj
KTRqljn1eht0r6SYearRtQLkQn5mhukGB99rQUx+XUQuE+BxwdQFR2Jj6+agvtDvwPsa11DbUW8L
U0h0JBjKYIzqU3ZFXqEoMbacVkPsEOgFWprLaCShQdwQvkUE0zq7VoE81UXFCtXuNh2QeVLOwoR3
CMgn9SrSYo3YoG8QcVDGXR2+tTvPU4DP9uEbWlGiL2Ik9TCizjqXBFXXjYPyeN6F0bHPDIZB4+ck
qkVGQA5k0t+hj0+ikwGNHNIroao0uLl0TYx2U1AQT8PJZ1JdFXFP+tg1+KnUIYpj3R6xbeaYHplW
684gpOFrMBqnkO4U453iutOaOSXr2jzfx44brwOV8Pe06Mf8nSgIlF/2ZVLtU0NP8ULSN4RUlHY0
DdKLXTMups1pIVNijP0CM7ApDjotMknKBfxN4qKGQ3Fbjfxhist+xmrFKKoXuc+y9QxA1RmGrPLo
0dSNkeH+55peu8Q+x33T4svmdN70MvyFSKMA/3hRrJRAd/keyiVSFAtIgEkDEEKJk2T6mUpJ90ol
xM4urqIq4+/qCFLuelsudpTPoYRP0fc5W8psgoWoQazmGlHxbMzadCWZvWkttFCPJF64CIbuBjlC
ghYdD3aokUi/9xAlrmsQBysU3yjdRZbvANdnxEiNB1NY9fZzazpgU6Sx8F1i9r/snF73uT2tNh2S
cZOqo4GYK7BruhWCyJVbED8uUV2SG5vWp93Tghovnu1xcdm8HM1Lh4hrE62n0y77P6+i1kUxzC+H
jDY5WbVZQUWhwqjBpJdyClk/+ujsMMFDLUeUAbeDTjP4enkGJ/CepGHUSjnlcxrpxTq1Ud//PDat
fcUCIiKE8Tcdmhb5hPbTkOTDIG8EkA2emOlFRK+rYX6BAFLMxM/7lVH4uT29YHrpdNE/sgc/z5yO
Xy56ec3n5S9v/3l6p7sJronN3ZeXTG/YmgXq94KY9uUyl/O+frJftqcP8fWtLtu5jn5P2NBAL0DG
z9Wvf90vhEZnOne6yC/v9Lk67f38A+2aeaYBIekXruO//U6mPwYWBDfgdIlfvtfL3/nlj/nzJ7i8
xfAyVNqZNN1zOSY1gNvGu2EEek6LL/u+bP7pFHIAxLW+XEaZklaX06e1yznTZdMJDno553L4T/u+
vs10iS+X/TzHVIfbinzbqh7/PmtKwLpBn65zSiiqsSOHgsJiPPplk/oNkou0zz+OWFMWdTr9c3U6
PyXWJCwd7twfLjGdMS0ul/l8l8un+bev+/LB/u1lpvMu7zRd77KvG7Ng/6M9+i9pj3RZiL/SHj28
FzH87N/kR5+v+SE/MpV/YP2L3aU66olsXUVI9EN+ZKr/QFdmyqYBukFGAME7JaR80RhpOvIjdlua
bsrqKDH6p/oIYZIpbMXmiG4pso5m6Yva6K/UR6O06FOjtP3+f/+XjvJJV2zb5ANiDa9pMtqoX6VH
Fk4Sg5/i+uQa9jd6n5nKjBA5KCT9XJ398sX8UD79qnRSx4v98mZwGxWVvxSllWqjdZKt39/MqZtc
qKnrbPpCCRmKj3LtBnaVko+2xhjzyd/LUt7WRLHk/mgn1lMuddsohvbkN/EL1VW7NIL/UbTA/tqq
XeAi5S60ECGilfhnamfvM4rk54ah7n1q0RaZyNtFXQCr0ADCdJ3JzFH3D6lrbdoS7bJEURbFOsXN
X/+hJrKxf/lDdUO2ZIp5FMBEX75Vj+YdOoRlb3qXiHaFxl8NrHBR+1hYY3oRKoBUdCBswMw+Il/d
ZGPZm59Q/+9QfuJnFQav8caT449Yiw9R1LQLK4TzaxT6MkxEPO8NbCMFWgKRli0GwxQV1h6DECK8
kbYVlkoSEvHj4GpYd1Qq3kPhMQoyavRVzHbQKUhCTqEHBQ/T6DoaYKsRQsRRBKqHPNci2JMFxCDJ
tPmkGh+7aqiBaU2ZCFgoQRl1q6c+pwLMc/ONZynnBKkutfceAEE72AQgOmeI3nRe4n8oQb9JsvYG
Lj/mXKUaLgR2P8N7HuU3oex+UIFNjDD077IauUPbNajBS2vRa+Fzmo9gJHCBDIYDJGxwp/7mtxpv
uq83pYnsTkF0ovOEfrkp5ULL1Lga7A01sRZaU+c+UMMXuyIQC/oNTh0o8yKpAZRo8AYggs/CFO4f
nK1NKRG3depqDR5u44aqhaufJ28K01g6uJkthN/uQMYbSz23nroSbomgYGQmNz1zloB0qeGu0bMT
/I8qqsP6k/LYyADbBHAlPSDjkflUmzAa9Agyc9/njbQs2tZeDpr9Fnmk6tUif8IL84CZi4WhJ8FL
y6cgTw/3schGWvhNnHLjmUyLwr45+ApwTz25ccoeAPoubdptL4yFUKKrwJGuKV846OY8gnGtyiUJ
xiaDfSGYpuMD+aElMs4lln2SlZZQTD+WEQfBtW33CxNXwK4MP5Arj7OW29jmjvmb3+kPP5NF+YeC
jlMzDSH/3nZgSFTXvdnaG5+pLcl+sseWq/cYNJM4FndYcD799Rsqf3qILUtWdY05mw5O7Pd31DGR
o1KHd1Q7qgEM42awAFpo48NgJPUjhe1XOFRBd7DgxvTcwXAOSfmlAp5vQrWz736UClV87qapn//6
s/3pnrVl0+Ju0WhiVPqNX1ttocCHjqUI5Io42CXaCNPjo9GTUZGpmzrSbdLDCSGg//bbarKiqYhe
CV+gV/39bUkLCitqJWsD5vCj0617OaM9sNLgo8wxq3W7EE6Edf/Xb6rI42W/PKG6YLdpjN3Uv/RR
gasIu+XB3cgI2+a+e41aCVh/S8gnk5u5mSlk0xtAdRqkNPM+hIMyyzs0LqkpfyiKjRPGQN0l3RKP
XXw0gnSfBzQyjhzCjOEykWKvextUTxL0xAlkELRZhEYVo4QbjcE3LEX/MSmkU6IZO4IptL+mGy1C
IyWOEgKn6YhqYHW1CrK24t68MVQEq6ZB3UAYxVvboANw1X0ipxhGvLg903Ezccnke5jyIt2c5SnE
bMMqvlUwa7IQV4saLxoHf0NcsXG4ys2XqiXfpfPJ2hBxRshQlmYxJAhraR9dre8VtGmLwCdulsXw
/kIiVZC3DCYO/djwRN1w0Fw6A1kDINzzs1HsIRmWS8rR0Odq1N+rTXqulfFcutaZDRnYrOhzcqmR
Z7Vv32MUzwez+XL1XH0ySA6E+dg79Cbc4RzXH2FTWO6Fm4LYDyUXMh5TLkXIlAX/zR0hRvH177eE
JVNLyo0oTMuwbX18dr+93vqJi8Ja+d+OcKLaG4pu49oCX1R1FSTNNQPgYS05VG839gn0cQ8oJDuq
KnBBhIDHoR0kUrHutu80e9EsowY9B2iEgkoieaNYBMqiGCJTDEAFF9SGGnB4NDWxaEmuIb0J5VwH
iLpEHFITvqpp0BdVHeCxpjU2Ze2kN/FQ9U2YgD3F7pApSJNZrbuII3LrqalT2kC+VSXyHOKKtfLi
/qNKjJ0pfHmh6fZbKm8L7DnsdKT7NApl+GW1FqFWHCnt/U7VI3A5p7+HPwcCztKxJaPgFdZTNtyp
sgcnKbm1csJ5RleA90rxmcoU8WTXUbsSmrmCHYkwm+qFZQXXVicsiX8IQyxXibfVoFBOr1D4lcBZ
8hrp0YAj2RVej75APVMJ9uzgEA0MS38sesKbceTfBShD0ZliB+WQindMHDOJ5BuldJUP8LxjB3JB
ZZ5433LumPbGrQvQAFY/y732Tg2yDZW6S0uOfRJx7bEA5r6w+IbMiK+K3EIbUeSbN7dJrn8gVqe8
CkpKkhWQHTIKVQ2Tz40X+cljYI0kvCIcFSqr0Ab+Fg2C13o9xgjUAQO0WvBdLahZBNYh6Xx7UACW
AMO2EtWgGTKlrou5k3ntnDrZV4Zm1mwgYRRUfTSOTpWVpmDERwkLYgRgIJaX72rXAK1ejv6EAzK1
MCgWeaCm2860Pe4Gbgl0jwSjATis2kBlCKgCHQ9DQtxuKCjm1tF2jZ2ziiLCirxqaWkZugUlfqI+
axZ0ufcAIeAu0FFGBiAHDE/M8xCXOWxCNyjqN1GugkvNVq2JGY/GzdDDv5VNVBkByR9uu00uUxDk
WCl5x94+2a5BvFJq7ijyIpWhFOeYxxVLYvXktaa0bcpwr2CyB4drZ4Rchq7EWKM3edBz/crAEWxZ
Kp5EM6SuE5neJe9yWkHhirXswUjTMb5MEY2E3T5QmhKWk6zOUmh7nQCmNdgRdVUdyqy4VtYmOO6N
FtKXeiE5bVBn3YpcACY+oKISUmdtj0d2M5jXeK3sB0+97pt6SbjzNcYEmEErSfoQJxhVjCpCkneK
0zw3Irl1ZX7/uJDlvV50u9KUt6JhhKozWkn1LF4ltXSnOrTMsIaubc1NNpA251HgnwIr4Xmy2tsS
YNy8rinF0CQBtAqOnaHwVMNA3PShT5nurKNQHLlBF8bocRCwSW1wDIOAJjpe53n6XKjIMUofZbQB
Fwebb3hYXaS+2tXO8ervFMW226LlOba7cl1iXxTl+V1i6dvTqrW9I/pOyn6l5IgB3coIkPuZ3kMY
N++5CaOlkZ0NLdtViR7RyJ+rvL63S/FCsV6YD7u8F/7Mt1PsMnuTAqUiCeaD2T5Gur6oK4dBd7UG
q3k1dAT3hgT/1gBMEOidFAVjfC6iBolPZL+GFhk7CCV3EVXCs5iQpAFka6RJNauIpj6RsJavimhY
9I0nlm6IPD3slDVq/BBYN+LEKDo0iXNPOda87Qj3NiWIpExEz1Q/8rtrD5mMICwufGQAuBODxWkf
bUFvIgVyeMokOyGjOwphFDLNriGtUmYHoN02UldBge3nDvNGCCg9qRhBUizScCvkmmerRZBjq81t
jmIgGEF/WSrQX2jVGQT7ScLAKFQrBC646pBXICFgWUuorhDgBvNsMr/ZDkmszbLOp40cygz2JmxW
Ksm2VuVFS8XGeADnhVfHvy9Ku5q3PY2mp54SF1QJVmnIsdZVh1pT8dAc5LSkQUGuanRT8zOn2mS4
ci6rkDBsk6cL3dQQotQq+TwL5XDbnjMbhFwparLWQ00KYIt7H90t+iy/47cK7f5N8l94ysulE7TB
Qrfth7q0Tx1A5Zlrh+cyK9Zap/Dzk82ZneQidrdGiQIu982l6vXpwstybKXwXpZj+SBbzPwYR1Ki
X1PTOahPma09W9pMwFFhgEe/6TdoDY1kl6nuNxVTvsj9FmsqGfscLg2jqXOVxT5qtgxenN7uhFM+
ypL9zYn9jZFBoOod6QELnRblebpgrt/ky7QLN7WsPUFCuo9pXpCDWdeU8yWAwaKN3diLsGUaGZLk
ss2PICDVo1sFH7RJH1tblYAXK8s28a5S1Xty3CfoNlFCiagcanA9VHutZB2KAU9spte2kBOpAq1X
Ja7sfQfPRLUZGrSK3s89fQ5BgLp0t330jBbCm2ThIxfANS9M1LVFPZylOoKW3XibxI6iRcfxRKbN
rcIPvTHA10UhCbReeUwHKJq5rC9FriGN08rdQBtHLEKGd29Z+66wcQznzQYr5VFzowcvg0CcZ9iS
5e7ZE0zX1ADL6Pa5klLKVM0n4Sr6k1ScwAfdwicolhQ0k/SWhlHkSROfFHH8HKbSGkuORdsHAWpK
q1tSzkPC3FbevYC0S92/JpVx07YSRkhEEbZS1j1VpnuoPAeLUmi+ieQh85LOfa9o+HFgIdpmAP4Y
8CAcRc1NNxAtKNa4CTOg6clWGxNZEjPXUls5hk46XPLKz7QVs8ACr0w0RloawwOghoDh6oAwF+W3
NabU6kEirkMRL9xAMF2XBN+0dlm4Y/ovDpCuyXXTzjrTGXYNlDb8xq31lHJTx5SjkTP+rsjpTTUI
OJVQiBD7lLpGA75GY/bQqoS5roEw5TrqKjJLrhUjAoiqK08hNRXmyUNhxfjMjmUOviPoOVrIEp7p
oREI0CGr4pjp8hGv6UXSCpRulTgGAghTGJ+5xel2tVAlRYROs0ZpaujItHKJehdZVPsBIXheQgQE
5PZeF/5NO8QqYovkXVeio+mdMp+5x9C7N1g/HhkmdfBGvZs2Lc9JGd7lob+P6/S9aLu9L8DGW+LV
qo0XDYEi088GKU0dp+8icm8EWk9FtGMJIOYbAWxWRhnHpjbo1+tzV8PwLup9k4/DFGTAgTzQ9REM
A5oIJw05k9SHNKYV7zL4+NxldvzCvK/f6XLd4/8K3rQhJQEmWkG4qes8riLRtg0Utl1G2fIUWx8j
6IYAtazX6cNUAQJmmWoofuiw1PdYzaCG8DFDHE0qd9MiaSN8Q/zwinE3vpUSt+xQ04xFrb4mSIOH
kBza2CrFhTHLi/Q+CCsAI4xVpl93WpvuFX/QlYXfO4yzVbf21s7POplpzdJqpIK5AWR5FKQX9r0h
sAXV4+FNpLEC8crb+oX87AZEf9omeXAsZ52MAQ0Z4XdAQQwTpg2+glQzJvpBVO7ZpuB/3Rv2CIrU
N35H75YAr5uB795ZPfEdt2qZuDYVwG2bGuPRKphi6QreB5N1DYtFCb+UpS5gYfTtdophVsHIN0e8
45aAgVJkOJmvrxCpPzFrY3gkSzIc4KPhACvjgEq7uWwNpicOX09RBR+NRkBu5Ep3TUChdsEfUFEu
oGcdjicDFewaQ8ydyfSyMJ0xPduTSDY+wrFbH0N/0yTRgeCUGYBrNLTiZHwVqCpMuQcSk9h3A7iO
m2oLSdhadOPb+Y56VqiqsC08I8YQ3hTmAjd5n8vRSz4g4QnwSJzJUfCtdMIPrcMLu4q2RsffFxRX
niyp89YFtSVkajf8Sr4NBGUgDpwyQF7XUoOToZ3SuxqekiCggq9KoQgm4TjQdu6wqnEobSrkTYqB
BtgQNw7QILpnhnCBn71alXOnFwlmupo5L9QQhXX9GhuoSX3EEREh8oPwD1EdWYvYQVJsoaHzDGjU
JvFUfBxTZlDjHQOw3FjkYxzTGMQy9laNQvSgqGIUPziQawX6Ele2dMIIhKMp/odtksjRttN5xusx
rNimHvrytjtVJqXxBhGBpO33meIyXm8IVBhB+ehY2RpQChNROX1QwMOhmXKIYYTtvtBwqoQ6xAS1
0JapyqCJmHuyiAsTI1+JD2VI1U3XbFOQpAoP9/TzeLQ0vodzkuEELxU/xLIZkgch05UFRAZbPb0O
bKRVeMy3C8lpbwetQ2M+ZDweoXolqSh5dAInfs5o2rKtW2kkW3YUQs0rvhUzIIoBCuTZr/2T5BDr
ne66sPPAlstj5prRSdvJyGHlj2Fg/IBUagqEhAU3zwB7idsLls8YX6R08z4KtJLbgmPM2nJuqK2l
UyzCW6neOKUeIzEgRE9FAfwiGwnNuDQQSHr3Jfkq0e68Bt5Y79mr6Sv1A6yFMT0ZA5UUcY/sCh/5
I1dLw1fGtikDn8Y7mPEYx5WGEHWDjIiqwaGlCu/irrsK4H4sm9HRKvY1gCFyJBbgRCsAAMoxyoBa
EmyY6XQUcI3Hzq3id52C2wnBOCLbLZW5CKZDIjySESfLFGINEtmY8QIKaoHxEDl4jYqoCj+oqEc5
68b6tq5aXKr64MXViMIo0qFRCEoUAcqDWLt1LNBHhO/pjj1zn7eKt4THgTd6gz1A7JeLEq+mje3c
eWRM154z8NDC5GT6ldQpZuBBGq6ilpnCYCPl8/ttIelPLqkHZgXI3RIHAUT41rphs8VUGQ2sNXzE
MsbI3MC6R2BNssMXv8W8oXCYHie8SUjcDEzYqc3MdawSnZMxGp8POlUizCrL8cYjfoHLRbifcjKR
FHwQXuFnbq17PxJX0UDJocNtywCqjOJqaWK5gU4hpCyBe2zQQJ5D34KfgpWq3xRiCWHvVJYoI7w0
/JAHWtq6OKo0lRSPxIgaep1omCL2QmB3SsBejmGTCSDiXRNRaVgSV5OoygpBEsoeP52dlt8g0R7H
KK4THqq8v/Wo3ZJjHurOoH4lsrO53ZRjHI1RsIv1g+Ho3qLneeYvLN/zDF/f3vf2OsQKZiUqOjuN
AKmNaYhEmzL3vEEh/kCqLXabclbYmbNs/dvQ6F6LvNnRxS4crMWZ8B/sFqYdtrUx2h1GiR3TnFLr
nbWopGsXcEzqb9N8U8gih54DNqhduxm2xGQKHn2tOsllu0mJSCkiQINp+ei+mXasFWoDZ3TOFTVF
NTb3i9Z4LpSIREfUnw0cppXYfG0s6RsiGH9eKJIGg29Y5erWUBgW+oFPKEpX5wXzm0wEjxk2AABb
uhdgl5Sl4ZreqNEhjBXmNQkVydjQIuM0ypEGvtErcZ8XCWoS/0rOoyu1908AR/xlFPuHwabyy4mK
jV3I7j5PjTeljp4ql8miDxPTHl1jgoj70RxNYWQKXRVff1KcwQV+kF9JtpavCdkGe5D99kKS6euq
mmpYO0z3Xc8wxahOvkY8EwvmTT/E/VLo6rsziBwdk5MPqGP4qA6Ekd20cOW8Bk74c3tiK2I0tJPK
1NoXuVKsVcm9LfgE1PVG1MtptCFNJ/X7cgAnNIT5AscvAqIDxaKpp/YYCQFY3E3btgedUIXqHQLJ
JLqoJgeHhOzQAhhVanMpEyzAx0a4y6SV10YbqRTqqMquCkOAD/SYyi7TXbGb1qYFBoNkTOm7l1HV
i920cOrIY44LnKfyQvVz33Rg8PwDMf9u6QbECYsU40hXvXNrFcbhws3bPObJC1PU4YRFNolDfpKQ
KVPjcgRqWvpetnmjlF4blXVAyfDPhW7jKqJqdbcEFZTsJa3YTYHg//gDS+NbmvU8a171mdz+ufn/
7tOY//9nfM1l50jjuGwd/W8FVqQf1V+etX5PR5pI+fWk367Mu//4dCOE5LeN5SQnONXvRX/7XtZR
9c+s/Hjmf/XgD6zJ3wBRgJWQI/mPX9/gNx7Kf0avZfj6qyTh8xX/BKII+x82AjjDtkxV1owxs/Wp
SFBM8Q8SLBBTBNIAUCT2T0ECMgZVszid6a6u6sRUfyoSdA7pss1RFQ0BrB3tv6NIUM3f8z3j51GE
oiMUUCCyyNZXHIplNn0cExh4h6f5UZDix89Kpy6tZtptMzR99WkeQqUKvucJEgKGguqpCMpgSyq+
Waf4iHceIyvXayCyAUhbIoJI79CQlafaH+0douxuWrgQ7ed1FBM+dfvszs0z7Vjr1o1pKgQRq3FS
BUai2X2eLFn9rtY6MtWEZfFXxocPaJ17HDLK8KL0eFmYWUORKYREbHB8iUkGD9Hicnham86Z1prG
lA4Ofj7jRabdiXAeCqwJVporYdjp5cpTZCpXel7U7yAG971S18/MK5JF0+nGVeQSIglBfK1dvfLv
NLkZSBqLBsYJEU2yTsURcml+1AgWb5zUOV92TfunxWVfThNb5rq9m/ZLvlEe2vokqamBqViedftk
XJSh2+2nTe40ojVF/C/7LYGLFg7hUc7XyNnT4nOb0A/Hpgv5Yyg0aql2nM7XP1+VJN020aHXmQU1
wzze5cltKWDSemIUMdjzPa0RxUFe2MR7+kjI219XHT+O9xr4qS0VuiaVbYlF2QJWzMdpDd8sSlut
sgxgIoeUXXCgQm2wTvQKa5yA8G8RFvkzPFfGD02Dhtx2rSdqW9wYv0SGmu66w8zOtOvuyutGUG5v
4qOoMKhICqC+VlBrD4pI52abYSyEw8IGNBdd1HgazhCnNNXUWzMw2l9enrsNlYiQrNeZWevmAnmo
zxQ/v/ncxLxSuyLdgu4foOPaSGQJtJ51bRjC4QHJGu6IXMI707auCbTZ1/q4AHC092pF21/21x4D
O1O4p2nXtMAGw74Gzd4s/Lj9cQ2cw4dZ6nbxqkyC9lCPi0bWm8MQN5R6dGPE/PcD0ymXfaWPdhVL
oXSZmYG5L9UxKFrmj9NWPYCOwIONA1+3PSniEK0sRaFRbM6SGsD/5UwCXpT364348crpCKQp5MGw
CRqgU1SZsJAJdhemZF7FSY23TqZUJF78kfMcfCe/f9XLXvyqMn1E0G+7Z3J26sJPTXEtMo+S5E6J
9wRYs73pu91aT+16Dz1Yas9eVTsFNjKxdOWVcAukvFc2DN995lzjIkoo34+U3S+7xv2SleOyjF5p
eTngN7Z/8110nffjteOJcVA6ywCWyBw7HhItFUWigWLfIw/hLxsXmuB3rg2Paryf+3yHurtAUo9x
3VW3hRbVRHalzxc5fuBuTSyWZn0qtINdDwljs/W04Qc49H3u/1z1+lI79DaQWBfI9OeRdnxZICTm
bJrndMtepaq0KGXvyurdWCa6fgxq2j2wTN5VNe7Hc4z9joWGJelDbf15Xj04P47HpfxdjZUd+YNq
LVWafAusmawzFDfWPxfE2aiy7M15nofK577BpHUMneKQjrs6N04OlRk+XV5UecClv1wUSPd4duo2
1yQ8VX5GL7mxomo5yKI+OjiH33zuCutyFbQmto7jGRFKixu7F/Hl3Mt+vU/KVSxJzVzlmd7FA6H5
QWucYxsIe+51evzNSheSFA1vcgVZUyKXfLR66MKt/qNX+PsTkPSkDO/+RsnxVVShGbaMbETBG0wx
dE0VXzvZtDSUtGJ0+m7YZk0Nk4Z7r1ooB6HbjbEyIzJ/eVydJaZlNcW0GVljf0gBC/It1pa06Duh
X7u4Vd0qjZ5uZXKPs2I8OO3zXCxzieR7O7xidEwTgm2sFaG1TYLgjdkdQUYZSuHgvoaCOzRq8u6U
9clq2poWbbONjDq+/9zIcCTwBv+m8lqKuSsKRWTbrjGS4cVZjFdAkhTFdtqUMa4rDar3TYKr11E0
2r4NmEFnkRw8DijOXC8Oviuy/0S1gnJODV9dJX5ornDfPcReY8yzNpBv/EAzqYBR/Z1TNsoRCX62
hFydnBUMpBGxMZXrI2oIA7yndwKzE+q+Gu1WqlnAjGvQEpgOUoNg3GwiGGnuYdqaTrMocVhAvIaY
Wpra7edp21rxQ1JZanyTElLH2BK7KbvyzTMa0WujcJs3xw2hegp7uBlAve9r23UWVtylb84VNUD1
UolLMq1RNgaWQuPql0Hkzafi5lf9phAM/36RXXDTEDFWSEehhzJUy1a+gOrMQHQxPqXud4SAyiJq
ivC2wVjwBGgyDEQTzkl7d7Ohym8MC2/R3gFbogYdXuVZDFkiocSuJa66V3P4YdKgOXvaE2nPWJRg
WCwpizxtnP3lwLQ27ZvOmza/7Lu89suBP5182ccIk/heZ24jXyRLdHb6MdNCaavoRHvDRmtuMKix
5p4maU+9Wd/Zaqt9FC10hpIEWO3FCgWrrqof2nE2pZulumsL0mjU2bDtMUSgfHzc+7k67TUqHRAG
063P08cTp/02kkdQ0HV0aAMj2OT/n7DzWnIb19bwE7GKESRvW2rl1LnbNyyHGeac+fTnI+Rt2X1m
76lyoYgFkJJbEgms9QddrbeFh4WGS7JjmcYYmzl5cx613COzla21DgeC1BUpJne9ekr0Fu2OiIJ7
3aV0G0hRbL85HJLyHBUiRsyZeTI0eoCWrDTiMRfbKY8G6xu1KPfQGPzWpjwN7uu8M6gqUoH1Yxq1
aFRirAoqM48fjE6JHxwzoJQY2iW4WmJynqmUyiZ1KHnIrmwQT1d2bTS+30Lm0KVHezK2Bn9yklC9
vuFVcDkv8LmMkcTCyUbsZWMa5Ou8BOHxbF4h3AbkkYzVIRyafxxuq1inchUomAj854LyqNF9OLei
Nr5OSV8dhOv/ZSaDdhqcFiesBBENww+fNeRLnyiT3qeRpTwWKsbahWv4UOoC7ZuwzY3nO/qbPeFf
RFoo2fZ+oD7xcPkuJ+gxNRbLqp+wiSq35oiRd6EYylvVOmuz6LVvrgeP0gDVdhaxU+DZnU1LOZCs
fWzZ/QmIb2YasKbJaRzjESWgUeiYzlsB0iu17p9YGgdPpddcqCOoR2pfwZOWK+4G7y88AuZB2czY
ZsDW6lH2bjMonHP6fNava8gZepZ512s0ESWsXk8pCpARQZU69pzd9TCCZrEjGUz0t8PhMvUUqO3W
IM9gtcqr1wXTkm2ctTECR3lVDSNjqcrTQI6KakCtylGegjhTEIZp19Y8q8M6cf1vt60/71rg5+ft
pIu+J1h3wb72E1gsiAe8R5PsrxgJrkuud5BMI6+Gpo57IqlnRLZPGmUlslN+d4gaG/9xJDJ3wKQO
mF0gphkag4rCMUK+8ukGus6gZhUku7DDnmwVNf2IMgocQ8SP+yvz4o8cx+933Zkf8PtN11YtLDwt
zTJsDY4dBg5/vn1F84EZJzYMckPZiyqH/lyEcbeJU6e4u/bdMAhw1yZbjt97vrkGwYIVx4FiMSrq
MbjrwAgukzqJJV632lKe0sTAvirQZQt+iRGK1JRqM1Q9l2ROo7OMyUYkrljXIQVCOWDNo3al++sO
FNnY/8viRCJrb4BPCBEkEizTRFhOA2jK5/bn/3hM0tKdxOD9mGE1JbqgrwNqIVRljPfaKNpt1vvO
UoAVfY9U9uhdV7KFIkXwXObpdvIK891wjHAT5uhBya7X5j8SrEAuhqMoD7blP13PLjJ7ZTYBamPz
tUs3f6jVoxkiTNx/CQdIlX5a1HuVvwigrfnw2m/sn0exVQIpsoqx3jd5q9znY9YBNcuj7hzgrltb
4EKjFkV7z2y3sWN1GPV0sQM5wcazbG4wWe6BBcyHfeRgRlroCL6kCrJE8/Pe9HyqYI3zbmpBvRr0
fEC8vqieuGv8kBMq7mezF5vzOE2JvfXyCtb/4NYfieUgBOTGX7HhjFfxwE3dmhr9ZXJVdYUji3Gv
duL3rjki4BQZylNqm/6RsnFwlEeyCQo22CCz29WngXDy02tW779+4SU74tPHzy4fugxKuSC+P7Mn
NMMfVXeIxI+udipxskC0+52ojkOqnkHjjo94YtKgJ4vvqY5KzNyVA4nS3Ecg+K7T/Lr3YETPnO2e
jL4Gn/8OgWjnAeVP7yGukCZX2xRJXMd7MKfeexi1Il5bvgvxMsmRmFCxdaQeHIVreYacOPn+G08U
ay/PkHGBkAVXlYHMN5Hc4qqyJ8+QV0010Hu3qwRjhQi8hQSvnIedyq7065VhlNZOi5vYXFwP5748
kk3vBNauF+x47uRhG01LtTKsTRvH2ep/3zU1/U+2zvwrJNVnai4MJQgjJAz//BXqYQacM7T0H0mB
ZnbolfE5rZJHarvJjjJEfJZNN2rxOQoBrOQFbiEyJufKo6qxjftec2eUNmfcBoayb7ZdML5/io/4
MJ2K/ulTOJ5fXfejQ5OPwf52GTkNFy4DyJqBSOivt3U9Mjogiy1uep8GamyVNnqT8tP584yshijj
s6O7xW8vpmhY62WINslBGae8gvwmqC20/ynaTD0E9amJXaTtZP/zoZzgoTdNEWue+9vhb6cFRl5q
+Bp+utjcR+teWQqwcdCaBvso1MQ5yiOb0gGp9qMVtU/h4D8ZyDUeyhk+B7A5X1lBg169ngfOQY4I
Eq8H2R3JyK0oS84gFyRUXSXoX2pde5vc2n8k5zacbHD0d1RE1Q8MttGQ6WLtMPlO9lwk+l7GSR9E
q75xik0ahNqHLh5HvavAiGO2UWiVspSz/uGqWlZO/0LouTJ2/rx/uNRL8DCzdJ4h3M/+/OJCldHi
vtPTH6R5+ISFNyDi0OrOMe6rVeNV8V72crA76jLQ0Swhx4wmyTzlt5E+2gxeUl5DzajOKG3dQRgE
o2V00/4zeZh89zqnLvCiGvHsAVDVrtWe+5Yet+tQG5qTRjnnASIAKz40BbBtdx9kKGuyemdacXRn
Zo7zoM9NMYkKFLqSLmVMzosbp12omGGtZazHihMh2GDrgCPeZ1pv7eXRrZExEQQZkq6ACuSArSMw
ej38p/N+G7biftwo2EhMoWd+vv5/fbnbq5cQjPajwJbi/78zt2ls6k+Bt5/UYfaMzBQ8AzkKw/q1
iy1l/SmO0c3PGXKuUbHmd3NzXoyROb+d/2leT4EPTClWP58G8rycK9XzVWsf72+Hd4sU76+gvKIg
KbgBlnwKWsvce3Fv7knKRfsJ3FiNaREWKcTloDPEOCOkRmhd593OIN/44HnquL6FbqfJawbmOvSe
yGerB4f3cq8qTf/a6NaHMSf74wGKAZmVr6KLQN1YQbn2yNVeBj+5r4RTfnFGB8fnsWJP1Zb2IaiR
nVRMT3y4pKZkokMkQXGnUNJ+GvQewEsZNRuMVJd9Unpn3Zs2hWMXr0pd++ciaT5SLy9fIz8uDm0J
GkF22zCwt2mMLsx1Ll4dawCRAIznyX21VWwKs/ksWdn2FwOs63ZUxbQuLCV86nOS+BmY/h8qRufO
UFND0CjCKOEEW2Fytl2EJGIVG/MTvZ0eC9NG0iiqlI2MWVE9XcbQuZ4gQ5Q32lUWlO3S96PpUV7J
8w08zvLgKGd0Q85/kKTeve+V/UK4EXnxEX2P5fWONwBiucP6kuKvVpK84E4pGzl6uzPeBmKeLVCU
wt0t1MuL3G6ot1e6xeRszFN/Xt7baFv53Panied441KMlc/1a39+uI+aRRVH84630O3xr/3DakDO
uy0OPl3udi5/AmRxZN/U+uBfFguScPbHLddicyXmf/DeqSx+4srhhQWOJorr72blb3Xwfoek8PQV
eJG/gLtOKnYbdXG4HvruW1Mo9o47pfrdV7znnLv4qxYY6r03WO6+du36yALXBM2U68sqLoO9DTEJ
CQzRHafBALGX6qswUJ33DEmdTWfj/z3YgfvemO3XwqvFJcn95MF3/Q/S+g//e2E010A/7ccczXLx
MmZxBEf7c+ZUc2NHH3Q1+y4izNOqaBCPHubiUxwItEnpqSo2nRmZi0WijGUGazV/8DU2Y3I07XEL
SvQU2pFrm6u4RDE09iYPZELp4QDFUWH0506dSETNPSqeyBLJQ9lYY70U06juet/yKEoIbwdHq9rj
Yqquu7xpzkGIcJNNFuIZogo+R5hQ3rVVFiyC2lF4XSv0D76gIZOq7OWRjE2mHm1b21vfQrdpci6u
eD6gpPlcpZqvFYbdyR/D8oVFGJZ9TpitpqhUXrEYVhdYIgB+nrumob0pimudZU/Vl+UwNa/uoBqX
tpweWI9Fm//9MWmfy8jsmyH04hyCpTW0Wu1zstJTNHUoKkv5FipWsW4z5YuRdNmDbDxrSCjQRBfe
pktaJ0zVY6hmm3YU2QM0Wgy9Wz89x1YKNaVEphHxfXEJAXWEXYgnWfsVjIt3ltfS5quCKqWUYFan
22tYIZ+pw4JLXk/GFVzKfC1DGVifHvDjbvn4PXffepa2z6NmWiVAAR+TKA0WIM37r32jbVKQpn9D
u1xniXC+6r3Ar8ty/acxmhpwh5m3V2NM37oKEKsp8tOtHGROJW/V0BBMvZWIKvEIn844yBLR6GYt
SnblP54Uto2aLEJOsOcT5DUUZ2iP86tAg9BgSY7x769gKeUlnFlzRZk3j5jMteCnqlMYq82jDPGj
QHI7MOJ72dU6N1+RRvEHKAGjLQ6mh0dWXOSX3ghhMxjOU8+v6r0SNdDOgadf5rXivQzaY4dX4dOQ
Bsm5AicDCYd4lw7hvTk6yTbz8BXCyidckrnL9yZeZ6LpleOtCVTxs1s1w4sXd+TYnwK9M/bksX82
umca+6S13PLO82tzm4B+lzE5ZWxSA2G2QFvHKjtn4Hjtm/69sjvjTQUudkxLII+yqwC0X1XGKFai
Co23igfkDCz2Tz/Pyf3SfNT8QKyDPijxzy5NwH9O8r0Wx0kt1C8h2MReKN2hq9r8SSDbPalR9qUc
Z8ZVqJg7u2/GF8APm5SayxeD6su9YsTpNm/D8D0ChiDnp4Fm8+ssTBZYnO5ad/PJHxnK+RsSue2/
0TQ1Xf2cu+JXZ1sya+U6unOtQv3G07T8vqjStsq/OTU7GqNwBEasNOWEUG6TqijBzd2+LSqKiSqm
4g7Pidu8wCn6vZd4h7I3mj3QNWDuNiQjf2zdtw5l1gi746+Riz54rzo+PHgMRo0x2/qKXl0yS/BA
ysQWenR9kaHGjPAItmr8AX/F5IA1CX7ASXfEX726lJWLJGWaayu0PmaVPQPYBeWCfg/9DyJEB45E
dn2/iBDUrcZ+fz2UUSFqHevRef5v0aKg5hNFA9ZxDDRzc509n+0iBnUXebHYdyb6CqbiFU/mEISb
OnbI9Y2Z+uhXornLJhuhakhPqwjCzkE2HhMPY5GVs2AA2vTzgIzJI2ce/a8xI+7jvSeeb7PkVGpk
48JR4eAERa1SggSIhtaYivxfYqMGKTx9a82bFW/eyggUK2pPA6Iyh0Y7yc8KpqrG3JOhukM/n8IE
sDTdiy46hnjPOdsyaHLjR4nG3Mb0jXLVFmL8CABN6iynnr0kNin7QcuS0/hgrLvMicNTn3nGY1eZ
jzIOGgbrThjZW9lFCtKJpvTDihC1BW7qAnDdRxaMsA5K4XMzNx2K0qB7nq6RACIGmHPsYtDXOMdZ
WuwDq9nrQ1vxEdCAXEPEOeij3aSJ6qkOfHVXRWCg5SgYWNAN6lggva9ZyzHywxMwlWpXD0m+brIY
pcJJde/YsHrf+hIt6cb0/hKifKMkXb2hZWIt1fmkMoBuJHwRrRI/bBExrGI2SvLQztgzXRuFOvxC
Hhqq562LaNaPGAO4oDpKBlShINqacMvWBS65d46SbmRtJ+uoOFrgnNay8KOmWb8FAIM8Uuy/sYhI
FgMMzaMXYL1EQvOUzRt534OWEDcKkPbJiXbWMNmXwGzcg2YpW9kri9y+yCNHhawAw/3kJCFVCWdY
xSokjDt5z3XCsds0evgh77tW5iGcLgdkP4WgO42Fvv90fw4t47FvB+sOSnbBMyrF1Bl29IOdR/nS
r/TwJXEp9IJkDz7gv/6wUY/7PuDt2Tno7mGG86DEAJTbmZoo8B49ycaB+3GIPHGv2p2Fcvo8oChw
MLEKfA8nKLzXAaV19VNRdms3QyzcGycaJ9UOsus0ydSCbaBf1aLelHZxuc6bQ9dR2efnoV5PkfP4
il3kpYY6OYdVki+hCJqLKVK7J9lopOaBfT2KnAqUh1cLsFysDOWYnwf5sdC6F9nDWad7Kqvom5UE
MH4MUoCFY+E3OjduGdVLQOE8aX/FWhEr595zV35ai8Mtbsf2vIfr/uKVlLOuluzAuJejcjBY2koG
5WQ166JtFWWn2M6bLUCQ5H003E1jpdS+SLFe2jb6JsNRaCIFgQv8SnY7vugQmoPwLDJg/W6jLGW8
cex8RxUdHoXmJO8QBbQFBNt+5Wg+2z6Ra19yBX+FHCPKQ4aA4KXIoPqST6y+ejFleOA7/gPYJ2AL
Ro+k+ND1K3PswuXgKc1eNrEuDCTAf/UHZcoWfl/iFTDHUjnsR0W7jwU0LQ2vlG2b6LgFRkp2sV3I
q3WlhD8gy9pDM3ynxjssTC9sz3lUCyqrLc+wOLFfh3R4kDNDXX2Netd5sXBOWymJl+xcZAb+vJbv
mDGp5eKC3YK27xPNLlfyEIy4Ud7JwwEh/6Jo/a1qOtpedN9bm0+mdkW3tX1RvpSp1ixRxAk32HxX
L6oXQlXgCbJi2Vq9YCjHHzJAgkSOumnPc9+zMBeaR22kWra1yMyF7NYptzRTG2ZyN6MYpGWHtmOd
IrsZH5iNvsWjjywoiaou+Mt1QWd5Mz1T9UhdOI79JfIyDDE0J3ua6lq5tzzN47fR5TvFCfxNj3BC
u9CS2D6VYxHc926uP8NM0CB7FuPXulH3bWUoX2Ld3JKa9p9FHTiXyRjvyVRH9SJX4g9P1OlRV6Lg
GaR4B7XM9Bd5ZmZbSrDjPrd4wozpQTYa9b7rkey2mp0e+rm5TVE8TFY1KyMV1PgIyWQRZM2Bcs/c
kAdu9mYQUfhpHEF5J3WUtYIe6cZg+3yWTQ69YttlzddbSB5NCpqUZpij8ZumzTI0jfFLqrtngDjx
c2OH5V7G/TkeqcpZicenoauMPaRW9rswqRcBdvIn0qv5SR6pdpWfkm78OTrOXRmTo24CFKb3qund
rIMCqr9qnQwx1EekB9yFUtTlt65C8LcQ6ceICMOq1tNuaxWl/gSb96s+sQIGLroJ3KY6wTOBhzUf
6WS/lmyyxYLMEZ+T4hCUI47A1qn2rYrbMbHbgDx5rOHqGPaYreWAjF2vYOnhk80SbW3q9cHlMQZC
NzyDr6NmXTrGtTvWfn/teiSu74RSHPpq8Hb5VI37puhL8iN2fJkKRLFMXeWts12+E+3QXurGjhBQ
COEjhHizw6cvydClCIb92VUq0a88WI6H9CvqCHyJy9R4VvU8/OgME4XsDESx2SRiNZSNuc8TFafp
dgyxc1CLB+AaBmxhXLFNbBvX/HKTM46ir1mYqVtj7skQWiXJObFxxcITqVplFqVw/iwMp0Fc3jva
/IetyqNTiOBR67tp3QhbXQFpbj+CNAFOJtpnLezsQ6Em+COnZffR2IlyN7ThcAxhnj1B0Ty6qdN+
6FmergbkBjbydPA7mF9k0UOJd7Ys3JOgcHayWC8bezZvkkdyIJcV/tscM/GCZWahUq205pNuRqsO
h/a3hN/nPgVutfDMAN11o0d7AtGs6ygfJWwqGI0sPRlVEf3IjNR5NpvSu2TwZ+xoVI+56kVAsXLv
QpFy9j2imjv3ZEg2WfYxDsI4mwAFL5PiIq6fuBfM7UOcctJ865V1/aqnlnnXwHbby26iD1+bsbdO
spd5OiLGZfQoe45y79tD+6SmIlxEJUwMtJwO9diLw1yxwiNkPpR92YT9gCBPhZfIbaIc+NRtbWTU
vBpr3F/Xu13kU+yfrtkgTrBQ+zZgHZJYaG/54caoIOeEJFZibHZmmyoTj2w1fhtFK36gFQCbwghR
ZSjrcxkmykftWtgKGIb/CEFSrLpeHfdjUpCHRtJ5pY1qvPEGsr4Dhnp7q6A4jbzD+MW3sJn3leJZ
xmEE/oxnWnLGH9h71LuvTRoGl3Ig7VagTvetscoT3sP+q+XVLNYz9mCQdsfXivyDnKCIZL77m8M5
HCPtIKa24Pfh198yK7wbwKZ9wUIba5fIwXYzSPpHMSCXIU91ouiHr6fF0+DXBsYYNtYBfMc/Jhyv
5ASjQosfuYqC0pxpnwrIMrg68q56DGOCPMQEpKOCokRgwSUKXDYS/y2h4vLoNvBp3qeunFyGcJkc
XE6Xt0vJo0/Xu72GzoIeZN6EbL3A5dzKx2FTl2Pz4VSrvGvRXRMGENiEjynSnPgLSZ5F59kjuVBj
AtFQoocwT0vz5uCSRHn2RBLuMgOjnLAZq/3Q28j6q3je37rdHItxYWSBMx/K/nXir1NusSKHzJnH
lbf8p8lBU6FCbcGo1HJ812KDbwGiec9tHX0PCis7zhJ6z/DDLfzjrGnTKJ5xp4Q8soK7vMGORyaU
+PNYS0uE3m8pJ2cI92UogmuSyXHJvEV1+HbNIN1OuPZxa9/X82R1QtSbn3SwQ39qQb2rRWlNn34e
zTEFJ8O/TcyxgQS4B0PYbEvmRnZvTe4DfG+0v26RT7MguaL+0CQ9MDdEs6ocU5cZGzeCJQLO17Q7
2dUaBbupMXaXLnLlz6JyMnBXykfUA8gpDaQYwjzRjooWq0sld7OPpMQ+KvbEj3GwXw3h96+ZL1A2
qtCpiFJbPbaYtS9rDIXv+iJVdrqNSIftwdfPDKGchdn9bAYTsmnPrmWNDI1/kQON0jdntV3JzhiZ
nn1nj1W/Imm3q5Exwqu+gv6uxn9pDRqEbvJ3FwZ/hapDrUeJ2RUE03QMKE3tqqnHLcDpi0egiQFS
MWb+LRkSZnASa6RLU7jiXa0x1YDvPp5bAZDcGMx7LaxWgefiSqFMzbeyW0nEc1g69gJBnvAkZlSf
Bi1nzKf8wVSS/k43M/1bMynnoIm9F60JzbWlwneloly9mI73WGei+DLY1sukpvmjHXfZo4oM3oLt
bbKWXTmgVPUmhZNxkiHFTqllUxZrjDd2y6AAtOIHMgNvVepBdrHrZmW4/oAMfDyd2RoOiwgZle9m
jrxzXP5IO3TWGleLHxJPKbe89XrtUj5+DpoIMaJ5Sj2KtdFo/QdUDgEpzvbgKOrOoedxt2y7qfmw
unQjX5eEOF9U1qiPhVWJ+zrz+tMgpp9NDthpD98TOsV/4q4zRCSTIhD+Jdsm2KX/mXybM/aUC/IR
o402th5CT43WUh+Kpd6sfB+km2vXqZ1FEvCfkN1Ji7JF5CUoYcxiUlC41TsYqy4kYYPubPVaanF1
lKNh472TkLZP3ErDV7bBp2Kw28v1QpSd/RTHP3mihv0BhPz0oR0xcZQP7xTQWR8r2p18aMtY20fU
ECtxvIVkHJBcX5JNboS/ZcMXwWSoEGkArvlVa7pZMWNMym2eTN8BDk/ow9TpOS/5oaCRV762I5o2
cVy7P0ZKrvqYA+EojfrUkkn+EmZWhoNl2T563rwRVIDaCq/P9i7Ji3WhZbA+e24cKoBTeNuOtxTe
CLKlBGtduFb0KBu3TbYqCJ7TtRfW5GmFshVTEl8nOIo1rY0IjSgbkVC/1XcKMklH2Xh6k4zIwNEf
3fduilZT7XuvuWcH+76GVGbGk/saosa10jM7WEGodV/d3sNMu9HcrRytjORHkZnOSZ5qJR1Ec9Jl
JD6KRyOxrpOEU+iHwsDlTJ6T+yLZZGnm36uNf++ZLE2m3qwOfT662mos7PIe/1kNGdra0dgV4qqr
RjmsNDmUu7l2J+cb8iNIx0Jb+gn6dTULobPWOh1+BemD7OWW35z/jKt6P+sVzXP1JOnlXCPQ6+s0
MKu/XUPGZWgIx/5AquolV9N7uRmiiqXfdy0VZVtPw7dhSq7xVB0QNMAsd+vO8T/ny3hX5flz5bPl
EIa3b7sWFPl8pKfAy/UEro4SkywfRmXa5CUqRNfv7fzlRd3WOEx9uZchx3bci/zKVhDfqfBty6JU
Ksor/dt/Xd7JAb2x/irQR2Nd9Md68rYUbONeI/fcYiYg3kmaoO+TqljzIPV6b8/dIOzP5EdZCCWR
fvRrSj0ybsQuX+xq4tmGB8Jzxzq/Yr/h68aLEqQhJDcTdkmqKh+xrnyBhm89GK4Rn0IXVzkZFw4L
ObbmBQktt0M5uBO7XnW9HV89Et2/eBu1hpZDEo8NYn1QO1hvKBdPx/Z17knuR4GU0Grq9WEpY6lt
IXYQtfW9Vnb3QDNwphkq6ylK7AJZqqpc8+e1nkiaq/tSGMjfFIr5JKf8OmEA3MhWOQKw6Krp84BT
66Tb4YM+92Kkmxd5Gj1HSo8xZW3vOjGRtsuawTuhCO1BM0ovg4XRClX/XYaeDyariOxORXNEyCg+
y0afN16xZb97fVdvZSiaN2jB3AiSWgvwjzEFGpP97IQw26T4o7vM8lbDRWo4XrsyV2jGxTEsBO4z
c+awmnRuqA7WuNQJ1yyCvCfZAHB8MwZRQitAe2GKMWBl8W7fV3O39VixmIXyxYzRC1jA1l+xuhov
cm4eusj2TK1yvZoRznlnO7LgkpZo1+md/jR9H3oVRzFlzNU7YYbdbmh6a+VWrtia0WsGWuVv1YOr
4lrNux8U/tLOxA8R1uZSj1K212GMaVFnipOqRfVDlZnVgxa011CWdezH5xnN0NgnOSinzSHH03Zw
O4oNezwAZdCBHSw986Bahlr4pFZqvmFBAyNfn2EPcvg6s9SmaTkYGH38dqacZPn+j7hvlcVAWu2x
qo2H1DTH9wkbkTXpo24lu/AFviTcvC51OF1naQ05NacBdh6yUZwb1jR8GacOGO2vWIYm9ZYKaQmN
sTExXUomBPRAug4Ry9K+DvfeIAJwuHRlM+V+RlkJO4wyL1gKy6CWKEGwkocxiBSxkIfyzGZFfbPY
NLVAkTHo6ke/DODfmnb3A6AQB3r3TU1UwACVUZ8blF13vsbjyesFQLtO+UJpovuhR/rOi7WHNEEh
IPXT1l+3nUUJPaTaj4kyBnKZyYIKufaL0av9vV5lxksHgyFNLPViZarxMtCL554c62HcyDF1njmP
FVWsXcf+/3lyTJsRwb/OM90EbHUQB4s6LjDaGjIqaqPXbsFc92seA8VTbuDymM/gHjEb5JETjERz
36KO8q0HJYSoYKpflKnK931c5vcaCPYvJWuzYjK+tf78kavkMroO0SdAl/hOzQOaESyExlao6vnR
oL5o7EKr4Qta2jwK52snUX8efCV8DTTSJnqv5SimxMoBSE/Mote0dlGZWnjIdj+PBpFvPKUPNkae
zjCYecptVB7dTgtMtAjhQUQnlut3Q2mId9/Wx3URx8N6cBPvfUgxp8zM9CuPqeZeR41lJ7g9P/Nn
ughufHd+gKJSGU3ds1ehF1jFrbpyR6V7VqIYx7igzhZytFNr+IikI4zM9pCDchDNbI340YJe+wxP
nkSwak7725VqG/R2Pl+Y+ciGG9W+8uL2kLqusfDRq1vgz0O3tvnw56ZzhNHcycPrxDkYK9HrLPy/
vs2TR+XkP4A9g2pfVK/c9uu/qznnALPhB0veDmdKN3kuBCbeVtAWh3oI1b0ZRkhEKcMpruzhobPT
8WFIKpZEAAVkSDYWQsd6ULdn2SODPTxcR+UJQcUKoVNxbv51DeRQmmNSYmY+h2QTms64d4PqVfZS
biUnDUXiVFKBgWvb+26mCyOdY+9v3VTx30K1Cde+ZBTLAVDuarMyZ/aw7Mumjr0YshIyn/MFPl/1
t34U+o+lbjoQ0q10owGpXWq2or6aOjAMgXTI2vMb7bXTytmPe7B25aQl23FOrvs6SKUgC/MVQoXp
S2C70zpphbYMRJa8RFmpbwX28ouxV5OXzoqDg8iworp2A1hKupu/yF6pgGV1y6pZTG5c7qvIKPfy
6NYooUOJRPYjalnOdWbtt+U+apCQCYtWQyaqffZcbE9TNMpewjqqd9Xg4MM3dyNhJftMz1CeV9Ph
JQ+QYvBMLJflqD0ozqEbsMRKhNW/9KFjHZGU+J7NvYx0xymKxlc51pSJcXbD4iJPjH3PwPg72Mux
xAyth9JWVnIsLwr70fNRGpiv4mY88ZrsLzmEnmb8onE38qNwxJpxk9mp+SznZSPiexUZUfnadm8u
KbM7y6Ct0WhoRfbi9SjpWJQqwc7nL1NAfjJ365MccyJAsXo0xAc5yM88XaRuFe3kqGKH+dJkRb2R
3bwjT5ANg7oyIyzNqsLZI4kSHos/m3FcdmqvHWQYFbuCDLU5/ZwWafCnkHBYtn6o10s5B70B5kzN
NG0SvXr42ZUnynF5dtRG6soLTPSsC/QZCtGrO5YD5Jx4ZAPpsRLjYLQoByJrXCINbLh8VHOwLytv
toGbJyFivzTVieRir0/HWzMNvnrU0U7fOZa+1eaeHJTxeCT/DQ/crdb9ZCLRNQ9nGiz2u9sk8ufh
fV3h7cgi7++uAN1GyRfcaq/Fy3wQyUE2gQ9MuruylWTrtE16HUrL7DEcZznj2xx5qCgR1uH8sXN7
HM6xPWIREfrFrjSj+jUseboPruWTj6Fb6eXjFKvRRfbMNllORjc+sXphq5EfYh/NqL5Cd9XTKZCH
k2LMdyzzIUBceTWGiHEhghZEyLaB1DK6fFZU4ju3SO1ZyU+lbnbtaxVeh6kzHVJTNx/kdZyCB3hm
XKb5ejlq7Cdr9ABg8xIyBP0IC+q4+VuGrvEpQbMkwKxDvgkZ65wcWm/nt/dBp+UrzcXJ3Zx3UfHk
12d/gi1qeniDzhuuam5kXEGCItBU4yinmmXfW3f8pa6x2zR51q+5Mo4md3nQdL73LSqUXzwPQQMt
V9+H0G42Q+s2qwhun4z7npjenWpqNhaiSCuUlsI7FirBwSyjftGUpbn+P87Oa8dxXUvDTyRAiQq3
ztnlytU3QkflnPX084nu3bXRc2YwmBtBXCRll8uWyLX+0KZd9zjipPQYaFiDNOZNRlih6DvynMi2
Ti668gjiqdSURI0Ilt09moD4HjT2//deAEFQcUIUGuXkII1/dgBrV1Y7xq/tUO6HLNVvRpvEEAtR
JWaT9qShDvUSfJXBGleGp6qzKb4wIRtIV+RWc5R9Fuv9q6uMb7LPJ117xjkhW7RNqD86nXj1p+qH
7uXdc1T61lNhbWqlQeWXy70orqeczbkPO0MbJdO82cmhiMlPW8RKam4W9KaT557+XEdHg3++ThSz
Xu3D2etW06/GvDMq591SkRlPqFgaZ9ny1YZcUDP0ayVns+SGXnWZx8vOfB6v1uLv8eRvexR16fSM
qbrYo3m10wDQUoJp6uQMzsEqRLwo+sJ85CFlPiJXIBbR6Ob7pgrEY6ZhXz4WqPXOnXJYoA3mqvZJ
x3/OEv1TDnXrJufohdFup3jEcefPpEGrHh1Pj85yjqfkzsGZX9icR/z1wrLpR9EprsIXy+pwDRVV
vVLjwHtFLuWXWxnTz8B4zhUjgXkN8xjZU2xSQ78FrYIaocdjZlNWApv43COxprAJykFI3kJ7RJXZ
dsSrV6Q7P+uQfxjSp3o+VH4PA0MBIZPlSfqEWVF90UNxki05wi5re+G6ZrOXs9wujU7V6H6zTVvk
XDZnyxyXaKiadr+HDYxRYBzEFyR39X1qd1cQEUg8VvIYeq5/1tQPOeIegogYX2S7pMoEMk5Fdp2Q
jFsTm5MsKoeVmrfdFbFBtiBJXH5MtYHCvKqNB2w3vbe+enbwePmYetTAe6RF1yKMS3KQCRSReKq5
hSr42rpF8ZjPB9NDMTGYgmIvY4amkfBlG9Q6/iN0uPzRIwkLuiPvFrJPjioQeoCmUJ5F3xlXYz6I
THTLXjTRRsZqLTauiEkYVzuwb2xc9MNnqDRa8xJqN71mXbCQ0wug4vzg0yW/aAgmPyYrFid5UBwE
4hbyNO9KTnPTH1cpu6Pl56B6aH8Pp94rWIH+0wx8HAeozO5NL/rOfePngFgPec9pOmleEPILzrsn
CL825XzV+5pZ9lbTDeWX6NyNgr7btxHTqEXapOJpDGIcdhTbOkVGrR1C9JRmWLV/Q3LhEAkfnJZY
GUNtfwRJ6mw0ZLi32txUKN6hkiTeHMOz91Gn+Qg8UmTPAyQpkskzdiJRjDfXz14g3IkHfcii54nq
qgzXcRAdlSAblrLpG567SrvU/F8nGUWcLcWE2e5AcrrQgm9WIPRV0TQGv4YRq5QMq/LGKN7ZV36Y
KqiaDl+xx7L0TjKMEVeHHVdVr9swKd8z5AfRdustCsxD+Eol5j570HXSiHbaPiROehgoxmAeaKPg
AU5okxSj/2GMwYPXg8lTuI1eSeOXSOoQR+1GW/HDmJObfvBRTpghiOI9yDSLhcYUrYJ88Ni6oPQI
3vKkeiRQOnaM507Tw6UyV7ernhTQ2BnRGeRs/Mzj5SjL3FUYYGbrNGIri+OwvZY9VZ7XBtT7cSwq
VDXnYjq6qDUssCq7mih53MYRKe35smUep2skkIAyzc127bRe+VEn6FHZVhOtZWW9m7wPKts9uc+6
5o464XgxX3QqlHAlQAfs6/GbQJBwXGjG+BTFAYYS1CbzbaA7SIXDADpNgjpC3DbuVm0CE1pD0zWX
poPCMET9keSqpvHNk7E8PDcI6eVzS5go7bMejveKNSrHqsCZvO5T9zksR+Uq3OQkW7FhTs+z5snc
5XR9e8xztIdJUMCtgbB2yivq9GELm8/TTGznkzx4Tx33e9EJ5Yfn1UuKFWGwaFjoOH01fod3nCBH
0YtXtGPw5kiwc63UoUOdcqieJmUYkdJCJFE2O3i6D66K8KWmNaS3DdCaGYSFdWB43qXQnQ4pwWPM
jRwf6p5Gn5ar2EDkQPYpQTGcA7OEskhnUMeMiLUfCNzHpxhKwYbXpaiFWv+y6NhfTGVqXotW1e4g
MH0of2XqmKIfQFHNZoG7kuAwrRs2GZv+N62qi51hCjBvg4G8ZU7Kta6/8ise1kkAuZpb6y/dw+ak
c0oc0Dr0jla1MXIHxohC0Qb7IA/QNwBkylMGcpqPln0o58Pf/f8a+jnfQH/y93wZlNPv3VVDvqDM
9JuDo81iKOLuq60CC7FV9Pjji1OiLQFQO7iGrhJ81f1MX5QdQrBVCf8ZJIx6JT2ubV34oyiwVfVR
iVA7NlQrOVSp8G5ITnXbwA1YMQ+Nd5OxHjbEku8y/vSzhj0MBr6HCfo7WTGV2xbI8/tYWV8dFJYe
KigMT1lqbANuEOxWsYCNJwskMvc9a90OJIlAMbQnT697B9NlYAxu0K/ESAEyA/vx2ACS2KmBnu/A
3SiPQc9vqGDd9GLEGoZrBrYEBqzMt2lW69ctEZ/F3FRcZVE6+Ikg+QPEtLMfZbjJBncfF2mw8lgr
vPGM9wDlGx2KokxyXPELkqp7kZ0yJJtN3h9N+O8vw9BPO7ePnbXZt9oHGbFz23niSc80HxX2+jke
HHuRq100gxx4cV2LNm0+uGt9boKxq3aVl8VQM2lCTFAOikclHIGr8MUIC/+iBbNuv/jI8uBNFaN4
rutM34AVy9c1H8Cz4c1IWrvC3aRWxLNDceJiFtFL0tfuQm/6YaNUxqkViM50M8IzQ6AGgG8UH8cZ
JIqalL+fEjUGPUCvHBc16LOyALzJVj/qqCOkQC6d0r0BEi4O4OyshwAoAN/beviutSXbiyz94plR
sGZtz/JGd9RLWwh9KUcUqMopefS9IWu1rB3q8d4EqsOubB0jF2Sbaqwie2W6WGV48qo6e7cjLQAt
FrcHgeHSe286y57H0EtrW92lL9DQ9/kg3rtEeGtWovrWqEZMvHzyI4h+oUurAXHJu2CdlHzNQx1h
ClRUlUsEsvMwFDxm+P2LZ5wQ/IVRFsUNj8JolxqKcnZ77fdBTcpHgSbH/jPegLxMzKHZj2j2w0AY
hg9lyq8tGOdfHtr8laUm37OQjJ5VAXaCgxhvupZ9ojqo/dGaeGFVT63HptC9hY5wyze70DeRLsZf
hu8dRrIxX2odvWV19N2TEEjsKjEeRSpk49fQyKID0jwjms80q8CytmBWqNLNTR3HwHWQemIDPq16
pXCbr2zNdnbj3It6vrKwzJLkztzLYggWb8N/Ajn16nUC85qjMXyTVypaOAg4QT4D0xmfRyOfEW+8
gKFnO6/IrWs7DF8BdLW/PGdvqk39k2LwbF+jFS8WdJp1PZrZOdVI7osgzfBWGL2bClxyOQYixwoG
rx7Xan6lpdj3JFq+RIFfLbOwmm6xHkJxVtLmkBXBeDbVOEfuotVfjLlU60Dd/GlhPzTP5hbwI7Vi
9bVJEhswgZvzjYMhnkBF3Q7oGDwIFwSwHuFVVfM5AuPvDkr2DGhUC/el3VRH1GpqcloY21AiMePq
KA+y67Np6SGgKgfdsn/NyRJYFVrpKjseH/mlmg81mJOVVvXdCqXK/EJ+CQib7NZqjJk+e0L2dKzY
GSN7YbW8uOwkmmGfOzyL7weR+6yO+mZTzs5VMtaXHsCMrNY/EMzyZr1cmlUUIRqcAVid56piMpHH
9DqKL1p4pCJeIUQ+n46+Np+iqL3Nve5y7yk7Lzx2nVcGG3n6r/GBcx1JsNxcs96EZEfeJtXIztQU
gZTNzbDx651hcHPAK8l/U1vdWJE0mXaylyd1uZjytj/LXorqKHcp6pMYcSaaLzk0mvIqLxm2SJ7L
prxkT/VrJZs+y5v7JWUTrYStMEt7x29QPdQN2SofOhYiZWq4+IzJs3629RB9NaT3Hhn8a8x/irFg
2eHAc6bCY0Ktf2mKFHq00TkPrW87Dw5crsTKp9Nn3BwGHfsyMBNyBPtb5yGZUYkNmVgqVP9M1Ss+
Gt3CckSOGw6mQVGW+3O8xevDOVfzmeZEv89kjK3S796/xv2nXkAJzv16eeKfPdRc41i3D80AnxAl
Ihiyjmua5lKemubEqkOe3gfIsRTz9EXgdPV9qoxVcr48/dckyiX2odBEsxoDO4UooFS7sAOomyaV
/4ACvQ9nQ2NZWQHTKTOX4uOfjjG2/Qtk8qUc9hl3YzRmuV8AtydV7Sxkd2PikmL4/fFznBLp4aEO
x/dBCHvfeK66sWt1OOixOxw6YWZIpc3taTYZCdXcM9ef/WaB1SX7a4bK4H38va3jaAguEBAoqk+L
SL1mTjZ99XOrWqtJ1hyCMOyfdK15l3GvKhZiHIca7fWMZV6i+/4trTXlIXNQUOPLjndjbSksOwKj
3lF6xK3AHxCdncrGOoKyvI+WU1hcute4eJYNan/M6oWycSlxnWVMHowEbDEQXu4qauAtOqeek6cz
S3bR15lJkid2+WVlyqHrY6ip/vjiYUZ7K5Byv2Eo8GoWxfiOggDqhJsyKNSX5qXy7O6l9jqDcz3u
uheJdf59bhkIT6b+dIWm7SwjK9c3vVHo7K+QTQKy9LMy2tnjIhmewwqEZqCyewojb3hmqevvWlbg
K9mLsnlyrif3m+zEaU5jiXQEl4A+fDhVG83wr8bYgWg0S/csD2lLkRvDyrHZdoobYfM2tz/75Zld
tjvVTPRD28Zqu22U0FsVGdlVNyq6o+jIVSw8T2mPsm3PQXn2V8xJdMSvyEyyEDMQ1NBN8D4OkuVN
Z/vXFtfF+0HYyAUP0VRu/uqAMIDqU+moi88O8nv+NTWz6Mz3ZflXXF7TC/KnEeWKvWzhA9CfKo9E
8swNkmyfSevzvTBzuFr/0H5kXLBJg4r2SSRizN5g3GfofubAHvq8nIzJa/4ZK0N/XR0PoqNmlfUO
P5VYgc2MdIXw2p0bp1EBE6EdKdP1eb7vcF7ilLY8y1BKXRhJeNKDgruP7RkXBK3Mi6lPPoo640rr
lOJijR5CxFqYaatIwe7y3muyfugxOcQaMjmDVeavw/XkbdT5GmVml65lM/NEvkLKpNyDG47eDC36
iVeQc5GdsXjkV2K/MMZ7oMD4UGpK+AaW0T1YHXKGcpA/lBW3q1IH3cD1+VknS/CQ9VEOHgIsGihH
3xzLop7Gd0KG61RUyNLiyiUn6SZ7OeXLHfpQZB9lbMUPEtLAGqW+EYHBkzx8Ih3AoP8VybWPCHOI
B8DC9R0v8T9f5/46tXj/vEY/QBaDrnxosxFMAYnm4Fip3mgtAdADDZsPMBubVTYl3CeyooWuqLTR
KYWwepJnjQxOk8XmXG8Cdm7zINkf1nrze/x9lJyAXyBeMAM58L8vIrvvkyI7iE/tIWdHdIzdtt52
rftMglc5BuYgqrM8DfvMh2FFcOQHyU0DUgNoP7sDYwfRke9BiO+YwEL6GJIdWeTZZXB/NI4XreY0
YrGQRUdZifzPRUnZBSCghHfDQTGCTdNX2cF0B+RCIKiW+owmrdif30XJ7u0/3bXaK/3lT3MI0aTG
0gYJMw01oHqV4LbWl7hiY4nX+NtPXbPGGO8vEAmqLJc/zfsV0PMZEI9Je0idU3/TPiwhjJs8VJbe
niMzAG4fcPfqglrZh3aV8r9r8QGsE/MWlz6MEcVTl58xl3vwqo5tCq/zpWRHblceLttUGD9jqmq9
Y5fWHOWVZJz76qoGPw6NiJmGlkcPil3dX0+GKsfEOcJsH+WcyIZw2zX6PmSPBXm/GE5Gw/2qw0yd
FSpGLhmCHS0v3Ecc1UpQ7JoHjJ6/UopoOPjzRJxWGSRPPZ/CoxY59fpzIVbNK7vP5v9hwfa/D8E5
pVkA6Go3Q8fGZwLf4Ld+dfWAM6M2PB+s/sEfxXBoecwLgGnEytx+JQNr7mXLjqvqmhlaebXd8scg
cPz9DMkRo46JTIui724USBHHXaGcUVkNF17QjW/JBJ1yaL3mcehTa50Uind2m07bmVqdHHQEnE+1
M/lbI2+qB8UU/QqjufRlmko2zZ1wXpN26I5Kq4KPokDiANPk4KdDeirKo5aF7kn3fDqRCv7dKUfo
+hidTBznVDbG2MBHD/lcWIzCyL44VreWLXlQuAscEqP50Y1+HAFDDftt4ZY1jAXPWmH3bB5qH7K5
HwbK1hwn57lTKjatmX5sBJhCStoPbnixhYgRQ+QQ8zS+NUj3po7dXGXrHvfdA3tB5UQBYpq5dvUX
zwrFQY5QkyS5OYgv47/Vi51p+6q/hKABJKGusCT/c3U1RQi0zyicf8byOlHWk5GkK3kZecG2bMct
ZXX+onmumA9DFmMwFgT4SMu34KoGawNLezZrvPKWFsoU56Dptp/vubWM7CEnffrn9WVfjx20XqeA
5ue3LUPosN//us/Qn7/w8x1EpkNJJPKt3f0ls9nwc1YN/ddrRraNZmZGBe7zVbtQ8dZQ4X7/hfKC
VZj9/gvvn1YYOEj9zn/d/dq68Fnv8NfJ0fJNyr+wRkbs803281+YNvf/3/1j6QtI4PHw+6+Ts1Vb
HBTfARU1fxBydp5mXyK9EofPy9uUHRdDhSUkMLzyCdzRzHdVi3Nhtc4jpbKnWrfdD8g3KM5lHgBL
PJfecszXCktJL7nummt3wkqgsfMrNybxlOlk5ILJ4y4TxlQ9E1M/KZrxVXbKQwkYwxDueB9fdZDm
GxKgG1kP7aOgPTlF/ONzvKuRP+SZz4LTUVetobDWK2eZdjy5VnXkaI+Bn+uYkU0nZ2iUczS3xtLu
D0HERys75TALA+4Fq+0AVUiGeE2AHIWD5PF8DXnQm2JYp51d/CvmxfXGtez6en+VMarJ+XsYy87X
kLMaM8QVxCrSg2wO2lhfADffW3LW0CBnVFo4dckRMhboPegDzXmQoQjBhx1iEvlSdsoYmuG/cjWB
jTq/waSJgrOt1/fXlCG03cmDDnFAte+fN2N8xH7X3j8SwP7FVo1SYPzGl8E9G16WXWpFg8A6+uFV
nglMz/EvroqdbNoiQcm91EEghCYeuX+NdmN12FewHT8vIEfIA6/gZePvV/gMW3ERQcb/5xU+O5Ky
/f0qOSQU9ONZD6kdGslqkK6BMpPaZtGx0YViQKn34z3LecSsMSo7UnV2KLdX5cV1sUoY1KC5GaAL
VtRzrGclcPxlZ2TDu6jxntUGY/wW5c25cjrvl4sDGt5XA2vCjqoySzMfUzMd+JQafLdN7SeeqMp7
kOLCZ2B2+aLD61mlqI3eoC6xNTUM9cLb1fAg7OyjrWD95WZOtR8UvrlGbksbFlZemvedH9d4AqpV
4HomjxpL/sbo0r3sGQx3Zhxl1JIXepeOp3vUNtzFwINgDaIi41/Q8F/OlmHdkO9XNJznNZYnyzKb
y9naLYtr87FEf2gb1sU+rLSQnKnrX1UXPAj4YgU5xi5ZxnranKfaUh8jtX6RccePjVU0Vc2BW6sG
pxJf08JWPsCzahtX9ywKyUwf+nOut0jQ9maw56ehrWWYHeKxLwf1ObqJKXCggVkJ/sauC89ywzKR
JCQV3+TYD2ZyrOuigaM8n046qhWO0A695ufkF4NV6HTFehqz9MW1KJ+1A+YIjm0lL4WCrYKVg++Q
za6FchXl6i/ZmpTGQSHdPcuZaL6IR1TSlygF8yyeD062A1nSPMtGHxdblNubm5ybRtOL6YfqRbb4
S9Dl9YLoJIcmPSDAllT9nvSB8pyy/9zzUyjUhVnUIbl6Dsag4eNnZ8Z6CsPfsSmFz4XCdQ1QWJDn
kwOjQf+nex5otVNx8MYcqPGfeCHmREOnxtxIp9cYtxVg1WXy1imjjvw/T37ZNApynkZk+gcfkNYb
a4BXVZTRA3T16bUVKzlIw5v4ahQd32Ou4OgRfCZLYyUwT0kcQTlf8UAJzL2jxs2xtyfnLHsn6t/g
kPyXEXTVTRjNpWqS9M3UnPA4NWFFOp5JeTflGwuMxUZOEoWqgPIN2TzgsHJEvd/b+DE0THmIpC+P
G+LDk8yWPTJogCUkO4oUzORX1VNEWmuMW/3WxkaF9nAYr3M+4Y3s7DGHvVJnvLdkqGp7f5klIz+h
ebpLSfuoNYKK11BQgEQW9EVp/YhtAlciEezuZ8NwEMy/NFF/Q9kB2E8408RNu3iIzVJsLW+aOXMD
Kn0Kj2y3teqnRjfdBdLexdfahj6lzWV0rcUsCujSd8sri0Wc5upLEViUWkxdJ5Ftursehai9q0wz
nqQIcU/O85c6YWvGl7L/Tn5tdb9SmcX7ou/MrzG25lDXVfOpbch6NUmYng01p3IXD/4uVG3vGthG
vnK0OH0LLeVHatviZzLc7tfB9OqmYLXy0Yq+AXzVKTcX1YeVN024NA3Jy4St1XOIH8RzV+MEFdvZ
owxFtTktYG2ArJ47cbcrNznp9LXs5d4YnzqzByI69xaoCz9jYPznWtTj5qxW3Jxkv+2m6bq1+ZIp
H5nbds9jl65K5Izf8NLSgF+ExkI2jULYGytoS4Ssm/qNnRhWTvEAfWIebKTehsJH96R5afUIteoe
Hqw0OGb5jI6eRyU5vznoI8N2VFtx7JUmWZhC6c+zPsVKrYN+aVrTcJYxeQCKMJyT+TBFjbXC0okh
84weIdsR7Co9sq2rCJZ+dsuY7EUODvRUZh3VOomWbT95l9ry7XOT28NyNCbnKym4gz9402sxYeCQ
e3W5hZMZvvvmhLdE4nxVIDSvMn0yT2GnRQ8Z5Rtovbr9NYvGNw3zCZ/KBp6nWQ+usQ8fPg92451r
FjpHyIyls4gdDIQnBYtpOSQJ7d+D/RANYlPNzrEFq2lhkapblKKp+f3LNruLTZny8YQiGx9qBM0O
Uw+UR7IDujH5Xk0oK0nmQEMLSE+AmhOsgtENv6tWG14kO2Dua+aR/4958iqmGPaOVoVXdYIqoNQU
4j0Ru4+B6N1HpwY+4lg3GRlVkj7I5DQr2SdjltNsBreZrrKViDje1T3KZQEmcBm2tvUDorXDOZov
lnu6s5lwkQp1YT0GeKwgep+yMTEa61HPJ+eW2MBc6JOR2hLK2oPPvkryGtXGKI7WBgSQswYq26mq
aBlFcfWq5dnvMxmDZtU+jUOxBEMRfnH7X4aVV+92YWV7G4LbWoY9Pzy6dmtS7OVuhXUMUgZpH36J
JvU7lP3uFsQtxuXGaC/k+DozkIrI7f7iGmp683Tzp4wLPEJZB5QWsjX8zlynPMk499YG7cy03Uci
9d8jk+L8/HaUXkm2CRJsW9nk3Yk/767vMYjP53eBwsyxbO3f765jKbXsdW9TI6WCY27+s7S1KxnZ
/H2KcrGy4kE9e41bHsscsce+D+OXqQOiQJ4m/wkbfBk3g3ltDT1dtabhIXXpYwIyn30e0lYZsaiP
T67V/jsux5qq+eqbTvDSdeZRSyz93RtKdMiyODiXWgs9XvXytZ569tugJ1cvdLQfkZE/gopL3wyf
P6uvcuUYGVN/Rp0C5qgZ1B9g5fc+y+gfmld8wZrLfFErJds4Bcl3A6PpS+9P4Sya6X2JFR8zTIYi
h4Sjk1vUzzns701n4uetQmW/oh41LHVt5Ec8mh1S3KMHqm0y7b0RuTs2GLEUC3qb8JJf9NOYfBFF
+K1Ia+8bmYRLjkDHz1KfcK1tvGDhdmdET7Aqbi3kb2CMLKB+bMw8rX66gfqAmVr7zejCn1MXiJ1i
uf1GxXnkyQO8lxdPyEXkT11VsgEdPW0jY91kVleIY7ss7/P7COQK/aWbmKQxcJgb8/AxyCL3WoQC
FPN8BhO/XrVJHq4bBzmRdYDiGP8B91jpFKV5vLJvFGX8eO9tPHhJkdOE69hGvIhyd8t1/plyj/Gp
3qfI6wdarq2jIWw2idMpi0hJlKvn9PoxGQHKxX5efe2iV/DH9rekar0l0tvamf+CdTaRHV5Wc0c7
fk/hIX+NLOyS/Yp9gDUCUSnUHnm1OLK/TWYBI6MN3os+7jahE6l7pRDqoxMFWEbNI4bOejbgYL6E
menv0Ad1AO9Z1Uubak9yAJJE6QJRPyBndV1tdSXU+QioFwHFBF5Xv9tgsndKkhabCiMYu42DV/Tv
Z/twt187gyq+WGO7Cu1sfPOqwdw5Or4hMl6p35ohTD5a7Ny2LfCjreaG1pckTcUXwyGjMCSqvS3b
PvkYk2+yL4bjvGFbbeywbJneRqNeybgm2KhGdaqT8xqCVxLKO/kS5HfsVaiEW8NKlGUlAqzO2Esc
5VkxNz9jssMMqv82pDddEz5Fa67+mjuAtD+g6o6jJRJ/8lBF4JTLsDD+FcvSPr/yJqItdQS8iP4M
TuYO1PodVKfFj7/iegPlNvCb819xz8+zcwviv4utcVnDWl72ff+Wibq6lTNz0UHD5/gnBOu9vmFO
cw9RZatIIsGKVdjWBuaorQoc9W5+Lox1Yw4InnSuuykMszi77PR2sGKHo9rw/6Qs7u19yy2OaR50
uxqVz7PwUNRp4oIKhoKLX4wW8kMQ1WgCeJX/lGodCrERi9FIVy/AAPJrZRnqxtI6b5FlwmNjff8s
1HGHRgI7U8vKrjImz7zEFQeYQRfZMtzIR8ooDcpzTUEqTPrseo9FVYqFYKomq2Ac1SfI4P6hmSoA
rFhGl+z1giUA6P4me0XSlCs7xB5UNo3Y6U/FmH/Lq1R9qs2qvSC2eEp8D9VePQqp6Ip4J5umqfWL
rIi8e2/YT1vTjb1Hqqf+c6O3KznKmVi/VCbreBW2IsAvtGZGMVEn7L3oFFRm8xqa1TIeDeSYbTKF
k9m1a9lsm/gH3PjxwUm7+Jax9xRNAkjUNY11YZUNupdMSnGryqmY7NQcf1fbEvVj5ZAFNpPw3M7K
tnEjwnPHw1/2yYPfN9W61YNqbVnalACEbh9MYalbHwTJPgu99CoPmlnGK7W0MLQz8uweC5spha3k
B7iAWsAZ58EyJs9gcFY7taXA+RnzlMBbofaiLUAeFtO6SwZqI7MGT+q26SGC1LRNaD8wDzm7rm25
Qbkvrm54v8LkwAPD+RmV3i+9HdTXtFImYEl1cG3y2tmhjx6itWiZl16Dv1sYRfmqRTgrRxCof4Ll
FYbh/jKq6Dl6zirV5Ak1WvdDk9oo1HXprYyxdf4r3s2df8XIbeA/0i4SEfwqhV/rFxc8M5QMdVqb
AAvO+WRoYCOjn1gSjai6jONRnn0ebKGlWy1uYVFj7+bOh4B1CKzH+TQyqudOp0L8afQm47oCT1/G
7oP/jJO9n4OHSivXiWp6OwU22haz1RG0kRW+6ZqioB2oin1U++FbEKdfQ8utrzy4wzdzroIn9avv
2QOp4fRJTpnKWj9QMuyXclDCDhbkFywNsrA8U0YeG1MPs0gMtvFiRaa2SuOxviaanuw0tUzBLxjW
qYySZBNUg/ZoQxJb9tBJPvrJfiTJPgP5WX5RtFp4MNlDj2VIYBrVErpj82jWPEHSUlNPGlq1h8xR
/N1UqtO1CLJxNWJk+tr37JKLd+456ckUBSWAqO4XJLjUeAW8NTn5M03KbaFCLmRbHoDkRSAc2gmP
xvifHnkNOVyOuc+RbV1BsbXvPsbaTG/BLH2tDX1+GrLyKkPRHAKBIM5R32xlSB56U2+v5AoWcs5n
XJ7psyb2PcaI+9A/10cabHu/oJqSp0vj+uoEWX6S49UpVDaemGqAWIa7FSS2jlMZlYcm711S8G1w
dmrD2IBvix9wsnJWbFzGp3wUDQVjo5yfuQVWRYa/clp4Z2ZsakcUWxAxSGe1EK1q4o0MRlrmlPdT
x0eh2SObNh7VUQeCprGfzv22fur6BCS46ZGsTtV0q7Y9wohDYe7HtCr32ZyZjFBk3ExulTwUikxl
6/6zqebp0lLr8h0fYazkHVKLHcKksDkzlsrj1ps3UQuAheuuL5Ea83J7azvjQsyAj65UwgMbcPze
5qYdtN4CvoRyipK0e/0zrLVBFzoDjJnZUv4+zKstD9MyhrlcTcbl1ax5GLiWfw9jFWKBE5iSU9w0
1VZJHIr78ag/hZZV3QLu4FYTiHLp6ZACOhQJDpWb6E+2lem73Bcw+efBDlYvTxnUnnmoWaT5UgPr
tpNDNbVJDq0CXFs2TbvB8NIt9V1vUxJCNkh9SgOUNYUr4tfCZ9fTTrr13kQshvn3a1/jCSmJoNF+
KFnHmitBaJtcxcIhzRUt/GrLNgPTVfA06zpOy5ui1OaybqGaV1GHRlObkjqkCPAVEvk5D1ryFpGz
8zG5/0V97sUbovKjSEWxtJXSfDRAyW0adFTPVhQb+3ZMjR2mad1FXhGpnwxRLg/V7G4IvlY5q1Oe
XXPu+H7FMgW9M1/R7NxiOc4ihSawqL3c4/ynXdBfMSpi5SFISW1PYhdAUoxyc8jwmxnTdYr+ECrd
ilGkt7Ap8peyLV/y3vgv1s6ryW1d2cK/iFXM4VU5jjTZ3i8shzFzzvz19yNkm7Ontk+oc19QQKMB
ajQSRXSvXku9G9w2feZVZoAbDSIy0+QoZVDd2Vp5ELNWU4XwdxrtTsyS9Shgd3JN9DlZSxjW2FTE
uvuquQNDU4B/1+LPdiCfjEmDxLQ4nniu8ynVzYluNGjunLACmNkqLsfzmoKwqGgXlWbVb+PG9aT8
rYzjfqFrUGLJefeZ0g7n5Erlz6ZuqmEdZ7G2+DDxYWiWFactiiOFfQwyuEMcJASTUXdOfk0YGvJ1
Dq2hwQm/CPrvPJFByNx3P2A+fEFQ3P/kJPAEU1fUXcK4N3YVdTnUutj5JSEhvIJm29ya+uAs+Xnj
bZ+ahgKDo6nY8Mj1GvLiwpihioqw9BCRmTZcfr/GYBHonn7qqsp9cr1u+qKoNcKMDJPWKddlYyB5
MTmjEmBuR02HbmMa+o0DjzNiyLetrNxp7nypeRZLR07FDxAeLa3J1aybbsmjT7CJOU9QF+mN0SqP
OXhmmtRrr03C7adacW7o/QWQ5B7lhwDSAWOVR0P3JufKY0qW8YvbmtVCtUznBT2vYYnmbvIoN3Kw
hnj66CQWPIH+AGdrOGb7HiQOzCeKlC3rsj3wqGGDZ2dWsfR4Kxl2vMoiN31MpmYgs0Cm4V5YZNc7
Oda4l5k6+77pnFUlM0Z0uymflk03WQER6uSVmC8HIsJZC19x1bjnkLj8stB7e5H68lNkUX1lQsmw
HUg/bUw3LZeCWUgQB4VTAWyd5ZN0PLBWeaxQRIzVF0vnz7Mj9SJGMiF0kNdPaKpWVwXO4UOZpeXK
Sy3j89Bm363ESO5zp5LuoIcm6W10fI/QeZiikfdkk6uvid98N3jPPvPj0qB9CSwg1JpgCWPzFbX5
7i6jiGkd2DZIYsdCMlPpqn3pUW7twjc5oJ2D3I48nvi2/KWM3CDRAUH/rW69jemAsITvLfju8I/R
SknZRUoo7QgAfh1KiM0THQLyAj70n7UsMESmam69oiPqbpE6SbdmkTf3vpmfY3dQEeXSOPqXyTe5
htmFoLN/tcLivpP8cN/3gXmExBtGyKkx4ouXf8kKv/YWXke9aBa0Pzp1I2vytg8K55Ofud261uTy
aHOAuHi8xGXY8JClweCwQXVbv5Rj4y07YpFUCxUhTNGOHy3qJrIo+5QvmtKMX5RJYhXylHThWnnO
J2rYZLL96sO1+9W2A5hVOgrO+EEJt2YJM4orG92rYwLXKnW//eYZw7b0ChJ3jfbUprpDlZ5075np
rtYhWxgsSEeGSF3WNSLTXeLb2whO8mPWV/3OtKWDO2bpWhmc4xhX7UIm6EEgpuk3baCZm8xtPvlW
WqPwbgeLKh2Cr/AyXW2jsN5yvjxQOaMBCw36xpHq+gD168GhvvkOh0nMnAqFu3QAlx4BA+k9P7wX
DQRlylGKYKWfTJEkQSuW2Maa3I5y7qxBOctd/qm382thpkTjs/KJ8vH4ArGz/JxJygsshdadGubV
eTDKaxcC5cmTMDwGzlsoN+lJhnTCCfth71kwoADvz/STdOc2VCr6ZvK5A5WxBZsONdM0lAbzMkW2
Hky17e4as6ZwXQLUpkthsCrlxj+qTnNW6saGs35CHE7ARN+hxyPC9yj3wUgN0BcIu2goxgJPL1zE
2PGrv3joT1etOzz3aAtdijh8rpWsuiPQyjdp7MjwdVX7IttpuKDIItmWQfvdJhNyj0ywdu57i9JG
3Q+WPG1kJ3r3YhLS+O6+7S3gymP0lbA+Hp1iDHsniPLFbRyoVr8YKjUGVJe267y3i5dCC5s1opD5
VgxNzeTnx1Hgl/VG6t+cfFh2NWWgRNm09HjrWpxaj65Opd9yAlUcI09/IBUsLf0OEULfOaTVcC2G
0LjYCajWrl7rjvadc12xkMP6a6cb7XWsE9JOGTSfZfB5LPkehpK6HJqw+tHpj51twfIT+c6pIM20
gIWqXfURxTNNiBR5IDXuDqE4Ak58na8JTJ7XdOqRhr4malxQxIlJTLYZhVJdx71SDGVVT+4kpfwa
gerJ0P16KiO55TcIWigxtAJvPA82wTJ+557AfHYPSZMtKYMwn/JMThYBMAES5/17bbVxGsaRxq+u
b375J2k14SEmHH4e9trA1X8ruFkwZQ9B/KNwc/vQF3A/2g36NlTdJLtAp8KK+kwqk0u4yThyDxst
14rLaJcWxZZyQwzHuzp1ke0yHtWPqU1ezufrv+M3hORcBpUChIfjBVLmbO0GgfzQjJGFylAnP+Xx
fVnyADrJ9d63bRjuWh1F+NBz6ssQTMkXJy4/q256lgu+6VHco7YOnIkol7Y0LSTXtcbQd407yjuw
0iiZZ2q8Vgyr2CsmuwHunn4yuoLMNM+lVC2vVbk03+w8eVQGZIKqTJaRrZHWnRHmPzjl3fncCz97
La+w86MMiqag2ZVDfWfzVdpGqt1te8MerrJleys4oNVXmQSlaibhj9Q8k8kCOs6X+Wr2tfXZ8uE5
LVqleiDB1GyKuM7AupRgowlj8cxVXbNKb5ZpZUVfi6xf+lkZv8l+iQhCGsTPJtDATQv1yXEcNVha
DLC8vtMp5PSHs1rr9pPtOAq37A1RruJL4BuUd9pycXD1zgJP2L0pXsSN0raA4huVCRC+CY9QEYdr
IjfDXeKY+aI1jK+hkntPlCIOOwXi1C2kp84zZ3SoIlPvGzQWAAjTZHgYEr2j7KeUN2XaNq/woh6E
R2DWIMYL4nNqV2Xbpq92suXFezghzL1C/uHE/zIi9VebF6gnnFUAkf+66Qm6D2ownFLCvos+cNwn
Q9cJB5X9YcKedBoMwUUPWrCv43MAUI+KmrJelwYy1R7v5cpE/3LPj4v00oSjv7Bbm/T3NFs1Nooz
hv4kyxMXqZvxUFTzQ1oCqdD0tts3DdHr0VbSz05svXUgTa+FE+rXTPO/I9aeUgDtLHJw1Evq+GBY
cGRzj4jUsO3bKH3w1ClynTXVNxPyrCRolDdOOW+FHFjPBdRPa0WJPttDma/IezrXZGrALMOkSu5o
55qSKsHvUSmrsQSz5LulcxWOjmMCzQ9JYs+2XOpNor/cWKZdhFtMXOlq3/a+bRabiOs0l77tCDZL
nr+2szw9S16FAMEYQ/zUavEJ1MVfFoDJc6AZ68yvHqGgDpbqqJ7GyjnqCXFcy7GVc46o+3IcfGVl
1HW/c+JK3aNDMlzyqQl26UDIBZRBsMs9J1jpZqO+mgN8+mXf/6AYbvQ7TuzQWj2XxNsXVe1k6w6C
JG6XsTceyCAsfV0yEIrKtZ08AGKLC1MhVuNZOzeS0iUfeb6vSvzJd1RoYGxEYDQ5H04jxarLRCMd
HZpav+qMiAi9PFiU1DVNu4jq5hGyoGQnbHNDVdgvl8pWu3VnddqCp5GzTqrg1a46wjCWHrxMbJSr
NjG0a+T4zsanONtNjC0ZqfFEgVG68wwUbzq1gPEnqM9dqSWPMCrwXI3KHtgrvd8Lm5IAfYFdFjio
ZF85ClhvikoYapzkyOwHT+MpGbWJL7IkDQdfz8YDeGzeHZcMRkBR/6kBe8SDYPRJqkg7dBThrlsI
mHdJ0dv3MvKesqW2HHpQmqfulVhpwBnHD5pl7CXBCcxwug9GAhY2MI9VYY3qSvMdF3KX7sEjGu4Y
Jin8MZTMcw1C0aVe7V7KvOyeZ+mp2hnZiNHkqckDvftsIgSAHLnPQ15cl8+ofBFEj/QnPj8mGJ0l
DO/p1W4mXeHm2aIY+UrkM7k1BXnpVQFD2HqYvMREWFTuXZ1/EwOETuU1CdNoZVnleIVhylloSt2T
ZdHG680mG+ZWjW0d/CsuYoLTgn4xgEhOlrwLo6VsIOBeS0156h2rODVN/LMXQ7UAQzc0jJBeA1IW
PrcudyI+V7HcbmJ+Cc+lgbqvJBv5NlEcl6pKGj4Gzr6pLeL36Xg2SpMfgCS8rwsp4uvPbZEnWAtF
WBi6ETahhKQ0rHthq+2MQGMFbWloqxyTKpckHVFdUH/bUU7TVVYMdw10QFcZZoOl5vrevc+r3hKa
i8kWdrDme+PVBkx04ktXdcoKXkGdn2lXPzq5mmzrUP/c+m109tvvBMHLu7gZ8o1ju7DFBCgQVS6k
m6IHpzI0OaI7N7V11xf9QOgU+ZHelE2EJiz4qqX4swsryl8G8hYLQ5fqF+73yrIOXe+xsEuU2sLS
vZgyH4oggrQniI5mgzav2hj8tExD0XSQelAF6WR9thBTak/cOu1WUherV616CAQ5k2zGyPPwBt+4
m2TCcXuqwkhfjBSVcOpVp1AfAm6CYEk0ha/wWOCbzUbxZO1G4FTWDWKkvQq/0EThJPw6dK3gizZP
UQaPQB568aqxFP1QB9TrO4C5nhTfrB44Ti/kPsmeYH5cA5OU7qcHdbeplFctdopTmQTubWjkSbIM
hy7cQOCCxkra9tIa8VJpGwPTfaj07BulE2DE0q478F0LFh2Zqnsji8DLOfG4NRwXwFUpvfhoWz10
Q7LUm7J68oahfMoS+5pDJnyXe1L55GidsWyHoeEOy9C2FXdLiiJcubV7Z2R5d27zwb1LEVuHnzN8
9ZKw3Aeyn1O44UWvZkRskjhksBOzEXXUYORJlYlZV0K4Ko2kR9nW5Qd+P3bC3Ftteor9DGQTB00A
kqMPeQMZTEOr4hX1EOazEUcQeKtwh1NRZT4nFbFvgGbyyp6GxiAr2zzj512KLOM5oUoJSKgSr8Va
1Wm9LQzfzfq2tgE5zK+9BsMvzjzhVZtsdD140tgqavsA0nbqv8RQRaRyDTO/vBHOaQcmXYd29DYr
e1FK6MbPt7e1fe+uIPyRt8JZo5hiVfq2e5uNzapZWZTZ74SzHHSAntopDSuuO/rSUq/raAtudGdY
TntpvcHaJMGYn+zomBGhe0Ltq1Xk7mmqpHlKyv6F/JxzzmAW2MHwALu+1neXpo73lLQ7R0uTYGMR
tlr5UoxUZt1MrdZFdzpIBVfO1QDq0lQ/kh052B1q08I/LYN4xfk5QL4cdRMr7XjEC8gTy2GMQB25
i0Tpv6W50X7Jc19FJlwzLtSlh7sA3qiadNi1MaLnRkYqzHRS9UBMvV2GTu+9loSONxo8Bxsxq1TI
ftRFjLrINJvpQPqqrL16ga29NF+qIvF2qp9BWt4RtgsTs1xVUlFuQTPzu2V743BwkKkw1qFh/erG
U1dXkkJdvnN419UTJd9EU7WXZzy4Q+e9mPx5FC0PKwkaoBeNT9u9GyNENI0ko9MvoTc8iFE4ptld
ATpPjMBYGScNhZ5FMDGmjyUkT3bfw3c+7YpAp7aZ2LVWoSlpl8GVfza6tLckSg5nMw/8+SF2AVNO
TrM91uFc9IfAXH6YyLxQXhRuMmxnZ+FCPIKzjgnX/O/LuS0HRqNUlGeECTbUdw+f7dF0V2PtdKdB
SeWzrBLualSAgyFnZH+AbCKYFIVEU0yyQqIXa8bEg4Ew7GihKCRsyu9enE1J5hZ52g8TwlnMwtqL
6Me0s1iG5q8HjwJEFusREPVt14rYMrAnklLNAiTzKhrG9JBVwc+G2sD0QOQ7PYjePDH7zRMf/P4D
l3l74GYQ3ov953ViOPvMV/oPXD5sNa/946v849XmVzC7fNi+8qRfL/+PV5q3mV0+bDO7/Hfvxx+3
+ddXEsvE+6G0A/qOfvAgTPPLmId/vMQfXeaJD2/5f7/V/Gd82OqfXukHl3+62gfb/+Mr/eNW//qV
2p5f8nSoZYj2DjzaBdPXUDT/YvxuKqp8VqXkCG+rbuNGj7L349uCd8v+8QrCKLa67fLv/Oerzq9a
7lChWc8z73f6d/v9u+tzmOHo3ekhT+fzFW+7fnwf3lv/1+vervj+LxFXr4fxahRdu5n/2vlVfbDN
w48v9I9LxMS7lz5vIWbi6V/+wSYm/gPbf+Dy329lOyXUuaX2ZZCM4NhI7cSQCNjsGP9uxEw0DMVB
1a7CLCyiV4kFs6/pluFRTJckkPZOjCyb1nkPmdboS68yqK2qDek+C2II1Or+iVMwRLbTKM6pJGzB
t0zzYs0Y6OaB7PsPMS/sLjxRm7GEEUvYRFP1sGWYOiCwGrL9E3TRF0g94kthS/G+sx0EnzvqfG0z
ujUwVMbnPIWBdPLSogglOTEbWBJwNk8+3WxiWo30N+ToCIhYDdQyYqvc76lzzlV5fXN0YZVcVUZg
w5NsUF+SjUjscLIHh4mY6saP0HK14bsxqJ/viotO0IC8fUh1zzQcAqu4FEpcXBSl0baeXgBdF6tb
rRp2bgGy4d1qq3cAJqfNZ8gF2VEsrMwcWSKjvp/3Elv7nVYR1PSOt/2CpGhOYRpDy/vrksIt7bv+
rPJgcXPTR45olrpz5LKniBm9IG9SqL+J1UOPTIn6O+H6Rqb+ahy6rcH/7Qgo1zv51aRl7xosEkax
fJ4uwIk4kqMfkq4BVWHnBUWnKUwfmbXPC8u/DRwlcEDDTPYcOC4EVwSvbiuEcV4mWWO0JOlRr9+t
uXlWQ7nu4iQ9flw4KoO/b0Lp/sNeYmhk5plIt7FXKgOt+hihtVHuvLugSbw70QPs5aHbWnpbF8gs
eW1m5wnh1zljdB6pLJ1c55W3jbT2wbajmLhpoB9EMxI6O6CMrB9ED8G0YZ9IyUJMJr/dxNDVdS+l
4IQVGcXRiM1Ki9aRgZehNuZDPNYU6l0rScqdsLaIya3B1GpLMXGbndxFrxtlQt6qdxK+swcZJ3Mj
5VB6gNf46TvPRor/iMiQSsD2b5PamOk7XbW/zHYTPKEKn1aakeVx5a2YmS/moGEIqq6DwmR61b9f
122YUqpHqaG9Fi/CsDyVd6RMYNiy3YNojCxDsf7WztYuMrFm1IQQLZx8E5AtCF8PKN+NcSe920Av
cgIGcRdLtw1vi95tWPZwvUowNKxUmNGP+tSEYd4cxVD05uaDjTo9aGM5iC3nif9qg3nZ7Rpq72wy
qO1SDj5lf0o4IqKArCZXX/bTa2iknK5CBCXEBPG2CA1qRGozONLhpbUPlAKM6UKMwZ7+NFqG/4TQ
grwRdtBjzmFeMfuWQthSbCPWzj4fhrnXU43h1PtRjj5LTUomIzdgctPD6DEAoLa3LYIGMp+w16LV
dsKDAi6HM7fjX60Jxp5mVNflZlwCqbKg8J/gJO0EJ2kGQD35mJukHqeuMNbTjOjNPmJJ1W+sHvmm
2VWY/2kYCIjKvFMsj3duWw/3o2Nc9TrpngoO3IdcV8v1UMbpF083SCkBsCJ0NkDyNqWg5Mj9VBgA
V6MC+rWwrt2FVA97ATYWKGTR1JXtLg3DSdazTcCWU6rq1gn4raWYuMGTXccNt5rNR/8d6Nmr22gP
8+LXm2NDFXcVwJiLwJV7cArHOXBy1dOF6IoGLnYDCEGFpv3NWlIF3ReqsdFmT8hOXWQ4Jx/yRsjE
To1Ybhd1AMCSsEBuVj2MoSmE6vLo1cjmBNVdmcP7LHqiyYeEattUB9XhVj8not+92APkAJOzvhXO
sqYhBx35cKLWVnXp0/gldB0L8uEYyKkUD+iG/LKFpLIuYsKfen+yJ336Ev/eI2qfCFvmp9rJozPc
/9G5Ka1V5RD6hNTrp0lMjkU3gieplHwPCe1JHu2hWwifqgNBTd4TZfjUiagPnPZK2roKtqIbN8ab
HajZ9p1NXCr8kcMLfhJ9iZBp32sJRHe6c0impjcVGCnnseihE4wuiVntPtql1jn8k603fPcgIfqE
pvvkc9tVWMVYrBFNO1B6shQzRTHIO7LKrWEqV13385eaeLMvA2Q3Y19/JupRm03+4nmpjIJ6B65f
zl4UJOQvRmc+ihVhbsfnMuehMdeJ1poNNxqdkuujn/ruUfSSLv9r8GxzI0bdULhHrwKSzI/7L5fw
d2+2dcBMUcNxUZ+YZueJ22Kxj9jxw+VqqnVWaZ1MnPh/Wzc7/1wbyKhQWMFG9oNsW4y6dy/JJSz0
hRN/Inr32eh15Qfi2o6hk/q1vfAxtqL6s9NGpHTC1n/wQ5t7phFKR7M24+OHfRpIv45+V8J3w4f4
pMiVte+knPgTtAOLGvGcU4C8xHBuYAXctCHQS7AIZvkaRpKzjmHrWlgEykmYJtEa3rHm1EwNybr3
zWwTLoqsrKPSlvazXSyYh8JN2NJcM3dj5KDV9rctjXx8f4V5vRaSjqiT5OoaBoVQMeIOFqzkWzGM
5Ty5c5L4DoBtlC+bFDULz0dty9dqeL56FLgULegXkGp1JM7/1mTo9aL3asDtvRBTYafAYy26uZeg
AlsQVntndIvMXGtdCMrNqZpNoETKVHLgP4qm0SGQQOv+Xoy8AgKc2aOb3Do8Amv85cFTE/hHBXlv
pUirFWlH71wKkqSijnlsd7N+LYxQZ/rnQRAixZOTMP7ZZ14z+1QT7ZKYCEPN28lg9WAQyrVnuEIi
V8mf2wolul+DXzOFVEiblOooimGm+57mZesQKoeluA3Od8VsgBnXnyZm2+0+Ok3og0sgfbqtimbe
ap6Yl81bzc4Zgk3Ea5OU+3o9PlLr3y9sMu6HMUIvRk0sj1wrJUWx5TbFsoKrxG/Uh36ahBjDXjYK
yGzh20umcQyqSe8209qCtEpwtEs1uIjZIOc/kibQmIuhRWb+Tvf6SUhIfiyHdUt9TAWSDsjCJHdu
Z9rKbUx/nyJ0cUosWLg4E+XRSnQhFh+qhZ2B7KQMtdzUQ9pXi0KTf7re5uelotcFEwfDwFlFDImy
U83UA8KLpOzBptr4zq015Wkg6bnUIkvfg5pSnvzSsmG791wUp3OowmS9W5pT9tVA8nVvaMW3YpRt
jquTDUyjBwisKffjlIcVje4p+j6o629i1Ew5W+EbULrzj77TnvNy0RP7KplU7mHpio991BXUr/M8
pfA+XPQSwIywtQrVmrXjOtuxyKS7nDrd9VC3qM31Xr7sq0Q5jKKJKwBO2SQnuBCGd1PTfAbXx8FL
2p894fLOW4uCT2kmlzvQO+VBlSGW/K02KCQHxTALsiNpEf8oTLVQJawSUmemnE4U/L/0CYVzaVI5
J/Uq0GMkC9+t6JX8aJiWd7xtIGbmXcYUuuvV75cxtBWJ8tGLl0aQv5FKzR/JQBWPkhT/Ra6/PenT
SJGNfgdkEimrySMv1OIxC5oV1OfjVfgrxYgQcU+JlJiUDLO6V2tC99Nysch1YwXAEVrftwvYcXJO
UoPafi3Plx2hkoUZOdlROIMiGPfqQKWQuD4KEfJ+sElLQlxttdprU5Xa2ZKAx4qh5UGqPNZU5Yhh
4VjVQtYj65x6kvz6c03bKtpZSuAZdwtHe53X8BAbXlUVtT8fTsvAir8mYHAu2dSQwlQuvpoY635S
L51tYiLRM3QSIlR+xFA0wsXXg8cedOJhNokeNaO9SXBm3ofcoX1wUyh/f1/u5qlSa+72DljX6SWI
prd0GNRTf9u5Un00OHvmsA2o9VHty53ZecPOVuoaelpMsWpqVK2IsegK622NWG5WJBGB4hbV2h/B
Pzd19g8LMpmazyiQdkrDEUI0ceu5oK6mcSVL6s1IucvP6dnxg22cVjRm4/xcLKZ1LVa3Crj8j1sb
sWMnaHv+bduc0pedNsDfCC9IvIpQnPmkNE7HL62OSKfpZZ8U+xlSZOsForPyXIVIBlp9nH5K3SFf
2x7l5RyxIXou5YWVycrKmZD5SEGnR2NCboqesI0A0YEVTzOiyX73xBCaNKYdI4aWp5t+eLNuL/PM
fIKXurkqftJeVcVwV12H4s1sM+XCO1e5uxWmjqJLWGYnSldtsPu9MIomhBhiawLomHium+vcmI9h
7WZX0JkWR0WDIs6sKh0A91ywCE35nBig2SgxXYXQa+5ystUvTcU7VIUGksOTEjP1v1RXu0191Kdh
V4NgpULYPYlZ0/a/dIMz3ImlIGAvSakWVzFn6/m20c34QcwFUr0AgRM/KY7iPHfID8Pw4pjSUwBT
3hXAZnXMXBCp0yiB2uDWa5wYEQKlrfZioje88uqUdrODSYvnkcl5nmh8aS8reoPgBW7CFxybt2k8
gCmzr9gdEbki8v3b6tucXwLHkDRlLXmeu3E6Hx6C2MsuopENpKHGGgFdMUTQ+OdElVdQ08iyt5md
02kWyYlu5Uc51HO/d4l6Jbt4vuqsuyZHIOj3hFhhdETtQsmCjEmXNiZM23uuY+5TBdWYiZdSnqT2
kOVCK1jQWs7jeRrhQggvxXio62JX6RQv+9G4zcj/w/LktVdXU/m8TT0tOodoAF7IKf+0hG7WTVEf
/kHCYZpo87qkggEwKdHitSvF1OmHDjyBENDuO6e2rsPUUJWLCnBJdCxWAuvqJ4Z1NRTX2tZ9ZC1m
m65IyokKp6MwiaXCFxqbRZ2qPhhFdhOTiucFt8vMtvkyTkvFcQs3zdHxrXZPYTbF6XE+vpo8cq8S
vSEeOQ1t2Kgo29fv+1aqHiPd2nqyOoI1ab1jDMJ0GYihbkXruPGqnZgNiv5L6E6petA5zwWfXuEF
twrE9xwIEa1g66JSUlS1ymArhmNYgKJUfOcshkoJ4lNKX1PNb+74pYpvi9BngXkYpoa18Mo1Q1qU
JXh+MUwtCDtVBLf1go+tmWcoLUAHtK9yK91y09UeSTZwJ4dI4HtgQr8NIf5XOAL7pYXU9+WDrw5P
AFos+KYxKu88Pq4o3nVWtTxqx3ZqRE80AVJUR6vw3QIOdGYk4FaLVotqCDcZRmX1oDl1+NpFtRM+
5WlTv+Zy86Y0wca2iuI+72T1ibJ04JFlxZNi4GtPPWiPlWd07lbMBjrnfVRLNAAYOA8ofx8jF5hU
NDmXxBCvlIAfxKRYHxbfYpvTkLD4efjZKyUYridvKYfYf4RYXjYMeRXzVXsQDcVXsuE/dEabP1DM
ORJLkiG7HN0oXtoxx9VU1yFG/e1ft9lW8w3jTrXUNzdBkKzvlPjSZdwpeZyEHR804qWZGjHRp6m5
9/rkuTaLX6ZpQZra+bk0w+XNvzG9Q+iP50ZQlE7k86I3N/U/2IbE+Hd+87Iw5POfSXW/0mMvAivt
wrgz6FQMTzWnauWrMAbRiF6bkydZiPGHabCgwc4P3JOw33YQSz74zbZ3PjlcHRu+D2+KXKg8ZHDh
d1eal4jex1eT6sSGeh7rFn90FDvOews/zZeMdcFdBaZuNAKWnQ2rNJ/aKN8YE7e0GENtEgAeBtA4
27peQ8Po3Xha2AijWDM3pW2FhzzvpHuAg8ZjW6XfpMzoTmJEyFXdcDYzVi2fm0eEQ3ZBlPWntLEV
VHKo1BjMUEXfNFUvwiaaNjUgubTVbC2GuTSC3S3acU/Mls9/U/ovoKEDKtSUBq3ALN3oztCco6hy
qFMJvIM0Mb+yKYFrAEL+WHpg0D3/InqGyq9NpjSwI/99ApUxoseu8Srs5piE0FBMLkr8o+pIJIk9
ksz2IYfoVW5zkomCLLWht42FbzmQMHC/xQiTHJM6zo5WH94HupFsw98mYS/M0s8XH7s9Fe1YeaNv
q8X8O6ffuwnbn7fMXefX7nXubQE52Wulc9JzFQctRAtUGuTUmCwCs/XfUmCeFBH94D/zSYMb63VU
snrlKnZ8yTKYBCH3U3eDWSgXk2e0ldk2+ZLSfYfkQz2efB149qb0KSWyKqtfvTOKrmg0D4B6W2su
cC0w22C71fE0Tw9Q3DeLxuVtQjf5yzwRQA+LEhual3KSPfBry+0YOlIxolJCP1bZ+FmMRNPl+vSh
6cq1Wg3Zg7DJAUQw5Wjz5cbkIppNqjZYizl9MkF/om5HSWuWsy1JansxtIDV54366KuroF1+25Vy
sANlcuFC7CFsqQO3rBv34UbYeDgKloUa1Dt4Ri5ZPiDxgczSQ+uY/RnezHM4jSiTLx4GWPg3kKaN
KzEUDTH8N4DyIdFJ3OLKcC4uGW+xSJhqqq23MBu0yxJiaOqE+wEkmYs0Y5+rlxh0vJ6PwV09jYRd
9U39yLPDQYxsedRBKapDsbWQ3FoI462pZPXiqkiFaQ1Mc8Lmd7J2pw/hokrKcG06UnEX5AbZWah5
d7GlaHf83TaAZ0t5bk0SKHKr+9+HXFkmkKFQzN3qh1QPsi9+QeGqDSsVZEeStI7GwjrpMJQcnErW
txZBkWtLPeQKChb51ciCr2S4yh9WuEVRw9twnym3FtVz18ZRzWVWeNjMpnEWGc/mp6Z2DmLWlCIY
7+OBjzhao+ZOBgu5j5G4WWlqaZ4om3+DUsGngEJB0nsyzc1sM+Fo32VyQ705HsIu9UPewmX9axm1
m//Ldv90VWGbXiHnLnXtgZQvp/RlPTXNlHkVDcVGqxDA72k2CQ9PHZRNo8r8QydfYRPrxZBC0Afw
7sZejOZ9qZJJ4QLZZpRLHRpg5ZPMcvJUtDHFotZfUNk7l4oM21ClxS5T5eAu7Wqqfw3NvCcahPKU
40KuhA7pAlkM46/eaB67iE+w1FdLoyPHySn/eONXfUe1KrqDk6jrstAplZmYVVXNoBG9qREu48TO
2kxR62BMfoxqPly4o0Fz3fvtV4pVDgVlla8e5EZb6svbXRG4ITI28leDz9gutS3odzIre+kpQNo6
9jisxbDq63aNUFO6FUN37MKVbGjhXgwddSK/QujiOHCrfPFgsqLcCOqtQpalM/rP4JpT6NcK2Vaf
eyX9OSyneKsYOpHjQkXW/pwVw+Sa6+vBk9/acXRgfjVlVIdiHaxvnUagoztOMKaCYgl/zCqRWvks
RqJJ/GQislDfwu7/CDuv7baRKF0/EdZCDrfMpCgqy5JvsByRYwGF8PTnQ9Ft2T19ZvqiGhVJUyRQ
tfcfrLLYjt7RdAn0EzawoMPo1vVq2axDjGkGkkAQzVSHbZb2tZefmg1FaRmdt465rc0B7dnf3UHj
WPVGrXhdFmbtaipDbdthFbOWuaxOTlbgE4hd7GYGf/5VdxBhMIPP2jw429mIk1Pf+uWTlVlfMfEs
9nUUgdPpo+pWFX44dufBv1OVSTRNv/notLTIWDstFktj3wwHBA1fw7KBTBi05iowPe3SLYYhZAOi
uzJHbckxrD/a66aM7NXgIz6ZdD1xA4apWSjQyuMscbokfZG+9yYala7jf+mGiAddVqMTL+Fl9EMn
0Yyogi/IBH0xatk+2daUndgqGVsknocvGdvj3Aq+2ETqyNTWOlhY03i0Z/+Hmsc5gMc3tJOHEcYj
+Yje5rmbOFdJMn18sg3X+AyjFO9OICJHdXRURcFRKPZqHlPLaVIVSQPtU+8aDMJLz0dpuJ692zpw
N+oQ6qeLXVsZrY2w0+9Elup3lQjf2yQyjqqmCtWZZuFqgBt3+9FumaZ97mtrbrCq1EXw6s7WfOuG
ybSSOqaCMyJz28Ac/b2qFprzgqvzGjdWPDEW2RrbSGM+NTM+q6tsjguxUpdR5Gdi9dGl+x2HltYA
Gc6UPwb+usT2b2V3boCa4zye06WIiMKUm9Ya3rzK7feqA/etEOuTpPrk2iWMw7qNBX/rAfSQuowX
2Z10MbVYHjjna7Eo+Vzr10E9KTcDry8EsRbMtEJFC/TcDI6fsYfHKLrUGqFi/Fxn89At3j0CuDxP
9dQ6dIVpvugy/NWL9F16mgac4dgn+Cu4dNHX2cv2bWrbP1HYP4q0J8iHSAPHx/DoCq+6V4H83Gzm
lR6V8Y2qRkYcbxsdaTI/817EOOOPlM2f3dCvd3k3EnwMvPZtaa8ac/oMZRZZVr7CpHfWDQipU6WP
yZvtZ4gZB+K5n1CBLBL5QzX7xRDva2tcOcXB5Yx2Qrkbpeblyv67OmnjsNgX0n29vA6PgVvZDQ/O
jzn/Wuc62sBeoFx9rBkF3oMHD2Lflt5w1qJqwPAeKytnMO56vMxtzHxpU72ZPg5nVVRt+ayNkbfP
ROqGt6oNaRAwNGbdrtQMQCYJ4ell1aacs4NB/qfG/BWvbzhJdT7sst9kLv6A3rxSvU6SvldC7w9z
Z5iwGpYZSdyRCardBJbe74GKBYakjwvA7AvH2CxD2lKyoanZhLQdSYy91mburkbPDLVr09A3UdT9
rGtC+Vre4BMI7wVmxT9m7/xbsX3vh18dygD+2rYoZPyrwy89yK8fy6jRyiX+ahz/9/r/tcxH29U+
/veM0kFZhd8u7yZZ3k2y2EOr0R/v1YnNx8gurZWhiWZDjKG6x2GsvPeWK/AFEJjcO9WiijnGRa4d
XO+PoUHeTZyHDtcpv1cYm6ngNhb2WzVTLW37urxMxLJUk13IGMcLxyaMnMTpbk6dKFgZPFdva3/Y
Gqqq5hV1XpHO1O2dHkEbh+Yn+3MCIvTjnalXh++Lh58/y/1HR9D18kYQdLy+DVtfTMC0DUbO3kNB
2KkPCJSaTuM/5CKwb8G9nFSfvjRVg4dQhzWxO1qqqqOr+2HbGkGwMVP24WtOcOFK0L+4QXvXMfxR
71zEe85qFe4K/QNuNh/9YP+6I6out56fHfykdy6dU+U8XwtSoIbQgeigbHBJZ9u5qCs/aq1j1HVP
13FqSjTk38uwnA8F/1kEvpnh8ZM4dMJKVu6yqhr3sdSCC528ujpdX9JAKyOBlbUZlmzjIPsICl5d
H1QVr3OMgB2oSKrqF0h9tP0ThgH+Df4S3rX4V1V1qDYZpMmunuIU5UGwf1Y65Cv8bdoHPObahyQl
52XXJoyvYWr5mCngmfzZpgbzFOw2+YBah6qqcWpul7L3sAkwX+f+az0h4m5fC7jYBq7nN3YlfxVB
790MbBqgwKO0BJnqn47FsrzBCAE5TicVVbtDuxzNCWQGG6OJNmqFPy7Vsmq06glREOGHhjXSrGMe
hfkmlph1gSd8lwZnKNME2QYHt/R6KPTNtQ4L1T9fR01BhIKFG3/9o8dRk6plPqrnHL/hCbINz9mv
2G2o3cywCtlfUThZrWHDTNYPQR/TOGVjnZwTeK6oz1untMh3ETHOQ+pBq5rrxjmRs3UPkT08atYA
yxpV5JU1y27HAWr6nBFFgH86vZkRmgh8Q7pdm8tre+m287V9KMw/2tX4GTjJdbyd99otropIsozI
Jw1Nc2kXd90843jc1VNymhfv3cHDWsDAQG8nFrNdi4PLgV9UvFG9EdKs59DNeEAtc5tycu91LTn0
y1isD/yTH4WvSJjOD8KV1kq0qPagBbdCsdv6Yhk99hiRTJAzt6G4msJc5WmQXWRS5084Lt01qIm/
A7Mqd24kNATWgvo9gMlM/KiG7IdHOwl/XBOLWyia7S3S1RgINZgADX57bYrcGIEiMvntrdFqxNIK
4NlqsBqjOlRVFbUHjz2McOSJ4kXz5WOgutIWSedq+PaxvGpWi3y0DXHyuffe87Gad60lImPXzC6k
RY3j2gYj0mbNfVSwjVq6nDRrzmNvcRcvgjTfEUAqVv9jFliq9GQF1ua6iFrvOsjO5CdDs9pDaqXJ
5aNwK1DUw7T+aEEeKbmgY4lXwpw4z4Qko6Nq+xiirkTtz+vQMLTNR4cx+UwjahrtHVnAO1xe7Nqo
LqsWZAfqTRsrt/98F5ZHKK6v+y9+mw2nKJzkKdC9X4VqU1XV8VH9Y0jaaPnqj/rvZbQ5tNchtlpr
1fsx+f+7lre8sNbV8QHP5iPSHvM+Gb141S4SWh3K/kgB+PWm1gLrpowDpLeU1FaGaNRtRn5nPTkJ
wd6wnXRcLpmjV/xRptm8UUOQH0hQVsKAKYpq5zDmnsfusdXeh8E4wpxDjVuPR5Jfi3b50t7MzQ8r
Q6kjSWPzUnf2ScT9btDkKRVO9TUufMFT0tJektRuNqPQhntXd5K9h7bGjY/1xLrPpxprOxPx+677
UggvfbFqzbuvIBKXyL29hORjnqvopLpUgfQDkGZd4BvIaPYVD0LYKzx3vzV4BT9nlsnz09LWquZg
ZvTsjfzI/KzfTOy1N561crUke4riXj5lY5Fu/CLs9nnhyie9qtJb7oCvqlMVYxR+9tktnlUNOQ5v
L2y4m6lOWGjNYv6yWODFvxabRd7vCQTfTn1Hwm+u2MMsIj4ShWwwJ0sV5ZOt15n7JkcNKEm0gYfw
P048yhjHyAXCzg740o+ORtRfsHnxkFgmCqAVMVmmMbtXSCtQhndNV2T3CoS19ImlpvqiNL0Teq6v
po5dh+d0NenCTF+B1a8fvcquHtlLQ5Yo53KvqqrDquAJp6l3UU3Cke3Z7Lzn6/hlUqQtdqkRh558
kmm+HuzuaxpE/Y0aQibDv+tmd/0xwdC7tc5N8iwMe5V5bIKzOpEOUsF5eAwK7S5tI43DEsDPC5Zl
8lIMgvy/nkNaCZHy3FsenAU8itp9GBoWH2Io1o0TkyJbHqa5maFtnGL7s9RUoTqrZcTHsP+9bZK4
8I0Ccm+mbSvXR52QM7WP3Mh2Sgv/Zhzj5g6PkmaNS2vx7f8eUbDG+PcavdHgSWJV0aHJ8u5JTNpb
yHs8V0utLfv4MA+jsdY0WzxZ1dg9ZfmbaefZo2px8BjBydAZdqovmQLvYo/oJEWie8hTE1hzY184
m+LMXUj5deCRHTta+tZ5gbUTgZUcq0x3Lz03A3fww5uWx1wLXZfLcQ60rV8DgMT13UcOc8Zsae7M
lwnppWvVlK750svQ+6P60asG/9fcktjfAc3bYja7syoCHeUDHroVUo7/tKkrvUfxglBwSBakXACe
U4Gtro6y5Oba2C9o0rT3DoVrzae5Rh1bibL3OCDxTPKepTFrh0n2QPVLM3nXG2uN6Gf8FeAkcLDE
fzG9FIvEGgxOJhF2tZKLM2jmJUNBBnITP5NzEdXba6ebdt7RjfRPMZQGUj3hayW4RQTu3O8lBjab
Kpit5ya2xQ3pD7lSVRNx8PtEZJj0tFq/tqxPhln3T6qvRWAh05r4ompGPdVr/zIn3Mrv0cDxb6ZM
y9YAALAXmdzpVjaztcZuKf7qWd6OnZLzSXY1qiImClnupMWv9WIItgxQM7PFmKQdUXRSM9laJ1/n
xtmVk+d8Goah3stsG0dIf88ghtvvSYPP4dQZ2qsrh6+t02Z3qqabr6Lv9Bcgdf0DybXbPK9w/u5D
MplmHq1V1SyHYg8U2N2C03sr4Mcfm9YtZ1D22nyoQV2bOaEhfSmceERz6vfVWKCUwWFg2KkOVRh1
7l7HeQh+3CAatv6YnwuSKNgf9QIFiDDeeSUuWqPfczJup+wS9LrJHTM3HlFqHtZZLXw+9DlaCa+1
keOyxnXtR9WN2zeNf70swrq6MXyHELRXo8iofest1LkJuFVYDY3AwCeeUpU1YIvTd8OTGS6e4YWd
fsvDcE3osf9ZpPLeRozqfZ74wdhWU993QVYf5OASIzQK82Kljb6JDRL2aHZ/UZMm/1ijQvTDc4Zi
Fetl+1JKjNZbL5SrNsIBnPygRFGU35yY7PbQZW7/TExi8RoD26562yqOSPLY31SnV0XBEx+M6lIF
duev+HcHt6pmucJfW/4A4mxZGuni/1xLdTba7P+9VoLhiW0Zwa29TFZrpeZzlBf2RoXdpNPnuBsl
3a943R91OWr+uuhRHBLL3roz0f6Y0YM5oBXhPOdG6u0aWWbbbtlry7RF+lbjDiyXqj5a84WoNXlf
appRm09j9qAmqsU8pz7i4DHwzKMfg6AGtlYR3Ki1dGv871eKXuoo4dFjReG1iMzOAToaZ8mul6Jf
qZ5ANr+6VfU6Ri+EcQTncfyYnNacLCL0g1bGZHEbbcG43Zgu3mbAWMkF5txfl6ZwkT3XY2NKsGXi
8jq6SADXakZ6mpHI033j3dFjYMZdH+6GqJo+WzPaU/809w1Ku6pZ9/6z+a/RapFyien9NVo1x2n6
PajQNh51Xx44OTn7DDX6Z3uKvkm3nb4hEvKoIUD0apupA7nK0WFuthx/+nleqRHILO4GGcDmDOMa
QHv/yUqNcW2Rgb9lN4nyqq511a2q9+DGh0UXKhi+sbXGtquyf5ZRfcFXxn8fzBa3o4aotkc8dd+i
s3PyRK+dpQzM7VwN4hlh8wFdOTF+q1prufHYPwkM7VEdXvVlMD9LgC3ok+hgvJZPzWmBe/xHOx5q
t51d68+Rjxbs4Di/xicYRX2M/2hfxstlfOgxXq2vPtC/x3+8bsQ6/xqv3s/f4/9jffX+2+X9e1O1
HUmgPFuB8yO2+uFbjwr0nOX4w/grmHQJgv9OeSBkYH7DP/37mNreCZFbyYbTcQ6oB6W70A+nz+i1
IcXWap88E83jZmnHvHj6jCLP2v7dXkK0u7Yv42fflgeiJ92qwHDlRthZ267yQnNvmsHyMPCQ5kb1
qEJ1fFTVVSsspvyru0r7Ux+P4+GjfTIGh0hZrD9h64wuU5GZ77UULz5Z1Z/o7Raah95YPw+HEY+a
9YgMyy6vgxZpPwr8tNqzqqorVWgD6fLI7gRKKDySNCha9dzdqiKrg+42WQpVDZ3RWSPx0m0+2lq7
J46t6pE2pzvLjuaVmqemqI6pRlUWTmeLvL+nv8vZwuqtjV4q30nOcvCMa/uUInEy5i52mjqOJJwN
7IsckH/J8uLUeD0u6jlorn1QYtyNdrt2JtALb86Dijxbi/5dOT+NCceboOK45U1PuIPMTz7eBVBK
JeaLSxu0mwljVzYciQvNzzXvIbdNT90YIIELLAPl46Bt1tHowyjIzYvqdZOFZwVKbGtY8fzUI8S1
nIbZTHZrS7eCtzSePhnoEv7Ms3sPJcNo5brgI+aFJ4is/rbP2beYFbADqfefTRhuwx7nufiCBNRy
xLQGrHxR4hoPuheDDDAQdtOb+qRqI6GRO3XV3AnZjNdrjWfsxjFzPrMRIBAcflhDRQT1vIGZeNuW
9VjtWzmxZUZQb01ycrx1oG2VaEGh9GPJr6Go1mM92ejd1to20ovklBnD/CicFMlZhOUOo+4EW7+L
xc4fcYw1tGh87bJF8LEr46OZ9uPr5KfGigNgiQ8DvXOT8UTBAM8ukhGXkoYnxu8CE8hfVc5H6UkL
GvTo0QK6QIOSL8Lr1+xFyJqkBreNLMITZ6nCs0f0TpabdLT4J1neoq5ZgSUmBL91a2G+1driIS6y
4I6EW3tjgy7BG0qT8CXjeMfi3arpYEeUvm8+qILN/Z2lG0gZRmiXXduRHbC1+l6A3H6ocogpiTkj
u/3PFDtpBuKG8dtH04xI50G3CGh/LEOeFGMbnozXqQJhynU+9+XGCDFCbgHj3GazaX1Cir+J9O5T
5ZjRxUfMc6Wa9czEQcN23wxULcn3+zss2MFNZQQUN5q5wJX18thmbaBt+rTljFSV9m6WRnHnZ1F5
LQqsTjCGRgLbBYpyqUBW7nULHzZH9NNdEUkX9o3hfUaieVfbUfWjGrq3qjXGV9vTh61mpuKMw9tw
rrqq2Qxm3z3Lpgg3pMiTgzCS+ZX4AjCaqIV8MRjTa+z3nzWwJtAEqemRw/6mGJ7ssrOfdbBT/Hnn
1xJnnvt4Dh7VoGb5ysB5MFZegtKyWfZ7TR+zXWOj3wf3ZXyxZHDWeO5+cX10MK0RcE6S4DoJJRNd
unHovjQTFLrKy/2HEWWxm8EABzCB1P7SEHyzAq/+hPJ+foi8KNmLzunel5SRGoBLLxq4UylPrTTN
JzNpXnvirvuIWMChXYRfu8AwnhfE0S5rveSE6S8kSMSs1ph9mV9H7WdjatN3AKXc/eCLP8aBlxys
OrEOvgj1hy5C2xvhsfk7+CEEtLRvbeTn4G6EeR952FYL6WE5C9ShrER6EywK0qoIp1k/g/0pdtMC
rfhou175iEz7HV+oa4+zDIwNPmLPsmn0fq/DZ+NihIq9WlOX4ymaPUKL/75UdVWYtj2edGgk/3OQ
3mk6aedoGE9O2rAKAMYYjBBSCTogMysx5CVqE+ehbkd5nwZfUtvCVj0v4vIcTeGj6vOCznmIa6kf
2hJM6gClIF1nTmxvZeUa5LCWeoTK7Jpbc4XsG8MDG43H2t8XDSp/U20ah7klJQ2Z3WMfbJDxETP4
bwwsZX8vRALsXx8uqobgbX9fuz4R5jIzt6pNFYueAl4FxgUjE5ZSbV1ovhWG1p2uI5w3s4hORChm
tEQl3K0KrAXeMQv+sTG9B7L36V2uB5jMxP5DYTXeQ1k43QlP7WSlqpE3mne4KRLCk/78RRjDaTRB
umhBNh86zbZ3bDr0dwCIyJ9qRzFqD0Se5MPoNdnJd8xgFYXRT7vOli3f4mHtPLkNe5OOvNlqREH5
xczSfCPCRvD6OUYAoARvPcGGxfOgrOtF69/0sS7I2FbyLlzsCpCInZ76HpTgZGvFWxRh2+x5CNW5
LuoC8Lwf6lBkX3Hxi1aysDH2GJBUy3xhYgaRAs3wZPGMXCxeWH3qPfQE/rbTCPwQ2rix6xoBGwPg
wcEtTetGsuk9RpKP0deXe4Tudgd7HrJb6N/citwxu8Nqkccip4CHaTEzaaJ6fsLeTCc8giHb6PkO
2iuj8YZ/QgbjkB+1h5BtF3vNd1ufjnW5iPCHDozhfsbioIinlSsN72V2scdN+pZDddTCkDazTSCi
9g0EEs4QVoX4sOW1b3W+4iwUvU26W52REsnXalTuwfm2ch/bkWUSki8bPy+RRTWFvDgibPlNuy1W
qI326scBpMiA6ERlyicn0tb6dI6di8zrBM+asTyZWCh9s+ryu6M76btuAF9MUh9fWcMl75rnM0BZ
F6mLImovyq7HRLTfc/2mtlb6IOSdv9DIFJNWMW7BYkrk8OWjv9BxVdOQRaiz5NI8BX5eP81wF0+Y
TMtV02byMIKJ22GPpN9lXZKgX2FcVA2kLMCUpUC5sNtn6BPzhIzsdNtYg7nS6sJ9RI7FXE2jG36W
fXOHC4QfrXjUuougLa96m5QZzJGmTHalVfGkHKxMAxyV4+lqph7EjM67JUxlzZsIwhX7xP58rTYy
NHedgyCTT1qaP0Oa7vzM0PWTngl8tpAZXeVm2NyqoliSNy2f/HhtzMoD6jX2WXXqhY36CDGybeNg
5pH7oEI6O0ovuVXsXA3p+wkcGD/jyr5PZWDdx5VsLhAMUXX9p0ksVx0Kk+E4eTcf7WOm2WtXyHpn
JFmETjSGnYfrctwRwe5MznUptTCWo/1ZtMNPQ8xo649x9aO4iMHvfmiZ069sv5me/HYO+Jfaw4mT
bbAZuuorOwAXFw1SyFIvYzJhUOxU9aPjWiV5lQWivP1X+2j3+iZFV3ujhn0UVUUIwy7vVYvtF7W/
GSejX5t2UG7H8KSbkXxURezz0Yam1I+qilK5geIvSjyjkI8a38JHZC7LfeT7uMsvs1Qbapqw1400
OKlxQwfxJZvD3XXCMqwy43In5nDaqFlDa8vHttVfsSStzqpp9PGalSK9qElg9yrcRuJDTYbiYgwE
4iYD50qrHQjGIsvP3dN816Ii2tmuFZ0IKxuPxoy8qxoxeuIr0S39Seh+e2wdMezCDq9gvUqPoqod
C5MXM7w0HXz/PnDOqJIg4YqXwMaxF5EqrAk3yMC2R+KW/pvLwyWpPfs1Toz0PIBBW9eh679ZseBW
qLcpp+zKeXVC7E8KP153FYh5w/Czoygs4ww+LdmnaTrcVV1Xb1Eb1R+J1rtrW4j0tWkSA32ZAl16
d/qsYQjxTcj0WGeWxbPNn/ZJOIfwSij6mJtzUE4mpxui8W6IsH4+vYdO7q+7OZhvmkx6L0nubuN6
ph39lb0xo5vqlNb4XppEpSWyriGRCFzILVIgy/SpAhYW12N919dz+xDGwxc1vfZNd1M4yLKbZK+z
pLgl2GwdgwCoeV+P8mJ5XrmNcdt9dhrDgcJaJl+Ei3u0OvK0wzGRg/sTkYMXx82q96SqmrUuDPOx
HKdop1YcOHpcV/TQbb1oxYD51OhWz804OkD7jeSLE8tbMzM5RLFiCariu0HGa/q2eM9YZuy/u4nF
32NwrbNVxPZTPADDGHLvfbCAsmioDxxtVKSf9CjnFIlAwVzrJYZe5RVFF5V2f8Odo18rFB2o1n49
lV9Dv0kwoAr9dWu05iEKqA4yRyxpGHBNJl4Dhrqz94mGRbjqHTNOaDGQ7LXqtRpI7R7UQrz9nBst
MP0NmsXR1zze8vA3vja90WHaVehnJxH53aTZ5UJVG58XhFldmcdWuNMLZ/36FJlpvFXAsr/bk6Vd
AdH+bq/ZL/xXuxqvjXVLRrJwDnqeRrsiMGIs6K30JZaWtu8z9A+8MM1eBlOrT66J+aXqrYxc49wx
8URaeoPAxE19zG9nY0nidOKrgnvYmsxPw4BMwQf6Q7WR7yQd/xv9oY12flJtCiCiOoRDXkAADvUs
hI4DHNpu/dkijayl5nvjc2cXpovlSf3e4Xj92i4C+gQBUThbhuY/nGzXV6AaVaTAnnr7oq7M5QpB
/7tRm/OTavpor0q32w+/Z6kOEuK/poad88csM56/t7OwD6ZhpHd9kXmbCrrPxqlRWVdtqoigNhzM
OsDVChLPnWhlzwYX7h88L3st50zyL/w9BXewfdD0/s11nForDCFNdgtx5Y9GTQ/djTeDd+gdkWgb
aVftoUXodpUHIsZwc3mFjFdQa6t1rrOXV7Br6W2K0CDuZPXBgzsbMO2Msf0eWD/qKh2/OnVprfkY
ijtSy84pxiBsZ2K3excbmYNHmvC2WhFwsjRk+erqEnZOY/aHcamWTov0cua3J9WLmIMEyhQP50lP
ylenLz4H6eBe4HSXr3bKUZ5f1amL+droOa8qZr1+B8OHvFFsp5dUC4onmEN3qt3xqwqEBqThGUel
d2+oN1Pglq/Yvts39ZD8mh4WSIwlqKhfLDf/z+kRoJZ3d66u0xFht28iLzDXXmGBxrCScJ0FRHsy
a+Is4PfpJ9G/BYgavXSt0O6jnER64aefeiv2T4R4Ojxt6uzTyKl1p3sCtBR/k1WguWJvTiEOc1Yb
X8YOd/YRfeiDmLBI0qJJbrq4dl7nxP1Z57hTNPkD1GS22AsJA77GKnWri2/Z41k57So/3qWJ7zt2
HM4/Fr2/m9oGz8KhSEMgrG1/bPPmMUWdWt/DCej+qOId0x+xinpser26xFkLwzAMio1l2yggLkVR
9J9z5FKOk2wwDpy6tLgzUBxfp57X71RVjdOXjmIySSK2VnldoB3bTWDloPCkNT2PIVGE1BJvOBA2
ZMgnZwMaaQkoILiNJnd+O/JQe3W6fJU5WfdmW65+CkdfW6tZUWT268LBJlr16m8T8n5vBFqSc5Hj
pAbHu2P3nhabSYT1SSS6uyGsGe9kzhMcjQHpwmPkBObZ18sKoW4BIPcMfogoiST7n8WiOFqLTM6G
vbe/6oaW5zsaZWuij+mL32Ugs/BK/VEIkHqh+z0FhkDY2JufrBIb2nG0oxvbgc+GVESy1Tw4905b
4Vc0E24mm44+ovN14C5MajBC2hLbhP0Y1t4R7rZ7EUnQbIIpN99a07lTL2Qn8SGDC4k1HA/SWp+B
GlRheqeuXNF817TYIxH4V3vTdgEG9riLF4Q+D6PGgVPqjjxLVwxnddWX6a8rb3C0Gz0BKs6Aj+Z/
DcUdfbj29nLRVXFrApMZabOsj4tDgJXVNW028Ae6bcz0TXXWC1ykSlZT7ufPKvnlafYXtkrlrerC
P6DcmPhb7FUnW5D8ulaTBNqpGEknx5kZ3WNi52wwagLalMBmV23hckXcfavpJuliXAqv7U1oioMk
e7tSIz4m5AnSUoE3NqA0/1kkKXgrfoLIz/Iyql3NyqRvb4IMO3LV8cfqvKB9l6R6/cBRon8RpX+b
TBIkyFLzjeJF05PgomqeqL6HxaLJMRXyxcPRHa/Jej47S7UGz7xqbH8AOsFMHdGatRkF8tSLWb5k
Mp7WBT55RzWXiDfWkqk9H9TcUeeGPQ2xvb++BwOFkVDimqDm+iS5dr2l5zvVO2ShA/Rx8ddrsOBs
CxcLRTnUr6GbHmbd9D67tuZucsAPkIfi+hn+4P21HVWOTcZ5/qyPZffo2+YX1a7WSSaBOmfQzfdu
CfdadrP/eextg7tt197FSRZcXNNxCUMYaAh2xbgRI7aSjR8P97Awh3ttoee3PCZnPQBy9rvdMZ14
Q+LSYYfGCNUROQZmFSUKLEtTVOtagLDrdFdiVnKj2go7S1fcMZ1Nc+xSwN8Gu/htE5jTMSOx+TxU
80PXDvgEdcQCJ0/IZ9eDjIhDwHlYatemGDWTFs1ZVUvhq+Flng83qjqFabmN8njahRkYRL/v3V2p
mDt6HParernEPH5ntzJetjC09Qu7xwDXW2+6NAaEs+BwjTnbF8F8KmtPe++4pToFO3KO1gdERvl2
gYh874rggIla9cJDQtygELs47NKORtC3Cdcb3XhyhrKKN9N93DTGTcI2+8aCJ+P3RMhNbtorZxjb
x1Irg0M8peN+TPPpuTDHb4T+3W+py30EvYRPVW3nOx/kxYlgenKPBC5yMm7mfvPLR1cf+6+dicWv
F7r5JTAABQgB6lXzCvsGbQSxCtn3cJujqoowG+ybJTAD3H9p/OMyUK1W3xQ78sNoPi79nWNk62A5
arK9X2NIEJ6JX9v+ZvD0ZJNomrfpi8674ODdc+ZJ+bXEdXOQluWBr6EjcgSAUemMkBS5WR9UIxkt
/9rtxDFkk8CVqxGlrk1voHeiW+78iHeus1+MpbDwmrqCu/H4A3OXFpuGdH6MAg6ciKxcVE1NIHuo
b8blqKprdV+wse3XTS7aezUk5Bl2nCvDXVmoAT86SxGZiG9EZRYcVdWSUX6J9QOM53so94T121cH
9YVoBXH+Uectv8dRlmGXlFRPOtyVrV5gMVCjynL0wjk+clqKLnmQ4IdE7OUpjhptxQ+/+yyb/NeK
JjmQf1YU6Gbtg7nUt1iFmgfbyNC0aNvwDSHmH61rtfcxTALsHoNX1TxZOuGVYg72/jKq9qy9YybG
M6ftGdN30+FvTbtEH3czguU+4Uwl3spio/6f5OdhdC2OvNDpvKqGi52Pf1Zxt9RWJKHcdTHNGC0N
dntONQinu2m5lIsVkCqE0Xh4hzCmRgClW6nGjzEWyr17py70dVISdlTOwIY5HcqORFXKb3LlgNF8
mbzcJA80wwOOqmg7tJ3/2rnLN6j6hLFYcImG5Oe1BmjzINjtbWK7rz5NTdFxaw3LYxRqycYPQ7nT
GnDXZoBTVyF5UoWD3POVrd5KRE/6JXBrQ4HZZHWG/SdCtA9O9P84O68luY20Td/KhI4XsfDmj509
KO9N++4TBClS8N7j6vdBFkdFtiakiNVBRlqUWNUAMr/vNVY0w9ps/NKAJOUNlsRXNYpi0qcebMU/
pRpFTQgu3lQZbyMctNnluqv7vDbsknlgJto8xZuva9LuMkxFXNjE0b38e5OgASJaol/zAlikxcBe
FP3l2zQnLotzbryJWffuemCDY6hZsrkPFDkBrNACwCiuJj6vklsFvKuWRl/yzlvqPBpOcdXjc9UM
wUMKlmeumqBQhxIAQ+dnxYei1C+YXgbfU41sqNrw1HWUddooOUdA3dupdoWplGR81wZfe3OKwSeC
k/RPahf1izQv9EuLBMxKrcLq2KgwStROnwidXbu44+Vbv2/mdu5A0SNhRoal86ujGK7gg+IM032v
OCCuC8LBSPFkETZx2XVsTHx0FGBcqZQTe49UzN8wmuTXDupdAx7vDWaemB4SZ9lGbeXPy6rLNjyl
kF2sQn3hTw9cUdR1mPu3dmSUaTnTKpjkv/3rf//f//N7/z/e9+xCKMXL0n+lTXLJgrSu/v2baf/2
r/zWvf327990S2G3SX7Y0WRHtQxFlxn//ctDAOjw378p/8tmZ9y5ONp+jRV2N33K80kUho20oipV
Wy8r+6NkaHq3UDKlPypZeKqctN7e54p+OVef+UMldm+7/C5GIUM8660nPFHiDQnkeCGajWKo+xLz
Hb5yRkEmuGfNDQ+i1VWu9QTtHbzRbVRjZ4nk5VkMZGoPtarI0DWzEerS23jZ1Fr+5tmBvbXHuF6I
JlqD6by0k/DQ63n+1ixAVCdvkUYyKB6VeC4myVHbLhxCoVs9DZ5TOz2NdV9eFN3NN46XtTNFy6CP
i860sKGr+e5BtAiplpdSkYZlWjnRwi6S8pJZ7Ze//13E9/75d7GR+bRtXVFty1J//V2GHDUUQrP1
1xrlHDB12TUfyvbaSdmzMIXXUjBF6WiYK2ExH7byi5jFaSLmMM2JwFPS7/nEmRGF0SoNnj7Rd6B5
5ZWfnP4wanZ/zjKmSMmfXbJn6qjyys0898L+JUa3YnRJF4gW2GDIKMGLX8fNQzrakHmZ40ludQoN
najI5R++DO3zH6mmqbKiO4qs6Qo8PP3XL6Mv3aT2Osv40rvuUpvUsJWp4PzUsHmjZiBR5IIw+E9n
Yff+oiTJ8VOfmN2Q499HmaTDGZ9Wi7ao+T3iwPKYEEIcNQSi6mZFDCNmI2BGp9KP41vR9mmI6rno
gBwry8gpMEu0vdIBG+61e7FG9N+mkAh+RpXEQxehUuRZZqSwEjTsSv/+ezKtz98TZzVbVR3NVlTF
1uTpZv/pZlYBh44tR+qvY1nVK0VvkpXOHnpLuDd+DrvsbOuh/CW1ExJRjREQ9/fDs+/E0kwM5Lb+
jAax+wgtO9y1iTMso77AjrCsHzFpxdpzjP2Htg7j7a3pTykWkWeRCVyvGynEoMePG7iqf46IXMyA
7n3UYel2z8yImipp1vG+Vqy6X/SnyawXnytm3PvdHtgvEos8F4C87PN08PYWjPzs1vY17D75ttZi
1Jym3OchJOjfVjhixX04DpPUnHea6v3D01ZVp8fpr7e1o1mKZqjWFGSwNfPXX6iSlQrdd0jwrRQU
qy6RHVyW0EmyHYinhGM4v2Mhdwrdsj3ktYOYQZvVb1alBnstbtNrYITpVYlxSY07R9+KvlvRwpDx
/Bzj1mme6EMEOCHG0zZr0WwGM712uWoTbI7r1SA+3HVzkt9Z0S6hzrjIhUDnjnQtrWd9KaFfrUVU
C5gHhJLtah5ZSn5w4hy+0E/VGmHmTTi6F1euYAWEKd94FxsbnmHmYeyLaN13WnDOwlhdAq/triFP
jgWGldGT1xLKI5rhvkh5BxWvH6X32Pe/SjIgfUm1D+hyj09w1h5KXak3IwAywsFNdFGJCV9EDU7R
Ny6AguWfXVmNGGRYJy+6M/b2bUFeeDBYE/Cz9/V1C/3SJVwZSDy1skkYbzSzIvpC+AkCt4UYlScX
1lw3OvyQVQN69FSLrBFJe1GtxsC5dYomgHx9V/9hROTIvTmY9mgKm8ZLp/aBeovCiza6PUhbksAR
St9Spc0V28cqAbGBA1YB7iGW6nZPXB6hAFqi3/RKzho/VQF/L1GtH3f3OZnD5nYh2qZqfg11r1q7
Wb0N5Nx/9uUmXxjkKA7ZqNsnhzz6XJuSAk0yGW/Gxhuv4mxFllXfYlxOHtltyOuW5nCjMwgGQ+96
WBnaUF4nwsPQOsSjK2BZYhCQcnjuSnQRDHfM53qZDLNBDrEJmyZrtUM6Og0+LM2qD6PTySdQpT+K
NMWoh5iAteY8P6qzqk3kU6gAX0TefiXmmcp3eaj9s1VH9nFIsbDvXdP/cDrYMdFgcCxrK+Ni9ejd
OZkWfJRtBkHLtWNwRLr0SDrupLeu+0zsqp054Y5c2nCS3FL2li0em6R/gds5RX7WJPgVSPdiMZ6M
xV70pWBe0QRV8jMRnecuR2Oj5KTuLTkKEwADA7sZEHP2lrnB5lZKwY+IdWKJqDl+COEo5l9zv9Zo
I5wfc7MsYz/miw3B4C310fUXFseKpVKr7HBQ1z/BBsn2hlua58pSzfMQgjr8+zeH2E788lzSTEtz
bMO0HUXVbbFN/OnNYRQh7saSmX+R9DCdW0SF1lmR4y0KkOm9NVCwQ9fuJbPtZk88Gf2Cqd8OUUqU
c2M8x6PkXjxD/9bl5oBPLecXthPVzlB7+TUs8pno910t2BANzVeiqaRYhILgeCJqpx10vy9vly2U
nA15LSen0fCTVawqHcYLcbBSbc/mmRJZrx3yRtEEiv3Un3hzPW+yD2+I7GWHMdA2RnfxNZCzG8A4
RKv01o+befMaE08WQN9P81P6BWDYCaQQHYd9UNrZ45SXXORpoK9EUxrq7AwrdRMR78oRXlZhePtt
tg2bLH/EIJsMS119HwZJWf79r2X/5T3PO8QiEWbwexkqaYxf3yJlUWk2WUz/S+s3OEEr2etoVu41
TArr1GVlN6uNpnvvGx/8gOeYsJVt5RmNnBWW2N270fbx2m7UYG3oSb2sfJAuGviSvTIVNpm1vWiK
mujzDZVcjWXtQjVKL7zHkXSR2XAVeCFfEAvELrbnpukKOT+4ytAdcswynuvBOPtlOJ4RJcqeHdX4
Tr6jPoqWPwUp69yv9qKZNEE3Lx2r25bTysLjqOaNmrUWowG48aWWlNXKc9Rk50+QMzCQzaGd+ETm
pB3fzOuqqw6g9oBaih4xdp9VdCoy4janhbRCaaoJu288zMwpv5eoJvkxYpsPPJ/zTRRWBFNimRBG
JDNVi9ppalV7G8uFnFk5g3W0kHIbZ4aeWces1E9lZgzbYhoQo6JfqU3rH3548cP+fJuqxCgNRbY0
Weewpnze4HVIUbed42kfg+qVi8zMQdQaUncrIv7gUSNxXrIyNFccKcKjWdjmNRkR3rUQWBQt8uDx
2Wh14KAcgSdTqXaZuXowSytwNUOHlJko0IpKT7bFM82rdYlNFp7jNqpThFr6U8tWb/v3f9T6502+
amgyf86aDBNW0zTl09Yo0o3C1pRQ+bAU97WC1Hysecr8VPQd6nzwHRU2KKM1SxCXPoIa6RZ66jqX
IlGzVcTxHiMlNEiNNHN3hR2YOxkIzaaNx/Hotn25yrFmvkA/62adNtT7PFCIxet5tQF0DUooHpe2
m7hbHfzeTtRyOWxvtfTP2n8bvffd55FYi/7hUf2Xm181HFO1Fd3WDGc6vH86DLExGTmzD+VHmCTf
0/RMeN499mFonoIJyyPwOYaaRAsUj4zFvU/UosZWDwoGW7cFBRo1M1ENxwlErBXDSlxATBYDKNlM
0Q93P5C0Hn5AvVsUBgp/8NFasbvjDf4tqnJfTVJNQ7zsiIGCO4AwqgLogRumVmdL6JhMfVbQKMfb
FFBft6Y2TfHQXJmhNTsgA1ull7JKnlTb0HfCbAgn4vTiyUa9MRDRhYBFUxRibpZEt7kJeH97ZhR+
s/GkftWFagXd126UWdMXR5Dy9ocvx9jT24DxiJBYHGKNN732nA+zs+o5zAXURZTOvpQxYqzqNIDY
EOHgzE/PIGu8cz66iG5OA+nA3qV2B8zADT87Nr08hYcYCMf8VQcQ+fe3iSXug1+eASanYQdgq2XZ
gBC1z5EBJCtjBS3bD7MHOV5UAcEv3AWWodRZL4XudgujqsyNPzWlDgy3rNXpUYzy6sa9l6jwkBvG
U8rWSXQPJtgpXm5fUQO1XhoF/Ied6fJcDDoqNiwutwrFNGpnV7/rnnAnKk5GYVhHwwvUeYOy8ldg
7jCqtOFtrHJQf7imbNPAy59KqXwVE1oprWZmM9RX5B6jve+N8TJ2e+lLHczEhExNnUXu+MPezVMH
n3iXV/90afz0ntjfmk/sYrRNr0m4kQnipZ2YhP28jt8XmaO1rITVdZgK6D8/+spUL6+iQCrl5z4x
+b5WCtvqNu/ep4YoJbGn+OVan69fWKCCOCapZM8fLUs++XBC3mMNe6Go6NNtVknWWxeiG19Z720N
hy5u5RK1Jtd8twrswKEssjFtwZVgMILIGf3QK6EmVKl5adMezesYaqjjFNs2J/GHUEjMbaJ52EVD
9w+hz5VDt2fj0fkvTlY/2irYFzWrXhwIAsdRr+1H4GzasnMQdwtwI34cvLLF5g7foxDpijkbFxDm
fXMWc/sRB6+4lFxYq8z1FJJhZTbGMzF6K7J6rjvheI05EB2MXtHW6p9CKULv5JP8yV1kBSPtcY0V
8+XeJRZ8Wv+p+elyDYy+RWGo5kysFTIr9+slWI7t5BxLo8yql22XaRcjV2oSHHysNtX6qU+Myrmj
3mp/Py9DM3zlyOTY3Anjbgq4u6h6mfusNaZ+GyA2rRwcgZAXo/Y0W9Ty3gOcwryIHNGoQYIY2YuB
opbDqygyt0bMwA2S+YSmufXVhj5urXSCC0/zmqmQ6wZ+S6Se70tDq5FO6tjMu3BQl6gbPeu2M1wt
eazmStdWa9EURZ8qzaxr7WTb1vl4FX1KAjxYgvQkWqI/H5xtZufD8d7VGCH6+U14STWjvhjpd1ch
VVzFOBoRah3esPX6Tr7RuziSoj/0in+qB6t/MwpTA02DehMOKT/P6iKeNFArT0OSg8uHMTgPBy0p
5rF3cpE2e3BkqX+svJBTNCnDtdeO/aNaDNph4h/aTpsWxCfxgALnAlKQuW0m2ZBReDkp0aPKOwJd
/uHKMTB/lPukWZpKpy5Fc3Ci4JoOxVy0bjOGQpnrniqtYSwTOvM4IyPsZZUrzdW1faC27P66dINN
pLUxdLOrtmJAFHEH7HPlGNqkZdWVMzFbjNSWfPTjvHhQHMSzi9rojpFlKye3AZAEiLT4GiNAliDr
+JolSbpO0VPcGHKWP2P9dRUTPgLVs3a+VUkBanTwOpxaP/a23RNTGfozFNjkBBlgdpuhsJPZS5F+
uM8Q07w8xUXNrEEm67LNZrm0OR37WJP3Rj99Z3G5VzxE5P2EZmzW7jZNO22JWkOBsiaBCqt3k68a
AjpFZPbfMCoCWIyl5kM7esjjJLW5cUN54NlrW7cpMfecY1q/mySVBbvikqbJsOV9nKBY8drA9MKk
r0cAsMp+FM7UvPflic7POBEtVyDcnJlPLvcNq765UA5ISgvdPRkgZlhk1tmXeS0LxYBxiB+spFAP
ece3POYdis+oNn6M9kRZUqT+lMiEqnTMRFSdQyrI73leK8UHvCHQR76TwaVpmneouWacFh8jIP+1
W435WjRjdZf3LvCwfig246BXK7EYSch5Bs/ttZMk5J3caFiKfr8KNnWoGM/5KLe7uNONhbiMUlon
OSYM5qYd0gENupOxYeqwBd3+XcfGeFZYwqBoHK4YuX+IfsUDuw2+Wxgb9G9Rv/en6WotyRsHw76l
mJXLxlmvTFK+IKCPmplLKHZ2/ftg1EgAFLMIv7V5F9nGsyk31qyvq/Gt9qoIt6dg+GKEHrz1Uv2m
hemGNIkHCFP6I4MbGRKoOBec2P0Zae5VlyXl98hLrlLfatfRC1IY00Z/SYHNzyFMuKsoUidtX6lx
N4NaZ+z1er9aumE8K9FPPDuGlLozTYEhWPKVrqLUQyU/fFd92eGEVZTS0e0U6dhb6IBFarEXXfd+
UZM7t+MfxYbz04Dua9Jy5MPWZW/i0DVGZzsOkO3RJfd5SLUYRLMjXZws966ccOyZBoWDTCx9ptel
J0P1r6QoD6GsdXutV/SzXHvGGb+QaJJlW4ouUSQAbbBp6ZsdqUgisw1bBkdW/OcuAnAL9CUCRdIE
zyh1WOeoLXheMWi6Uf/oad+zIgiec1ktF/aQ4Hnk9PWxn4pcDZF3SMuN7Kb1UbYtiqkmBsW0Qtfy
uQGJbyn6Ps0r4h7bS/MJ0o5yKFV53HdOUmCgU4VPY08a3AN88T3AN6PW3e+t4QczF+kp8q3euPRA
jN0WQeArVmGszAyg0ntLRThWgZHWIliptRtJry+3Jqry+mGoUIeZWUsdvt1znWJgUObcJqGRlM8F
RMElxmD+2vbM4jnVkLPkqW7hFkNTLXSMRO0M0cupGViWtfHRkp6Lpt20xY4NZnhroqjo7OElgj+a
JiejKR/V3PsWq09uNMpfgIL/HgLRfO+rwp15pWE9xaVaLTLb9K+w/7JV2PXysZeKnuD1IO/igR8p
NnMkVvDzmZuy2lxg2EYbmf+2pjLUJ0h5xsIrB4VDdvtNUfzuD24NqYzjP0J2drMIa4SXIhj8ZZkD
Ef7DTtVkEZkxd4Acms6hK9QNNovcALluvqRFqu1ydxguU6uoc74pz0+fQQHHM0nRRkRM5eTZ8nQg
0Z5U7sSoo6RoLqJrDySeUbXtO1TunHElmmSNw3VHQG85DmnyjB6VPksaKTo4WeWfVVX5g4dh+xr4
SbbJ4dksTYQpX73MUQj75TKqLIw6rX9Q/Tp7qFOeIIaHsM3UbRV6uYfNLB6o7WuN3u0y7yt5LUb5
Y0HlPi5j8FlcsusWJTClFx0ZvbPV6T99LqTAZCnWaE2/UrFnNOW2esBxLAOaXGDZFZnByUNqcWGX
SfWKXPorzCT+PsNuTsbb+WqPLkCtaZEB92Td+wZW4dMi3wappWFr/Dr68W2RaXdzu8ztr16XIFBh
hdWDN31Sovo/fxIguOo1Lb1XU/Kk70nR/vRJsHo3o2TOeJYaoESnZLxI0YuiTOrVPxzyplhHJpL1
t6w86SFVl00CZwCQ/hrnaVI39yUZPoUV+hrCn020V8tUfUnU8H30wuqM8J/64msRCNaqfOoLtj7d
4C7EJLjY2BoDtb4t8ethF+qgikRzAkyuUaHT+OG4hN1L3QJtEm0jrohEJCiLPCL5NI0OQXiOsKC5
KJzKd0R/glOWuenGj/FZYLeG8IcxBgfPibOZH3KkzIIedmnS44wVm09ihte/ovnWPopxH9sRPrs+
iVag8CpKBjneDY7/YleOiWCKxmlcNtduqUkTkNA+wC2FHjQ1KykNN1EUhuCNaDpx0SOv6Vgb0dRr
E2ZoXqt73x4eeRC/qLaZPlhRmz5EHDlAYhKhb3PuhbkXcvMGabIXoyBGmuPf/4KK9pdwFhk+x5EN
YjUmLCHjUzgrtHiaFJXdccLrhzUBwlEjKznyYHQTxLFqzLTDY2PI+t4sU/6o+LdCtHNJoJqDcXHT
r6pshw95mUUPBSbWWzsyatJjIcRyBy1RGWHidSUH0nLI8vZNbnkxN4lWn73KRm0lH7expLZvY9uN
m9EAxukjDvdWaChvjITATqaOQw748Nty6CH11q64dbrpankDQ9axzeLYYU/yMgDPFsurfMx2Odlh
DLiYVkxwilRPykMC+vTV/vGZjlNFe9tJ9bmY5RkI+ik8HffiGmgikawbFpId9vOeSOBFRWHukmO+
4PF4O927HANMjNYj2ib6ROFixbPSUde9LUXOWTnohfkqY6J78PBX3GRagt7bVLv3/bfa38+zQufH
9Zw/a5+uEgWOsQY6TQ5Rvlat5K5DPwjmHNDG6ZQ2XpXEj1dG02aLe5+nNOOibRRtKZaJgVZXi7me
WO363mcZNoJpg1qsjG78Bg4cecxKMbjzPHlraISxRqNDqboK7Af037O5mfrNu9oaT+DHfEA40pIO
CEyyXZy0oq0+/v7v+y+JbE3jjAAgw4SFTthWjP+UMEpNDjmBWvvvCNUE0c60NpWWPkHwqr+bdrM2
hkr5kD3bmPuqpZ0LNPW3pT+aa8j+2SFD/X6WARycgbDij3wqJGT9F2YEElQ01ao+/f3/svY5a6JZ
jmFpBDdNzdZt3fgUODMV2Qt8slIf49AvQmesgD5Q6HGO57Nl1RuOydGsk90ffXJvYfGNn91MTfT2
3UqrPdQ+4OYKFCvSCJCnkqR798DrzxIjkY8dmmGP0pCczUTu3vOSH0jFUmaT+Ato07mXqsehLglt
9jr+2lnMS950bAXbREZETRRiIhn4Dt+qIPsHCIJmf3ow8Q+3LRMRZdPSwdOAUPk1eQSLHoRBOtkP
mDwwjbjIDuRnvMnIm6o1FYnqZQc3h3NOAHv7qV80xYz7XNEXGxlarbGO1990kU/z7s372syBuAOr
KUQTVu8eNMTN977hvEMcIAZS6QMGDZZnrGy9YnSaAhN03sOcv4gu0Fr9lifpiDYtg+IinYyNU2UH
+gY5uv5BzosOMY2LEWZcUmr52/TKBtWWaYG4iOQW/gxYgLcXF4FhNpwirOPEoFE10dLNO10kSvYx
MUK2nKTno6kQtbrSsxkyy83y00CaoNU+ExNNbpW5qiAkWza5hZxeNM59LWifrNgcTnwhD03Sou41
FUX/DmMqeryNm4RG2SRXBzEGOENN0/qQxXjemEWNlqvnK3g2aPIhVoofNdEnimga/TRZ9InRqtat
reGhTtONXr6XnYbgwxBfDSXPiYv/pxCDo43g/SrTh3wv2vdhOUTSmKRBT5LWwW9XGqWVNr15lamQ
wWWESpOc7Ok9DDwkOo51eu5ur2FA8ivMWhvy79Po5OaDBGdKJhG0gLhIWyTy1WhWYkzMCpKx3KK6
OrBRmd7l/+1TlXbYBq7+41PDpJfndm8ARUjGEQVdDBpjJPfeK5AssNJy5wxx0z6LZqcO0rvaEcXX
EGA4tL2anpO0/oK/sHZCVV4/iZrp6pwAcckwi1znmDgCLhEDIed8bCSqYima90KsKNF1vXfJJB9m
jRIhk1J30hGAC2JsamqvfNmUjqLvXvim58+9PIh3RI+jPRpeOABONVFUkjtkM1ElaxWv0EY9h40f
H0IvRQHLztOlzc+wKMO8XCbIbKAqgR40Qa4e4lvzh1dk6Gd0bfpY1cStu0GVl7dm1TRXB9sgVdPd
bG6kJaGXIm/xo2Oy73TNKQ3HA8Gf+OiRw0P21LBnbq1rr32vmsvGqMa1aGaYA870cYjOhV95LyU7
FsWJ9dd4HFoIy7+sMttLAkmG7WYdEhdQq6/czbsB0Nqra2blOus4/mSZn6NoGTyICSi9DTPLd81L
Hzjt3sgzJIR7J/8KGnS6gJ1L9iIFELRHWEi9NIM+zsQAEKgrkZL6uXW9HHUZBGWjFPR6YKs7McEo
0KSWCLq0Nn6q+TxKXL196hwOrS4abZycy9VEwvnSLxBOBDwUQWBjy6xt3EDVX/QKyNE0HNoRaG6T
80rSlebS9o1+N4GL4X0hPSf50r4QinO9vEgtxLMEMcPLo61f5Qm8XKfe95n3g7Ch9u038gn5FQ+0
4VQWBekpIJjvlT4ulaCWzugtDA+DQ1wpB0O6iVK1f1BRWbw2+kGMiZ5SsXJQN745F01iF1dd180d
nor+tgo0bRXJSvY2pNVKfBdm37Rzvx6rUxIXpPAGw7h9vQgxL9I0S98VjZsaVx552/t98Whg+CRW
pkqEBFpuwEmoAOBIuucsnX7wP+Bq3H4I1UVkr7PR6NTw6jjLcZHOzRJhBKlF8jLV0TatCnhykFsL
51YZRAUnoVvlz6FB/v+Z89eP4Dpp1ZTTtuD+EZKnGv/wWlb/+lbGmUqTAW/qlmY6n9/KhuHVTmI2
/bOuj/Y5ipsz9h3Fu9Lgj9mi0bIWzRTZDrNUCZiVZAbnXUMIcugWbuZJbcTXY+XzFEE8SIJSCCT+
PzVJtxx2GUO4FrXbaGH+Q2oSmZJfj63Tzoq0pGlhkAuESPt85uHsUBU5GOonvewQ3kR1Vy41ZWPp
iHGK2r3P+S99Yp6TnXENnQ1SQlYKzZh4GxCc3rVjQeQxdtxdq+bbIR1Dba30rrUaGt48tzbuNCv0
jNFE6eP3tqnjhVaV1q5wEBQ1qsfQkmJ2ZWa6Dfwg4fFMMxzab7gvKheoTBqkv+CbmEUEIFlqNk5m
olm6TxaQltccuOCqrezSPMV9WqA1F+SvasP+o/Jr/B+nZpBnC09zyycvGfUr9x97vgmgM1g4L2UO
jps+Jz07cuO1j5LTuSPLe7DcfiVaQ9Q4Z1ErG1tGZQw/vchCfnomOiUzeUdBy93eJ4v1RKlW8rT0
NlesjRvexqKz7XEdDzwNlqymuGsvkAv2Kl3+SgjYAgmQxzvxLwkd54HMpU7wNmif2zolwsu/yMSv
YA6nvEdxK7WM9zwJvvjhmPwejOG7XmY62/7e5Q/UBtmIOeTTNCHgPfEcGAWPus4BbD1tl25VsYdS
h4hfVhmaaq5r/E/cN1al0uTu/L6VQqEUzwXYceux0ZOVHYzFlv24/USa+KppgfYlN9wIxURPO2ma
n5+8ouIlNA00/njKubGeHTn1tlZQtqui44FThb+LcVLP/nKMsaTXa3nyZnC7pcb2/xTH7Cs6xcm/
qE74CsurRdZPNXYkcqWF6Odbn4fYA79NWqrrrrGqtZU70puPeI2YEOMftVQ7rdyhrx4+pQEBmumC
sqeXc3sY7SPsYe1c5S0pmWmgcUn4omQlXVW3cvdjkhQLMzGcS9jBcEGX9KUqswr5stx7Njgb5J4y
vLaWlR+GUkc/aUiHV2gewaoOtBREPqNBjrCqhPXTSYyWcJ4sPX1FZak/ldgmcCRhVhSM43rwJMSQ
mmB8rcMmmsvY3+zFIsvxlg3SbU9S1UkXK8VJVnwwvJet5fjtQizCdDFe1K5tbpE0q45liDbLOIwA
O6rp1BSE2vO9iU/Uj2aRu+We0NLPTTEalIQcxNp6clcKCo+QbkLu0dFJ/Bu+uwu81vhR5dXXTv7U
hbtToHFLy7+MiRWSayy1yJTBhGyj1HWNt6KvSiQ7EJwDgEnIPiJB06rmNs4maTo3l/GVssJ9PrjG
YzTaD7f+2DGJuoGQtevevbKb/i76K7Yk86RCEADSUnxJ6rye+RPURBqwa0l8Wz+bY9GdwH/iBxEi
q9s2AGsQ511aaW3tblX8aqydaLskY9bYbqKRw0sWMRz9mA7IWFYFVj23vqIwj4E8SrufwDVTn6dc
B6DaLg8Ltq+g3Now+Fp23oMVusH3tivWOBVn/ixPviYYhIezvDlzMjb8WRaFKFp44/dqcM9maXdf
cd/5NpaZ8q6Oeo8qGAJ3PWHvGSrxyOy6loWkYMwJAgKbw3tIdtHTbG2CXFNVTBK1SqvxirLtZC76
pBLKzEzyuUYirkEGIVij3/mHGL6vszusx3x/zJatm/QzB5lzuKaRt5TMQj9xxpVhsyrKNnXC5ghu
C5k4w68eJZ+9sj2W7QdKcWfXA604kxZe2rY3dlMwkZoEs0mwmDwvUfb+CPJn4j/VA9YUppZks7bs
LQBoFAT7oD/keNY5XshGBDKryuUvKKi1O8+v3pTJn00UzsQkbrzkiEG8tBddYqrpIwrponO6uM+1
fJwHFcPfxGFpLFR18M5qUo+4V5kDznSxfqxDuV2qTpY+4Yulwr3VvK9aDwSmYg89a6N8ESHr83vW
R5MCn6I/OwHih+JKpaf8uFI2GbRqpqSuTak0joS2MiPwj/bUiNmGHpNujBF264pgVVnS5IvAiBXr
ITxE/DnnICGJmoT1hkpy6KdaqBTJwcvLepPhQHir+X/2fRrNvKpbylD5QQfIO4fYKKySqeqbsryT
DArRFIWh2am5vE1C2dBQMdpgqh2ZyjxT8uDSIr0Z21r8CuRH3dl6Uy1UE6ozehkog/lEB6CrJRc7
1vBhnQbQQ8sXndPYu8LznZcybuaxqfd4pAD9T7t2WIkmuK8tTnLGE94+IeliCGAx6tsNfq581ey+
s6ByPzBtD+ZJNgmUSVq5SuMgPSDLC5YZ2d11MXrtVXHGYe77sNflmOSDNkWYvCnWVHeBvrXT8vXe
JWp20emLYHIzlDH8UaLEPuBIbnPohzeH0pwxV6em6BPFmLNzmcE5xCLSRpwPxaBrSQDs/3F3Zrtx
a1uW/ZXEfaeKmz2BvPlAMvoI9ZabF8KWZfZ9z6+vwZDPSVs+ZSdKDyVU4MKArn0kBYPce+215hzT
FczDAOmWoBTOX8/L12MToGI6f80u/tfXQVa/1+Qc5lcuf5DRD2e1nH/jgAi0M9c5LyE0CBPNuEUr
bKxDq4wOhpkFp85aBk5SW7/rihz6BWTfp+5LmibFt1xBQ1rXivVOYtlDOJC2p2ColX1hZskmrbrq
llMniI+sSr/0BG6e/yvRl1fBxGqFcM93WVo3v+/8KfrPthumhJptKjJtYVvXVZnb6eeeFz3KsLfk
0n/UiwV/MKvBIaPXh7fjm9IEzZcsmVcf9A7MdUzAuptEp0khGk802IolXURXnTLuSEIi8q/yVSqy
4jKK62bX2Z5qltEmK4vwNsxv06S9KtRA28uSru7pFhDoUpSpG/UdChgNswGnJs0r5Anq15jKLB18
Oxy0MD7X3XuhSZrXTvDb6Nu1G2wVtJPVGqtIGxJrIfbGIr4xZVxBAKU/KAK4Vq5+iJ9QzqrXc/GO
MDobpQ8EY4X5JslRVn6UhS82Wd29k+yZoKKAASZee33LNDVzMVZKBzO+o+kB1VsZmit9IonL77HZ
RFCkD5JsMnKHkOrk5LSuM5Sp3uCTT2WFqevrolhj4ZLXg5+q61l/7DQl3/W0WlYm/XFXB2S6pgM+
umZdUnvr3c6fo3SLFxetzIxuKNELB0Qvhk4y1KSIX7kpmPEkOgznrHJGOZrvBqDRsUR64xSy52Pv
hSmiJOYKHZO0QnhXrifVUpwkHBjdJ23lyQDZSH6AJSMNyuekANnXG3m1ygM/dySpyrwsUMrbGDUg
kgLlBMRaObV4nBIRdSQyhC6Em3GP4Ng+kGAI+LzBIMXMMLxLME266ajQciTXDRFiVe/g8HnwMBnm
x+1uhmMPrKF0jJGOQTx3j5lcqUfkM1+CUN2YITWTURVx7vj9VO3phgdtkB0zVXsYY0PdB61seokO
vpeqJXBjYbdkRxoNM5Z7TnXZETN/dqxYpKcQ6GuHI6OO/fIu1Mp7XW+zvR4xqva1A+3rK7BYxgfW
3l1oEe5O7rgV5qdCNeL3tZRuhDkMhFpFjVswjrzRENP1teakoYn6oQwJgCNBD6ds7PR93546Yz8j
g1gtNM81ob6nLrXmU1ggUJFMpuJYs46lT8qsjCNrbY6avi+r+KHI/OHkTzRlE5gZlqj9bTcpNxbn
UYcl2dqBLQUKrYx3Iq67y/Mfigk5caxyIvjCGtFVJasHdWqQyqnmsWQaezWgRPEmIwTfbxJDi9jW
HfzZaeVTUFn6A/ZDxwrDQ0UXey9l0rib7P5jhn/8pCkj2miVj1FF4OoqKsHCnOgRN6Kf9PoaQII/
W8pmpJL1MsV0I0l9lIdqpUQK28s0jic5z65bPHmk06OvxSQPHmNSWy/JO4LQs3BFw8LepIFZeECU
PWMMPhuK2v9hWRM/H7dZ1XShmzp2T7oGRMC8VAJDIstNu7bzr8iOlPfFhJ6K7BizlzDktKbEoQvT
MgypVenHWOt7vfxGboa5CdnRyElJiE9Pkn3ClL2L+gnXMM/2H1benwfZ/IqmRjcAubJQmESY2gun
ipCVtM6qMn4aSYYC6U3m4CAXN1UqCjJrp2GrmKSolPSB3JKz4zoVjaMOKK3OGOFyhsoRT0DF1XSt
CqNZM3Dh2BK12U0h5/ZKnkNlPS9rbZ4MkWsbqbrSMp0MoCJ8307yn674z12a8xVHeC105PeYQn6x
b9LLtIsEZ9vXDKDZHuaicUCx45EjHxPKlMLDIqzFd3L8rg7tWp/k85RIc8XCeahb7u8vri1+arec
fxty2UHk2rZg2PzSuz8i8ld6FpSvNqcQuCddTYB38dRb4WJamlpv1uzEMWJILdZofVOl5LFr2/HY
Dfa8KzRrU8kmZxbahltqw3HvSyGCszYy1yKs4MrP0CS7PvyABky+bObwMmlMgbijj05Zp6SbjiQO
fXVufxBV+V4qIt9Ryvg+6qo7djF7FZRDRqJZqm9qWX0fpQQ9xhrUNs1IoMYtA4a4szsuFxCirjLk
lQj6XZY1ihvqcu9OgajJ6jKxES1f1oaRrprBPARYv8h9yJxsJA0SUOc3u43CjR61H5V8Bq1YFreF
pdl7JRD7IZLuYIPFDwlPrSMs+0tWAAtUp04+oMvRtnnABlJIabzRfaU+8KTUi665677pk3bFeoAL
rk5X0wA/tvaT7qjIbYum1ia0QS4PbdW1pzQjjtkIis6FV5w4iWxF9InENeEJEvObiKTSZpq//f7z
F79UNdyJjPB0nnxNMU3rRVVTQEo1Kz3Iv+amPF73tV0Sr+Vrg8tc564JFY5FJV11Zbk7y6oIb3TW
gt//Dsov9+Ay+0Wjwo2oMlJ9OQcWktmM2Fnnr6JIH0l1a4+oN1LoclmAShVSzHk4rST1CaHHhhNY
sAsnMa5oaSN/HgprHenKF4IJutNIWC5omEk6pDAF4imXvWHoleM8EAv6+19bvGhVnhcmYgY021KE
vcxCX8gzRMJxEl2T+TWqufnkRP9sd4PiETwIJMQPql1uGkhk5vZBD1c073fA09VPhTXu2Loxq5JD
SBFSDpdSXzp0X+19Y06pE1tkExBm4Ao+M0phS9xHlZBXU1hs4UPJXtsEB2HBnvCJMDSazCM/xdiN
wdx4dE6tzWDR6xvaFM5KRl4o4UwL5jt970tjvjYHaMwhs+pDhXx0Vfk+JJYg6o+mMTHPYYyMFZdI
0q6IG6eKpy+5xmwzxBHpJtLUraZgNNeFboWcQ4vea+K+wg052eugU9dhodc36tBmeOdTczWS27X2
NS2mIrGpVvVgoLs3t/jd1MqrtaB1/ZLC1Y4/YwwMm+qLpGn6iZVd9ySJ+F5hERxaYVN3zDia6IX5
91jl7N2gRd866j5cS+faeZx2IHjLbdm0qInpumyoGMQehm4ENPhRVon1BRCi1j25WkUb7oxl1qZx
3Cb9MiJhMtR2zRCMqwGEGVuAnt/ZUNm3dt896aAUM4oaRWwFhrjrsqFSvUKAxPlORje796ejrZTJ
NqwG4Uy9Fs10S3JXr1J3Ivr8WjUlYmUrWJaDbIe5w+RCuonyD7mGgIEkCpEdyNukNsyFFwzfgI1n
d02hGVutb2a3pQUt6+IawP0Sc4SbsJjb5g/bwAtD0POtrIF9MGm/22D3XhjCOtm3eS5N/6tRRyHV
VJ87iSnZ6wQF0lrIUcfQue8vDUPvL7VAkO8ZB4cixdpO8bAetf6uXwIHcS7eZ3wov3/Sfl0gqABs
3UZwIAzF/AUwoyrDPCfjkDwNUXeFbFjcCRu5e43C2PVZt72pq9PrFhoaOoneFcqEI01Ywm11ShhJ
JdW7aUTxabQ6FLSJqSKCjPs7c7i3C+vLFEzlfcDM/09iEfvl3kqtoipMYlTVsjWevJ9PjIaImqwh
suBJCgDfzCAVh8J816YxGxf40rUxKqMTSn6xw7PDeAhZ7B204Wsztfe5MPTd+TDVy+pJakb0evlO
GUjLKjrOO4J8CidAXWm2Q3NSRbmLaRxuhBUsIA6MNRDT7H09zLKj+s2GaKDHCaXYRzWxEK609SnO
/HpDbzi5z/qathmrT9uN73//yb1QsJ3vK0vj8GbJuoLW1X6hl5mzDiLAmMRPVqY0KzsxAvYTH9t3
Y92oUZkcjFEYK7xST5NEUFQ37qWp0Q/ZWK9wLwEgHsKTOsr1Uc/CEr61+GASXH+tWtKOxMJearUH
zL6kQWLW8FAvRk7VpL1LUwWmRxxUl3Puf+rkjkXN51CFz/Wdj6/nUHewyH//Xrl/fvm80f+whSoW
N6khjBcPUT1kemMFef6U6rrsoaQdLnED2wRt94G5iyh6rrIo8dDJ5Cd7Du60NvzmV7PiJrKir1PN
Dk7nPwqb1i7kHiAGOspK7FZx1yU3LFX+rrSaj0Qwj0eJdq/VZqtIqi8JVB4BMNAexd14qfG7XWsA
hyLura2tBWTap5J2PTLuu0zyj5G5I1IjJc2SHAd4OLmtOnppYXeV1XeV0a18ZvRqookDoeRo+dte
hrRLSliHbibHHl+a7CX0vbZ+EIduR2iI0wT5MvzgiDXf6lnuTJohEWqSgQDBoHMFziA/tgv1KMjs
igh7gOBoafjF9E56kKa08hhRXKFfLC6V8b5t52jLkTOgT29g6s7ykpThPnURgivurL6jQEHi2QxP
ndEd7Komy4fVGhi4w1AxuUop6pwZQesqJvHEyRYOv6HXRBVX+SUVpH2wjCI6MMQqnDbR9K0I/XE/
WdO3MeoUpg652PtLoquv5E9hV4FwoI/pEBowHktSOvyKXMoWtt/IUrjWKVOwyNHwkIHWLK1QTV86
cH1vOkTPHMa+BioWpw+GVpNpuSTwKhY9NzRDeGPEoQmn5qT13xjQt1cp1YMDHmMH623YaH6dPCD0
3/s1PeJi+mKlUnDk0FOtxwCqd420zoknqEP0xuWDvvyBQ9ohobU8Bn75BfbOU40PfCsK/RKws3ar
dd24NaGpDnBpr5QISeWoZ495V580Ayp9awXXAzlb18BS3UZktyRHFN/MgL3QuKS3b77PxWw4E6OH
Qy4rl6MulLtJhJvJKpPrgRMPzLOp3bIs0d8ewoEIoRAnLXq9rRHR+gdPymZcZvYqZis/oHifTkFH
q2q27OY6IP/sD/Wl+UuNaxpCV3XOj6Yt0Bu+WId7kim567TuySA+xk3CibInw5dl2R1rKCXDlWVV
3JDNWiHLvXTiAJCHIQIvJJhxY0TzYzZG+iZNAM7HOuDxT3Q9TAdMlr1L4qVDRR3P/nckIRIzCCg8
lrjghDfDSYx8IP3FNxxFxSYdDJPliWAC358N01FuPiVpvlURfd6CCCgIEMy7E/QqfR0X4tuZBoNr
ZEN2ibrTR2ZA4MuSj1nTpx7WMXaRLuRgzs8askhf44lRNpgH8IYGUXEYgGolS95n3tTdXRcrwp37
+4zJF9y1MV7JOWigcM6fRgulkTH27SbwGSglyy3s19FlH/fTKTL063Yu6+dT/f/6iRrXnClyjwVY
McRg7Ysv/+u+yPjffy7/zd//5uf/4r9O0SMTyeJb+9t/tXkqLj9nT83Lf/TTd+anf//tvM/t55++
WOVt1E433VM93T41Xdr+Rb9b/uX/9C//4+n8Xe6n8unf//r8NYtyL2raOnps//X9rxZdvlCNRdLw
N19v+Qnf/3p5C//+1/bz8DmK/uE/efrctP/+lyR07YLDBog7lY1V/9d/QAk8//+GfKFoBmUG6lTd
lFV2p7yo2/Df/1KUC05X9FB0mYUdMTmFSkNmKX8lrAubhjZ7FswEIHH0B/5679/Jf88f2j+TAIW6
bHE/mA5sC0GDBhKZzR7qnGbx+/1ID0Pqm86xHih3chlL23RKu62EztCJcwHmPZHep+RMO+WQH0Tb
ae8sZAGOYtfTPslKe0N07wM0FAHmO2c8EMnCkxkZ7uG4eG1SQYKWu4KmiKg3vd347thiBCrbdjd0
akZzWafCsqT8qCbNfYRzV24jhCOttJ/oYu1lPx08iQFQa0slFkiyfzpB34J1u1kFQ7PlTGl8smxs
z4gl0BPY7CcWyXvbaBnt43xDdZn7+cqmLr+exzp3ZKNovSIk8Suxupsq6GN3Zt9ed/C5nLaJrVPb
Bau5Md5VeegpdnNXFeNWM/xyNUutThdCX41dsEWJMsMMNBsnNx3YrgTTsmGsuZdqVyZ+AbMCHkXf
7GVGSoNGgN7w2NQl6u5So7NbdkwPCNkcJONLq0/vLdzql8QU3ihaXV71LXbFlFHKUCXZDd69FJm+
SWxybGsOlCv9dihjT6vM9n1j+d+qEqGekdjZemTc58hom1cRM4wqE16ySOYUu5tWQMjIsIlp4vao
93SNnIDR75G6VB62DY2e9PitYJx9NXTSBymSrxvidW4znSZdlzTBXR7V69Y0RjestPLUM2ek7cMA
nTbRN9jRwyEK5ce4tY3L2kxDz0dh4gU0TbbVPCNvNalC2hCNQmFW17Qhoz8ciIylMH1xIxuGZfJw
yDL66XOt94M2Hd2NFgMjNO7yiogv2e+2utrpq0XZuyLAyN/pomxX/NwwS+NPsr4EKjDttagTnkfp
vV2UnoQKwDOGYjMkvbgxOYl7zdwjEsKhYQf3oigBZkxWsDfL/iZK5H4DTY+J1ghbVECAHzpxmYqk
3NHYhMJGZ36cCBcbKhMQ7swpoDIjTyWk8tjbHD5BQMtS01ySjLIJJ8ofZj2Ra7Tpo1kmn80ec1LD
jJyhyUOfdvptWIpVPw+flCwPPNJvAwLSDCBianEVi+m20Sw6eB0yYTMYlPs6LSp0xDKkAAgxdz8s
ct+Xkh8hoor8c5uXLooGs4VFyLJIaNP0l6elEjVY4MtlfmeCA/fCCT0DpcFq6EP1pAacyn39fR6E
wVV6ZFDdH+JJuh7L/lMrI6hJonL0MHUH6BDqR73DXAVeh61V4CyZlqIuUU6RiMhBtRTCJ5Y/gkWS
yWY8r5pyEPt4HJAh+p0rdci4CCzckVtj7aPxS5BryT4t+/dNIlnbOI0QecHokiMzhP+RPQA5cGge
RO+UshAHrlJ+lBQVPBJ+65R8WzWoxmvd8h8CbVQ2pB9EewM0CGrJoXfNaBbObJYQr5pjmpb5Jutm
aaOBEitnaL8s8avKHomGtMqPkdxY18ag7RHPZVt5Vr/mRndkOIpAjsVtIs9hk/WiIj0zxnMTDEe4
0R6+AnPVMm31VPxDjF7LNSgxQoliRFmYKezDRNejG8idisICDTJ5NGCaBKnEiNTkOXLERAtJbfVN
qAy7LDJdQeAdYs6eiUxsfzD17rHAxJWEqn8stXdZU0SINvtd0jaymzYc0wM12YQMOFuLSGgSN0iq
H2Ka710gbzO728Ra7jVtTsar3NRenEqXPYZnmMizfigN8Y4Q1KtOI4tbRnnkQfxSmKtHw9pmKrWN
ogZ9V2hm3M3TQZ5rxVUgUntlWW2rNNEuOyjhC91CCi12kp5Heqa5fagiTselUuxNo/SsIeh2GlkN
vs28ncyccV2ZkrXPEZc7gSg7DiOafmfB9yv7btpPU3Dqez3b8KB/bY1EcWqll5xOsSN4AMljHjbk
MOAW3dOyS1umStxXEEbAHylzcqyYMISQ+g8di4lSzvkJuka+noRY+6QvrKsGn/E43ahhpl37XQSB
3Nc31KHzqpt0LOQAQTF88AdgB1qzXbXnSFItUO9yS5BE7th6e9JSbFLzYH1SlShYQ8kEhVcaWx6C
ZEv3mzwHvdkQ3qQ5+aBgYZVVm7lwkOzVhlgJJSCEZV7yKGd6YUESHMNhgYJY5XVrNI9dHQ5/0H/S
wvxp4WWsbqH8pCOtCigsDKXUnysIQrd85n+mdBunNTgwMCiOklOd24ylPayCu9kGxZJU1n4aB8Ym
Zme7ICtCyYx2PCxY2xJ7OozRrHNe4/HK8v4hqJvSFWzvuz4YvxJzqt9F2R7WAe58QkuwwqV4Py3g
dRupLvVVVpbtXsLumIX4DCur/DDaWuJV89jtBp07GdNb5A7tpBxRFUYrg3kYpm7TXIHUYhSvYJiI
upgTRdOuMkXAzVfzJ8NXO3g1neXQVm+dovT7w6xgEkaMO7lBfqzQOq8h/I+OFvp8/zGKV7qs0Et2
yS36MmZqsEV2nx3qhnFbMaZbenl7OTUJtSAReDVIfeRyEJqOQLJhjbeSspp4sI7QSmy3lemOxCha
2XtSbdPCuPe6EZADfM6YwGBJP1ST/NBn4ae+jL7gYLU3Sh9gQDdQOgiQ58z9keITC9WYoOlbY16T
YmqtTHr6rh3lw76mXxmXnKBmHuCDQUvRCXq1X0d+O6BLbLXTkKulY03wIiHDUpfpSXCIAj7edoxp
dYxpzAKQbDiwYPqKiKCxy+TUIpfx6iLN3SIYkqMVJF8LGjCbarqNJDtcc74ltlCVmlsllrtjWhn3
au7Sns6OAozoAiE8drMZXJ//2I5994cpirHclP9dLSw3rboQlmXLMICrgVr++aYdKtFIwVz7t40/
2p7dB/bBN0qbtDKA2LKmPJR1tqWtPt72+mM82wBRdIKIkYkw5q8+y766kfI0WUlyShUM48eLlEJZ
E+8xHplWtsj7b2mMxfuxNaQNETA3kk4EmpUT5GbZUOfKzMzdyJajjQZWK6qabKVbSu9i07Rd26p7
AGdEJ1ck3jpAQ+f1HI1gLQPkSZkx+Bt+jS9GNAhCD5CxjM28aknQ6Meb3DetI5jMBncgiAcaboTA
+WlNEc2HZhCFZzOinM1ZbAHjtC6VoHHUhxVJSe01ppnMK/zU3JgEG1ZRJ61/XzVoy3nixYXXlrMN
fWFZNcG//Xzhc2DItQgD8zY1ZoA8sRgvq5LV84PWgZLNR3veyBqaMVK610PbknUUHoom6o6lLvCW
alJ8mxWXiKOkVdWm0xofouF1Sfkg+7J+6CvyMIn8sy8XVD77iuoUltAv81pmMh6mIKS1ZIdyPqXn
UeLOKhpzWyhQxAsd4iPJRMm9gKGRJtZH6N/Ffu7D0M0VPydF0nIAgTZ3beA3pIyQCkaVvJO0xt//
/hrR+v6Hi0QHnb4BDRBFe3mRhqyOaqxq+i01IjtmDPQnEjckVXX7OuzlDT/zg6HEiWv0oCfkbh45
rsS9C2dB22VENZBaCG46abqW2nccXLKiKGu1KvBKs6xWxEgIIkTEAVDkfJLtvKPnnNWs27mxQ/LV
7wnuPJlV/L7oZG1bNMcw64+yWRbrpgzFbiBjC/5Ct26NzN7YjfllChEXsSrO9yY5HvWo2rtSJfwP
ezGZhZknSmtyajme11C1COmxSHARVjxdphqLXBItwSsRTFliyZ3CLrR91ebWEZxIBAFp6ND+T4Nj
JZcxbs4PHLnBDEfvz2EOUadhB0gA7RLP6HVTqN3LAnmBmsyomRt6OBQSLCT7gJmZGzNeukJH1IOU
QQejjGtNkslWbITk2mVMRlOlfzAGHsuBs85qHHKdeR6CE61ogu2QERoc54Y4FDt0Z0Qw2Ia0lSia
roU2kNBk17UntWl2GurJBccVeU1hHIsu7W6jWV5LrQ8ip62My5moCS+O5PBo69GHTm1YNpqRYL7k
izKO7WcrUdyoXbKAdd/aZtSESJbNa1TTXwmUnciDc1omhF6eabojulrbnHcgDTbeIpY/EuN+GZE2
ng7CuqorqV4j3SpWmuLNedqQVjzsKlky9gsBooAIvE8Dt8CASfa3Ke3JLt/JUBEe1ATCpzFF0w3o
4X1tMMuPJvk9+dTi3TDSTEvrxstHaeLUKZEZq6B27XtsQ61k5YfYMq/b8l2mYEurKk45WIfXkA5J
s25YeYJsc+YlNfR+IS90B4aEGB/S4ckUnenJBd3NMqrx4KB5uFejfRhJ4bGygmJdNmmEGpkvLQTT
Zoa2v8gIFRup4nikOPYqZMVZdsU9w2XXIJpQLaX0toESqxPh1YRyOCbEPkJTA0y8YNX/MF1gMXv5
FNuqxnFUEIt7btgs04cfTqRWLrKuoRd8qxsUB2Nmx16pd+a+oaNyyaZ0Oxss/XAltCszke6UcKEL
VmAC0mGsNhPdZlfAC1jpnO5GVa8PaqzhN/WvpSxHtxXn9zoeAaWdb4isCreROgFKIp3+nW01mhtZ
BpJe8l03hVLeA5DUN3LDvn1eZ9WaiW+ULhoxn2APYpkHMtz9r4i4b+VUte+DIF8XfMyXfeKjK0Sf
RQYirF72TGuFy650ld4aN1S4TLdtqcOGJNI1NFZCiyXD3/oEc7hjaMws4H4Lt9xc19JkHaTZsmhr
F8G2y4DMlzjKn8Pj9U49ENO8hCwtBKA86D6a8AziOJnxXi+k8kAOVyQI625e3vR5C41WKsJ36lxV
2yTi56bSGN9n/p2Bv3jFIQh6EICvna016a6LSBWufFY32QxuoNHIJx+qGxApGFK+gT7Jqul86Or7
xgBvEE5KcjRIDN71oZZ5AUTrld2ZjxnT9lta3wbovAjovCqlTllsmccMBxxwIEZijN7pBCK77Mdq
0UJIt61gJkwPYdOA9nEi0K2rKO8wHnCgG8VMNR9J1TpN+01OsedkZuZfKlVhOxKsEDckSWRjhXXm
tK2UXzZjQl9jkB6iviDEfRmcw6VhjTM6jhkUHUWh6IdcuZflEAln0RO043ez6xMkvuqM0ItU7CFz
NqD662yCLZGpZODBam6dqmpXVtnRjLaD3AmD+H0YBwSzQ5z00o4BUE6b3SlSmzNsg+Q/NqYbrgPk
yeRxwGN4VxhLBCxS2H1U5s2VkaYOiInYbYcqe4SixI7rf8bON3l+yxMZiCHdJUWk0lD0Dxh3k8vI
ivY4RtN3CAq+0LARSAv4qq3sgx3Mt1WVqntYWcp9mrfJKhBkmhvRQ9ZIUPGQLlz7IWGzZZ0QQtXI
iC3lzOIjtJNbBoAj+T4cv7Xkm18PX85Y3PhBUaUAHcMwr0dYXWpxE0lfozYk5rYmzDxMiTYJzFzd
TL3OHEAurHfanGYbuojVSorTYpMARGGmbjzgDjA86DnNMQlUw/MRsqgh++/YZBNqnCy6TyeldNsx
j3eBnr8DYddtOtKa9qV836s1JQ9CuY9Wn22r+tTOmPFnKBrrtmi/CjW2DlOmLI7TCZZHEq0DEUaX
Mg3umyFod7rUG+tAk3KW13J6SHxuO4qjEM/mB0gk3DxYrb1MF7k7sYoTcZhj28o/lmMG594AuKTE
+rHXSmbZYzE7ErTo61Kr7zqmS+vUriQUJDYprB3efdunPdlHIzWZ1Ez7gBTLHKPUCrBq73aWnW2y
HOdkHvShoysi/JAJs3JR9ZjXsV7Sc6i/0qdQLgmuAGkWRZg7k3Beo/2HFNFrjdsSOBQFrXW/zamN
bpfQKymfxdHSwnex30qrMsA70dbbaoKcCQI+OxjlRBnI+cnpJM3fZpLVrEUNLlmNRX8ryjXgt2Il
tw1hcGQ8zk5W+9ejTuNU6/N0lwU9QTKa6u+1JKu5UESKmYKQ57yJFFYdYoLaargLijQ9KdY0blSk
kxmybudcNk/65zYt6x2H9zvAa4k7TTZWTAkkTxR5qT1tyi5+TEkLXuMNkI9KJTszWAJvMP3QLQpy
W4zJP0pDNV8OfRI4drk4ezWNYlYW1nYWKiQKE2l689EUs7KVs2nc2YIiIWljXLyROaChBVhHs5hI
skx2egtugqLaXDT7moel3sdyN1ymkJvoNanf0grUVzJiBdOm/CqoQ8XRCEs4mOi/b5PaWNv2gyD6
+4NF75zUeF12xrBrtga1+/NO+f/NZOmHIdQvo6W/hy3LWOict3Rf/N/9o7+mOP/8jf6HsyoEN8xK
f5pVnX+p86Tsd98j/cxArfvKOEuTL4TCUErXZfv84humRR58/2vJsi8Qxhiqjs/m+XX+gT9cpP/T
Zfj9O/x1jvfr9/ndO3ge5i0TO9O0X30RxAUia2bQDKHPL2q3Hy+CqVyYuAtI3OF8y+V+Q+8eZeOi
CX7dPaBfqJphsLh+/4xpj/z49g37QkGTQv9fe74FmCq+taug85G96iKojG1tZKKq+H4RXjwItnKB
/pqjJsPY8+vN3QoKFDImx6+6ChpPAuIo1TSN53fJKefHW8G2Lyw0VFAX/x9fhceiy9tFDoBSIv9x
Gq9oz3fns9Dh7+X11yXxxXf47yVRtS90FNfGkpZyfr14HLgG7MJwHBCrnF/PeoE3tCjQcVuMJK+7
E9gY1EV7oIp/vBNM7cIATa/I3y+C/fYWBVmm3fiqi6Cy8LMwopZgzLy8+IY/Pg6WccHyizafm+H5
df6Bb+hWYOPWXrs0auYFkXzqYi1+vgovFgWhyBfE1CyJdM8X/A29f2EvPenX3QTaxdl/hSHo+TN+
sR4IIS6W3RPZ+fOi+Xy939BFwEn6vXL546r4Qhj1w6qoc6tzl2vER51fL/ZHHgUET4oOMfDvm4TL
/oauAh3h55X6FRcBORYJWhA7lec3+aJQZFhwoWsmprG39yCg7HxtoaiaS3WgKhwi//6Mf1oO9Qum
bCbyEOP5HnlzewK92deWSFwE7nID5e73i/DyHhD2hYGaD23S9/Xire0JtlBffScsukRtsSd+3/he
rImmSY2EktEyv1fTb65athgJv3ZjoBCExm5gH36+3bm1fnwcTP2C1dLQ4JE+//2buwjsaEv21Ku2
R0254GAIx1r7Xh28qJFslXJaRhErf//7N1cuQ7ddZC6vugqKdcHYBy29+uImsDg3Wqaq4f99XjPf
3M6AsXRR8bzq7avse3BiuQ2e36T8YlG02TkQYcgy3Zrn1/kHvqHqgCJ2iVl73VVQLthll1Xvn1dF
S70ArIhFHr/V+fX27gXVWLyFr7oKy3EBm6JscX7867P+cVnkPMm6uIjH/jo6vrl7ATHGa58ITbvA
VUirRPv+Ll/Uy0JwgNZtvHfa89rzhp4FxH2vPzUJPuQFws3qen69XBHsC5WDs40l9/kmeW7ivqGr
QN/beu22QC9p6RItOvV/fBY4NdFWZv6F9+P8enMVM43fxe/7qhVBtdgDF0gIZ4N/vBcsnhV6anTd
nq/Sc03yhu4FhSnzq1cEmQ4z54bva7/8co+kZsaeYy0X6a0+ETZVzGvvBfkCvwZ18yJz+3FbsAWX
R+Bxt76//Tf3KABvl1+9INBRVDg0/D1Oe1kucnjkXmNT+N5heHPVMr/bq88MLAikUC5Um5/vAdO4
MLGB2oBunh+B57vtDS0EKq6jVxdI7PyURrpKW/n59fNVYOZKk4XThP1mjwyyvmQ7v2pT4NxIl0Sl
ccyx+MeFwKSduvD7mMa+0XUQZsT/Zu7cdtoGgjD8KnmCKHaMk9wgVXABrXpQj+rlkrhkFRMjm7bQ
p++3BwfvJhTUycW6vSkNv+3N7hz/mcnEOhGPiQqKGb0K3VvGERQS79Rq5kTt3JWeTsyyhTSgipU8
N81DmIW5+66He2F+wlGYYD8lm2vDVDZNm0RHYTolmobMy3tbOVKNc2M54DSSaXCrlJ5SYBWkqrEw
GQTb5cxv+dhjKMawHabEapJzmLAMxK+PTpyWzHyasJ/sxVsOj4IhIMyYG0BGL9lNwCw74VEgeGAE
f7YgSGKv6ChkEwykgtUuTW07py4h24Aa/ak42YhbzPRXzoHX/dEhyLISAxHNQazRro/TQ2mtwkIc
U56Oy/lJmS16Qla0CzARTqCo0HPyMRGV2l6wpZMytVCMUQnTWVZ4Mk60CgxlG9MtBZaGKX9P7v1L
91D/n23FQsQTgMxi/I2hKCSxgouEH4KcsFdythENG017KdnXT8wcX2hiVP8hUTibj6kfJl5L7VGi
ooDaP6ltBEG1gHWHZeBjR9EhIL9CvASlmGw0OTcUIuFegJdHNhWf0Ot+Q3kNTgQC0XRmMDQUe7FK
iQmEAnkuXQXsZCbCQUf2/IIofOCISJjJPrWbkFZEkXmzVSAPCzKtJzl/ojMAP5nC5pKmEj7jklyi
2XhJLsAvev0Cx5vmST6HGGkFpCB9lCBd2M5+ae1+0mpiqj4OAlRE5kWjFHqtN5QBeImlYenRiHun
LxJbBZpbSSMGZFTo2UkXx8ljrmC4CpaNNyOMnJfJecmIrVxsGmMULRas4xM8ddjZkDEphSOC5rbJ
yzXBC+TlrgKGIT71yta+6KobtGZ79gN9Xcg+gK/3MEUdhsUdfNC0bXPQrvLD/Ps0ICtaT3Dwn71n
aO/jf92/4P6tg3v1b9X/8EJXrWqXNDOyHeT8Y7p2cK9qdaVu1JCBzulDPj8+yV63uZ1V+Axwt4lw
TaWHGLfVf5ptCGw5snLgjdp2qusf0XbTW5i6DCnymar1j6bd6uCpHZVPjM1k3Fatmv4pbUWRJYrK
kekku7zT9NsPwG25khT8vKrpQ9hWQ2THaBMj+6aIo+bH6Izi25urcNkdeVB6F+aQtHoVfJ+ehSVF
ptdkex0+sqf2SJGf7vz4dGPJFx31y5VaBxswc/wT6QNf1sylYl7VcJNAajCGiBiagSMqkiKOLiFG
bn6H28JRFKWwb/ZlkyM2iIEB+LncPPRrasWe41pLoekUoru9ZXY5eCn2W6ZzBtLDFxLKcduHWm1X
w+XwGWM5dNepJVXH1d1dsKdzl40U4+slbRxUWE3mclxyaHQBgwuCnZ27nIkcu+s0f29vdbDojqxw
DPTmZxtDm2yHGLphpHooQ/LMZhCkyO+qq1ZF1pOvjpRD/1Kh3vJRfznw79GFurnt1jpU6+CbePox
8F9XbVcFkspXCh4D/G11r5eBGgPc8KqPAf69aTc9kvUPmASV9T842NL5RZr3nWnAPDpTNKfT0U50
KX7xs9sbnDN/Ljr7jmcrhX+/1uGKu4CrGHZTY5GEXo1niYuh2+o6Lti1gUEp8Idqu+0e6l8qchM8
c08K/3HdrKrRZben21xwVwr/ybT7PrgRPb/gODfY34g+MCeF/8zqV11XBSaFLzuUY9+HXqWnJ0tx
v9ypdS9CjEyhB4KJTklhv1btDZqtB7LILvgrRtZ4NtH29okmKfQ3hd5hClp4NH3xsBicDvijr4ce
3kVFxfi6Wza05gksN0/UE2M/NEwKuA6+TRfF+zfyoUjTjqywH3/q26Ec+rUwuGY+sawr1Z7+BQAA
//8=</cx:binary>
              </cx:geoCache>
            </cx:geography>
          </cx:layoutPr>
          <cx:valueColors>
            <cx:minColor>
              <a:schemeClr val="accent6">
                <a:lumMod val="75000"/>
              </a:schemeClr>
            </cx:minColor>
            <cx:midColor>
              <a:schemeClr val="accent2">
                <a:lumMod val="75000"/>
              </a:schemeClr>
            </cx:midColor>
            <cx:maxColor>
              <a:srgbClr val="FFFF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png"/><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179292</xdr:colOff>
      <xdr:row>4</xdr:row>
      <xdr:rowOff>100853</xdr:rowOff>
    </xdr:from>
    <xdr:to>
      <xdr:col>3</xdr:col>
      <xdr:colOff>403410</xdr:colOff>
      <xdr:row>11</xdr:row>
      <xdr:rowOff>179295</xdr:rowOff>
    </xdr:to>
    <xdr:sp macro="" textlink="">
      <xdr:nvSpPr>
        <xdr:cNvPr id="4" name="Rectangle 3">
          <a:extLst>
            <a:ext uri="{FF2B5EF4-FFF2-40B4-BE49-F238E27FC236}">
              <a16:creationId xmlns:a16="http://schemas.microsoft.com/office/drawing/2014/main" id="{B50BAD9C-0A67-7477-585D-96BA993EA4B7}"/>
            </a:ext>
          </a:extLst>
        </xdr:cNvPr>
        <xdr:cNvSpPr/>
      </xdr:nvSpPr>
      <xdr:spPr>
        <a:xfrm>
          <a:off x="179292" y="862853"/>
          <a:ext cx="2039471" cy="1411942"/>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11207</xdr:colOff>
      <xdr:row>0</xdr:row>
      <xdr:rowOff>22412</xdr:rowOff>
    </xdr:from>
    <xdr:to>
      <xdr:col>18</xdr:col>
      <xdr:colOff>381001</xdr:colOff>
      <xdr:row>2</xdr:row>
      <xdr:rowOff>33618</xdr:rowOff>
    </xdr:to>
    <xdr:sp macro="" textlink="">
      <xdr:nvSpPr>
        <xdr:cNvPr id="2" name="Rectangle 1">
          <a:extLst>
            <a:ext uri="{FF2B5EF4-FFF2-40B4-BE49-F238E27FC236}">
              <a16:creationId xmlns:a16="http://schemas.microsoft.com/office/drawing/2014/main" id="{BDEFCCC0-14FE-6813-D15E-6405AAEA3CF2}"/>
            </a:ext>
          </a:extLst>
        </xdr:cNvPr>
        <xdr:cNvSpPr/>
      </xdr:nvSpPr>
      <xdr:spPr>
        <a:xfrm>
          <a:off x="11207" y="22412"/>
          <a:ext cx="11261912" cy="392206"/>
        </a:xfrm>
        <a:prstGeom prst="rect">
          <a:avLst/>
        </a:prstGeom>
        <a:gradFill>
          <a:gsLst>
            <a:gs pos="0">
              <a:schemeClr val="tx1">
                <a:lumMod val="85000"/>
                <a:lumOff val="15000"/>
              </a:schemeClr>
            </a:gs>
            <a:gs pos="100000">
              <a:schemeClr val="accent1">
                <a:lumMod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2000" b="1">
              <a:latin typeface="Lato Black" panose="020F0502020204030203" pitchFamily="34" charset="0"/>
              <a:ea typeface="Lato Black" panose="020F0502020204030203" pitchFamily="34" charset="0"/>
              <a:cs typeface="Lato Black" panose="020F0502020204030203" pitchFamily="34" charset="0"/>
            </a:rPr>
            <a:t>SALES</a:t>
          </a:r>
          <a:r>
            <a:rPr lang="en-US" sz="2000" b="1"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US" sz="20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299357</xdr:colOff>
      <xdr:row>7</xdr:row>
      <xdr:rowOff>11207</xdr:rowOff>
    </xdr:from>
    <xdr:to>
      <xdr:col>3</xdr:col>
      <xdr:colOff>324972</xdr:colOff>
      <xdr:row>11</xdr:row>
      <xdr:rowOff>81643</xdr:rowOff>
    </xdr:to>
    <xdr:graphicFrame macro="">
      <xdr:nvGraphicFramePr>
        <xdr:cNvPr id="6" name="Chart 5">
          <a:extLst>
            <a:ext uri="{FF2B5EF4-FFF2-40B4-BE49-F238E27FC236}">
              <a16:creationId xmlns:a16="http://schemas.microsoft.com/office/drawing/2014/main" id="{E054A7F6-0B99-46FE-8CFB-0F5AE8F51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168087</xdr:colOff>
      <xdr:row>2</xdr:row>
      <xdr:rowOff>156882</xdr:rowOff>
    </xdr:from>
    <xdr:to>
      <xdr:col>3</xdr:col>
      <xdr:colOff>392205</xdr:colOff>
      <xdr:row>4</xdr:row>
      <xdr:rowOff>67235</xdr:rowOff>
    </xdr:to>
    <xdr:sp macro="" textlink="">
      <xdr:nvSpPr>
        <xdr:cNvPr id="3" name="Rectangle 2">
          <a:extLst>
            <a:ext uri="{FF2B5EF4-FFF2-40B4-BE49-F238E27FC236}">
              <a16:creationId xmlns:a16="http://schemas.microsoft.com/office/drawing/2014/main" id="{E98A0F88-AEB0-F06B-3765-4E51E277BF84}"/>
            </a:ext>
          </a:extLst>
        </xdr:cNvPr>
        <xdr:cNvSpPr/>
      </xdr:nvSpPr>
      <xdr:spPr>
        <a:xfrm>
          <a:off x="168087" y="537882"/>
          <a:ext cx="2039471" cy="291353"/>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Lato Black" panose="020F0502020204030203" pitchFamily="34" charset="0"/>
              <a:ea typeface="Lato Black" panose="020F0502020204030203" pitchFamily="34" charset="0"/>
              <a:cs typeface="Lato Black" panose="020F0502020204030203" pitchFamily="34" charset="0"/>
            </a:rPr>
            <a:t>SALES</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257735</xdr:colOff>
      <xdr:row>4</xdr:row>
      <xdr:rowOff>156882</xdr:rowOff>
    </xdr:from>
    <xdr:to>
      <xdr:col>3</xdr:col>
      <xdr:colOff>313765</xdr:colOff>
      <xdr:row>6</xdr:row>
      <xdr:rowOff>168088</xdr:rowOff>
    </xdr:to>
    <xdr:sp macro="" textlink="'DATA ANALYSIS CHARTS'!Y15">
      <xdr:nvSpPr>
        <xdr:cNvPr id="5" name="Rectangle 4">
          <a:extLst>
            <a:ext uri="{FF2B5EF4-FFF2-40B4-BE49-F238E27FC236}">
              <a16:creationId xmlns:a16="http://schemas.microsoft.com/office/drawing/2014/main" id="{86A75384-5038-2431-1320-7F091CAF155B}"/>
            </a:ext>
          </a:extLst>
        </xdr:cNvPr>
        <xdr:cNvSpPr/>
      </xdr:nvSpPr>
      <xdr:spPr>
        <a:xfrm>
          <a:off x="257735" y="918882"/>
          <a:ext cx="1871383" cy="392206"/>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A454A0-7400-45C2-A7F9-B6F5601D9C24}" type="TxLink">
            <a:rPr lang="en-US" sz="18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582705</xdr:colOff>
      <xdr:row>2</xdr:row>
      <xdr:rowOff>190499</xdr:rowOff>
    </xdr:from>
    <xdr:to>
      <xdr:col>7</xdr:col>
      <xdr:colOff>212910</xdr:colOff>
      <xdr:row>12</xdr:row>
      <xdr:rowOff>22412</xdr:rowOff>
    </xdr:to>
    <xdr:grpSp>
      <xdr:nvGrpSpPr>
        <xdr:cNvPr id="16" name="Group 15">
          <a:extLst>
            <a:ext uri="{FF2B5EF4-FFF2-40B4-BE49-F238E27FC236}">
              <a16:creationId xmlns:a16="http://schemas.microsoft.com/office/drawing/2014/main" id="{0F5C71A8-5E10-9E13-38AF-A749B39EF123}"/>
            </a:ext>
          </a:extLst>
        </xdr:cNvPr>
        <xdr:cNvGrpSpPr/>
      </xdr:nvGrpSpPr>
      <xdr:grpSpPr>
        <a:xfrm>
          <a:off x="2398058" y="571499"/>
          <a:ext cx="2050676" cy="1736913"/>
          <a:chOff x="168087" y="537882"/>
          <a:chExt cx="2050676" cy="1736913"/>
        </a:xfrm>
      </xdr:grpSpPr>
      <xdr:sp macro="" textlink="">
        <xdr:nvSpPr>
          <xdr:cNvPr id="17" name="Rectangle 16">
            <a:extLst>
              <a:ext uri="{FF2B5EF4-FFF2-40B4-BE49-F238E27FC236}">
                <a16:creationId xmlns:a16="http://schemas.microsoft.com/office/drawing/2014/main" id="{98E74CA6-9B4E-78D3-68E2-FE0B52AED095}"/>
              </a:ext>
            </a:extLst>
          </xdr:cNvPr>
          <xdr:cNvSpPr/>
        </xdr:nvSpPr>
        <xdr:spPr>
          <a:xfrm>
            <a:off x="168087" y="537882"/>
            <a:ext cx="2039471" cy="291353"/>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Lato Black" panose="020F0502020204030203" pitchFamily="34" charset="0"/>
                <a:ea typeface="Lato Black" panose="020F0502020204030203" pitchFamily="34" charset="0"/>
                <a:cs typeface="Lato Black" panose="020F0502020204030203" pitchFamily="34" charset="0"/>
              </a:rPr>
              <a:t>PROFIT</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8" name="Rectangle 17">
            <a:extLst>
              <a:ext uri="{FF2B5EF4-FFF2-40B4-BE49-F238E27FC236}">
                <a16:creationId xmlns:a16="http://schemas.microsoft.com/office/drawing/2014/main" id="{4A759B3C-56F3-5F35-039F-4D1A5FAD7898}"/>
              </a:ext>
            </a:extLst>
          </xdr:cNvPr>
          <xdr:cNvSpPr/>
        </xdr:nvSpPr>
        <xdr:spPr>
          <a:xfrm>
            <a:off x="179292" y="862853"/>
            <a:ext cx="2039471" cy="1411942"/>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ATA ANALYSIS CHARTS'!AB15">
        <xdr:nvSpPr>
          <xdr:cNvPr id="19" name="Rectangle 18">
            <a:extLst>
              <a:ext uri="{FF2B5EF4-FFF2-40B4-BE49-F238E27FC236}">
                <a16:creationId xmlns:a16="http://schemas.microsoft.com/office/drawing/2014/main" id="{3483876B-3B97-6467-BBDF-846C35A07867}"/>
              </a:ext>
            </a:extLst>
          </xdr:cNvPr>
          <xdr:cNvSpPr/>
        </xdr:nvSpPr>
        <xdr:spPr>
          <a:xfrm>
            <a:off x="257735" y="918882"/>
            <a:ext cx="1871383" cy="392206"/>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DDEAE94-8935-4646-B108-C35AEAE9AB2A}" type="TxLink">
              <a:rPr lang="en-US" sz="20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7</xdr:col>
      <xdr:colOff>347380</xdr:colOff>
      <xdr:row>3</xdr:row>
      <xdr:rowOff>22410</xdr:rowOff>
    </xdr:from>
    <xdr:to>
      <xdr:col>10</xdr:col>
      <xdr:colOff>582704</xdr:colOff>
      <xdr:row>12</xdr:row>
      <xdr:rowOff>44823</xdr:rowOff>
    </xdr:to>
    <xdr:grpSp>
      <xdr:nvGrpSpPr>
        <xdr:cNvPr id="21" name="Group 20">
          <a:extLst>
            <a:ext uri="{FF2B5EF4-FFF2-40B4-BE49-F238E27FC236}">
              <a16:creationId xmlns:a16="http://schemas.microsoft.com/office/drawing/2014/main" id="{36B2CDE2-542F-6BD3-5E32-213EF7ED85ED}"/>
            </a:ext>
          </a:extLst>
        </xdr:cNvPr>
        <xdr:cNvGrpSpPr/>
      </xdr:nvGrpSpPr>
      <xdr:grpSpPr>
        <a:xfrm>
          <a:off x="4583204" y="593910"/>
          <a:ext cx="2050676" cy="1736913"/>
          <a:chOff x="168087" y="537882"/>
          <a:chExt cx="2050676" cy="1736913"/>
        </a:xfrm>
      </xdr:grpSpPr>
      <xdr:sp macro="" textlink="">
        <xdr:nvSpPr>
          <xdr:cNvPr id="22" name="Rectangle 21">
            <a:extLst>
              <a:ext uri="{FF2B5EF4-FFF2-40B4-BE49-F238E27FC236}">
                <a16:creationId xmlns:a16="http://schemas.microsoft.com/office/drawing/2014/main" id="{2E68FE1F-4D8A-BA6F-FE53-CDE4C8D1C2BA}"/>
              </a:ext>
            </a:extLst>
          </xdr:cNvPr>
          <xdr:cNvSpPr/>
        </xdr:nvSpPr>
        <xdr:spPr>
          <a:xfrm>
            <a:off x="168087" y="537882"/>
            <a:ext cx="2039471" cy="291353"/>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Lato Black" panose="020F0502020204030203" pitchFamily="34" charset="0"/>
                <a:ea typeface="Lato Black" panose="020F0502020204030203" pitchFamily="34" charset="0"/>
                <a:cs typeface="Lato Black" panose="020F0502020204030203" pitchFamily="34" charset="0"/>
              </a:rPr>
              <a:t>QUANTITY</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22">
            <a:extLst>
              <a:ext uri="{FF2B5EF4-FFF2-40B4-BE49-F238E27FC236}">
                <a16:creationId xmlns:a16="http://schemas.microsoft.com/office/drawing/2014/main" id="{ABF2AB35-3E76-31AE-E1E6-34130D151A9B}"/>
              </a:ext>
            </a:extLst>
          </xdr:cNvPr>
          <xdr:cNvSpPr/>
        </xdr:nvSpPr>
        <xdr:spPr>
          <a:xfrm>
            <a:off x="179292" y="862853"/>
            <a:ext cx="2039471" cy="1411942"/>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ATA ANALYSIS CHARTS'!AE15">
        <xdr:nvSpPr>
          <xdr:cNvPr id="24" name="Rectangle 23">
            <a:extLst>
              <a:ext uri="{FF2B5EF4-FFF2-40B4-BE49-F238E27FC236}">
                <a16:creationId xmlns:a16="http://schemas.microsoft.com/office/drawing/2014/main" id="{C6C04A94-A1C5-37E5-0251-F2EB29F49A70}"/>
              </a:ext>
            </a:extLst>
          </xdr:cNvPr>
          <xdr:cNvSpPr/>
        </xdr:nvSpPr>
        <xdr:spPr>
          <a:xfrm>
            <a:off x="257735" y="918882"/>
            <a:ext cx="1871383" cy="392206"/>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4D3784-D5F4-45EE-A725-8992FE6DE683}" type="TxLink">
              <a:rPr lang="en-US" sz="2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179290</xdr:colOff>
      <xdr:row>3</xdr:row>
      <xdr:rowOff>44823</xdr:rowOff>
    </xdr:from>
    <xdr:to>
      <xdr:col>14</xdr:col>
      <xdr:colOff>414613</xdr:colOff>
      <xdr:row>12</xdr:row>
      <xdr:rowOff>67236</xdr:rowOff>
    </xdr:to>
    <xdr:grpSp>
      <xdr:nvGrpSpPr>
        <xdr:cNvPr id="26" name="Group 25">
          <a:extLst>
            <a:ext uri="{FF2B5EF4-FFF2-40B4-BE49-F238E27FC236}">
              <a16:creationId xmlns:a16="http://schemas.microsoft.com/office/drawing/2014/main" id="{2D24EC73-66FF-914B-CF1E-7AE2C907EB39}"/>
            </a:ext>
          </a:extLst>
        </xdr:cNvPr>
        <xdr:cNvGrpSpPr/>
      </xdr:nvGrpSpPr>
      <xdr:grpSpPr>
        <a:xfrm>
          <a:off x="6835584" y="616323"/>
          <a:ext cx="2050676" cy="1736913"/>
          <a:chOff x="168087" y="537882"/>
          <a:chExt cx="2050676" cy="1736913"/>
        </a:xfrm>
      </xdr:grpSpPr>
      <xdr:sp macro="" textlink="">
        <xdr:nvSpPr>
          <xdr:cNvPr id="27" name="Rectangle 26">
            <a:extLst>
              <a:ext uri="{FF2B5EF4-FFF2-40B4-BE49-F238E27FC236}">
                <a16:creationId xmlns:a16="http://schemas.microsoft.com/office/drawing/2014/main" id="{63B6B740-DC4F-194A-54F4-442686DCA3AE}"/>
              </a:ext>
            </a:extLst>
          </xdr:cNvPr>
          <xdr:cNvSpPr/>
        </xdr:nvSpPr>
        <xdr:spPr>
          <a:xfrm>
            <a:off x="168087" y="537882"/>
            <a:ext cx="2039471" cy="291353"/>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Lato Black" panose="020F0502020204030203" pitchFamily="34" charset="0"/>
                <a:ea typeface="Lato Black" panose="020F0502020204030203" pitchFamily="34" charset="0"/>
                <a:cs typeface="Lato Black" panose="020F0502020204030203" pitchFamily="34" charset="0"/>
              </a:rPr>
              <a:t>ON</a:t>
            </a:r>
            <a:r>
              <a:rPr lang="en-US" sz="1600" b="1"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27">
            <a:extLst>
              <a:ext uri="{FF2B5EF4-FFF2-40B4-BE49-F238E27FC236}">
                <a16:creationId xmlns:a16="http://schemas.microsoft.com/office/drawing/2014/main" id="{EF6BB290-F111-B6AD-E5C2-7C70E4A0233B}"/>
              </a:ext>
            </a:extLst>
          </xdr:cNvPr>
          <xdr:cNvSpPr/>
        </xdr:nvSpPr>
        <xdr:spPr>
          <a:xfrm>
            <a:off x="179292" y="862853"/>
            <a:ext cx="2039471" cy="1411942"/>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ATA ANALYSIS CHARTS'!AH15">
        <xdr:nvSpPr>
          <xdr:cNvPr id="29" name="Rectangle 28">
            <a:extLst>
              <a:ext uri="{FF2B5EF4-FFF2-40B4-BE49-F238E27FC236}">
                <a16:creationId xmlns:a16="http://schemas.microsoft.com/office/drawing/2014/main" id="{0F050F87-528C-00C1-D388-DEBF6E458A80}"/>
              </a:ext>
            </a:extLst>
          </xdr:cNvPr>
          <xdr:cNvSpPr/>
        </xdr:nvSpPr>
        <xdr:spPr>
          <a:xfrm>
            <a:off x="257735" y="918882"/>
            <a:ext cx="1871383" cy="392206"/>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CFA3AAA-3FF4-46C4-9899-4FA397C06A89}" type="TxLink">
              <a:rPr lang="en-US" sz="2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15</xdr:col>
      <xdr:colOff>22412</xdr:colOff>
      <xdr:row>3</xdr:row>
      <xdr:rowOff>56028</xdr:rowOff>
    </xdr:from>
    <xdr:to>
      <xdr:col>18</xdr:col>
      <xdr:colOff>257735</xdr:colOff>
      <xdr:row>12</xdr:row>
      <xdr:rowOff>78441</xdr:rowOff>
    </xdr:to>
    <xdr:grpSp>
      <xdr:nvGrpSpPr>
        <xdr:cNvPr id="31" name="Group 30">
          <a:extLst>
            <a:ext uri="{FF2B5EF4-FFF2-40B4-BE49-F238E27FC236}">
              <a16:creationId xmlns:a16="http://schemas.microsoft.com/office/drawing/2014/main" id="{7A67F715-2A82-9A04-157E-C6A958AE45A5}"/>
            </a:ext>
          </a:extLst>
        </xdr:cNvPr>
        <xdr:cNvGrpSpPr/>
      </xdr:nvGrpSpPr>
      <xdr:grpSpPr>
        <a:xfrm>
          <a:off x="9099177" y="627528"/>
          <a:ext cx="2050676" cy="1736913"/>
          <a:chOff x="168087" y="537882"/>
          <a:chExt cx="2050676" cy="1736913"/>
        </a:xfrm>
      </xdr:grpSpPr>
      <xdr:sp macro="" textlink="">
        <xdr:nvSpPr>
          <xdr:cNvPr id="32" name="Rectangle 31">
            <a:extLst>
              <a:ext uri="{FF2B5EF4-FFF2-40B4-BE49-F238E27FC236}">
                <a16:creationId xmlns:a16="http://schemas.microsoft.com/office/drawing/2014/main" id="{65E07F17-5B15-F835-A6EA-0DB735E31537}"/>
              </a:ext>
            </a:extLst>
          </xdr:cNvPr>
          <xdr:cNvSpPr/>
        </xdr:nvSpPr>
        <xdr:spPr>
          <a:xfrm>
            <a:off x="168087" y="537882"/>
            <a:ext cx="2039471" cy="291353"/>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latin typeface="Lato Black" panose="020F0502020204030203" pitchFamily="34" charset="0"/>
                <a:ea typeface="Lato Black" panose="020F0502020204030203" pitchFamily="34" charset="0"/>
                <a:cs typeface="Lato Black" panose="020F0502020204030203" pitchFamily="34" charset="0"/>
              </a:rPr>
              <a:t>PROFIT</a:t>
            </a:r>
            <a:r>
              <a:rPr lang="en-US" sz="1400" b="1" baseline="0">
                <a:latin typeface="Lato Black" panose="020F0502020204030203" pitchFamily="34" charset="0"/>
                <a:ea typeface="Lato Black" panose="020F0502020204030203" pitchFamily="34" charset="0"/>
                <a:cs typeface="Lato Black" panose="020F0502020204030203" pitchFamily="34" charset="0"/>
              </a:rPr>
              <a:t> MARGIN</a:t>
            </a:r>
            <a:endParaRPr lang="en-US" sz="12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32">
            <a:extLst>
              <a:ext uri="{FF2B5EF4-FFF2-40B4-BE49-F238E27FC236}">
                <a16:creationId xmlns:a16="http://schemas.microsoft.com/office/drawing/2014/main" id="{3B38C6FC-0D07-6BA4-6213-45D308B27CC8}"/>
              </a:ext>
            </a:extLst>
          </xdr:cNvPr>
          <xdr:cNvSpPr/>
        </xdr:nvSpPr>
        <xdr:spPr>
          <a:xfrm>
            <a:off x="179292" y="862853"/>
            <a:ext cx="2039471" cy="1411942"/>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DATA ANALYSIS CHARTS'!AK15">
        <xdr:nvSpPr>
          <xdr:cNvPr id="34" name="Rectangle 33">
            <a:extLst>
              <a:ext uri="{FF2B5EF4-FFF2-40B4-BE49-F238E27FC236}">
                <a16:creationId xmlns:a16="http://schemas.microsoft.com/office/drawing/2014/main" id="{9B003179-F3DF-F890-5566-7E97EA5BD41D}"/>
              </a:ext>
            </a:extLst>
          </xdr:cNvPr>
          <xdr:cNvSpPr/>
        </xdr:nvSpPr>
        <xdr:spPr>
          <a:xfrm>
            <a:off x="257735" y="918882"/>
            <a:ext cx="1871383" cy="392206"/>
          </a:xfrm>
          <a:prstGeom prst="rect">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34B7F6-8609-4B77-AC8F-AA3F520AF95D}" type="TxLink">
              <a:rPr lang="en-US" sz="2000" b="1" i="0" u="none" strike="noStrike">
                <a:solidFill>
                  <a:schemeClr val="bg1"/>
                </a:solidFill>
                <a:latin typeface="Calibri"/>
                <a:ea typeface="Lato Black" panose="020F0502020204030203" pitchFamily="34" charset="0"/>
                <a:cs typeface="Calibri"/>
              </a:rPr>
              <a:pPr algn="ctr"/>
              <a:t>12.47%</a:t>
            </a:fld>
            <a:endParaRPr lang="en-US" sz="3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54428</xdr:colOff>
      <xdr:row>7</xdr:row>
      <xdr:rowOff>44822</xdr:rowOff>
    </xdr:from>
    <xdr:to>
      <xdr:col>7</xdr:col>
      <xdr:colOff>134470</xdr:colOff>
      <xdr:row>11</xdr:row>
      <xdr:rowOff>122464</xdr:rowOff>
    </xdr:to>
    <xdr:graphicFrame macro="">
      <xdr:nvGraphicFramePr>
        <xdr:cNvPr id="36" name="Chart 35">
          <a:extLst>
            <a:ext uri="{FF2B5EF4-FFF2-40B4-BE49-F238E27FC236}">
              <a16:creationId xmlns:a16="http://schemas.microsoft.com/office/drawing/2014/main" id="{537E4A3B-52F1-4548-8CF0-127981524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394607</xdr:colOff>
      <xdr:row>6</xdr:row>
      <xdr:rowOff>148879</xdr:rowOff>
    </xdr:from>
    <xdr:to>
      <xdr:col>10</xdr:col>
      <xdr:colOff>481853</xdr:colOff>
      <xdr:row>11</xdr:row>
      <xdr:rowOff>68037</xdr:rowOff>
    </xdr:to>
    <xdr:graphicFrame macro="">
      <xdr:nvGraphicFramePr>
        <xdr:cNvPr id="39" name="Chart 38">
          <a:extLst>
            <a:ext uri="{FF2B5EF4-FFF2-40B4-BE49-F238E27FC236}">
              <a16:creationId xmlns:a16="http://schemas.microsoft.com/office/drawing/2014/main" id="{C7090A2D-EC43-4549-AD9A-C5318ABE3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244929</xdr:colOff>
      <xdr:row>7</xdr:row>
      <xdr:rowOff>34869</xdr:rowOff>
    </xdr:from>
    <xdr:to>
      <xdr:col>14</xdr:col>
      <xdr:colOff>312114</xdr:colOff>
      <xdr:row>11</xdr:row>
      <xdr:rowOff>149679</xdr:rowOff>
    </xdr:to>
    <xdr:graphicFrame macro="">
      <xdr:nvGraphicFramePr>
        <xdr:cNvPr id="41" name="Chart 40">
          <a:extLst>
            <a:ext uri="{FF2B5EF4-FFF2-40B4-BE49-F238E27FC236}">
              <a16:creationId xmlns:a16="http://schemas.microsoft.com/office/drawing/2014/main" id="{6A0A83D0-81EA-4F14-9FDC-6C331E29F9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108857</xdr:colOff>
      <xdr:row>7</xdr:row>
      <xdr:rowOff>120763</xdr:rowOff>
    </xdr:from>
    <xdr:to>
      <xdr:col>18</xdr:col>
      <xdr:colOff>207508</xdr:colOff>
      <xdr:row>12</xdr:row>
      <xdr:rowOff>54428</xdr:rowOff>
    </xdr:to>
    <xdr:graphicFrame macro="">
      <xdr:nvGraphicFramePr>
        <xdr:cNvPr id="45" name="Chart 44">
          <a:extLst>
            <a:ext uri="{FF2B5EF4-FFF2-40B4-BE49-F238E27FC236}">
              <a16:creationId xmlns:a16="http://schemas.microsoft.com/office/drawing/2014/main" id="{0C4EC985-B1E2-41CF-AAA7-2AECCDBEA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179294</xdr:colOff>
      <xdr:row>12</xdr:row>
      <xdr:rowOff>123265</xdr:rowOff>
    </xdr:from>
    <xdr:to>
      <xdr:col>18</xdr:col>
      <xdr:colOff>224117</xdr:colOff>
      <xdr:row>24</xdr:row>
      <xdr:rowOff>89647</xdr:rowOff>
    </xdr:to>
    <xdr:grpSp>
      <xdr:nvGrpSpPr>
        <xdr:cNvPr id="61" name="Group 60">
          <a:extLst>
            <a:ext uri="{FF2B5EF4-FFF2-40B4-BE49-F238E27FC236}">
              <a16:creationId xmlns:a16="http://schemas.microsoft.com/office/drawing/2014/main" id="{7F866B16-02DB-5C0C-D504-82134F5DF2E7}"/>
            </a:ext>
          </a:extLst>
        </xdr:cNvPr>
        <xdr:cNvGrpSpPr/>
      </xdr:nvGrpSpPr>
      <xdr:grpSpPr>
        <a:xfrm>
          <a:off x="179294" y="2409265"/>
          <a:ext cx="10936941" cy="2252382"/>
          <a:chOff x="179294" y="2409265"/>
          <a:chExt cx="10936941" cy="2252382"/>
        </a:xfrm>
      </xdr:grpSpPr>
      <xdr:sp macro="" textlink="">
        <xdr:nvSpPr>
          <xdr:cNvPr id="46" name="Rectangle: Rounded Corners 45">
            <a:extLst>
              <a:ext uri="{FF2B5EF4-FFF2-40B4-BE49-F238E27FC236}">
                <a16:creationId xmlns:a16="http://schemas.microsoft.com/office/drawing/2014/main" id="{E06890C9-B69D-123C-395A-EAFA19F445D5}"/>
              </a:ext>
            </a:extLst>
          </xdr:cNvPr>
          <xdr:cNvSpPr/>
        </xdr:nvSpPr>
        <xdr:spPr>
          <a:xfrm>
            <a:off x="179294" y="2409265"/>
            <a:ext cx="3866030"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Rounded Corners 46">
            <a:extLst>
              <a:ext uri="{FF2B5EF4-FFF2-40B4-BE49-F238E27FC236}">
                <a16:creationId xmlns:a16="http://schemas.microsoft.com/office/drawing/2014/main" id="{CDE15710-0DED-204E-633D-62DF3EE68CEB}"/>
              </a:ext>
            </a:extLst>
          </xdr:cNvPr>
          <xdr:cNvSpPr/>
        </xdr:nvSpPr>
        <xdr:spPr>
          <a:xfrm>
            <a:off x="4179793" y="2431677"/>
            <a:ext cx="3866030"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Rounded Corners 47">
            <a:extLst>
              <a:ext uri="{FF2B5EF4-FFF2-40B4-BE49-F238E27FC236}">
                <a16:creationId xmlns:a16="http://schemas.microsoft.com/office/drawing/2014/main" id="{79927A34-4F32-A273-7234-9F455E3D1E52}"/>
              </a:ext>
            </a:extLst>
          </xdr:cNvPr>
          <xdr:cNvSpPr/>
        </xdr:nvSpPr>
        <xdr:spPr>
          <a:xfrm>
            <a:off x="8169089" y="2431677"/>
            <a:ext cx="2947146"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1A5CCF73-A570-BECE-5C4A-B9683E44582A}"/>
              </a:ext>
            </a:extLst>
          </xdr:cNvPr>
          <xdr:cNvSpPr/>
        </xdr:nvSpPr>
        <xdr:spPr>
          <a:xfrm>
            <a:off x="358589" y="2454088"/>
            <a:ext cx="2465293"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4" name="Rectangle: Rounded Corners 53">
            <a:extLst>
              <a:ext uri="{FF2B5EF4-FFF2-40B4-BE49-F238E27FC236}">
                <a16:creationId xmlns:a16="http://schemas.microsoft.com/office/drawing/2014/main" id="{44D2DE89-CA50-B40A-6ECD-B37BFD1675F5}"/>
              </a:ext>
            </a:extLst>
          </xdr:cNvPr>
          <xdr:cNvSpPr/>
        </xdr:nvSpPr>
        <xdr:spPr>
          <a:xfrm>
            <a:off x="4258236" y="2476500"/>
            <a:ext cx="2510117"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Lato Black" panose="020F0502020204030203" pitchFamily="34" charset="0"/>
                <a:ea typeface="Lato Black" panose="020F0502020204030203" pitchFamily="34" charset="0"/>
                <a:cs typeface="Lato Black" panose="020F0502020204030203" pitchFamily="34" charset="0"/>
              </a:rPr>
              <a:t>CATEGORY</a:t>
            </a:r>
            <a:r>
              <a:rPr lang="en-US" sz="1400" b="1" baseline="0">
                <a:latin typeface="Lato Black" panose="020F0502020204030203" pitchFamily="34" charset="0"/>
                <a:ea typeface="Lato Black" panose="020F0502020204030203" pitchFamily="34" charset="0"/>
                <a:cs typeface="Lato Black" panose="020F0502020204030203" pitchFamily="34" charset="0"/>
              </a:rPr>
              <a:t> WISE PROFIT</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4FC161BD-0CA7-44B4-9CCA-CC1509C109B5}"/>
              </a:ext>
            </a:extLst>
          </xdr:cNvPr>
          <xdr:cNvSpPr/>
        </xdr:nvSpPr>
        <xdr:spPr>
          <a:xfrm>
            <a:off x="8460441" y="2465294"/>
            <a:ext cx="2420471"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168088</xdr:colOff>
      <xdr:row>25</xdr:row>
      <xdr:rowOff>67235</xdr:rowOff>
    </xdr:from>
    <xdr:to>
      <xdr:col>6</xdr:col>
      <xdr:colOff>403412</xdr:colOff>
      <xdr:row>37</xdr:row>
      <xdr:rowOff>11205</xdr:rowOff>
    </xdr:to>
    <xdr:sp macro="" textlink="">
      <xdr:nvSpPr>
        <xdr:cNvPr id="50" name="Rectangle: Rounded Corners 49">
          <a:extLst>
            <a:ext uri="{FF2B5EF4-FFF2-40B4-BE49-F238E27FC236}">
              <a16:creationId xmlns:a16="http://schemas.microsoft.com/office/drawing/2014/main" id="{5EFE931D-77F8-E6A3-0B0F-A01AC82D9198}"/>
            </a:ext>
          </a:extLst>
        </xdr:cNvPr>
        <xdr:cNvSpPr/>
      </xdr:nvSpPr>
      <xdr:spPr>
        <a:xfrm>
          <a:off x="168088" y="4829735"/>
          <a:ext cx="3866030"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560294</xdr:colOff>
      <xdr:row>25</xdr:row>
      <xdr:rowOff>89647</xdr:rowOff>
    </xdr:from>
    <xdr:to>
      <xdr:col>12</xdr:col>
      <xdr:colOff>437029</xdr:colOff>
      <xdr:row>37</xdr:row>
      <xdr:rowOff>33617</xdr:rowOff>
    </xdr:to>
    <xdr:sp macro="" textlink="">
      <xdr:nvSpPr>
        <xdr:cNvPr id="51" name="Rectangle: Rounded Corners 50">
          <a:extLst>
            <a:ext uri="{FF2B5EF4-FFF2-40B4-BE49-F238E27FC236}">
              <a16:creationId xmlns:a16="http://schemas.microsoft.com/office/drawing/2014/main" id="{11A88195-FBC6-FB95-A821-31AB642ADC90}"/>
            </a:ext>
          </a:extLst>
        </xdr:cNvPr>
        <xdr:cNvSpPr/>
      </xdr:nvSpPr>
      <xdr:spPr>
        <a:xfrm>
          <a:off x="4191000" y="4852147"/>
          <a:ext cx="3507441"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571500</xdr:colOff>
      <xdr:row>25</xdr:row>
      <xdr:rowOff>123265</xdr:rowOff>
    </xdr:from>
    <xdr:to>
      <xdr:col>18</xdr:col>
      <xdr:colOff>246529</xdr:colOff>
      <xdr:row>37</xdr:row>
      <xdr:rowOff>67235</xdr:rowOff>
    </xdr:to>
    <xdr:sp macro="" textlink="">
      <xdr:nvSpPr>
        <xdr:cNvPr id="52" name="Rectangle: Rounded Corners 51">
          <a:extLst>
            <a:ext uri="{FF2B5EF4-FFF2-40B4-BE49-F238E27FC236}">
              <a16:creationId xmlns:a16="http://schemas.microsoft.com/office/drawing/2014/main" id="{BDA15378-2E46-413C-00B1-BBC9CB764871}"/>
            </a:ext>
          </a:extLst>
        </xdr:cNvPr>
        <xdr:cNvSpPr/>
      </xdr:nvSpPr>
      <xdr:spPr>
        <a:xfrm>
          <a:off x="7832912" y="4885765"/>
          <a:ext cx="3305735" cy="2229970"/>
        </a:xfrm>
        <a:prstGeom prst="roundRect">
          <a:avLst>
            <a:gd name="adj" fmla="val 8124"/>
          </a:avLst>
        </a:prstGeom>
        <a:gradFill>
          <a:gsLst>
            <a:gs pos="0">
              <a:schemeClr val="tx1">
                <a:lumMod val="85000"/>
                <a:lumOff val="15000"/>
                <a:alpha val="80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560294</xdr:colOff>
      <xdr:row>26</xdr:row>
      <xdr:rowOff>11206</xdr:rowOff>
    </xdr:from>
    <xdr:to>
      <xdr:col>17</xdr:col>
      <xdr:colOff>560294</xdr:colOff>
      <xdr:row>27</xdr:row>
      <xdr:rowOff>179295</xdr:rowOff>
    </xdr:to>
    <xdr:sp macro="" textlink="">
      <xdr:nvSpPr>
        <xdr:cNvPr id="56" name="Rectangle: Rounded Corners 55">
          <a:extLst>
            <a:ext uri="{FF2B5EF4-FFF2-40B4-BE49-F238E27FC236}">
              <a16:creationId xmlns:a16="http://schemas.microsoft.com/office/drawing/2014/main" id="{BA7962B7-B061-CEDB-359C-6AAF44A58D13}"/>
            </a:ext>
          </a:extLst>
        </xdr:cNvPr>
        <xdr:cNvSpPr/>
      </xdr:nvSpPr>
      <xdr:spPr>
        <a:xfrm>
          <a:off x="8426823" y="4964206"/>
          <a:ext cx="2420471"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Lato Black" panose="020F0502020204030203" pitchFamily="34" charset="0"/>
              <a:ea typeface="Lato Black" panose="020F0502020204030203" pitchFamily="34" charset="0"/>
              <a:cs typeface="Lato Black" panose="020F0502020204030203" pitchFamily="34" charset="0"/>
            </a:rPr>
            <a:t>FILTERS</a:t>
          </a:r>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324971</xdr:colOff>
      <xdr:row>25</xdr:row>
      <xdr:rowOff>100853</xdr:rowOff>
    </xdr:from>
    <xdr:to>
      <xdr:col>4</xdr:col>
      <xdr:colOff>246529</xdr:colOff>
      <xdr:row>27</xdr:row>
      <xdr:rowOff>78442</xdr:rowOff>
    </xdr:to>
    <xdr:sp macro="" textlink="">
      <xdr:nvSpPr>
        <xdr:cNvPr id="59" name="Rectangle: Rounded Corners 58">
          <a:extLst>
            <a:ext uri="{FF2B5EF4-FFF2-40B4-BE49-F238E27FC236}">
              <a16:creationId xmlns:a16="http://schemas.microsoft.com/office/drawing/2014/main" id="{3D00372F-02C4-709E-A2C9-7B04ADC5922B}"/>
            </a:ext>
          </a:extLst>
        </xdr:cNvPr>
        <xdr:cNvSpPr/>
      </xdr:nvSpPr>
      <xdr:spPr>
        <a:xfrm>
          <a:off x="324971" y="4863353"/>
          <a:ext cx="2342029"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Lato Black" panose="020F0502020204030203" pitchFamily="34" charset="0"/>
              <a:ea typeface="Lato Black" panose="020F0502020204030203" pitchFamily="34" charset="0"/>
              <a:cs typeface="Lato Black" panose="020F0502020204030203" pitchFamily="34" charset="0"/>
            </a:rPr>
            <a:t>SALES</a:t>
          </a:r>
          <a:r>
            <a:rPr lang="en-US" sz="1400" b="1" baseline="0">
              <a:latin typeface="Lato Black" panose="020F0502020204030203" pitchFamily="34" charset="0"/>
              <a:ea typeface="Lato Black" panose="020F0502020204030203" pitchFamily="34" charset="0"/>
              <a:cs typeface="Lato Black" panose="020F0502020204030203" pitchFamily="34" charset="0"/>
            </a:rPr>
            <a:t> BY STATE</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44824</xdr:colOff>
      <xdr:row>25</xdr:row>
      <xdr:rowOff>156883</xdr:rowOff>
    </xdr:from>
    <xdr:to>
      <xdr:col>11</xdr:col>
      <xdr:colOff>134471</xdr:colOff>
      <xdr:row>27</xdr:row>
      <xdr:rowOff>134472</xdr:rowOff>
    </xdr:to>
    <xdr:sp macro="" textlink="">
      <xdr:nvSpPr>
        <xdr:cNvPr id="60" name="Rectangle: Rounded Corners 59">
          <a:extLst>
            <a:ext uri="{FF2B5EF4-FFF2-40B4-BE49-F238E27FC236}">
              <a16:creationId xmlns:a16="http://schemas.microsoft.com/office/drawing/2014/main" id="{4EA3DCFC-96BC-E657-41DA-5F5D5446FD93}"/>
            </a:ext>
          </a:extLst>
        </xdr:cNvPr>
        <xdr:cNvSpPr/>
      </xdr:nvSpPr>
      <xdr:spPr>
        <a:xfrm>
          <a:off x="4280648" y="4919383"/>
          <a:ext cx="2510117" cy="358589"/>
        </a:xfrm>
        <a:prstGeom prst="roundRect">
          <a:avLst/>
        </a:prstGeom>
        <a:gradFill>
          <a:gsLst>
            <a:gs pos="0">
              <a:schemeClr val="tx1">
                <a:alpha val="80000"/>
                <a:lumMod val="89000"/>
                <a:lumOff val="11000"/>
              </a:schemeClr>
            </a:gs>
            <a:gs pos="100000">
              <a:schemeClr val="accent1">
                <a:lumMod val="7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Lato Black" panose="020F0502020204030203" pitchFamily="34" charset="0"/>
              <a:ea typeface="Lato Black" panose="020F0502020204030203" pitchFamily="34" charset="0"/>
              <a:cs typeface="Lato Black" panose="020F0502020204030203" pitchFamily="34" charset="0"/>
            </a:rPr>
            <a:t>TOP 10</a:t>
          </a:r>
          <a:r>
            <a:rPr lang="en-US" sz="1400" b="1" baseline="0">
              <a:latin typeface="Lato Black" panose="020F0502020204030203" pitchFamily="34" charset="0"/>
              <a:ea typeface="Lato Black" panose="020F0502020204030203" pitchFamily="34" charset="0"/>
              <a:cs typeface="Lato Black" panose="020F0502020204030203" pitchFamily="34" charset="0"/>
            </a:rPr>
            <a:t> SUB CATEGORIES</a:t>
          </a:r>
          <a:endParaRPr lang="en-US"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190500</xdr:colOff>
      <xdr:row>15</xdr:row>
      <xdr:rowOff>56030</xdr:rowOff>
    </xdr:from>
    <xdr:to>
      <xdr:col>6</xdr:col>
      <xdr:colOff>381000</xdr:colOff>
      <xdr:row>24</xdr:row>
      <xdr:rowOff>0</xdr:rowOff>
    </xdr:to>
    <xdr:graphicFrame macro="">
      <xdr:nvGraphicFramePr>
        <xdr:cNvPr id="63" name="Chart 62">
          <a:extLst>
            <a:ext uri="{FF2B5EF4-FFF2-40B4-BE49-F238E27FC236}">
              <a16:creationId xmlns:a16="http://schemas.microsoft.com/office/drawing/2014/main" id="{4064F3B5-86D4-4DDD-9C28-DE694BBE6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582707</xdr:colOff>
      <xdr:row>15</xdr:row>
      <xdr:rowOff>22410</xdr:rowOff>
    </xdr:from>
    <xdr:to>
      <xdr:col>13</xdr:col>
      <xdr:colOff>100854</xdr:colOff>
      <xdr:row>23</xdr:row>
      <xdr:rowOff>190499</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EFCB8386-C4B5-4B9F-A430-18F5E3A0A0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240307" y="2879910"/>
              <a:ext cx="3785347" cy="16920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324972</xdr:colOff>
      <xdr:row>14</xdr:row>
      <xdr:rowOff>156881</xdr:rowOff>
    </xdr:from>
    <xdr:to>
      <xdr:col>18</xdr:col>
      <xdr:colOff>201706</xdr:colOff>
      <xdr:row>24</xdr:row>
      <xdr:rowOff>36978</xdr:rowOff>
    </xdr:to>
    <xdr:graphicFrame macro="">
      <xdr:nvGraphicFramePr>
        <xdr:cNvPr id="65" name="Chart 64">
          <a:extLst>
            <a:ext uri="{FF2B5EF4-FFF2-40B4-BE49-F238E27FC236}">
              <a16:creationId xmlns:a16="http://schemas.microsoft.com/office/drawing/2014/main" id="{C61EF595-305E-485F-BAC0-6D9343BE5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168088</xdr:colOff>
      <xdr:row>27</xdr:row>
      <xdr:rowOff>67235</xdr:rowOff>
    </xdr:from>
    <xdr:to>
      <xdr:col>6</xdr:col>
      <xdr:colOff>403412</xdr:colOff>
      <xdr:row>36</xdr:row>
      <xdr:rowOff>183775</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CDCED77E-ABD0-4139-BD9B-48A842A1DF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8088" y="5210735"/>
              <a:ext cx="3892924" cy="18310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560295</xdr:colOff>
      <xdr:row>27</xdr:row>
      <xdr:rowOff>134468</xdr:rowOff>
    </xdr:from>
    <xdr:to>
      <xdr:col>12</xdr:col>
      <xdr:colOff>526676</xdr:colOff>
      <xdr:row>37</xdr:row>
      <xdr:rowOff>89645</xdr:rowOff>
    </xdr:to>
    <xdr:graphicFrame macro="">
      <xdr:nvGraphicFramePr>
        <xdr:cNvPr id="67" name="Chart 66">
          <a:extLst>
            <a:ext uri="{FF2B5EF4-FFF2-40B4-BE49-F238E27FC236}">
              <a16:creationId xmlns:a16="http://schemas.microsoft.com/office/drawing/2014/main" id="{D0C3ED53-3405-4C3B-976C-F2A7B94684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22413</xdr:colOff>
      <xdr:row>28</xdr:row>
      <xdr:rowOff>105103</xdr:rowOff>
    </xdr:from>
    <xdr:to>
      <xdr:col>14</xdr:col>
      <xdr:colOff>246529</xdr:colOff>
      <xdr:row>36</xdr:row>
      <xdr:rowOff>100853</xdr:rowOff>
    </xdr:to>
    <mc:AlternateContent xmlns:mc="http://schemas.openxmlformats.org/markup-compatibility/2006" xmlns:a14="http://schemas.microsoft.com/office/drawing/2010/main">
      <mc:Choice Requires="a14">
        <xdr:graphicFrame macro="">
          <xdr:nvGraphicFramePr>
            <xdr:cNvPr id="68" name="Year">
              <a:extLst>
                <a:ext uri="{FF2B5EF4-FFF2-40B4-BE49-F238E27FC236}">
                  <a16:creationId xmlns:a16="http://schemas.microsoft.com/office/drawing/2014/main" id="{88B6641A-B400-4225-B529-A077795F5F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88942" y="5439103"/>
              <a:ext cx="829234" cy="1519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319369</xdr:colOff>
      <xdr:row>28</xdr:row>
      <xdr:rowOff>105104</xdr:rowOff>
    </xdr:from>
    <xdr:to>
      <xdr:col>16</xdr:col>
      <xdr:colOff>280148</xdr:colOff>
      <xdr:row>36</xdr:row>
      <xdr:rowOff>118242</xdr:rowOff>
    </xdr:to>
    <mc:AlternateContent xmlns:mc="http://schemas.openxmlformats.org/markup-compatibility/2006" xmlns:a14="http://schemas.microsoft.com/office/drawing/2010/main">
      <mc:Choice Requires="a14">
        <xdr:graphicFrame macro="">
          <xdr:nvGraphicFramePr>
            <xdr:cNvPr id="69" name="Segment">
              <a:extLst>
                <a:ext uri="{FF2B5EF4-FFF2-40B4-BE49-F238E27FC236}">
                  <a16:creationId xmlns:a16="http://schemas.microsoft.com/office/drawing/2014/main" id="{913388BB-0A46-408F-B315-6EB54AB69D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91016" y="5439104"/>
              <a:ext cx="1171014" cy="15371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347384</xdr:colOff>
      <xdr:row>28</xdr:row>
      <xdr:rowOff>112059</xdr:rowOff>
    </xdr:from>
    <xdr:to>
      <xdr:col>18</xdr:col>
      <xdr:colOff>190501</xdr:colOff>
      <xdr:row>36</xdr:row>
      <xdr:rowOff>100853</xdr:rowOff>
    </xdr:to>
    <mc:AlternateContent xmlns:mc="http://schemas.openxmlformats.org/markup-compatibility/2006" xmlns:a14="http://schemas.microsoft.com/office/drawing/2010/main">
      <mc:Choice Requires="a14">
        <xdr:graphicFrame macro="">
          <xdr:nvGraphicFramePr>
            <xdr:cNvPr id="70" name="Region">
              <a:extLst>
                <a:ext uri="{FF2B5EF4-FFF2-40B4-BE49-F238E27FC236}">
                  <a16:creationId xmlns:a16="http://schemas.microsoft.com/office/drawing/2014/main" id="{9B6A3B32-DAC8-4AFC-86DD-F606889C5C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029266" y="5446059"/>
              <a:ext cx="1053353" cy="15127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257736</xdr:colOff>
      <xdr:row>0</xdr:row>
      <xdr:rowOff>18338</xdr:rowOff>
    </xdr:from>
    <xdr:to>
      <xdr:col>6</xdr:col>
      <xdr:colOff>48606</xdr:colOff>
      <xdr:row>2</xdr:row>
      <xdr:rowOff>33617</xdr:rowOff>
    </xdr:to>
    <xdr:pic>
      <xdr:nvPicPr>
        <xdr:cNvPr id="8" name="Picture 7">
          <a:extLst>
            <a:ext uri="{FF2B5EF4-FFF2-40B4-BE49-F238E27FC236}">
              <a16:creationId xmlns:a16="http://schemas.microsoft.com/office/drawing/2014/main" id="{383FD8FB-AB21-4F60-8D8F-4D3DFEE8AE8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283324" y="18338"/>
          <a:ext cx="395988" cy="3962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84.68330636574" createdVersion="8" refreshedVersion="8" minRefreshableVersion="3" recordCount="9994" xr:uid="{0E449D62-52CD-45CB-AD8C-41C37C522163}">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profit mergin" numFmtId="0" formula="Profit/Sales" databaseField="0"/>
  </cacheFields>
  <extLst>
    <ext xmlns:x14="http://schemas.microsoft.com/office/spreadsheetml/2009/9/main" uri="{725AE2AE-9491-48be-B2B4-4EB974FC3084}">
      <x14:pivotCacheDefinition pivotCacheId="8795905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6D39A2-BEBA-4E56-B13C-DB76E77E553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UEAR">
  <location ref="AM1:AR5"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426">
      <pivotArea outline="0" collapsedLevelsAreSubtotals="1" fieldPosition="0"/>
    </format>
    <format dxfId="425">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479B61-49C8-457D-9411-3C9B6F53468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AJ1:AK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ergin" fld="25" baseField="0" baseItem="0"/>
  </dataFields>
  <formats count="2">
    <format dxfId="428">
      <pivotArea outline="0" collapsedLevelsAreSubtotals="1" fieldPosition="0"/>
    </format>
    <format dxfId="427">
      <pivotArea collapsedLevelsAreSubtotals="1" fieldPosition="0">
        <references count="1">
          <reference field="3" count="12">
            <x v="1"/>
            <x v="2"/>
            <x v="3"/>
            <x v="4"/>
            <x v="5"/>
            <x v="6"/>
            <x v="7"/>
            <x v="8"/>
            <x v="9"/>
            <x v="10"/>
            <x v="11"/>
            <x v="12"/>
          </reference>
        </references>
      </pivotArea>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15ADFF-030E-4C11-9C23-996B8DC4FA5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NTH">
  <location ref="AD1:AE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429">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0E58B2-B220-4058-B22C-E0A95A6CF56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UB-CETAGORY">
  <location ref="T1:U7" firstHeaderRow="1" firstDataRow="1" firstDataCol="1"/>
  <pivotFields count="26">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2">
    <format dxfId="431">
      <pivotArea outline="0" collapsedLevelsAreSubtotals="1" fieldPosition="0"/>
    </format>
    <format dxfId="430">
      <pivotArea collapsedLevelsAreSubtotals="1" fieldPosition="0">
        <references count="1">
          <reference field="16" count="5">
            <x v="3"/>
            <x v="5"/>
            <x v="13"/>
            <x v="14"/>
            <x v="16"/>
          </reference>
        </references>
      </pivotArea>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BAB868-58CA-48FF-9EF5-56A07E69F52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ETAGORY">
  <location ref="E1:F5" firstHeaderRow="1" firstDataRow="1" firstDataCol="1"/>
  <pivotFields count="26">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2"/>
  </dataFields>
  <formats count="1">
    <format dxfId="4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5AE2E6-0650-4B19-94DF-FBFD6946331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ONTH">
  <location ref="AA1:AB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33">
      <pivotArea outline="0" collapsedLevelsAreSubtotals="1" fieldPosition="0"/>
    </format>
  </formats>
  <chartFormats count="2">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8132D9-FCD8-4033-AD7C-C64E9DE987E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
  <location ref="AG1:AH1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434">
      <pivotArea outline="0" collapsedLevelsAreSubtotals="1" fieldPosition="0"/>
    </format>
  </format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9C6155-0BE1-4C49-92D7-34E789C9BF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
  <location ref="A1:C14"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35">
      <pivotArea collapsedLevelsAreSubtotals="1" fieldPosition="0">
        <references count="1">
          <reference field="3" count="12">
            <x v="1"/>
            <x v="2"/>
            <x v="3"/>
            <x v="4"/>
            <x v="5"/>
            <x v="6"/>
            <x v="7"/>
            <x v="8"/>
            <x v="9"/>
            <x v="10"/>
            <x v="11"/>
            <x v="12"/>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54E5BD-A279-4246-A2B9-04E778EC8F1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STATE">
  <location ref="N1:O50" firstHeaderRow="1" firstDataRow="1" firstDataCol="1"/>
  <pivotFields count="26">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formats count="1">
    <format dxfId="4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5FE104-B3EA-47DD-8E34-37E5BD42A39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
  <location ref="X1:Y14"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437">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0CA8A9-9B10-453E-94F3-3862A1ED9A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ETAGORY">
  <location ref="J1:K5" firstHeaderRow="1" firstDataRow="1" firstDataCol="1"/>
  <pivotFields count="26">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441">
      <pivotArea outline="0" collapsedLevelsAreSubtotals="1" fieldPosition="0"/>
    </format>
    <format dxfId="440">
      <pivotArea outline="0" fieldPosition="0">
        <references count="1">
          <reference field="4294967294" count="1">
            <x v="0"/>
          </reference>
        </references>
      </pivotArea>
    </format>
    <format dxfId="439">
      <pivotArea collapsedLevelsAreSubtotals="1" fieldPosition="0">
        <references count="1">
          <reference field="15" count="0"/>
        </references>
      </pivotArea>
    </format>
    <format dxfId="438">
      <pivotArea dataOnly="0" labelOnly="1" fieldPosition="0">
        <references count="1">
          <reference field="15"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527905-CABA-4C46-83A2-E343245710B0}"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3D92691-7739-4422-8B0F-2739D92035E4}" sourceName="Year">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6"/>
    <pivotTable tabId="1" name="PivotTable7"/>
    <pivotTable tabId="1" name="PivotTable8"/>
    <pivotTable tabId="1" name="PivotTable9"/>
  </pivotTables>
  <data>
    <tabular pivotCacheId="8795905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8BB5ED0-D3B7-4747-B167-E5AC5CCB2CC5}" sourceName="Segment">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6"/>
    <pivotTable tabId="1" name="PivotTable7"/>
    <pivotTable tabId="1" name="PivotTable8"/>
    <pivotTable tabId="1" name="PivotTable9"/>
  </pivotTables>
  <data>
    <tabular pivotCacheId="8795905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FF93CF-8C78-4885-AEC1-37312CC084A1}" sourceName="Region">
  <pivotTables>
    <pivotTable tabId="1" name="PivotTable5"/>
    <pivotTable tabId="1" name="PivotTable1"/>
    <pivotTable tabId="1" name="PivotTable10"/>
    <pivotTable tabId="1" name="PivotTable11"/>
    <pivotTable tabId="1" name="PivotTable2"/>
    <pivotTable tabId="1" name="PivotTable3"/>
    <pivotTable tabId="1" name="PivotTable4"/>
    <pivotTable tabId="1" name="PivotTable6"/>
    <pivotTable tabId="1" name="PivotTable7"/>
    <pivotTable tabId="1" name="PivotTable8"/>
    <pivotTable tabId="1" name="PivotTable9"/>
  </pivotTables>
  <data>
    <tabular pivotCacheId="87959052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51353F-6FC3-48E4-B21F-196587F91ECE}" cache="Slicer_Year" caption="Year" style="ab" rowHeight="241300"/>
  <slicer name="Segment" xr10:uid="{D5535D90-AA1E-49A3-9D0C-F987A4701B38}" cache="Slicer_Segment" caption="Segment" style="ab" rowHeight="241300"/>
  <slicer name="Region" xr10:uid="{0161BB3F-6CCA-49D8-9A66-B43360B59F03}" cache="Slicer_Region" caption="Region"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57556B-871C-4637-889D-38779DA1C7C3}" name="Table1" displayName="Table1" ref="A1:V9995" tableType="queryTable" totalsRowShown="0">
  <autoFilter ref="A1:V9995" xr:uid="{9B57556B-871C-4637-889D-38779DA1C7C3}"/>
  <tableColumns count="22">
    <tableColumn id="1" xr3:uid="{4450B1AD-1A66-4A5A-AD69-930446B7E56A}" uniqueName="1" name="Row ID" queryTableFieldId="1"/>
    <tableColumn id="2" xr3:uid="{7D882D88-2FE0-4D75-AB34-402D9B304365}" uniqueName="2" name="Order ID" queryTableFieldId="2" dataDxfId="456"/>
    <tableColumn id="3" xr3:uid="{95CC63E2-E682-4497-BC74-8023A2D1C9CB}" uniqueName="3" name="Year" queryTableFieldId="3"/>
    <tableColumn id="4" xr3:uid="{C70FDCB6-89CC-4129-A4D0-BBAC31E7CE13}" uniqueName="4" name="Order Date" queryTableFieldId="4" dataDxfId="455"/>
    <tableColumn id="5" xr3:uid="{A3C26DF9-A5F6-4A9C-A8BA-BD9CAEEBE2C5}" uniqueName="5" name="Ship Date" queryTableFieldId="5" dataDxfId="454"/>
    <tableColumn id="6" xr3:uid="{EF5E2845-F5E7-458C-9899-079E4B939127}" uniqueName="6" name="Ship Mode" queryTableFieldId="6" dataDxfId="453"/>
    <tableColumn id="7" xr3:uid="{56B39058-80E4-4576-9720-4A1CEBC9F72D}" uniqueName="7" name="Customer ID" queryTableFieldId="7" dataDxfId="452"/>
    <tableColumn id="8" xr3:uid="{044489E3-7DB0-4443-BA1F-AAD0C08E63E3}" uniqueName="8" name="Customer Name" queryTableFieldId="8" dataDxfId="451"/>
    <tableColumn id="9" xr3:uid="{1E915B64-D6CD-4BD7-BFC8-0C1C0E49BAA6}" uniqueName="9" name="Segment" queryTableFieldId="9" dataDxfId="450"/>
    <tableColumn id="10" xr3:uid="{F924FC0B-07BC-429F-BF3D-2812F22D1FD2}" uniqueName="10" name="Country" queryTableFieldId="10" dataDxfId="449"/>
    <tableColumn id="11" xr3:uid="{EE2823E4-A61D-4505-A106-5987A942D16B}" uniqueName="11" name="City" queryTableFieldId="11" dataDxfId="448"/>
    <tableColumn id="12" xr3:uid="{3D6A174C-EAE0-47E5-A43A-DF4B760EC022}" uniqueName="12" name="State" queryTableFieldId="12" dataDxfId="447"/>
    <tableColumn id="13" xr3:uid="{0F46CAB0-8337-4946-A994-AC102E43B168}" uniqueName="13" name="Postal Code" queryTableFieldId="13"/>
    <tableColumn id="14" xr3:uid="{DDE21D19-9849-4E1F-8EAE-9E7C74CF0436}" uniqueName="14" name="Region" queryTableFieldId="14" dataDxfId="446"/>
    <tableColumn id="15" xr3:uid="{40B6DD32-52A1-4B93-BE67-34BDDEBA0957}" uniqueName="15" name="Product ID" queryTableFieldId="15" dataDxfId="445"/>
    <tableColumn id="16" xr3:uid="{FA06DCB5-B541-4AC6-8917-8EFE8172C070}" uniqueName="16" name="Category" queryTableFieldId="16" dataDxfId="444"/>
    <tableColumn id="17" xr3:uid="{79C755E7-32AE-4200-A1DF-D87541C05B98}" uniqueName="17" name="Sub-Category" queryTableFieldId="17" dataDxfId="443"/>
    <tableColumn id="18" xr3:uid="{E933E38C-AB4B-4512-AEDE-2612CF3F7C9C}" uniqueName="18" name="Product Name" queryTableFieldId="18" dataDxfId="442"/>
    <tableColumn id="19" xr3:uid="{02D078F2-0C2D-417D-A197-B8237AA8756E}" uniqueName="19" name="Sales" queryTableFieldId="19"/>
    <tableColumn id="20" xr3:uid="{385B36DD-3D41-4E9C-8ACB-A9A1D00CC6C1}" uniqueName="20" name="Quantity" queryTableFieldId="20"/>
    <tableColumn id="21" xr3:uid="{F84C7A24-CD6B-4E87-82B8-A924691F5D7D}" uniqueName="21" name="Discount" queryTableFieldId="21"/>
    <tableColumn id="22" xr3:uid="{518EE42A-7489-47FB-8C12-1CF6F84B9E69}"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8B05-42BA-4889-95C1-D7739874AAA0}">
  <sheetPr>
    <tabColor theme="4" tint="-0.249977111117893"/>
  </sheetPr>
  <dimension ref="A1:V9995"/>
  <sheetViews>
    <sheetView zoomScale="70" zoomScaleNormal="70" workbookViewId="0">
      <selection sqref="A1:A1048576"/>
    </sheetView>
  </sheetViews>
  <sheetFormatPr defaultRowHeight="15" x14ac:dyDescent="0.25"/>
  <cols>
    <col min="1" max="1" width="9.42578125" bestFit="1" customWidth="1"/>
    <col min="2" max="2" width="15" bestFit="1" customWidth="1"/>
    <col min="3" max="3" width="7.28515625" bestFit="1" customWidth="1"/>
    <col min="4" max="4" width="17.28515625" bestFit="1" customWidth="1"/>
    <col min="5" max="5" width="16" bestFit="1" customWidth="1"/>
    <col min="6" max="6" width="16.85546875" bestFit="1" customWidth="1"/>
    <col min="7" max="7" width="18.57031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62"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-39.511800000000036</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R50"/>
  <sheetViews>
    <sheetView zoomScale="85" zoomScaleNormal="85" workbookViewId="0">
      <selection activeCell="G16" sqref="G16"/>
    </sheetView>
  </sheetViews>
  <sheetFormatPr defaultRowHeight="15" x14ac:dyDescent="0.25"/>
  <cols>
    <col min="1" max="1" width="11.28515625" bestFit="1" customWidth="1"/>
    <col min="2" max="2" width="12.140625" bestFit="1" customWidth="1"/>
    <col min="3" max="3" width="12.5703125" bestFit="1" customWidth="1"/>
    <col min="5" max="5" width="15.28515625" bestFit="1" customWidth="1"/>
    <col min="6" max="6" width="12.5703125" bestFit="1" customWidth="1"/>
    <col min="7" max="7" width="14.5703125" bestFit="1" customWidth="1"/>
    <col min="8" max="8" width="9.5703125" bestFit="1" customWidth="1"/>
    <col min="10" max="10" width="15.28515625" bestFit="1" customWidth="1"/>
    <col min="11" max="11" width="12.140625" bestFit="1" customWidth="1"/>
    <col min="14" max="14" width="19.5703125" bestFit="1" customWidth="1"/>
    <col min="15" max="15" width="12.140625" bestFit="1" customWidth="1"/>
    <col min="16" max="17" width="19.5703125" bestFit="1" customWidth="1"/>
    <col min="18" max="18" width="9.7109375" bestFit="1" customWidth="1"/>
    <col min="20" max="20" width="17.28515625" bestFit="1" customWidth="1"/>
    <col min="21" max="21" width="12.140625" bestFit="1" customWidth="1"/>
    <col min="24" max="24" width="11.28515625" bestFit="1" customWidth="1"/>
    <col min="25" max="25" width="12.140625" bestFit="1" customWidth="1"/>
    <col min="27" max="27" width="11.28515625" bestFit="1" customWidth="1"/>
    <col min="28" max="28" width="12.5703125" bestFit="1" customWidth="1"/>
    <col min="30" max="30" width="11.28515625" bestFit="1" customWidth="1"/>
    <col min="31" max="31" width="15.42578125" bestFit="1" customWidth="1"/>
    <col min="33" max="33" width="11.28515625" bestFit="1" customWidth="1"/>
    <col min="34" max="34" width="16.5703125" bestFit="1" customWidth="1"/>
    <col min="36" max="36" width="11.28515625" bestFit="1" customWidth="1"/>
    <col min="37" max="37" width="19.5703125" bestFit="1" customWidth="1"/>
    <col min="38" max="38" width="13.5703125" customWidth="1"/>
    <col min="39" max="39" width="8.5703125" bestFit="1" customWidth="1"/>
    <col min="40" max="40" width="12.140625" bestFit="1" customWidth="1"/>
    <col min="41" max="41" width="12.5703125" bestFit="1" customWidth="1"/>
    <col min="42" max="42" width="15.42578125" bestFit="1" customWidth="1"/>
    <col min="43" max="43" width="16.5703125" bestFit="1" customWidth="1"/>
    <col min="44" max="44" width="19.42578125" bestFit="1" customWidth="1"/>
  </cols>
  <sheetData>
    <row r="1" spans="1:44" x14ac:dyDescent="0.25">
      <c r="A1" s="3" t="s">
        <v>10953</v>
      </c>
      <c r="B1" t="s">
        <v>10944</v>
      </c>
      <c r="C1" t="s">
        <v>10945</v>
      </c>
      <c r="E1" s="3" t="s">
        <v>10957</v>
      </c>
      <c r="F1" t="s">
        <v>10945</v>
      </c>
      <c r="G1" s="7" t="s">
        <v>10946</v>
      </c>
      <c r="H1" t="s">
        <v>10947</v>
      </c>
      <c r="J1" s="3" t="s">
        <v>10957</v>
      </c>
      <c r="K1" t="s">
        <v>10944</v>
      </c>
      <c r="N1" s="3" t="s">
        <v>10955</v>
      </c>
      <c r="O1" t="s">
        <v>10944</v>
      </c>
      <c r="Q1" s="19" t="s">
        <v>10955</v>
      </c>
      <c r="R1" s="19" t="s">
        <v>10956</v>
      </c>
      <c r="T1" s="3" t="s">
        <v>10954</v>
      </c>
      <c r="U1" t="s">
        <v>10944</v>
      </c>
      <c r="X1" s="3" t="s">
        <v>10953</v>
      </c>
      <c r="Y1" t="s">
        <v>10944</v>
      </c>
      <c r="AA1" s="3" t="s">
        <v>10953</v>
      </c>
      <c r="AB1" t="s">
        <v>10945</v>
      </c>
      <c r="AD1" s="3" t="s">
        <v>10953</v>
      </c>
      <c r="AE1" t="s">
        <v>10948</v>
      </c>
      <c r="AG1" s="3" t="s">
        <v>10953</v>
      </c>
      <c r="AH1" t="s">
        <v>10949</v>
      </c>
      <c r="AJ1" s="3" t="s">
        <v>10953</v>
      </c>
      <c r="AK1" t="s">
        <v>10951</v>
      </c>
      <c r="AM1" s="3" t="s">
        <v>10952</v>
      </c>
      <c r="AN1" t="s">
        <v>10944</v>
      </c>
      <c r="AO1" t="s">
        <v>10945</v>
      </c>
      <c r="AP1" t="s">
        <v>10948</v>
      </c>
      <c r="AQ1" t="s">
        <v>10949</v>
      </c>
      <c r="AR1" t="s">
        <v>10950</v>
      </c>
    </row>
    <row r="2" spans="1:44" ht="18" x14ac:dyDescent="0.35">
      <c r="A2" s="4" t="s">
        <v>10932</v>
      </c>
      <c r="B2" s="6">
        <v>95365.937600000019</v>
      </c>
      <c r="C2" s="6">
        <v>9199.2699999999986</v>
      </c>
      <c r="E2" s="5" t="s">
        <v>71</v>
      </c>
      <c r="F2" s="8">
        <v>145454.9480999998</v>
      </c>
      <c r="G2" t="str">
        <f>E2</f>
        <v>Technology</v>
      </c>
      <c r="H2" s="6">
        <f>GETPIVOTDATA("Profit",$E$1,"Category",E2)</f>
        <v>145454.9480999998</v>
      </c>
      <c r="J2" s="16" t="s">
        <v>32</v>
      </c>
      <c r="K2" s="10">
        <v>0.32300170530281774</v>
      </c>
      <c r="N2" s="5" t="s">
        <v>358</v>
      </c>
      <c r="O2" s="8">
        <v>19510.639999999992</v>
      </c>
      <c r="Q2" t="str">
        <f t="shared" ref="Q2:Q33" si="0">N2</f>
        <v>Alabama</v>
      </c>
      <c r="R2" s="6">
        <f t="shared" ref="R2:R33" si="1">GETPIVOTDATA("Sales",$N$1,"State",N2)</f>
        <v>19510.639999999992</v>
      </c>
      <c r="T2" s="5" t="s">
        <v>75</v>
      </c>
      <c r="U2" s="6">
        <v>203412.73300000009</v>
      </c>
      <c r="X2" s="4" t="s">
        <v>10932</v>
      </c>
      <c r="Y2" s="8">
        <v>95365.937600000019</v>
      </c>
      <c r="AA2" s="4" t="s">
        <v>10932</v>
      </c>
      <c r="AB2" s="8">
        <v>9199.2699999999986</v>
      </c>
      <c r="AD2" s="4" t="s">
        <v>10932</v>
      </c>
      <c r="AE2" s="8">
        <v>1500</v>
      </c>
      <c r="AG2" s="4" t="s">
        <v>10932</v>
      </c>
      <c r="AH2" s="8">
        <v>387</v>
      </c>
      <c r="AJ2" s="4" t="s">
        <v>10932</v>
      </c>
      <c r="AK2" s="10">
        <v>9.6462848596792869E-2</v>
      </c>
      <c r="AM2" s="5">
        <v>2011</v>
      </c>
      <c r="AN2" s="8">
        <v>484247.49810000096</v>
      </c>
      <c r="AO2" s="8">
        <v>49543.974100000007</v>
      </c>
      <c r="AP2" s="8">
        <v>7581</v>
      </c>
      <c r="AQ2" s="17">
        <v>1993</v>
      </c>
      <c r="AR2" s="8">
        <v>0.10231126499236715</v>
      </c>
    </row>
    <row r="3" spans="1:44" ht="18" x14ac:dyDescent="0.35">
      <c r="A3" s="4" t="s">
        <v>10933</v>
      </c>
      <c r="B3" s="6">
        <v>60172.649400000024</v>
      </c>
      <c r="C3" s="6">
        <v>10288.898699999991</v>
      </c>
      <c r="E3" s="5" t="s">
        <v>46</v>
      </c>
      <c r="F3" s="8">
        <v>122490.8008000001</v>
      </c>
      <c r="G3" t="str">
        <f t="shared" ref="G3" si="2">E3</f>
        <v>Office Supplies</v>
      </c>
      <c r="H3" s="6">
        <f t="shared" ref="H3:H4" si="3">GETPIVOTDATA("Profit",$E$1,"Category",E3)</f>
        <v>122490.8008000001</v>
      </c>
      <c r="J3" s="16" t="s">
        <v>46</v>
      </c>
      <c r="K3" s="10">
        <v>0.31301008302169103</v>
      </c>
      <c r="N3" s="5" t="s">
        <v>310</v>
      </c>
      <c r="O3" s="8">
        <v>35282.000999999997</v>
      </c>
      <c r="Q3" t="str">
        <f t="shared" si="0"/>
        <v>Arizona</v>
      </c>
      <c r="R3" s="6">
        <f t="shared" si="1"/>
        <v>35282.000999999997</v>
      </c>
      <c r="T3" s="5" t="s">
        <v>56</v>
      </c>
      <c r="U3" s="6">
        <v>206965.53200000009</v>
      </c>
      <c r="X3" s="4" t="s">
        <v>10933</v>
      </c>
      <c r="Y3" s="8">
        <v>60172.649400000024</v>
      </c>
      <c r="AA3" s="4" t="s">
        <v>10933</v>
      </c>
      <c r="AB3" s="8">
        <v>10288.898699999991</v>
      </c>
      <c r="AD3" s="4" t="s">
        <v>10933</v>
      </c>
      <c r="AE3" s="8">
        <v>1068</v>
      </c>
      <c r="AG3" s="4" t="s">
        <v>10933</v>
      </c>
      <c r="AH3" s="8">
        <v>301</v>
      </c>
      <c r="AJ3" s="4" t="s">
        <v>10933</v>
      </c>
      <c r="AK3" s="10">
        <v>0.17098962406664425</v>
      </c>
      <c r="AM3" s="5">
        <v>2012</v>
      </c>
      <c r="AN3" s="8">
        <v>470532.50899999985</v>
      </c>
      <c r="AO3" s="8">
        <v>61618.603700000051</v>
      </c>
      <c r="AP3" s="8">
        <v>7979</v>
      </c>
      <c r="AQ3" s="17">
        <v>2102</v>
      </c>
      <c r="AR3" s="8">
        <v>0.13095504034557592</v>
      </c>
    </row>
    <row r="4" spans="1:44" ht="18" x14ac:dyDescent="0.35">
      <c r="A4" s="4" t="s">
        <v>10934</v>
      </c>
      <c r="B4" s="6">
        <v>199252.98399999991</v>
      </c>
      <c r="C4" s="6">
        <v>26806.573700000015</v>
      </c>
      <c r="E4" s="5" t="s">
        <v>32</v>
      </c>
      <c r="F4" s="8">
        <v>18451.272799999992</v>
      </c>
      <c r="G4" t="str">
        <f>E4</f>
        <v>Furniture</v>
      </c>
      <c r="H4" s="6">
        <f t="shared" si="3"/>
        <v>18451.272799999992</v>
      </c>
      <c r="J4" s="16" t="s">
        <v>71</v>
      </c>
      <c r="K4" s="10">
        <v>0.36398821167549117</v>
      </c>
      <c r="N4" s="5" t="s">
        <v>1707</v>
      </c>
      <c r="O4" s="8">
        <v>11678.129999999997</v>
      </c>
      <c r="Q4" t="str">
        <f t="shared" si="0"/>
        <v>Arkansas</v>
      </c>
      <c r="R4" s="6">
        <f t="shared" si="1"/>
        <v>11678.129999999997</v>
      </c>
      <c r="T4" s="5" t="s">
        <v>59</v>
      </c>
      <c r="U4" s="6">
        <v>223843.60800000012</v>
      </c>
      <c r="X4" s="4" t="s">
        <v>10934</v>
      </c>
      <c r="Y4" s="8">
        <v>199252.98399999991</v>
      </c>
      <c r="AA4" s="4" t="s">
        <v>10934</v>
      </c>
      <c r="AB4" s="8">
        <v>26806.573700000015</v>
      </c>
      <c r="AD4" s="4" t="s">
        <v>10934</v>
      </c>
      <c r="AE4" s="8">
        <v>2491</v>
      </c>
      <c r="AG4" s="4" t="s">
        <v>10934</v>
      </c>
      <c r="AH4" s="8">
        <v>680</v>
      </c>
      <c r="AJ4" s="4" t="s">
        <v>10934</v>
      </c>
      <c r="AK4" s="10">
        <v>0.13453536886554246</v>
      </c>
      <c r="AM4" s="5">
        <v>2013</v>
      </c>
      <c r="AN4" s="8">
        <v>608473.83000000066</v>
      </c>
      <c r="AO4" s="8">
        <v>81726.930800000177</v>
      </c>
      <c r="AP4" s="8">
        <v>9810</v>
      </c>
      <c r="AQ4" s="17">
        <v>2580</v>
      </c>
      <c r="AR4" s="8">
        <v>0.13431461924993568</v>
      </c>
    </row>
    <row r="5" spans="1:44" ht="18" x14ac:dyDescent="0.35">
      <c r="A5" s="4" t="s">
        <v>10935</v>
      </c>
      <c r="B5" s="6">
        <v>141851.5674</v>
      </c>
      <c r="C5" s="6">
        <v>13437.806799999998</v>
      </c>
      <c r="E5" s="5" t="s">
        <v>10931</v>
      </c>
      <c r="F5" s="8">
        <v>286397.02169999992</v>
      </c>
      <c r="G5" t="str">
        <f>E5</f>
        <v>Grand Total</v>
      </c>
      <c r="H5" s="6">
        <f>GETPIVOTDATA("Profit",$E$1)</f>
        <v>286397.02169999992</v>
      </c>
      <c r="J5" s="5" t="s">
        <v>10931</v>
      </c>
      <c r="K5" s="9">
        <v>1</v>
      </c>
      <c r="N5" s="5" t="s">
        <v>43</v>
      </c>
      <c r="O5" s="8">
        <v>457687.63150000101</v>
      </c>
      <c r="Q5" t="str">
        <f t="shared" si="0"/>
        <v>California</v>
      </c>
      <c r="R5" s="6">
        <f t="shared" si="1"/>
        <v>457687.63150000101</v>
      </c>
      <c r="T5" s="5" t="s">
        <v>36</v>
      </c>
      <c r="U5" s="6">
        <v>328449.1030000007</v>
      </c>
      <c r="X5" s="4" t="s">
        <v>10935</v>
      </c>
      <c r="Y5" s="8">
        <v>141851.5674</v>
      </c>
      <c r="AA5" s="4" t="s">
        <v>10935</v>
      </c>
      <c r="AB5" s="8">
        <v>13437.806799999998</v>
      </c>
      <c r="AD5" s="4" t="s">
        <v>10935</v>
      </c>
      <c r="AE5" s="8">
        <v>2441</v>
      </c>
      <c r="AG5" s="4" t="s">
        <v>10935</v>
      </c>
      <c r="AH5" s="8">
        <v>663</v>
      </c>
      <c r="AJ5" s="4" t="s">
        <v>10935</v>
      </c>
      <c r="AK5" s="10">
        <v>9.4731465053942004E-2</v>
      </c>
      <c r="AM5" s="5">
        <v>2014</v>
      </c>
      <c r="AN5" s="8">
        <v>733947.0231999997</v>
      </c>
      <c r="AO5" s="8">
        <v>93507.513099999967</v>
      </c>
      <c r="AP5" s="8">
        <v>12503</v>
      </c>
      <c r="AQ5" s="17">
        <v>3319</v>
      </c>
      <c r="AR5" s="8">
        <v>0.12740362743390987</v>
      </c>
    </row>
    <row r="6" spans="1:44" x14ac:dyDescent="0.25">
      <c r="A6" s="4" t="s">
        <v>10936</v>
      </c>
      <c r="B6" s="6">
        <v>156122.28669999994</v>
      </c>
      <c r="C6" s="6">
        <v>22308.51279999999</v>
      </c>
      <c r="N6" s="5" t="s">
        <v>457</v>
      </c>
      <c r="O6" s="8">
        <v>32108.117999999995</v>
      </c>
      <c r="Q6" t="str">
        <f t="shared" si="0"/>
        <v>Colorado</v>
      </c>
      <c r="R6" s="6">
        <f t="shared" si="1"/>
        <v>32108.117999999995</v>
      </c>
      <c r="T6" s="5" t="s">
        <v>72</v>
      </c>
      <c r="U6" s="6">
        <v>330007.05400000012</v>
      </c>
      <c r="X6" s="4" t="s">
        <v>10936</v>
      </c>
      <c r="Y6" s="8">
        <v>156122.28669999994</v>
      </c>
      <c r="AA6" s="4" t="s">
        <v>10936</v>
      </c>
      <c r="AB6" s="8">
        <v>22308.51279999999</v>
      </c>
      <c r="AD6" s="4" t="s">
        <v>10936</v>
      </c>
      <c r="AE6" s="8">
        <v>2850</v>
      </c>
      <c r="AG6" s="4" t="s">
        <v>10936</v>
      </c>
      <c r="AH6" s="8">
        <v>750</v>
      </c>
      <c r="AJ6" s="4" t="s">
        <v>10936</v>
      </c>
      <c r="AK6" s="10">
        <v>0.14289127626517142</v>
      </c>
    </row>
    <row r="7" spans="1:44" x14ac:dyDescent="0.25">
      <c r="A7" s="4" t="s">
        <v>10937</v>
      </c>
      <c r="B7" s="6">
        <v>147082.61130000011</v>
      </c>
      <c r="C7" s="6">
        <v>20899.334500000012</v>
      </c>
      <c r="N7" s="5" t="s">
        <v>747</v>
      </c>
      <c r="O7" s="8">
        <v>13384.356999999996</v>
      </c>
      <c r="Q7" t="str">
        <f t="shared" si="0"/>
        <v>Connecticut</v>
      </c>
      <c r="R7" s="6">
        <f t="shared" si="1"/>
        <v>13384.356999999996</v>
      </c>
      <c r="T7" s="5" t="s">
        <v>10931</v>
      </c>
      <c r="U7" s="8">
        <v>1292678.0300000012</v>
      </c>
      <c r="X7" s="4" t="s">
        <v>10937</v>
      </c>
      <c r="Y7" s="8">
        <v>147082.61130000011</v>
      </c>
      <c r="AA7" s="4" t="s">
        <v>10937</v>
      </c>
      <c r="AB7" s="8">
        <v>20899.334500000012</v>
      </c>
      <c r="AD7" s="4" t="s">
        <v>10937</v>
      </c>
      <c r="AE7" s="8">
        <v>2644</v>
      </c>
      <c r="AG7" s="4" t="s">
        <v>10937</v>
      </c>
      <c r="AH7" s="8">
        <v>709</v>
      </c>
      <c r="AJ7" s="4" t="s">
        <v>10937</v>
      </c>
      <c r="AK7" s="10">
        <v>0.1420924901678027</v>
      </c>
      <c r="AM7" s="18"/>
      <c r="AN7" s="18"/>
      <c r="AO7" s="18"/>
      <c r="AP7" s="18"/>
      <c r="AQ7" s="18"/>
    </row>
    <row r="8" spans="1:44" x14ac:dyDescent="0.25">
      <c r="A8" s="4" t="s">
        <v>10938</v>
      </c>
      <c r="B8" s="6">
        <v>149580.83800000031</v>
      </c>
      <c r="C8" s="6">
        <v>13535.38299999998</v>
      </c>
      <c r="F8" s="1"/>
      <c r="N8" s="5" t="s">
        <v>245</v>
      </c>
      <c r="O8" s="8">
        <v>27451.068999999992</v>
      </c>
      <c r="Q8" t="str">
        <f t="shared" si="0"/>
        <v>Delaware</v>
      </c>
      <c r="R8" s="6">
        <f t="shared" si="1"/>
        <v>27451.068999999992</v>
      </c>
      <c r="X8" s="4" t="s">
        <v>10938</v>
      </c>
      <c r="Y8" s="8">
        <v>149580.83800000031</v>
      </c>
      <c r="AA8" s="4" t="s">
        <v>10938</v>
      </c>
      <c r="AB8" s="8">
        <v>13535.38299999998</v>
      </c>
      <c r="AD8" s="4" t="s">
        <v>10938</v>
      </c>
      <c r="AE8" s="8">
        <v>2705</v>
      </c>
      <c r="AG8" s="4" t="s">
        <v>10938</v>
      </c>
      <c r="AH8" s="8">
        <v>708</v>
      </c>
      <c r="AJ8" s="4" t="s">
        <v>10938</v>
      </c>
      <c r="AK8" s="10">
        <v>9.0488749635163512E-2</v>
      </c>
    </row>
    <row r="9" spans="1:44" x14ac:dyDescent="0.25">
      <c r="A9" s="4" t="s">
        <v>10939</v>
      </c>
      <c r="B9" s="6">
        <v>159589.45099999988</v>
      </c>
      <c r="C9" s="6">
        <v>21896.715399999972</v>
      </c>
      <c r="N9" s="5" t="s">
        <v>3034</v>
      </c>
      <c r="O9" s="8">
        <v>2865.0199999999995</v>
      </c>
      <c r="Q9" t="str">
        <f t="shared" si="0"/>
        <v>District of Columbia</v>
      </c>
      <c r="R9" s="6">
        <f t="shared" si="1"/>
        <v>2865.0199999999995</v>
      </c>
      <c r="X9" s="4" t="s">
        <v>10939</v>
      </c>
      <c r="Y9" s="8">
        <v>159589.45099999988</v>
      </c>
      <c r="AA9" s="4" t="s">
        <v>10939</v>
      </c>
      <c r="AB9" s="8">
        <v>21896.715399999972</v>
      </c>
      <c r="AD9" s="4" t="s">
        <v>10939</v>
      </c>
      <c r="AE9" s="8">
        <v>2796</v>
      </c>
      <c r="AG9" s="4" t="s">
        <v>10939</v>
      </c>
      <c r="AH9" s="8">
        <v>710</v>
      </c>
      <c r="AJ9" s="4" t="s">
        <v>10939</v>
      </c>
      <c r="AK9" s="10">
        <v>0.13720653378273723</v>
      </c>
    </row>
    <row r="10" spans="1:44" x14ac:dyDescent="0.25">
      <c r="A10" s="4" t="s">
        <v>10940</v>
      </c>
      <c r="B10" s="6">
        <v>309770.09970000025</v>
      </c>
      <c r="C10" s="6">
        <v>37293.192500000034</v>
      </c>
      <c r="N10" s="5" t="s">
        <v>54</v>
      </c>
      <c r="O10" s="8">
        <v>89473.707999999999</v>
      </c>
      <c r="Q10" t="str">
        <f t="shared" si="0"/>
        <v>Florida</v>
      </c>
      <c r="R10" s="6">
        <f t="shared" si="1"/>
        <v>89473.707999999999</v>
      </c>
      <c r="X10" s="4" t="s">
        <v>10940</v>
      </c>
      <c r="Y10" s="8">
        <v>309770.09970000025</v>
      </c>
      <c r="AA10" s="4" t="s">
        <v>10940</v>
      </c>
      <c r="AB10" s="8">
        <v>37293.192500000034</v>
      </c>
      <c r="AD10" s="4" t="s">
        <v>10940</v>
      </c>
      <c r="AE10" s="8">
        <v>5073</v>
      </c>
      <c r="AG10" s="4" t="s">
        <v>10940</v>
      </c>
      <c r="AH10" s="8">
        <v>1386</v>
      </c>
      <c r="AJ10" s="4" t="s">
        <v>10940</v>
      </c>
      <c r="AK10" s="10">
        <v>0.12038990379031732</v>
      </c>
    </row>
    <row r="11" spans="1:44" x14ac:dyDescent="0.25">
      <c r="A11" s="4" t="s">
        <v>10941</v>
      </c>
      <c r="B11" s="6">
        <v>197115.20170000009</v>
      </c>
      <c r="C11" s="6">
        <v>31469.663800000035</v>
      </c>
      <c r="N11" s="5" t="s">
        <v>1272</v>
      </c>
      <c r="O11" s="8">
        <v>49095.840000000004</v>
      </c>
      <c r="Q11" t="str">
        <f t="shared" si="0"/>
        <v>Georgia</v>
      </c>
      <c r="R11" s="6">
        <f t="shared" si="1"/>
        <v>49095.840000000004</v>
      </c>
      <c r="X11" s="4" t="s">
        <v>10941</v>
      </c>
      <c r="Y11" s="8">
        <v>197115.20170000009</v>
      </c>
      <c r="AA11" s="4" t="s">
        <v>10941</v>
      </c>
      <c r="AB11" s="8">
        <v>31469.663800000035</v>
      </c>
      <c r="AD11" s="4" t="s">
        <v>10941</v>
      </c>
      <c r="AE11" s="8">
        <v>3095</v>
      </c>
      <c r="AG11" s="4" t="s">
        <v>10941</v>
      </c>
      <c r="AH11" s="8">
        <v>817</v>
      </c>
      <c r="AJ11" s="4" t="s">
        <v>10941</v>
      </c>
      <c r="AK11" s="10">
        <v>0.15965112547684351</v>
      </c>
    </row>
    <row r="12" spans="1:44" x14ac:dyDescent="0.25">
      <c r="A12" s="4" t="s">
        <v>10942</v>
      </c>
      <c r="B12" s="6">
        <v>349120.07400000008</v>
      </c>
      <c r="C12" s="6">
        <v>35825.536599999927</v>
      </c>
      <c r="N12" s="5" t="s">
        <v>6259</v>
      </c>
      <c r="O12" s="8">
        <v>4382.4860000000017</v>
      </c>
      <c r="Q12" t="str">
        <f t="shared" si="0"/>
        <v>Idaho</v>
      </c>
      <c r="R12" s="6">
        <f t="shared" si="1"/>
        <v>4382.4860000000017</v>
      </c>
      <c r="X12" s="4" t="s">
        <v>10942</v>
      </c>
      <c r="Y12" s="8">
        <v>349120.07400000008</v>
      </c>
      <c r="AA12" s="4" t="s">
        <v>10942</v>
      </c>
      <c r="AB12" s="8">
        <v>35825.536599999927</v>
      </c>
      <c r="AD12" s="4" t="s">
        <v>10942</v>
      </c>
      <c r="AE12" s="8">
        <v>5741</v>
      </c>
      <c r="AG12" s="4" t="s">
        <v>10942</v>
      </c>
      <c r="AH12" s="8">
        <v>1462</v>
      </c>
      <c r="AJ12" s="4" t="s">
        <v>10942</v>
      </c>
      <c r="AK12" s="10">
        <v>0.10261666191099604</v>
      </c>
    </row>
    <row r="13" spans="1:44" x14ac:dyDescent="0.25">
      <c r="A13" s="4" t="s">
        <v>10943</v>
      </c>
      <c r="B13" s="6">
        <v>332177.15950000001</v>
      </c>
      <c r="C13" s="6">
        <v>43436.13390000003</v>
      </c>
      <c r="N13" s="5" t="s">
        <v>211</v>
      </c>
      <c r="O13" s="8">
        <v>80166.10099999985</v>
      </c>
      <c r="Q13" t="str">
        <f t="shared" si="0"/>
        <v>Illinois</v>
      </c>
      <c r="R13" s="6">
        <f t="shared" si="1"/>
        <v>80166.10099999985</v>
      </c>
      <c r="X13" s="4" t="s">
        <v>10943</v>
      </c>
      <c r="Y13" s="8">
        <v>332177.15950000001</v>
      </c>
      <c r="AA13" s="4" t="s">
        <v>10943</v>
      </c>
      <c r="AB13" s="8">
        <v>43436.13390000003</v>
      </c>
      <c r="AD13" s="4" t="s">
        <v>10943</v>
      </c>
      <c r="AE13" s="8">
        <v>5469</v>
      </c>
      <c r="AG13" s="4" t="s">
        <v>10943</v>
      </c>
      <c r="AH13" s="8">
        <v>1421</v>
      </c>
      <c r="AJ13" s="4" t="s">
        <v>10943</v>
      </c>
      <c r="AK13" s="10">
        <v>0.13076195234308405</v>
      </c>
    </row>
    <row r="14" spans="1:44" x14ac:dyDescent="0.25">
      <c r="A14" s="4" t="s">
        <v>10931</v>
      </c>
      <c r="B14" s="1">
        <v>2297200.8603000008</v>
      </c>
      <c r="C14" s="1">
        <v>286397.02169999998</v>
      </c>
      <c r="N14" s="5" t="s">
        <v>254</v>
      </c>
      <c r="O14" s="8">
        <v>53555.360000000001</v>
      </c>
      <c r="Q14" t="str">
        <f t="shared" si="0"/>
        <v>Indiana</v>
      </c>
      <c r="R14" s="6">
        <f t="shared" si="1"/>
        <v>53555.360000000001</v>
      </c>
      <c r="X14" s="4" t="s">
        <v>10931</v>
      </c>
      <c r="Y14" s="8">
        <v>2297200.8603000008</v>
      </c>
      <c r="AA14" s="4" t="s">
        <v>10931</v>
      </c>
      <c r="AB14" s="8">
        <v>286397.02169999998</v>
      </c>
      <c r="AD14" s="4" t="s">
        <v>10931</v>
      </c>
      <c r="AE14" s="8">
        <v>37873</v>
      </c>
      <c r="AG14" s="4" t="s">
        <v>10931</v>
      </c>
      <c r="AH14" s="8">
        <v>9994</v>
      </c>
      <c r="AJ14" s="4" t="s">
        <v>10931</v>
      </c>
      <c r="AK14" s="8">
        <v>0.12467217240315856</v>
      </c>
    </row>
    <row r="15" spans="1:44" x14ac:dyDescent="0.25">
      <c r="N15" s="5" t="s">
        <v>489</v>
      </c>
      <c r="O15" s="8">
        <v>4579.7599999999993</v>
      </c>
      <c r="Q15" t="str">
        <f t="shared" si="0"/>
        <v>Iowa</v>
      </c>
      <c r="R15" s="6">
        <f t="shared" si="1"/>
        <v>4579.7599999999993</v>
      </c>
      <c r="Y15" s="12">
        <f>GETPIVOTDATA("Sales",$X$1)</f>
        <v>2297200.8603000008</v>
      </c>
      <c r="AB15" s="11">
        <f>GETPIVOTDATA("Profit",$AA$1)</f>
        <v>286397.02169999998</v>
      </c>
      <c r="AE15" s="13">
        <f>GETPIVOTDATA("Quantity",$AD$1)</f>
        <v>37873</v>
      </c>
      <c r="AH15" s="13">
        <f>GETPIVOTDATA("Order ID",$AG$1)</f>
        <v>9994</v>
      </c>
      <c r="AK15" s="14">
        <f>GETPIVOTDATA("profit mergin",$AJ$1)</f>
        <v>0.12467217240315856</v>
      </c>
    </row>
    <row r="16" spans="1:44" x14ac:dyDescent="0.25">
      <c r="N16" s="5" t="s">
        <v>4530</v>
      </c>
      <c r="O16" s="8">
        <v>2914.31</v>
      </c>
      <c r="Q16" t="str">
        <f t="shared" si="0"/>
        <v>Kansas</v>
      </c>
      <c r="R16" s="6">
        <f t="shared" si="1"/>
        <v>2914.31</v>
      </c>
      <c r="AO16" s="15"/>
    </row>
    <row r="17" spans="14:18" x14ac:dyDescent="0.25">
      <c r="N17" s="5" t="s">
        <v>29</v>
      </c>
      <c r="O17" s="8">
        <v>36591.749999999971</v>
      </c>
      <c r="Q17" t="str">
        <f t="shared" si="0"/>
        <v>Kentucky</v>
      </c>
      <c r="R17" s="6">
        <f t="shared" si="1"/>
        <v>36591.749999999971</v>
      </c>
    </row>
    <row r="18" spans="14:18" x14ac:dyDescent="0.25">
      <c r="N18" s="5" t="s">
        <v>736</v>
      </c>
      <c r="O18" s="8">
        <v>9217.0299999999988</v>
      </c>
      <c r="Q18" t="str">
        <f t="shared" si="0"/>
        <v>Louisiana</v>
      </c>
      <c r="R18" s="6">
        <f t="shared" si="1"/>
        <v>9217.0299999999988</v>
      </c>
    </row>
    <row r="19" spans="14:18" x14ac:dyDescent="0.25">
      <c r="N19" s="5" t="s">
        <v>5234</v>
      </c>
      <c r="O19" s="8">
        <v>1270.53</v>
      </c>
      <c r="Q19" t="str">
        <f t="shared" si="0"/>
        <v>Maine</v>
      </c>
      <c r="R19" s="6">
        <f t="shared" si="1"/>
        <v>1270.53</v>
      </c>
    </row>
    <row r="20" spans="14:18" x14ac:dyDescent="0.25">
      <c r="N20" s="5" t="s">
        <v>2735</v>
      </c>
      <c r="O20" s="8">
        <v>23705.523000000005</v>
      </c>
      <c r="Q20" t="str">
        <f t="shared" si="0"/>
        <v>Maryland</v>
      </c>
      <c r="R20" s="6">
        <f t="shared" si="1"/>
        <v>23705.523000000005</v>
      </c>
    </row>
    <row r="21" spans="14:18" x14ac:dyDescent="0.25">
      <c r="N21" s="5" t="s">
        <v>1245</v>
      </c>
      <c r="O21" s="8">
        <v>28634.43399999999</v>
      </c>
      <c r="Q21" t="str">
        <f t="shared" si="0"/>
        <v>Massachusetts</v>
      </c>
      <c r="R21" s="6">
        <f t="shared" si="1"/>
        <v>28634.43399999999</v>
      </c>
    </row>
    <row r="22" spans="14:18" x14ac:dyDescent="0.25">
      <c r="N22" s="5" t="s">
        <v>238</v>
      </c>
      <c r="O22" s="8">
        <v>76269.614000000016</v>
      </c>
      <c r="Q22" t="str">
        <f t="shared" si="0"/>
        <v>Michigan</v>
      </c>
      <c r="R22" s="6">
        <f t="shared" si="1"/>
        <v>76269.614000000016</v>
      </c>
    </row>
    <row r="23" spans="14:18" x14ac:dyDescent="0.25">
      <c r="N23" s="5" t="s">
        <v>229</v>
      </c>
      <c r="O23" s="8">
        <v>29863.149999999994</v>
      </c>
      <c r="Q23" t="str">
        <f t="shared" si="0"/>
        <v>Minnesota</v>
      </c>
      <c r="R23" s="6">
        <f t="shared" si="1"/>
        <v>29863.149999999994</v>
      </c>
    </row>
    <row r="24" spans="14:18" x14ac:dyDescent="0.25">
      <c r="N24" s="5" t="s">
        <v>1487</v>
      </c>
      <c r="O24" s="8">
        <v>10771.34</v>
      </c>
      <c r="Q24" t="str">
        <f t="shared" si="0"/>
        <v>Mississippi</v>
      </c>
      <c r="R24" s="6">
        <f t="shared" si="1"/>
        <v>10771.34</v>
      </c>
    </row>
    <row r="25" spans="14:18" x14ac:dyDescent="0.25">
      <c r="N25" s="5" t="s">
        <v>596</v>
      </c>
      <c r="O25" s="8">
        <v>22205.149999999998</v>
      </c>
      <c r="Q25" t="str">
        <f t="shared" si="0"/>
        <v>Missouri</v>
      </c>
      <c r="R25" s="6">
        <f t="shared" si="1"/>
        <v>22205.149999999998</v>
      </c>
    </row>
    <row r="26" spans="14:18" x14ac:dyDescent="0.25">
      <c r="N26" s="5" t="s">
        <v>1762</v>
      </c>
      <c r="O26" s="8">
        <v>5589.3519999999971</v>
      </c>
      <c r="Q26" t="str">
        <f t="shared" si="0"/>
        <v>Montana</v>
      </c>
      <c r="R26" s="6">
        <f t="shared" si="1"/>
        <v>5589.3519999999971</v>
      </c>
    </row>
    <row r="27" spans="14:18" x14ac:dyDescent="0.25">
      <c r="N27" s="5" t="s">
        <v>138</v>
      </c>
      <c r="O27" s="8">
        <v>7464.9299999999985</v>
      </c>
      <c r="Q27" t="str">
        <f t="shared" si="0"/>
        <v>Nebraska</v>
      </c>
      <c r="R27" s="6">
        <f t="shared" si="1"/>
        <v>7464.9299999999985</v>
      </c>
    </row>
    <row r="28" spans="14:18" x14ac:dyDescent="0.25">
      <c r="N28" s="5" t="s">
        <v>1392</v>
      </c>
      <c r="O28" s="8">
        <v>16729.101999999999</v>
      </c>
      <c r="Q28" t="str">
        <f t="shared" si="0"/>
        <v>Nevada</v>
      </c>
      <c r="R28" s="6">
        <f t="shared" si="1"/>
        <v>16729.101999999999</v>
      </c>
    </row>
    <row r="29" spans="14:18" x14ac:dyDescent="0.25">
      <c r="N29" s="5" t="s">
        <v>2694</v>
      </c>
      <c r="O29" s="8">
        <v>7292.5239999999994</v>
      </c>
      <c r="Q29" t="str">
        <f t="shared" si="0"/>
        <v>New Hampshire</v>
      </c>
      <c r="R29" s="6">
        <f t="shared" si="1"/>
        <v>7292.5239999999994</v>
      </c>
    </row>
    <row r="30" spans="14:18" x14ac:dyDescent="0.25">
      <c r="N30" s="5" t="s">
        <v>788</v>
      </c>
      <c r="O30" s="8">
        <v>35764.312000000013</v>
      </c>
      <c r="Q30" t="str">
        <f t="shared" si="0"/>
        <v>New Jersey</v>
      </c>
      <c r="R30" s="6">
        <f t="shared" si="1"/>
        <v>35764.312000000013</v>
      </c>
    </row>
    <row r="31" spans="14:18" x14ac:dyDescent="0.25">
      <c r="N31" s="5" t="s">
        <v>668</v>
      </c>
      <c r="O31" s="8">
        <v>4783.5220000000008</v>
      </c>
      <c r="Q31" t="str">
        <f t="shared" si="0"/>
        <v>New Mexico</v>
      </c>
      <c r="R31" s="6">
        <f t="shared" si="1"/>
        <v>4783.5220000000008</v>
      </c>
    </row>
    <row r="32" spans="14:18" x14ac:dyDescent="0.25">
      <c r="N32" s="5" t="s">
        <v>267</v>
      </c>
      <c r="O32" s="8">
        <v>310876.27099999978</v>
      </c>
      <c r="Q32" t="str">
        <f t="shared" si="0"/>
        <v>New York</v>
      </c>
      <c r="R32" s="6">
        <f t="shared" si="1"/>
        <v>310876.27099999978</v>
      </c>
    </row>
    <row r="33" spans="14:18" x14ac:dyDescent="0.25">
      <c r="N33" s="5" t="s">
        <v>88</v>
      </c>
      <c r="O33" s="8">
        <v>55603.163999999968</v>
      </c>
      <c r="Q33" t="str">
        <f t="shared" si="0"/>
        <v>North Carolina</v>
      </c>
      <c r="R33" s="6">
        <f t="shared" si="1"/>
        <v>55603.163999999968</v>
      </c>
    </row>
    <row r="34" spans="14:18" x14ac:dyDescent="0.25">
      <c r="N34" s="5" t="s">
        <v>7448</v>
      </c>
      <c r="O34" s="8">
        <v>919.91</v>
      </c>
      <c r="Q34" t="str">
        <f t="shared" ref="Q34:Q50" si="4">N34</f>
        <v>North Dakota</v>
      </c>
      <c r="R34" s="6">
        <f t="shared" ref="R34:R50" si="5">GETPIVOTDATA("Sales",$N$1,"State",N34)</f>
        <v>919.91</v>
      </c>
    </row>
    <row r="35" spans="14:18" x14ac:dyDescent="0.25">
      <c r="N35" s="5" t="s">
        <v>498</v>
      </c>
      <c r="O35" s="8">
        <v>78258.135999999926</v>
      </c>
      <c r="Q35" t="str">
        <f t="shared" si="4"/>
        <v>Ohio</v>
      </c>
      <c r="R35" s="6">
        <f t="shared" si="5"/>
        <v>78258.135999999926</v>
      </c>
    </row>
    <row r="36" spans="14:18" x14ac:dyDescent="0.25">
      <c r="N36" s="5" t="s">
        <v>649</v>
      </c>
      <c r="O36" s="8">
        <v>19683.390000000003</v>
      </c>
      <c r="Q36" t="str">
        <f t="shared" si="4"/>
        <v>Oklahoma</v>
      </c>
      <c r="R36" s="6">
        <f t="shared" si="5"/>
        <v>19683.390000000003</v>
      </c>
    </row>
    <row r="37" spans="14:18" x14ac:dyDescent="0.25">
      <c r="N37" s="5" t="s">
        <v>420</v>
      </c>
      <c r="O37" s="8">
        <v>17431.149999999991</v>
      </c>
      <c r="Q37" t="str">
        <f t="shared" si="4"/>
        <v>Oregon</v>
      </c>
      <c r="R37" s="6">
        <f t="shared" si="5"/>
        <v>17431.149999999991</v>
      </c>
    </row>
    <row r="38" spans="14:18" x14ac:dyDescent="0.25">
      <c r="N38" s="5" t="s">
        <v>147</v>
      </c>
      <c r="O38" s="8">
        <v>116511.91400000003</v>
      </c>
      <c r="Q38" t="str">
        <f t="shared" si="4"/>
        <v>Pennsylvania</v>
      </c>
      <c r="R38" s="6">
        <f t="shared" si="5"/>
        <v>116511.91400000003</v>
      </c>
    </row>
    <row r="39" spans="14:18" x14ac:dyDescent="0.25">
      <c r="N39" s="5" t="s">
        <v>1399</v>
      </c>
      <c r="O39" s="8">
        <v>22627.955999999995</v>
      </c>
      <c r="Q39" t="str">
        <f t="shared" si="4"/>
        <v>Rhode Island</v>
      </c>
      <c r="R39" s="6">
        <f t="shared" si="5"/>
        <v>22627.955999999995</v>
      </c>
    </row>
    <row r="40" spans="14:18" x14ac:dyDescent="0.25">
      <c r="N40" s="5" t="s">
        <v>383</v>
      </c>
      <c r="O40" s="8">
        <v>8481.7099999999991</v>
      </c>
      <c r="Q40" t="str">
        <f t="shared" si="4"/>
        <v>South Carolina</v>
      </c>
      <c r="R40" s="6">
        <f t="shared" si="5"/>
        <v>8481.7099999999991</v>
      </c>
    </row>
    <row r="41" spans="14:18" x14ac:dyDescent="0.25">
      <c r="N41" s="5" t="s">
        <v>5325</v>
      </c>
      <c r="O41" s="8">
        <v>1315.5600000000002</v>
      </c>
      <c r="Q41" t="str">
        <f t="shared" si="4"/>
        <v>South Dakota</v>
      </c>
      <c r="R41" s="6">
        <f t="shared" si="5"/>
        <v>1315.5600000000002</v>
      </c>
    </row>
    <row r="42" spans="14:18" x14ac:dyDescent="0.25">
      <c r="N42" s="5" t="s">
        <v>335</v>
      </c>
      <c r="O42" s="8">
        <v>30661.872999999981</v>
      </c>
      <c r="Q42" t="str">
        <f t="shared" si="4"/>
        <v>Tennessee</v>
      </c>
      <c r="R42" s="6">
        <f t="shared" si="5"/>
        <v>30661.872999999981</v>
      </c>
    </row>
    <row r="43" spans="14:18" x14ac:dyDescent="0.25">
      <c r="N43" s="5" t="s">
        <v>104</v>
      </c>
      <c r="O43" s="8">
        <v>170188.04580000002</v>
      </c>
      <c r="Q43" t="str">
        <f t="shared" si="4"/>
        <v>Texas</v>
      </c>
      <c r="R43" s="6">
        <f t="shared" si="5"/>
        <v>170188.04580000002</v>
      </c>
    </row>
    <row r="44" spans="14:18" x14ac:dyDescent="0.25">
      <c r="N44" s="5" t="s">
        <v>121</v>
      </c>
      <c r="O44" s="8">
        <v>11220.055999999999</v>
      </c>
      <c r="Q44" t="str">
        <f t="shared" si="4"/>
        <v>Utah</v>
      </c>
      <c r="R44" s="6">
        <f t="shared" si="5"/>
        <v>11220.055999999999</v>
      </c>
    </row>
    <row r="45" spans="14:18" x14ac:dyDescent="0.25">
      <c r="N45" s="5" t="s">
        <v>5203</v>
      </c>
      <c r="O45" s="8">
        <v>8929.369999999999</v>
      </c>
      <c r="Q45" t="str">
        <f t="shared" si="4"/>
        <v>Vermont</v>
      </c>
      <c r="R45" s="6">
        <f t="shared" si="5"/>
        <v>8929.369999999999</v>
      </c>
    </row>
    <row r="46" spans="14:18" x14ac:dyDescent="0.25">
      <c r="N46" s="5" t="s">
        <v>319</v>
      </c>
      <c r="O46" s="8">
        <v>70636.719999999987</v>
      </c>
      <c r="Q46" t="str">
        <f t="shared" si="4"/>
        <v>Virginia</v>
      </c>
      <c r="R46" s="6">
        <f t="shared" si="5"/>
        <v>70636.719999999987</v>
      </c>
    </row>
    <row r="47" spans="14:18" x14ac:dyDescent="0.25">
      <c r="N47" s="5" t="s">
        <v>96</v>
      </c>
      <c r="O47" s="8">
        <v>138641.26999999993</v>
      </c>
      <c r="Q47" t="str">
        <f t="shared" si="4"/>
        <v>Washington</v>
      </c>
      <c r="R47" s="6">
        <f t="shared" si="5"/>
        <v>138641.26999999993</v>
      </c>
    </row>
    <row r="48" spans="14:18" x14ac:dyDescent="0.25">
      <c r="N48" s="5" t="s">
        <v>9725</v>
      </c>
      <c r="O48" s="8">
        <v>1209.8240000000001</v>
      </c>
      <c r="Q48" t="str">
        <f t="shared" si="4"/>
        <v>West Virginia</v>
      </c>
      <c r="R48" s="6">
        <f t="shared" si="5"/>
        <v>1209.8240000000001</v>
      </c>
    </row>
    <row r="49" spans="14:18" x14ac:dyDescent="0.25">
      <c r="N49" s="5" t="s">
        <v>114</v>
      </c>
      <c r="O49" s="8">
        <v>32114.610000000019</v>
      </c>
      <c r="Q49" t="str">
        <f t="shared" si="4"/>
        <v>Wisconsin</v>
      </c>
      <c r="R49" s="6">
        <f t="shared" si="5"/>
        <v>32114.610000000019</v>
      </c>
    </row>
    <row r="50" spans="14:18" x14ac:dyDescent="0.25">
      <c r="N50" s="5" t="s">
        <v>8541</v>
      </c>
      <c r="O50" s="8">
        <v>1603.1360000000002</v>
      </c>
      <c r="Q50" t="str">
        <f t="shared" si="4"/>
        <v>Wyoming</v>
      </c>
      <c r="R50" s="6">
        <f t="shared" si="5"/>
        <v>1603.1360000000002</v>
      </c>
    </row>
  </sheetData>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A5A6E-10ED-4597-8F3B-EE06C7C81634}">
  <sheetPr>
    <tabColor rgb="FF00B050"/>
  </sheetPr>
  <dimension ref="A1"/>
  <sheetViews>
    <sheetView showGridLines="0" showRowColHeaders="0" tabSelected="1" zoomScale="85" zoomScaleNormal="85" workbookViewId="0">
      <selection activeCell="A13" sqref="A13"/>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B54A71-70B1-4E59-A9D2-0F19D1A577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DATA</vt:lpstr>
      <vt:lpstr>DATA ANALYSIS CHARTS</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2022-11-27T21:34:49Z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2022-11-19T11:23:52Z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a3c40944-dcf7-4779-98d1-f56f90e01866</vt:lpwstr>
  </property>
  <property fmtid="{D5CDD505-2E9C-101B-9397-08002B2CF9AE}" pid="7" name="MSIP_Label_defa4170-0d19-0005-0004-bc88714345d2_ActionId">
    <vt:lpwstr>024ed812-e8b4-4dd9-866e-3f9da6f16746</vt:lpwstr>
  </property>
  <property fmtid="{D5CDD505-2E9C-101B-9397-08002B2CF9AE}" pid="8" name="MSIP_Label_defa4170-0d19-0005-0004-bc88714345d2_ContentBits">
    <vt:lpwstr>0</vt:lpwstr>
  </property>
</Properties>
</file>