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ndra\Documents\metagenomic paper\data\"/>
    </mc:Choice>
  </mc:AlternateContent>
  <xr:revisionPtr revIDLastSave="0" documentId="13_ncr:1_{CDCF26A1-F4F8-4F3F-84B8-8A53D8A7D6F2}" xr6:coauthVersionLast="46" xr6:coauthVersionMax="46" xr10:uidLastSave="{00000000-0000-0000-0000-000000000000}"/>
  <bookViews>
    <workbookView xWindow="-120" yWindow="-120" windowWidth="29040" windowHeight="15840" firstSheet="1" activeTab="7" xr2:uid="{3DC7DB4E-C58A-4557-84EA-D0440DB0DE29}"/>
  </bookViews>
  <sheets>
    <sheet name="bact_phylum" sheetId="5" r:id="rId1"/>
    <sheet name="bph_count" sheetId="10" r:id="rId2"/>
    <sheet name="bact_genus" sheetId="6" r:id="rId3"/>
    <sheet name="bact_species" sheetId="3" r:id="rId4"/>
    <sheet name="bsp_count" sheetId="12" r:id="rId5"/>
    <sheet name="virus_family" sheetId="9" r:id="rId6"/>
    <sheet name="vfm_count" sheetId="11" r:id="rId7"/>
    <sheet name="virus_species" sheetId="4" r:id="rId8"/>
    <sheet name="vsp_count" sheetId="13" r:id="rId9"/>
  </sheets>
  <definedNames>
    <definedName name="_xlnm._FilterDatabase" localSheetId="2" hidden="1">bact_genus!$A$1:$W$1</definedName>
    <definedName name="_xlnm._FilterDatabase" localSheetId="3" hidden="1">bact_species!$A$1:$W$1</definedName>
    <definedName name="_xlnm._FilterDatabase" localSheetId="4" hidden="1">bsp_count!$A$1:$V$1</definedName>
    <definedName name="_xlnm._FilterDatabase" localSheetId="7" hidden="1">virus_species!$A$1:$W$1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B10" i="5"/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C2" i="13"/>
  <c r="C98" i="13" s="1"/>
  <c r="D2" i="13"/>
  <c r="D98" i="13" s="1"/>
  <c r="E2" i="13"/>
  <c r="E98" i="13" s="1"/>
  <c r="F2" i="13"/>
  <c r="F98" i="13" s="1"/>
  <c r="G2" i="13"/>
  <c r="G98" i="13" s="1"/>
  <c r="H2" i="13"/>
  <c r="H98" i="13" s="1"/>
  <c r="I2" i="13"/>
  <c r="I98" i="13" s="1"/>
  <c r="J2" i="13"/>
  <c r="J98" i="13" s="1"/>
  <c r="K2" i="13"/>
  <c r="K98" i="13" s="1"/>
  <c r="L2" i="13"/>
  <c r="L98" i="13" s="1"/>
  <c r="M2" i="13"/>
  <c r="M98" i="13" s="1"/>
  <c r="N2" i="13"/>
  <c r="N98" i="13" s="1"/>
  <c r="O2" i="13"/>
  <c r="O98" i="13" s="1"/>
  <c r="P2" i="13"/>
  <c r="P98" i="13" s="1"/>
  <c r="Q2" i="13"/>
  <c r="Q98" i="13" s="1"/>
  <c r="R2" i="13"/>
  <c r="R98" i="13" s="1"/>
  <c r="S2" i="13"/>
  <c r="S98" i="13" s="1"/>
  <c r="T2" i="13"/>
  <c r="T98" i="13" s="1"/>
  <c r="U2" i="13"/>
  <c r="U98" i="13" s="1"/>
  <c r="V2" i="13"/>
  <c r="V98" i="13" s="1"/>
  <c r="B2" i="13"/>
  <c r="B98" i="13" s="1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B2" i="12"/>
  <c r="C2" i="12"/>
  <c r="D2" i="12"/>
  <c r="E2" i="12"/>
  <c r="F2" i="12"/>
  <c r="G2" i="12"/>
  <c r="H2" i="12"/>
  <c r="H144" i="12" s="1"/>
  <c r="I2" i="12"/>
  <c r="J2" i="12"/>
  <c r="K2" i="12"/>
  <c r="L2" i="12"/>
  <c r="M2" i="12"/>
  <c r="N2" i="12"/>
  <c r="O2" i="12"/>
  <c r="P2" i="12"/>
  <c r="P144" i="12" s="1"/>
  <c r="Q2" i="12"/>
  <c r="R2" i="12"/>
  <c r="S2" i="12"/>
  <c r="T2" i="12"/>
  <c r="U2" i="12"/>
  <c r="V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B7" i="12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B11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B2" i="11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B9" i="10"/>
  <c r="W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B2" i="10"/>
  <c r="O144" i="12" l="1"/>
  <c r="G144" i="12"/>
  <c r="V144" i="12"/>
  <c r="N144" i="12"/>
  <c r="F144" i="12"/>
  <c r="U144" i="12"/>
  <c r="M144" i="12"/>
  <c r="E144" i="12"/>
  <c r="T144" i="12"/>
  <c r="L144" i="12"/>
  <c r="D144" i="12"/>
  <c r="S144" i="12"/>
  <c r="K144" i="12"/>
  <c r="C144" i="12"/>
  <c r="R144" i="12"/>
  <c r="J144" i="12"/>
  <c r="B144" i="12"/>
  <c r="Q144" i="12"/>
  <c r="I144" i="12"/>
</calcChain>
</file>

<file path=xl/sharedStrings.xml><?xml version="1.0" encoding="utf-8"?>
<sst xmlns="http://schemas.openxmlformats.org/spreadsheetml/2006/main" count="1096" uniqueCount="662">
  <si>
    <t>clade_name</t>
  </si>
  <si>
    <t>k__Bacteria|p__Actinobacteria</t>
  </si>
  <si>
    <t>k__Bacteria|p__Actinobacteria|c__Actinobacteria|o__Bifidobacteriales|f__Bifidobacteriaceae|g__Aeriscardovia</t>
  </si>
  <si>
    <t>k__Bacteria|p__Actinobacteria|c__Actinobacteria|o__Bifidobacteriales|f__Bifidobacteriaceae|g__Aeriscardovia|s__Aeriscardovia_aeriphila</t>
  </si>
  <si>
    <t>k__Bacteria|p__Actinobacteria|c__Actinobacteria|o__Bifidobacteriales|f__Bifidobacteriaceae|g__Bifidobacterium</t>
  </si>
  <si>
    <t>k__Bacteria|p__Actinobacteria|c__Actinobacteria|o__Bifidobacteriales|f__Bifidobacteriaceae|g__Bifidobacterium|s__Bifidobacterium_adolescentis</t>
  </si>
  <si>
    <t>k__Bacteria|p__Actinobacteria|c__Actinobacteria|o__Bifidobacteriales|f__Bifidobacteriaceae|g__Bifidobacterium|s__Bifidobacterium_longum</t>
  </si>
  <si>
    <t>k__Bacteria|p__Actinobacteria|c__Actinobacteria|o__Bifidobacteriales|f__Bifidobacteriaceae|g__Bifidobacterium|s__Bifidobacterium_pseudocatenulatum</t>
  </si>
  <si>
    <t>k__Bacteria|p__Actinobacteria|c__Actinobacteria|o__Corynebacteriales|f__Corynebacteriaceae|g__Corynebacterium</t>
  </si>
  <si>
    <t>k__Bacteria|p__Actinobacteria|c__Actinobacteria|o__Corynebacteriales|f__Corynebacteriaceae|g__Corynebacterium|s__Corynebacterium_casei</t>
  </si>
  <si>
    <t>k__Bacteria|p__Actinobacteria|c__Actinobacteria|o__Corynebacteriales|f__Corynebacteriaceae|g__Corynebacterium|s__Corynebacterium_glutamicum</t>
  </si>
  <si>
    <t>k__Bacteria|p__Actinobacteria|c__Actinobacteria|o__Corynebacteriales|f__Corynebacteriaceae|g__Corynebacterium|s__Corynebacterium_stationis</t>
  </si>
  <si>
    <t>k__Bacteria|p__Actinobacteria|c__Actinobacteria|o__Corynebacteriales|f__Mycobacteriaceae|g__Mycobacteroides</t>
  </si>
  <si>
    <t>k__Bacteria|p__Actinobacteria|c__Actinobacteria|o__Corynebacteriales|f__Mycobacteriaceae|g__Mycobacteroides|s__Mycobacteroides_chelonae</t>
  </si>
  <si>
    <t>k__Bacteria|p__Actinobacteria|c__Actinobacteria|o__Micrococcales|f__Micrococcaceae|g__Glutamicibacter</t>
  </si>
  <si>
    <t>k__Bacteria|p__Actinobacteria|c__Actinobacteria|o__Micrococcales|f__Micrococcaceae|g__Glutamicibacter|s__Glutamicibacter_sp</t>
  </si>
  <si>
    <t>k__Bacteria|p__Actinobacteria|c__Coriobacteriia|o__Coriobacteriales|f__Coriobacteriaceae|g__Collinsella</t>
  </si>
  <si>
    <t>k__Bacteria|p__Actinobacteria|c__Coriobacteriia|o__Coriobacteriales|f__Coriobacteriaceae|g__Collinsella|s__Collinsella_aerofaciens</t>
  </si>
  <si>
    <t>k__Bacteria|p__Bacteroidetes</t>
  </si>
  <si>
    <t>k__Bacteria|p__Bacteroidetes|c__Bacteroidia|o__Bacteroidales|f__Bacteroidaceae|g__Bacteroides</t>
  </si>
  <si>
    <t>k__Bacteria|p__Bacteroidetes|c__Bacteroidia|o__Bacteroidales|f__Bacteroidaceae|g__Bacteroides|s__Bacteroides_caccae</t>
  </si>
  <si>
    <t>k__Bacteria|p__Bacteroidetes|c__Bacteroidia|o__Bacteroidales|f__Bacteroidaceae|g__Bacteroides|s__Bacteroides_clarus</t>
  </si>
  <si>
    <t>k__Bacteria|p__Bacteroidetes|c__Bacteroidia|o__Bacteroidales|f__Bacteroidaceae|g__Bacteroides|s__Bacteroides_dorei</t>
  </si>
  <si>
    <t>k__Bacteria|p__Bacteroidetes|c__Bacteroidia|o__Bacteroidales|f__Bacteroidaceae|g__Bacteroides|s__Bacteroides_fragilis</t>
  </si>
  <si>
    <t>k__Bacteria|p__Bacteroidetes|c__Bacteroidia|o__Bacteroidales|f__Bacteroidaceae|g__Bacteroides|s__Bacteroides_massiliensis</t>
  </si>
  <si>
    <t>k__Bacteria|p__Bacteroidetes|c__Bacteroidia|o__Bacteroidales|f__Bacteroidaceae|g__Bacteroides|s__Bacteroides_ovatus</t>
  </si>
  <si>
    <t>k__Bacteria|p__Bacteroidetes|c__Bacteroidia|o__Bacteroidales|f__Bacteroidaceae|g__Bacteroides|s__Bacteroides_plebeius</t>
  </si>
  <si>
    <t>k__Bacteria|p__Bacteroidetes|c__Bacteroidia|o__Bacteroidales|f__Bacteroidaceae|g__Bacteroides|s__Bacteroides_salanitronis</t>
  </si>
  <si>
    <t>k__Bacteria|p__Bacteroidetes|c__Bacteroidia|o__Bacteroidales|f__Bacteroidaceae|g__Bacteroides|s__Bacteroides_sp_An322</t>
  </si>
  <si>
    <t>k__Bacteria|p__Bacteroidetes|c__Bacteroidia|o__Bacteroidales|f__Bacteroidaceae|g__Bacteroides|s__Bacteroides_sp_CAG_530</t>
  </si>
  <si>
    <t>k__Bacteria|p__Bacteroidetes|c__Bacteroidia|o__Bacteroidales|f__Bacteroidaceae|g__Bacteroides|s__Bacteroides_sp_CAG_598</t>
  </si>
  <si>
    <t>k__Bacteria|p__Bacteroidetes|c__Bacteroidia|o__Bacteroidales|f__Bacteroidaceae|g__Bacteroides|s__Bacteroides_stercoris</t>
  </si>
  <si>
    <t>k__Bacteria|p__Bacteroidetes|c__Bacteroidia|o__Bacteroidales|f__Bacteroidaceae|g__Bacteroides|s__Bacteroides_thetaiotaomicron</t>
  </si>
  <si>
    <t>k__Bacteria|p__Bacteroidetes|c__Bacteroidia|o__Bacteroidales|f__Bacteroidaceae|g__Bacteroides|s__Bacteroides_uniformis</t>
  </si>
  <si>
    <t>k__Bacteria|p__Bacteroidetes|c__Bacteroidia|o__Bacteroidales|f__Bacteroidaceae|g__Bacteroides|s__Bacteroides_vulgatus</t>
  </si>
  <si>
    <t>k__Bacteria|p__Bacteroidetes|c__Bacteroidia|o__Bacteroidales|f__Bacteroidaceae|g__Bacteroides|s__Bacteroides_xylanisolvens</t>
  </si>
  <si>
    <t>k__Bacteria|p__Bacteroidetes|c__Bacteroidia|o__Bacteroidales|f__Bacteroidaceae|g__Mediterranea</t>
  </si>
  <si>
    <t>k__Bacteria|p__Bacteroidetes|c__Bacteroidia|o__Bacteroidales|f__Bacteroidaceae|g__Mediterranea|s__Mediterranea_sp_An20</t>
  </si>
  <si>
    <t>k__Bacteria|p__Bacteroidetes|c__Bacteroidia|o__Bacteroidales|f__Bacteroidales_unclassified|g__Bacteroidales_unclassified</t>
  </si>
  <si>
    <t>k__Bacteria|p__Bacteroidetes|c__Bacteroidia|o__Bacteroidales|f__Bacteroidales_unclassified|g__Bacteroidales_unclassified|s__Bacteroidales_bacterium_CF</t>
  </si>
  <si>
    <t>k__Bacteria|p__Bacteroidetes|c__Bacteroidia|o__Bacteroidales|f__Odoribacteraceae|g__Odoribacter</t>
  </si>
  <si>
    <t>k__Bacteria|p__Bacteroidetes|c__Bacteroidia|o__Bacteroidales|f__Odoribacteraceae|g__Odoribacter|s__Odoribacter_splanchnicus</t>
  </si>
  <si>
    <t>k__Bacteria|p__Bacteroidetes|c__Bacteroidia|o__Bacteroidales|f__Prevotellaceae|g__Prevotella</t>
  </si>
  <si>
    <t>k__Bacteria|p__Bacteroidetes|c__Bacteroidia|o__Bacteroidales|f__Prevotellaceae|g__Prevotella|s__Prevotella_copri</t>
  </si>
  <si>
    <t>k__Bacteria|p__Bacteroidetes|c__Bacteroidia|o__Bacteroidales|f__Prevotellaceae|g__Prevotella|s__Prevotella_sp_885</t>
  </si>
  <si>
    <t>k__Bacteria|p__Bacteroidetes|c__Bacteroidia|o__Bacteroidales|f__Prevotellaceae|g__Prevotella|s__Prevotella_sp_AM42_24</t>
  </si>
  <si>
    <t>k__Bacteria|p__Bacteroidetes|c__Bacteroidia|o__Bacteroidales|f__Prevotellaceae|g__Prevotella|s__Prevotella_sp_CAG_1092</t>
  </si>
  <si>
    <t>k__Bacteria|p__Bacteroidetes|c__Bacteroidia|o__Bacteroidales|f__Prevotellaceae|g__Prevotella|s__Prevotella_sp_CAG_520</t>
  </si>
  <si>
    <t>k__Bacteria|p__Bacteroidetes|c__Bacteroidia|o__Bacteroidales|f__Prevotellaceae|g__Prevotella|s__Prevotella_sp_CAG_5226</t>
  </si>
  <si>
    <t>k__Bacteria|p__Bacteroidetes|c__Bacteroidia|o__Bacteroidales|f__Prevotellaceae|g__Prevotella|s__Prevotella_stercorea</t>
  </si>
  <si>
    <t>k__Bacteria|p__Bacteroidetes|c__Bacteroidia|o__Bacteroidales|f__Rikenellaceae|g__Alistipes</t>
  </si>
  <si>
    <t>k__Bacteria|p__Bacteroidetes|c__Bacteroidia|o__Bacteroidales|f__Rikenellaceae|g__Alistipes|s__Alistipes_indistinctus</t>
  </si>
  <si>
    <t>k__Bacteria|p__Bacteroidetes|c__Bacteroidia|o__Bacteroidales|f__Rikenellaceae|g__Alistipes|s__Alistipes_putredinis</t>
  </si>
  <si>
    <t>k__Bacteria|p__Bacteroidetes|c__Bacteroidia|o__Bacteroidales|f__Tannerellaceae|g__Parabacteroides</t>
  </si>
  <si>
    <t>k__Bacteria|p__Bacteroidetes|c__Bacteroidia|o__Bacteroidales|f__Tannerellaceae|g__Parabacteroides|s__Parabacteroides_distasonis</t>
  </si>
  <si>
    <t>k__Bacteria|p__Bacteroidetes|c__Bacteroidia|o__Bacteroidales|f__Tannerellaceae|g__Parabacteroides|s__Parabacteroides_merdae</t>
  </si>
  <si>
    <t>k__Bacteria|p__Bacteroidetes|c__Flavobacteriia|o__Flavobacteriales|f__Flavobacteriaceae|g__Cloacibacterium</t>
  </si>
  <si>
    <t>k__Bacteria|p__Bacteroidetes|c__Flavobacteriia|o__Flavobacteriales|f__Flavobacteriaceae|g__Cloacibacterium|s__Cloacibacterium_normanense</t>
  </si>
  <si>
    <t>k__Bacteria|p__Bacteroidetes|c__Flavobacteriia|o__Flavobacteriales|f__Flavobacteriaceae|g__Galbibacter</t>
  </si>
  <si>
    <t>k__Bacteria|p__Bacteroidetes|c__Flavobacteriia|o__Flavobacteriales|f__Flavobacteriaceae|g__Galbibacter|s__Galbibacter_marinus</t>
  </si>
  <si>
    <t>k__Bacteria|p__Candidatus_Cloacimonetes</t>
  </si>
  <si>
    <t>k__Bacteria|p__Candidatus_Cloacimonetes|c__Candidatus_Cloacimonetes_unclassified|o__Candidatus_Cloacimonetes_unclassified|f__Candidatus_Cloacimonetes_unclassified|g__Candidatus_Cloacimonetes_unclassified</t>
  </si>
  <si>
    <t>k__Bacteria|p__Candidatus_Cloacimonetes|c__Candidatus_Cloacimonetes_unclassified|o__Candidatus_Cloacimonetes_unclassified|f__Candidatus_Cloacimonetes_unclassified|g__Candidatus_Cloacimonetes_unclassified|s__Candidatus_Cloacimonetes_bacterium_HGW_Cloacimonetes_2</t>
  </si>
  <si>
    <t>k__Bacteria|p__Chlamydiae</t>
  </si>
  <si>
    <t>k__Bacteria|p__Chlamydiae|c__Chlamydiia|o__Chlamydiales|f__Chlamydiaceae|g__Chlamydia</t>
  </si>
  <si>
    <t>k__Bacteria|p__Chlamydiae|c__Chlamydiia|o__Chlamydiales|f__Chlamydiaceae|g__Chlamydia|s__Chlamydia_gallinacea</t>
  </si>
  <si>
    <t>k__Bacteria|p__Firmicutes</t>
  </si>
  <si>
    <t>k__Bacteria|p__Firmicutes|c__Bacilli|o__Bacillales|f__Staphylococcaceae|g__Jeotgalicoccus</t>
  </si>
  <si>
    <t>k__Bacteria|p__Firmicutes|c__Bacilli|o__Bacillales|f__Staphylococcaceae|g__Jeotgalicoccus|s__Jeotgalicoccus_halophilus</t>
  </si>
  <si>
    <t>k__Bacteria|p__Firmicutes|c__Bacilli|o__Lactobacillales|f__Enterococcaceae|g__Enterococcus</t>
  </si>
  <si>
    <t>k__Bacteria|p__Firmicutes|c__Bacilli|o__Lactobacillales|f__Enterococcaceae|g__Enterococcus|s__Enterococcus_cecorum</t>
  </si>
  <si>
    <t>k__Bacteria|p__Firmicutes|c__Bacilli|o__Lactobacillales|f__Lactobacillaceae|g__Lactobacillus</t>
  </si>
  <si>
    <t>k__Bacteria|p__Firmicutes|c__Bacilli|o__Lactobacillales|f__Lactobacillaceae|g__Lactobacillus|s__Lactobacillus_agilis</t>
  </si>
  <si>
    <t>k__Bacteria|p__Firmicutes|c__Bacilli|o__Lactobacillales|f__Lactobacillaceae|g__Lactobacillus|s__Lactobacillus_crispatus</t>
  </si>
  <si>
    <t>k__Bacteria|p__Firmicutes|c__Bacilli|o__Lactobacillales|f__Lactobacillaceae|g__Lactobacillus|s__Lactobacillus_delbrueckii</t>
  </si>
  <si>
    <t>k__Bacteria|p__Firmicutes|c__Bacilli|o__Lactobacillales|f__Lactobacillaceae|g__Lactobacillus|s__Lactobacillus_johnsonii</t>
  </si>
  <si>
    <t>k__Bacteria|p__Firmicutes|c__Bacilli|o__Lactobacillales|f__Lactobacillaceae|g__Lactobacillus|s__Lactobacillus_reuteri</t>
  </si>
  <si>
    <t>k__Bacteria|p__Firmicutes|c__Bacilli|o__Lactobacillales|f__Lactobacillaceae|g__Lactobacillus|s__Lactobacillus_ruminis</t>
  </si>
  <si>
    <t>k__Bacteria|p__Firmicutes|c__Bacilli|o__Lactobacillales|f__Lactobacillaceae|g__Lactobacillus|s__Lactobacillus_salivarius</t>
  </si>
  <si>
    <t>k__Bacteria|p__Firmicutes|c__Bacilli|o__Lactobacillales|f__Leuconostocaceae|g__Weissella</t>
  </si>
  <si>
    <t>k__Bacteria|p__Firmicutes|c__Bacilli|o__Lactobacillales|f__Leuconostocaceae|g__Weissella|s__Weissella_confusa</t>
  </si>
  <si>
    <t>k__Bacteria|p__Firmicutes|c__Bacilli|o__Lactobacillales|f__Streptococcaceae|g__Streptococcus</t>
  </si>
  <si>
    <t>k__Bacteria|p__Firmicutes|c__Bacilli|o__Lactobacillales|f__Streptococcaceae|g__Streptococcus|s__Streptococcus_lutetiensis</t>
  </si>
  <si>
    <t>k__Bacteria|p__Firmicutes|c__Bacilli|o__Lactobacillales|f__Streptococcaceae|g__Streptococcus|s__Streptococcus_pasteurianus</t>
  </si>
  <si>
    <t>k__Bacteria|p__Firmicutes|c__Bacilli|o__Lactobacillales|f__Streptococcaceae|g__Streptococcus|s__Streptococcus_salivarius</t>
  </si>
  <si>
    <t>k__Bacteria|p__Firmicutes|c__Clostridia|o__Clostridiales|f__Clostridiaceae|g__Candidatus_Arthromitus</t>
  </si>
  <si>
    <t>k__Bacteria|p__Firmicutes|c__Clostridia|o__Clostridiales|f__Clostridiaceae|g__Candidatus_Arthromitus|s__Candidatus_Arthromitus_sp_SFB_turkey</t>
  </si>
  <si>
    <t>k__Bacteria|p__Firmicutes|c__Clostridia|o__Clostridiales|f__Eubacteriaceae|g__Eubacterium</t>
  </si>
  <si>
    <t>k__Bacteria|p__Firmicutes|c__Clostridia|o__Clostridiales|f__Eubacteriaceae|g__Eubacterium|s__Eubacterium_eligens</t>
  </si>
  <si>
    <t>k__Bacteria|p__Firmicutes|c__Clostridia|o__Clostridiales|f__Eubacteriaceae|g__Eubacterium|s__Eubacterium_hallii</t>
  </si>
  <si>
    <t>k__Bacteria|p__Firmicutes|c__Clostridia|o__Clostridiales|f__Eubacteriaceae|g__Eubacterium|s__Eubacterium_sp_CAG_180</t>
  </si>
  <si>
    <t>k__Bacteria|p__Firmicutes|c__Clostridia|o__Clostridiales|f__Eubacteriaceae|g__Eubacterium|s__Eubacterium_sp_CAG_251</t>
  </si>
  <si>
    <t>k__Bacteria|p__Firmicutes|c__Clostridia|o__Clostridiales|f__Lachnospiraceae|g__Anaerostipes</t>
  </si>
  <si>
    <t>k__Bacteria|p__Firmicutes|c__Clostridia|o__Clostridiales|f__Lachnospiraceae|g__Anaerostipes|s__Anaerostipes_hadrus</t>
  </si>
  <si>
    <t>k__Bacteria|p__Firmicutes|c__Clostridia|o__Clostridiales|f__Lachnospiraceae|g__Blautia</t>
  </si>
  <si>
    <t>k__Bacteria|p__Firmicutes|c__Clostridia|o__Clostridiales|f__Lachnospiraceae|g__Blautia|s__Blautia_wexlerae</t>
  </si>
  <si>
    <t>k__Bacteria|p__Firmicutes|c__Clostridia|o__Clostridiales|f__Lachnospiraceae|g__Blautia|s__Ruminococcus_gnavus</t>
  </si>
  <si>
    <t>k__Bacteria|p__Firmicutes|c__Clostridia|o__Clostridiales|f__Lachnospiraceae|g__Blautia|s__Ruminococcus_torques</t>
  </si>
  <si>
    <t>k__Bacteria|p__Firmicutes|c__Clostridia|o__Clostridiales|f__Lachnospiraceae|g__Butyrivibrio</t>
  </si>
  <si>
    <t>k__Bacteria|p__Firmicutes|c__Clostridia|o__Clostridiales|f__Lachnospiraceae|g__Butyrivibrio|s__Butyrivibrio_crossotus</t>
  </si>
  <si>
    <t>k__Bacteria|p__Firmicutes|c__Clostridia|o__Clostridiales|f__Lachnospiraceae|g__Butyrivibrio|s__Butyrivibrio_sp_CAG_318</t>
  </si>
  <si>
    <t>k__Bacteria|p__Firmicutes|c__Clostridia|o__Clostridiales|f__Lachnospiraceae|g__Coprococcus</t>
  </si>
  <si>
    <t>k__Bacteria|p__Firmicutes|c__Clostridia|o__Clostridiales|f__Lachnospiraceae|g__Coprococcus|s__Coprococcus_catus</t>
  </si>
  <si>
    <t>k__Bacteria|p__Firmicutes|c__Clostridia|o__Clostridiales|f__Lachnospiraceae|g__Coprococcus|s__Coprococcus_comes</t>
  </si>
  <si>
    <t>k__Bacteria|p__Firmicutes|c__Clostridia|o__Clostridiales|f__Lachnospiraceae|g__Coprococcus|s__Coprococcus_eutactus</t>
  </si>
  <si>
    <t>k__Bacteria|p__Firmicutes|c__Clostridia|o__Clostridiales|f__Lachnospiraceae|g__Dorea</t>
  </si>
  <si>
    <t>k__Bacteria|p__Firmicutes|c__Clostridia|o__Clostridiales|f__Lachnospiraceae|g__Dorea|s__Dorea_formicigenerans</t>
  </si>
  <si>
    <t>k__Bacteria|p__Firmicutes|c__Clostridia|o__Clostridiales|f__Lachnospiraceae|g__Dorea|s__Dorea_longicatena</t>
  </si>
  <si>
    <t>k__Bacteria|p__Firmicutes|c__Clostridia|o__Clostridiales|f__Lachnospiraceae|g__Fusicatenibacter</t>
  </si>
  <si>
    <t>k__Bacteria|p__Firmicutes|c__Clostridia|o__Clostridiales|f__Lachnospiraceae|g__Fusicatenibacter|s__Fusicatenibacter_saccharivorans</t>
  </si>
  <si>
    <t>k__Bacteria|p__Firmicutes|c__Clostridia|o__Clostridiales|f__Lachnospiraceae|g__Lachnoclostridium</t>
  </si>
  <si>
    <t>k__Bacteria|p__Firmicutes|c__Clostridia|o__Clostridiales|f__Lachnospiraceae|g__Lachnoclostridium|s__Lachnoclostridium_sp_An196</t>
  </si>
  <si>
    <t>k__Bacteria|p__Firmicutes|c__Clostridia|o__Clostridiales|f__Lachnospiraceae|g__Lachnospira</t>
  </si>
  <si>
    <t>k__Bacteria|p__Firmicutes|c__Clostridia|o__Clostridiales|f__Lachnospiraceae|g__Lachnospiraceae_unclassified</t>
  </si>
  <si>
    <t>k__Bacteria|p__Firmicutes|c__Clostridia|o__Clostridiales|f__Lachnospiraceae|g__Lachnospiraceae_unclassified|s__Eubacterium_rectale</t>
  </si>
  <si>
    <t>k__Bacteria|p__Firmicutes|c__Clostridia|o__Clostridiales|f__Lachnospiraceae|g__Lachnospira|s__Lachnospira_pectinoschiza</t>
  </si>
  <si>
    <t>k__Bacteria|p__Firmicutes|c__Clostridia|o__Clostridiales|f__Lachnospiraceae|g__Roseburia</t>
  </si>
  <si>
    <t>k__Bacteria|p__Firmicutes|c__Clostridia|o__Clostridiales|f__Lachnospiraceae|g__Roseburia|s__Roseburia_faecis</t>
  </si>
  <si>
    <t>k__Bacteria|p__Firmicutes|c__Clostridia|o__Clostridiales|f__Lachnospiraceae|g__Roseburia|s__Roseburia_intestinalis</t>
  </si>
  <si>
    <t>k__Bacteria|p__Firmicutes|c__Clostridia|o__Clostridiales|f__Lachnospiraceae|g__Roseburia|s__Roseburia_inulinivorans</t>
  </si>
  <si>
    <t>k__Bacteria|p__Firmicutes|c__Clostridia|o__Clostridiales|f__Lachnospiraceae|g__Roseburia|s__Roseburia_sp_CAG_303</t>
  </si>
  <si>
    <t>k__Bacteria|p__Firmicutes|c__Clostridia|o__Clostridiales|f__Lachnospiraceae|g__Roseburia|s__Roseburia_sp_CAG_471</t>
  </si>
  <si>
    <t>k__Bacteria|p__Firmicutes|c__Clostridia|o__Clostridiales|f__Lachnospiraceae|g__Tyzzerella</t>
  </si>
  <si>
    <t>k__Bacteria|p__Firmicutes|c__Clostridia|o__Clostridiales|f__Lachnospiraceae|g__Tyzzerella|s__Tyzzerella_sp_An114</t>
  </si>
  <si>
    <t>k__Bacteria|p__Firmicutes|c__Clostridia|o__Clostridiales|f__Oscillospiraceae|g__Oscillibacter</t>
  </si>
  <si>
    <t>k__Bacteria|p__Firmicutes|c__Clostridia|o__Clostridiales|f__Oscillospiraceae|g__Oscillibacter|s__Oscillibacter_sp_57_20</t>
  </si>
  <si>
    <t>k__Bacteria|p__Firmicutes|c__Clostridia|o__Clostridiales|f__Oscillospiraceae|g__Oscillibacter|s__Oscillibacter_sp_CAG_241</t>
  </si>
  <si>
    <t>k__Bacteria|p__Firmicutes|c__Clostridia|o__Clostridiales|f__Peptostreptococcaceae|g__Intestinibacter</t>
  </si>
  <si>
    <t>k__Bacteria|p__Firmicutes|c__Clostridia|o__Clostridiales|f__Peptostreptococcaceae|g__Intestinibacter|s__Intestinibacter_bartlettii</t>
  </si>
  <si>
    <t>k__Bacteria|p__Firmicutes|c__Clostridia|o__Clostridiales|f__Ruminococcaceae|g__Agathobaculum</t>
  </si>
  <si>
    <t>k__Bacteria|p__Firmicutes|c__Clostridia|o__Clostridiales|f__Ruminococcaceae|g__Agathobaculum|s__Agathobaculum_butyriciproducens</t>
  </si>
  <si>
    <t>k__Bacteria|p__Firmicutes|c__Clostridia|o__Clostridiales|f__Ruminococcaceae|g__Faecalibacterium</t>
  </si>
  <si>
    <t>k__Bacteria|p__Firmicutes|c__Clostridia|o__Clostridiales|f__Ruminococcaceae|g__Faecalibacterium|s__Faecalibacterium_prausnitzii</t>
  </si>
  <si>
    <t>k__Bacteria|p__Firmicutes|c__Clostridia|o__Clostridiales|f__Ruminococcaceae|g__Flavonifractor</t>
  </si>
  <si>
    <t>k__Bacteria|p__Firmicutes|c__Clostridia|o__Clostridiales|f__Ruminococcaceae|g__Flavonifractor|s__Flavonifractor_plautii</t>
  </si>
  <si>
    <t>k__Bacteria|p__Firmicutes|c__Clostridia|o__Clostridiales|f__Ruminococcaceae|g__Gemmiger</t>
  </si>
  <si>
    <t>k__Bacteria|p__Firmicutes|c__Clostridia|o__Clostridiales|f__Ruminococcaceae|g__Gemmiger|s__Gemmiger_formicilis</t>
  </si>
  <si>
    <t>k__Bacteria|p__Firmicutes|c__Clostridia|o__Clostridiales|f__Ruminococcaceae|g__Pseudoflavonifractor</t>
  </si>
  <si>
    <t>k__Bacteria|p__Firmicutes|c__Clostridia|o__Clostridiales|f__Ruminococcaceae|g__Pseudoflavonifractor|s__Pseudoflavonifractor_sp_An184</t>
  </si>
  <si>
    <t>k__Bacteria|p__Firmicutes|c__Clostridia|o__Clostridiales|f__Ruminococcaceae|g__Ruminococcaceae_unclassified</t>
  </si>
  <si>
    <t>k__Bacteria|p__Firmicutes|c__Clostridia|o__Clostridiales|f__Ruminococcaceae|g__Ruminococcaceae_unclassified|s__Eubacterium_siraeum</t>
  </si>
  <si>
    <t>k__Bacteria|p__Firmicutes|c__Clostridia|o__Clostridiales|f__Ruminococcaceae|g__Ruminococcus</t>
  </si>
  <si>
    <t>k__Bacteria|p__Firmicutes|c__Clostridia|o__Clostridiales|f__Ruminococcaceae|g__Ruminococcus|s__Ruminococcus_bicirculans</t>
  </si>
  <si>
    <t>k__Bacteria|p__Firmicutes|c__Clostridia|o__Clostridiales|f__Ruminococcaceae|g__Ruminococcus|s__Ruminococcus_bromii</t>
  </si>
  <si>
    <t>k__Bacteria|p__Firmicutes|c__Erysipelotrichia|o__Erysipelotrichales|f__Erysipelotrichaceae|g__Catenibacterium</t>
  </si>
  <si>
    <t>k__Bacteria|p__Firmicutes|c__Erysipelotrichia|o__Erysipelotrichales|f__Erysipelotrichaceae|g__Catenibacterium|s__Catenibacterium_mitsuokai</t>
  </si>
  <si>
    <t>k__Bacteria|p__Firmicutes|c__Erysipelotrichia|o__Erysipelotrichales|f__Erysipelotrichaceae|g__Erysipelatoclostridium</t>
  </si>
  <si>
    <t>k__Bacteria|p__Firmicutes|c__Erysipelotrichia|o__Erysipelotrichales|f__Erysipelotrichaceae|g__Erysipelatoclostridium|s__Clostridium_spiroforme</t>
  </si>
  <si>
    <t>k__Bacteria|p__Firmicutes|c__Erysipelotrichia|o__Erysipelotrichales|f__Erysipelotrichaceae|g__Erysipelatoclostridium|s__Erysipelatoclostridium_ramosum</t>
  </si>
  <si>
    <t>k__Bacteria|p__Firmicutes|c__Erysipelotrichia|o__Erysipelotrichales|f__Erysipelotrichaceae|g__Faecalitalea</t>
  </si>
  <si>
    <t>k__Bacteria|p__Firmicutes|c__Erysipelotrichia|o__Erysipelotrichales|f__Erysipelotrichaceae|g__Faecalitalea|s__Faecalitalea_cylindroides</t>
  </si>
  <si>
    <t>k__Bacteria|p__Firmicutes|c__Erysipelotrichia|o__Erysipelotrichales|f__Erysipelotrichaceae|g__Holdemanella</t>
  </si>
  <si>
    <t>k__Bacteria|p__Firmicutes|c__Erysipelotrichia|o__Erysipelotrichales|f__Erysipelotrichaceae|g__Holdemanella|s__Holdemanella_biformis</t>
  </si>
  <si>
    <t>k__Bacteria|p__Firmicutes|c__Firmicutes_unclassified|o__Firmicutes_unclassified|f__Firmicutes_unclassified|g__Firmicutes_unclassified</t>
  </si>
  <si>
    <t>k__Bacteria|p__Firmicutes|c__Firmicutes_unclassified|o__Firmicutes_unclassified|f__Firmicutes_unclassified|g__Firmicutes_unclassified|s__Firmicutes_bacterium_CAG_534</t>
  </si>
  <si>
    <t>k__Bacteria|p__Firmicutes|c__Firmicutes_unclassified|o__Firmicutes_unclassified|f__Firmicutes_unclassified|g__Firmicutes_unclassified|s__Firmicutes_bacterium_CAG_83</t>
  </si>
  <si>
    <t>k__Bacteria|p__Firmicutes|c__Firmicutes_unclassified|o__Firmicutes_unclassified|f__Firmicutes_unclassified|g__Firmicutes_unclassified|s__Firmicutes_bacterium_CAG_94</t>
  </si>
  <si>
    <t>k__Bacteria|p__Firmicutes|c__Negativicutes|o__Acidaminococcales|f__Acidaminococcaceae|g__Phascolarctobacterium</t>
  </si>
  <si>
    <t>k__Bacteria|p__Firmicutes|c__Negativicutes|o__Acidaminococcales|f__Acidaminococcaceae|g__Phascolarctobacterium|s__Phascolarctobacterium_faecium</t>
  </si>
  <si>
    <t>k__Bacteria|p__Firmicutes|c__Negativicutes|o__Acidaminococcales|f__Acidaminococcaceae|g__Phascolarctobacterium|s__Phascolarctobacterium_sp_CAG_266</t>
  </si>
  <si>
    <t>k__Bacteria|p__Firmicutes|c__Negativicutes|o__Acidaminococcales|f__Acidaminococcaceae|g__Phascolarctobacterium|s__Phascolarctobacterium_succinatutens</t>
  </si>
  <si>
    <t>k__Bacteria|p__Firmicutes|c__Negativicutes|o__Selenomonadales|f__Selenomonadaceae|g__Megamonas</t>
  </si>
  <si>
    <t>k__Bacteria|p__Firmicutes|c__Negativicutes|o__Selenomonadales|f__Selenomonadaceae|g__Megamonas|s__Megamonas_funiformis</t>
  </si>
  <si>
    <t>k__Bacteria|p__Firmicutes|c__Negativicutes|o__Selenomonadales|f__Selenomonadaceae|g__Megamonas|s__Megamonas_funiformis_CAG_377</t>
  </si>
  <si>
    <t>k__Bacteria|p__Firmicutes|c__Negativicutes|o__Selenomonadales|f__Selenomonadaceae|g__Megamonas|s__Megamonas_hypermegale</t>
  </si>
  <si>
    <t>k__Bacteria|p__Firmicutes|c__Negativicutes|o__Veillonellales|f__Veillonellaceae|g__Veillonella</t>
  </si>
  <si>
    <t>k__Bacteria|p__Firmicutes|c__Negativicutes|o__Veillonellales|f__Veillonellaceae|g__Veillonella|s__Veillonella_atypica</t>
  </si>
  <si>
    <t>k__Bacteria|p__Firmicutes|c__Negativicutes|o__Veillonellales|f__Veillonellaceae|g__Veillonella|s__Veillonella_dispar</t>
  </si>
  <si>
    <t>k__Bacteria|p__Firmicutes|c__Negativicutes|o__Veillonellales|f__Veillonellaceae|g__Veillonella|s__Veillonella_infantium</t>
  </si>
  <si>
    <t>k__Bacteria|p__Firmicutes|c__Negativicutes|o__Veillonellales|f__Veillonellaceae|g__Veillonella|s__Veillonella_parvula</t>
  </si>
  <si>
    <t>k__Bacteria|p__Firmicutes|c__Negativicutes|o__Veillonellales|f__Veillonellaceae|g__Veillonella|s__Veillonella_rogosae</t>
  </si>
  <si>
    <t>k__Bacteria|p__Firmicutes|c__Negativicutes|o__Veillonellales|f__Veillonellaceae|g__Veillonella|s__Veillonella_sp_T11011_6</t>
  </si>
  <si>
    <t>k__Bacteria|p__Firmicutes|c__Negativicutes|o__Veillonellales|f__Veillonellaceae|g__Veillonella|s__Veillonella_tobetsuensis</t>
  </si>
  <si>
    <t>k__Bacteria|p__Fusobacteria</t>
  </si>
  <si>
    <t>k__Bacteria|p__Fusobacteria|c__Fusobacteriia|o__Fusobacteriales|f__Fusobacteriaceae|g__Fusobacterium</t>
  </si>
  <si>
    <t>k__Bacteria|p__Fusobacteria|c__Fusobacteriia|o__Fusobacteriales|f__Fusobacteriaceae|g__Fusobacterium|s__Fusobacterium_mortiferum</t>
  </si>
  <si>
    <t>k__Bacteria|p__Proteobacteria</t>
  </si>
  <si>
    <t>k__Bacteria|p__Proteobacteria|c__Betaproteobacteria|o__Burkholderiales|f__Sutterellaceae|g__Parasutterella</t>
  </si>
  <si>
    <t>k__Bacteria|p__Proteobacteria|c__Betaproteobacteria|o__Burkholderiales|f__Sutterellaceae|g__Parasutterella|s__Parasutterella_excrementihominis</t>
  </si>
  <si>
    <t>k__Bacteria|p__Proteobacteria|c__Deltaproteobacteria|o__Desulfovibrionales|f__Desulfovibrionaceae|g__Desulfovibrio</t>
  </si>
  <si>
    <t>k__Bacteria|p__Proteobacteria|c__Deltaproteobacteria|o__Desulfovibrionales|f__Desulfovibrionaceae|g__Desulfovibrio|s__Desulfovibrio_piger</t>
  </si>
  <si>
    <t>k__Bacteria|p__Proteobacteria|c__Deltaproteobacteria|o__Desulfovibrionales|f__Desulfovibrionaceae|g__Lawsonia</t>
  </si>
  <si>
    <t>k__Bacteria|p__Proteobacteria|c__Deltaproteobacteria|o__Desulfovibrionales|f__Desulfovibrionaceae|g__Lawsonia|s__Lawsonia_intracellularis</t>
  </si>
  <si>
    <t>k__Bacteria|p__Proteobacteria|c__Epsilonproteobacteria|o__Campylobacterales|f__Campylobacteraceae|g__Arcobacter</t>
  </si>
  <si>
    <t>k__Bacteria|p__Proteobacteria|c__Epsilonproteobacteria|o__Campylobacterales|f__Campylobacteraceae|g__Arcobacter|s__Arcobacter_cryaerophilus</t>
  </si>
  <si>
    <t>k__Bacteria|p__Proteobacteria|c__Epsilonproteobacteria|o__Campylobacterales|f__Campylobacteraceae|g__Campylobacter</t>
  </si>
  <si>
    <t>k__Bacteria|p__Proteobacteria|c__Epsilonproteobacteria|o__Campylobacterales|f__Campylobacteraceae|g__Campylobacter|s__Campylobacter_coli</t>
  </si>
  <si>
    <t>k__Bacteria|p__Proteobacteria|c__Epsilonproteobacteria|o__Campylobacterales|f__Campylobacteraceae|g__Campylobacter|s__Campylobacter_jejuni</t>
  </si>
  <si>
    <t>k__Bacteria|p__Proteobacteria|c__Epsilonproteobacteria|o__Campylobacterales|f__Helicobacteraceae|g__Helicobacter</t>
  </si>
  <si>
    <t>k__Bacteria|p__Proteobacteria|c__Epsilonproteobacteria|o__Campylobacterales|f__Helicobacteraceae|g__Helicobacter|s__Helicobacter_pullorum</t>
  </si>
  <si>
    <t>k__Bacteria|p__Proteobacteria|c__Epsilonproteobacteria|o__Campylobacterales|f__Helicobacteraceae|g__Sulfuricurvum</t>
  </si>
  <si>
    <t>k__Bacteria|p__Proteobacteria|c__Epsilonproteobacteria|o__Campylobacterales|f__Helicobacteraceae|g__Sulfuricurvum|s__Sulfuricurvum_kujiense</t>
  </si>
  <si>
    <t>k__Bacteria|p__Proteobacteria|c__Gammaproteobacteria|o__Aeromonadales|f__Aeromonadaceae|g__Aeromonas</t>
  </si>
  <si>
    <t>k__Bacteria|p__Proteobacteria|c__Gammaproteobacteria|o__Aeromonadales|f__Aeromonadaceae|g__Aeromonas|s__Aeromonas_caviae</t>
  </si>
  <si>
    <t>k__Bacteria|p__Proteobacteria|c__Gammaproteobacteria|o__Aeromonadales|f__Aeromonadaceae|g__Aeromonas|s__Aeromonas_media</t>
  </si>
  <si>
    <t>k__Bacteria|p__Proteobacteria|c__Gammaproteobacteria|o__Cellvibrionales|f__Cellvibrionaceae|g__Cellvibrio</t>
  </si>
  <si>
    <t>k__Bacteria|p__Proteobacteria|c__Gammaproteobacteria|o__Cellvibrionales|f__Cellvibrionaceae|g__Cellvibrio|s__Cellvibrio_sp_BR</t>
  </si>
  <si>
    <t>k__Bacteria|p__Proteobacteria|c__Gammaproteobacteria|o__Cellvibrionales|f__Cellvibrionaceae|g__Cellvibrio|s__Cellvibrio_sp_PSBB006</t>
  </si>
  <si>
    <t>k__Bacteria|p__Proteobacteria|c__Gammaproteobacteria|o__Chromatiales|f__Chromatiaceae|g__Rheinheimera</t>
  </si>
  <si>
    <t>k__Bacteria|p__Proteobacteria|c__Gammaproteobacteria|o__Chromatiales|f__Chromatiaceae|g__Rheinheimera|s__Rheinheimera_sp_KL1</t>
  </si>
  <si>
    <t>k__Bacteria|p__Proteobacteria|c__Gammaproteobacteria|o__Enterobacterales|f__Enterobacteriaceae|g__Escherichia</t>
  </si>
  <si>
    <t>k__Bacteria|p__Proteobacteria|c__Gammaproteobacteria|o__Enterobacterales|f__Enterobacteriaceae|g__Escherichia|s__Escherichia_coli</t>
  </si>
  <si>
    <t>k__Bacteria|p__Proteobacteria|c__Gammaproteobacteria|o__Enterobacterales|f__Enterobacteriaceae|g__Klebsiella</t>
  </si>
  <si>
    <t>k__Bacteria|p__Proteobacteria|c__Gammaproteobacteria|o__Enterobacterales|f__Enterobacteriaceae|g__Klebsiella|s__Klebsiella_pneumoniae</t>
  </si>
  <si>
    <t>k__Bacteria|p__Proteobacteria|c__Gammaproteobacteria|o__Enterobacterales|f__Enterobacteriaceae|g__Klebsiella|s__Klebsiella_variicola</t>
  </si>
  <si>
    <t>k__Bacteria|p__Proteobacteria|c__Gammaproteobacteria|o__Pasteurellales|f__Pasteurellaceae|g__Gallibacterium</t>
  </si>
  <si>
    <t>k__Bacteria|p__Proteobacteria|c__Gammaproteobacteria|o__Pasteurellales|f__Pasteurellaceae|g__Gallibacterium|s__Gallibacterium_anatis</t>
  </si>
  <si>
    <t>k__Bacteria|p__Proteobacteria|c__Gammaproteobacteria|o__Pasteurellales|f__Pasteurellaceae|g__Haemophilus</t>
  </si>
  <si>
    <t>k__Bacteria|p__Proteobacteria|c__Gammaproteobacteria|o__Pasteurellales|f__Pasteurellaceae|g__Haemophilus|s__Haemophilus_parainfluenzae</t>
  </si>
  <si>
    <t>k__Bacteria|p__Proteobacteria|c__Gammaproteobacteria|o__Pseudomonadales|f__Moraxellaceae|g__Acinetobacter</t>
  </si>
  <si>
    <t>k__Bacteria|p__Proteobacteria|c__Gammaproteobacteria|o__Pseudomonadales|f__Moraxellaceae|g__Acinetobacter|s__Acinetobacter_indicus</t>
  </si>
  <si>
    <t>k__Bacteria|p__Proteobacteria|c__Gammaproteobacteria|o__Pseudomonadales|f__Moraxellaceae|g__Acinetobacter|s__Acinetobacter_johnsonii</t>
  </si>
  <si>
    <t>k__Bacteria|p__Proteobacteria|c__Gammaproteobacteria|o__Pseudomonadales|f__Moraxellaceae|g__Acinetobacter|s__Acinetobacter_lwoffii</t>
  </si>
  <si>
    <t>k__Bacteria|p__Proteobacteria|c__Gammaproteobacteria|o__Pseudomonadales|f__Moraxellaceae|g__Acinetobacter|s__Acinetobacter_schindleri</t>
  </si>
  <si>
    <t>k__Bacteria|p__Proteobacteria|c__Gammaproteobacteria|o__Pseudomonadales|f__Moraxellaceae|g__Acinetobacter|s__Acinetobacter_sp_ANC_4218</t>
  </si>
  <si>
    <t>k__Bacteria|p__Proteobacteria|c__Gammaproteobacteria|o__Pseudomonadales|f__Pseudomonadaceae|g__Pseudomonas</t>
  </si>
  <si>
    <t>k__Bacteria|p__Proteobacteria|c__Gammaproteobacteria|o__Pseudomonadales|f__Pseudomonadaceae|g__Pseudomonas|s__Pseudomonas_alcaliphila</t>
  </si>
  <si>
    <t>k__Bacteria|p__Proteobacteria|c__Gammaproteobacteria|o__Pseudomonadales|f__Pseudomonadaceae|g__Pseudomonas|s__Pseudomonas_bauzanensis</t>
  </si>
  <si>
    <t>k__Bacteria|p__Proteobacteria|c__Gammaproteobacteria|o__Pseudomonadales|f__Pseudomonadaceae|g__Pseudomonas|s__Pseudomonas_saudiphocaensis</t>
  </si>
  <si>
    <t>k__Viruses|p__Viruses_unclassified|c__Viruses_unclassified|o__Caudovirales|f__Ackermannviridae</t>
  </si>
  <si>
    <t>k__Viruses|p__Viruses_unclassified|c__Viruses_unclassified|o__Caudovirales|f__Ackermannviridae|g__Ackermannviridae_unclassified|s__Klebsiella_virus_0507KN21</t>
  </si>
  <si>
    <t>k__Viruses|p__Viruses_unclassified|c__Viruses_unclassified|o__Caudovirales|f__Ackermannviridae|g__Ag3virus|s__Salmonella_virus_SKML39</t>
  </si>
  <si>
    <t>k__Viruses|p__Viruses_unclassified|c__Viruses_unclassified|o__Caudovirales|f__Ackermannviridae|g__Cba120virus|s__Salmonella_virus_SH19</t>
  </si>
  <si>
    <t>k__Viruses|p__Viruses_unclassified|c__Viruses_unclassified|o__Caudovirales|f__Ackermannviridae|g__Limestonevirus|s__Dickeya_virus_Limestone</t>
  </si>
  <si>
    <t>k__Viruses|p__Viruses_unclassified|c__Viruses_unclassified|o__Caudovirales|f__Ackermannviridae|g__Vi1virus|s__Salmonella_virus_ViI</t>
  </si>
  <si>
    <t>k__Viruses|p__Viruses_unclassified|c__Viruses_unclassified|o__Caudovirales|f__Caudovirales_unclassified</t>
  </si>
  <si>
    <t>k__Viruses|p__Viruses_unclassified|c__Viruses_unclassified|o__Caudovirales|f__Caudovirales_unclassified|g__Caudovirales_unclassified|s__Enterobacteria_phage_P4</t>
  </si>
  <si>
    <t>k__Viruses|p__Viruses_unclassified|c__Viruses_unclassified|o__Caudovirales|f__Myoviridae|g__Felixo1virus|s__Escherichia_virus_wV8</t>
  </si>
  <si>
    <t>k__Viruses|p__Viruses_unclassified|c__Viruses_unclassified|o__Caudovirales|f__Myoviridae|g__Felixo1virus|s__Salmonella_virus_FelixO1</t>
  </si>
  <si>
    <t>k__Viruses|p__Viruses_unclassified|c__Viruses_unclassified|o__Caudovirales|f__Myoviridae|g__Js98virus|s__Escherichia_virus_Bp7</t>
  </si>
  <si>
    <t>k__Viruses|p__Viruses_unclassified|c__Viruses_unclassified|o__Caudovirales|f__Myoviridae|g__Js98virus|s__Escherichia_virus_IME08</t>
  </si>
  <si>
    <t>k__Viruses|p__Viruses_unclassified|c__Viruses_unclassified|o__Caudovirales|f__Myoviridae|g__Js98virus|s__Escherichia_virus_JS10</t>
  </si>
  <si>
    <t>k__Viruses|p__Viruses_unclassified|c__Viruses_unclassified|o__Caudovirales|f__Myoviridae|g__Msw3virus|s__Klebsiella_phage_JD001</t>
  </si>
  <si>
    <t>k__Viruses|p__Viruses_unclassified|c__Viruses_unclassified|o__Caudovirales|f__Myoviridae|g__Myoviridae_unclassified|s__Aeromonas_phage_vB_AsaM_56</t>
  </si>
  <si>
    <t>k__Viruses|p__Viruses_unclassified|c__Viruses_unclassified|o__Caudovirales|f__Myoviridae|g__Myoviridae_unclassified|s__Enterobacteria_phage_phiEcoM_GJ1</t>
  </si>
  <si>
    <t>k__Viruses|p__Viruses_unclassified|c__Viruses_unclassified|o__Caudovirales|f__Myoviridae|g__Myoviridae_unclassified|s__Escherichia_phage_phAPEC8</t>
  </si>
  <si>
    <t>k__Viruses|p__Viruses_unclassified|c__Viruses_unclassified|o__Caudovirales|f__Myoviridae|g__Myoviridae_unclassified|s__Lactobacillus_prophage_Lj771</t>
  </si>
  <si>
    <t>k__Viruses|p__Viruses_unclassified|c__Viruses_unclassified|o__Caudovirales|f__Myoviridae|g__Myoviridae_unclassified|s__Pseudomonas_phage_PaBG</t>
  </si>
  <si>
    <t>k__Viruses|p__Viruses_unclassified|c__Viruses_unclassified|o__Caudovirales|f__Myoviridae|g__P1virus|s__Escherichia_virus_P1</t>
  </si>
  <si>
    <t>k__Viruses|p__Viruses_unclassified|c__Viruses_unclassified|o__Caudovirales|f__Myoviridae|g__Rb69virus|s__Escherichia_virus_RB69</t>
  </si>
  <si>
    <t>k__Viruses|p__Viruses_unclassified|c__Viruses_unclassified|o__Caudovirales|f__Myoviridae|g__Secunda5virus|s__Aeromonas_virus_AS4</t>
  </si>
  <si>
    <t>k__Viruses|p__Viruses_unclassified|c__Viruses_unclassified|o__Caudovirales|f__Myoviridae|g__Secunda5virus|s__Aeromonas_virus_Aes12</t>
  </si>
  <si>
    <t>k__Viruses|p__Viruses_unclassified|c__Viruses_unclassified|o__Caudovirales|f__Myoviridae|g__Sp18virus|s__Shigella_virus_SP18</t>
  </si>
  <si>
    <t>k__Viruses|p__Viruses_unclassified|c__Viruses_unclassified|o__Caudovirales|f__Podoviridae</t>
  </si>
  <si>
    <t>k__Viruses|p__Viruses_unclassified|c__Viruses_unclassified|o__Caudovirales|f__Podoviridae|g__Epsilon15virus|s__Escherichia_virus_phiV10</t>
  </si>
  <si>
    <t>k__Viruses|p__Viruses_unclassified|c__Viruses_unclassified|o__Caudovirales|f__Podoviridae|g__Epsilon15virus|s__Salmonella_virus_Epsilon15</t>
  </si>
  <si>
    <t>k__Viruses|p__Viruses_unclassified|c__Viruses_unclassified|o__Caudovirales|f__Podoviridae|g__G7cvirus|s__Escherichia_virus_IME11</t>
  </si>
  <si>
    <t>k__Viruses|p__Viruses_unclassified|c__Viruses_unclassified|o__Caudovirales|f__Podoviridae|g__Kp32virus|s__Escherichia_virus_K30</t>
  </si>
  <si>
    <t>k__Viruses|p__Viruses_unclassified|c__Viruses_unclassified|o__Caudovirales|f__Podoviridae|g__Kp32virus|s__Klebsiella_virus_KP32</t>
  </si>
  <si>
    <t>k__Viruses|p__Viruses_unclassified|c__Viruses_unclassified|o__Caudovirales|f__Podoviridae|g__Kp34virus|s__Klebsiella_virus_KP34</t>
  </si>
  <si>
    <t>k__Viruses|p__Viruses_unclassified|c__Viruses_unclassified|o__Caudovirales|f__Podoviridae|g__N4virus|s__Escherichia_phage_KBNP21</t>
  </si>
  <si>
    <t>k__Viruses|p__Viruses_unclassified|c__Viruses_unclassified|o__Caudovirales|f__Podoviridae|g__N4virus|s__Escherichia_virus_N4</t>
  </si>
  <si>
    <t>k__Viruses|p__Viruses_unclassified|c__Viruses_unclassified|o__Caudovirales|f__Podoviridae|g__Phieco32virus|s__Escherichia_virus_NJ01</t>
  </si>
  <si>
    <t>k__Viruses|p__Viruses_unclassified|c__Viruses_unclassified|o__Caudovirales|f__Podoviridae|g__Phieco32virus|s__Escherichia_virus_phiEco32</t>
  </si>
  <si>
    <t>k__Viruses|p__Viruses_unclassified|c__Viruses_unclassified|o__Caudovirales|f__Podoviridae|g__Phikmvvirus|s__Pseudomonas_virus_LKA1</t>
  </si>
  <si>
    <t>k__Viruses|p__Viruses_unclassified|c__Viruses_unclassified|o__Caudovirales|f__Podoviridae|g__Podoviridae_unclassified|s__Cronobacter_phage_vB_CskP_GAP227</t>
  </si>
  <si>
    <t>k__Viruses|p__Viruses_unclassified|c__Viruses_unclassified|o__Caudovirales|f__Podoviridae|g__Podoviridae_unclassified|s__Escherichia_phage_KBNP135</t>
  </si>
  <si>
    <t>k__Viruses|p__Viruses_unclassified|c__Viruses_unclassified|o__Caudovirales|f__Podoviridae|g__Podoviridae_unclassified|s__Escherichia_phage_phiKT</t>
  </si>
  <si>
    <t>k__Viruses|p__Viruses_unclassified|c__Viruses_unclassified|o__Caudovirales|f__Podoviridae|g__Podoviridae_unclassified|s__Planktothrix_phage_PaV_LD</t>
  </si>
  <si>
    <t>k__Viruses|p__Viruses_unclassified|c__Viruses_unclassified|o__Caudovirales|f__Podoviridae|g__Podoviridae_unclassified|s__Xanthomonas_citri_phage_CP2</t>
  </si>
  <si>
    <t>k__Viruses|p__Viruses_unclassified|c__Viruses_unclassified|o__Caudovirales|f__Podoviridae|g__T7virus|s__Enterobacteria_phage_EcoDS1</t>
  </si>
  <si>
    <t>k__Viruses|p__Viruses_unclassified|c__Viruses_unclassified|o__Caudovirales|f__Podoviridae|g__T7virus|s__Enterobacteria_phage_K1F</t>
  </si>
  <si>
    <t>k__Viruses|p__Viruses_unclassified|c__Viruses_unclassified|o__Caudovirales|f__Siphoviridae</t>
  </si>
  <si>
    <t>k__Viruses|p__Viruses_unclassified|c__Viruses_unclassified|o__Caudovirales|f__Siphoviridae|g__Hk97virus|s__Escherichia_virus_HK544</t>
  </si>
  <si>
    <t>k__Viruses|p__Viruses_unclassified|c__Viruses_unclassified|o__Caudovirales|f__Siphoviridae|g__Jerseyvirus|s__Salmonella_virus_Jersey</t>
  </si>
  <si>
    <t>k__Viruses|p__Viruses_unclassified|c__Viruses_unclassified|o__Caudovirales|f__Siphoviridae|g__Pis4avirus|s__Salmonella_phage_Vi_II_E1</t>
  </si>
  <si>
    <t>k__Viruses|p__Viruses_unclassified|c__Viruses_unclassified|o__Caudovirales|f__Siphoviridae|g__Rtpvirus|s__Escherichia_virus_Rtp</t>
  </si>
  <si>
    <t>k__Viruses|p__Viruses_unclassified|c__Viruses_unclassified|o__Caudovirales|f__Siphoviridae|g__Sfi21dt1virus|s__Streptococcus_virus_7201</t>
  </si>
  <si>
    <t>k__Viruses|p__Viruses_unclassified|c__Viruses_unclassified|o__Caudovirales|f__Siphoviridae|g__Sfi21dt1virus|s__Streptococcus_virus_DT1</t>
  </si>
  <si>
    <t>k__Viruses|p__Viruses_unclassified|c__Viruses_unclassified|o__Caudovirales|f__Siphoviridae|g__Sfi21dt1virus|s__Streptococcus_virus_Sfi21</t>
  </si>
  <si>
    <t>k__Viruses|p__Viruses_unclassified|c__Viruses_unclassified|o__Caudovirales|f__Siphoviridae|g__Sfi21dt1virus|s__Streptococcus_virus_phiAbc2</t>
  </si>
  <si>
    <t>k__Viruses|p__Viruses_unclassified|c__Viruses_unclassified|o__Caudovirales|f__Siphoviridae|g__Siphoviridae_unclassified|s__Clostridium_phage_phiCP39_O</t>
  </si>
  <si>
    <t>k__Viruses|p__Viruses_unclassified|c__Viruses_unclassified|o__Caudovirales|f__Siphoviridae|g__Siphoviridae_unclassified|s__Corynebacterium_phage_BFK20</t>
  </si>
  <si>
    <t>k__Viruses|p__Viruses_unclassified|c__Viruses_unclassified|o__Caudovirales|f__Siphoviridae|g__Siphoviridae_unclassified|s__Enterobacteria_phage_mEp460</t>
  </si>
  <si>
    <t>k__Viruses|p__Viruses_unclassified|c__Viruses_unclassified|o__Caudovirales|f__Siphoviridae|g__Siphoviridae_unclassified|s__Escherichia_phage_HK639</t>
  </si>
  <si>
    <t>k__Viruses|p__Viruses_unclassified|c__Viruses_unclassified|o__Caudovirales|f__Siphoviridae|g__Siphoviridae_unclassified|s__Lactobacillus_phage_JCL1032</t>
  </si>
  <si>
    <t>k__Viruses|p__Viruses_unclassified|c__Viruses_unclassified|o__Caudovirales|f__Siphoviridae|g__Siphoviridae_unclassified|s__Lactobacillus_phage_phiGb1</t>
  </si>
  <si>
    <t>k__Viruses|p__Viruses_unclassified|c__Viruses_unclassified|o__Caudovirales|f__Siphoviridae|g__Siphoviridae_unclassified|s__Lactobacillus_phage_phiadh</t>
  </si>
  <si>
    <t>k__Viruses|p__Viruses_unclassified|c__Viruses_unclassified|o__Caudovirales|f__Siphoviridae|g__Siphoviridae_unclassified|s__Lactobacillus_prophage_Lj928</t>
  </si>
  <si>
    <t>k__Viruses|p__Viruses_unclassified|c__Viruses_unclassified|o__Caudovirales|f__Siphoviridae|g__Siphoviridae_unclassified|s__Lactobacillus_prophage_Lj965</t>
  </si>
  <si>
    <t>k__Viruses|p__Viruses_unclassified|c__Viruses_unclassified|o__Caudovirales|f__Siphoviridae|g__Siphoviridae_unclassified|s__Lactococcus_phage_P087</t>
  </si>
  <si>
    <t>k__Viruses|p__Viruses_unclassified|c__Viruses_unclassified|o__Caudovirales|f__Siphoviridae|g__Siphoviridae_unclassified|s__Microbacterium_phage_Min1</t>
  </si>
  <si>
    <t>k__Viruses|p__Viruses_unclassified|c__Viruses_unclassified|o__Caudovirales|f__Siphoviridae|g__Siphoviridae_unclassified|s__Staphylococcus_phage_StB20</t>
  </si>
  <si>
    <t>k__Viruses|p__Viruses_unclassified|c__Viruses_unclassified|o__Caudovirales|f__Siphoviridae|g__Siphoviridae_unclassified|s__Stx2_converting_phage_1717</t>
  </si>
  <si>
    <t>k__Viruses|p__Viruses_unclassified|c__Viruses_unclassified|o__Caudovirales|f__Siphoviridae|g__T5virus|s__Escherichia_virus_T5</t>
  </si>
  <si>
    <t>k__Viruses|p__Viruses_unclassified|c__Viruses_unclassified|o__Caudovirales|f__Siphoviridae|g__T5virus|s__Salmonella_virus_SPC35</t>
  </si>
  <si>
    <t>k__Viruses|p__Viruses_unclassified|c__Viruses_unclassified|o__Caudovirales|f__Siphoviridae|g__Yuavirus|s__Alphaproteobacteria_virus_phiJl001</t>
  </si>
  <si>
    <t>k__Viruses|p__Viruses_unclassified|c__Viruses_unclassified|o__Herpesvirales|f__Herpesviridae</t>
  </si>
  <si>
    <t>k__Viruses|p__Viruses_unclassified|c__Viruses_unclassified|o__Herpesvirales|f__Herpesviridae|g__Mardivirus|s__Gallid_alphaherpesvirus_2</t>
  </si>
  <si>
    <t>k__Viruses|p__Viruses_unclassified|c__Viruses_unclassified|o__Ortervirales|f__Retroviridae</t>
  </si>
  <si>
    <t>k__Viruses|p__Viruses_unclassified|c__Viruses_unclassified|o__Ortervirales|f__Retroviridae|g__Retroviridae_unclassified|s__Avian_endogenous_retrovirus_EAV_HP</t>
  </si>
  <si>
    <t>k__Viruses|p__Viruses_unclassified|c__Viruses_unclassified|o__Viruses_unclassified|f__Adenoviridae</t>
  </si>
  <si>
    <t>k__Viruses|p__Viruses_unclassified|c__Viruses_unclassified|o__Viruses_unclassified|f__Adenoviridae|g__Aviadenovirus|s__Fowl_aviadenovirus_C</t>
  </si>
  <si>
    <t>k__Viruses|p__Viruses_unclassified|c__Viruses_unclassified|o__Viruses_unclassified|f__Adenoviridae|g__Aviadenovirus|s__Fowl_aviadenovirus_E</t>
  </si>
  <si>
    <t>k__Viruses|p__Viruses_unclassified|c__Viruses_unclassified|o__Viruses_unclassified|f__Plasmaviridae</t>
  </si>
  <si>
    <t>k__Viruses|p__Viruses_unclassified|c__Viruses_unclassified|o__Viruses_unclassified|f__Plasmaviridae|g__Plasmavirus|s__Acholeplasma_virus_L2</t>
  </si>
  <si>
    <t>k__Viruses|p__Viruses_unclassified|c__Viruses_unclassified|o__Viruses_unclassified|f__Viruses_unclassified</t>
  </si>
  <si>
    <t>k__Viruses|p__Viruses_unclassified|c__Viruses_unclassified|o__Viruses_unclassified|f__Viruses_unclassified|g__Viruses_unclassified|s__Enterobacteria_phage_vB_EcoM_VR5</t>
  </si>
  <si>
    <t>k__Viruses|p__Viruses_unclassified|c__Viruses_unclassified|o__Viruses_unclassified|f__Viruses_unclassified|g__Viruses_unclassified|s__Salmonella_phage_Fels_1</t>
  </si>
  <si>
    <t>Aeriscardovia_aeriphila</t>
  </si>
  <si>
    <t>Bifidobacterium_adolescentis</t>
  </si>
  <si>
    <t>Bifidobacterium_longum</t>
  </si>
  <si>
    <t>Bifidobacterium_pseudocatenulatum</t>
  </si>
  <si>
    <t>Corynebacterium_casei</t>
  </si>
  <si>
    <t>Corynebacterium_glutamicum</t>
  </si>
  <si>
    <t>Corynebacterium_stationis</t>
  </si>
  <si>
    <t>Mycobacteroides_chelonae</t>
  </si>
  <si>
    <t>Glutamicibacter_sp</t>
  </si>
  <si>
    <t>Collinsella_aerofaciens</t>
  </si>
  <si>
    <t>Bacteroides_caccae</t>
  </si>
  <si>
    <t>Bacteroides_clarus</t>
  </si>
  <si>
    <t>Bacteroides_dorei</t>
  </si>
  <si>
    <t>Bacteroides_fragilis</t>
  </si>
  <si>
    <t>Bacteroides_massiliensis</t>
  </si>
  <si>
    <t>Bacteroides_ovatus</t>
  </si>
  <si>
    <t>Bacteroides_plebeius</t>
  </si>
  <si>
    <t>Bacteroides_salanitronis</t>
  </si>
  <si>
    <t>Bacteroides_sp_An322</t>
  </si>
  <si>
    <t>Bacteroides_sp_CAG_530</t>
  </si>
  <si>
    <t>Bacteroides_sp_CAG_598</t>
  </si>
  <si>
    <t>Bacteroides_stercoris</t>
  </si>
  <si>
    <t>Bacteroides_thetaiotaomicron</t>
  </si>
  <si>
    <t>Bacteroides_uniformis</t>
  </si>
  <si>
    <t>Bacteroides_vulgatus</t>
  </si>
  <si>
    <t>Bacteroides_xylanisolvens</t>
  </si>
  <si>
    <t>Mediterranea_sp_An20</t>
  </si>
  <si>
    <t>Bacteroidales_bacterium_CF</t>
  </si>
  <si>
    <t>Odoribacter_splanchnicus</t>
  </si>
  <si>
    <t>Prevotella_copri</t>
  </si>
  <si>
    <t>Prevotella_sp_885</t>
  </si>
  <si>
    <t>Prevotella_sp_AM42_24</t>
  </si>
  <si>
    <t>Prevotella_sp_CAG_1092</t>
  </si>
  <si>
    <t>Prevotella_sp_CAG_520</t>
  </si>
  <si>
    <t>Prevotella_sp_CAG_5226</t>
  </si>
  <si>
    <t>Prevotella_stercorea</t>
  </si>
  <si>
    <t>Alistipes_indistinctus</t>
  </si>
  <si>
    <t>Alistipes_putredinis</t>
  </si>
  <si>
    <t>Parabacteroides_distasonis</t>
  </si>
  <si>
    <t>Parabacteroides_merdae</t>
  </si>
  <si>
    <t>Cloacibacterium_normanense</t>
  </si>
  <si>
    <t>Galbibacter_marinus</t>
  </si>
  <si>
    <t>Candidatus_Cloacimonetes_bacterium_HGW_Cloacimonetes_2</t>
  </si>
  <si>
    <t>Chlamydia_gallinacea</t>
  </si>
  <si>
    <t>Jeotgalicoccus_halophilus</t>
  </si>
  <si>
    <t>Enterococcus_cecorum</t>
  </si>
  <si>
    <t>Lactobacillus_agilis</t>
  </si>
  <si>
    <t>Lactobacillus_crispatus</t>
  </si>
  <si>
    <t>Lactobacillus_delbrueckii</t>
  </si>
  <si>
    <t>Lactobacillus_johnsonii</t>
  </si>
  <si>
    <t>Lactobacillus_reuteri</t>
  </si>
  <si>
    <t>Lactobacillus_ruminis</t>
  </si>
  <si>
    <t>Lactobacillus_salivarius</t>
  </si>
  <si>
    <t>Weissella_confusa</t>
  </si>
  <si>
    <t>Streptococcus_lutetiensis</t>
  </si>
  <si>
    <t>Streptococcus_pasteurianus</t>
  </si>
  <si>
    <t>Streptococcus_salivarius</t>
  </si>
  <si>
    <t>Candidatus_Arthromitus_sp_SFB_turkey</t>
  </si>
  <si>
    <t>Eubacterium_eligens</t>
  </si>
  <si>
    <t>Eubacterium_hallii</t>
  </si>
  <si>
    <t>Eubacterium_sp_CAG_180</t>
  </si>
  <si>
    <t>Eubacterium_sp_CAG_251</t>
  </si>
  <si>
    <t>Anaerostipes_hadrus</t>
  </si>
  <si>
    <t>Blautia_wexlerae</t>
  </si>
  <si>
    <t>Ruminococcus_gnavus</t>
  </si>
  <si>
    <t>Ruminococcus_torques</t>
  </si>
  <si>
    <t>Butyrivibrio_crossotus</t>
  </si>
  <si>
    <t>Butyrivibrio_sp_CAG_318</t>
  </si>
  <si>
    <t>Coprococcus_catus</t>
  </si>
  <si>
    <t>Coprococcus_comes</t>
  </si>
  <si>
    <t>Coprococcus_eutactus</t>
  </si>
  <si>
    <t>Dorea_formicigenerans</t>
  </si>
  <si>
    <t>Dorea_longicatena</t>
  </si>
  <si>
    <t>Fusicatenibacter_saccharivorans</t>
  </si>
  <si>
    <t>Lachnoclostridium_sp_An196</t>
  </si>
  <si>
    <t>Eubacterium_rectale</t>
  </si>
  <si>
    <t>Lachnospira_pectinoschiza</t>
  </si>
  <si>
    <t>Roseburia_faecis</t>
  </si>
  <si>
    <t>Roseburia_intestinalis</t>
  </si>
  <si>
    <t>Roseburia_inulinivorans</t>
  </si>
  <si>
    <t>Roseburia_sp_CAG_303</t>
  </si>
  <si>
    <t>Roseburia_sp_CAG_471</t>
  </si>
  <si>
    <t>Tyzzerella_sp_An114</t>
  </si>
  <si>
    <t>Oscillibacter_sp_57_20</t>
  </si>
  <si>
    <t>Oscillibacter_sp_CAG_241</t>
  </si>
  <si>
    <t>Intestinibacter_bartlettii</t>
  </si>
  <si>
    <t>Agathobaculum_butyriciproducens</t>
  </si>
  <si>
    <t>Faecalibacterium_prausnitzii</t>
  </si>
  <si>
    <t>Flavonifractor_plautii</t>
  </si>
  <si>
    <t>Gemmiger_formicilis</t>
  </si>
  <si>
    <t>Pseudoflavonifractor_sp_An184</t>
  </si>
  <si>
    <t>Eubacterium_siraeum</t>
  </si>
  <si>
    <t>Ruminococcus_bicirculans</t>
  </si>
  <si>
    <t>Ruminococcus_bromii</t>
  </si>
  <si>
    <t>Catenibacterium_mitsuokai</t>
  </si>
  <si>
    <t>Clostridium_spiroforme</t>
  </si>
  <si>
    <t>Erysipelatoclostridium_ramosum</t>
  </si>
  <si>
    <t>Faecalitalea_cylindroides</t>
  </si>
  <si>
    <t>Holdemanella_biformis</t>
  </si>
  <si>
    <t>Firmicutes_bacterium_CAG_534</t>
  </si>
  <si>
    <t>Firmicutes_bacterium_CAG_83</t>
  </si>
  <si>
    <t>Firmicutes_bacterium_CAG_94</t>
  </si>
  <si>
    <t>Phascolarctobacterium_faecium</t>
  </si>
  <si>
    <t>Phascolarctobacterium_sp_CAG_266</t>
  </si>
  <si>
    <t>Phascolarctobacterium_succinatutens</t>
  </si>
  <si>
    <t>Megamonas_funiformis</t>
  </si>
  <si>
    <t>Megamonas_funiformis_CAG_377</t>
  </si>
  <si>
    <t>Megamonas_hypermegale</t>
  </si>
  <si>
    <t>Veillonella_atypica</t>
  </si>
  <si>
    <t>Veillonella_dispar</t>
  </si>
  <si>
    <t>Veillonella_infantium</t>
  </si>
  <si>
    <t>Veillonella_parvula</t>
  </si>
  <si>
    <t>Veillonella_rogosae</t>
  </si>
  <si>
    <t>Veillonella_sp_T11011_6</t>
  </si>
  <si>
    <t>Veillonella_tobetsuensis</t>
  </si>
  <si>
    <t>Fusobacterium_mortiferum</t>
  </si>
  <si>
    <t>Parasutterella_excrementihominis</t>
  </si>
  <si>
    <t>Desulfovibrio_piger</t>
  </si>
  <si>
    <t>Lawsonia_intracellularis</t>
  </si>
  <si>
    <t>Arcobacter_cryaerophilus</t>
  </si>
  <si>
    <t>Campylobacter_coli</t>
  </si>
  <si>
    <t>Campylobacter_jejuni</t>
  </si>
  <si>
    <t>Helicobacter_pullorum</t>
  </si>
  <si>
    <t>Sulfuricurvum_kujiense</t>
  </si>
  <si>
    <t>Aeromonas_caviae</t>
  </si>
  <si>
    <t>Aeromonas_media</t>
  </si>
  <si>
    <t>Cellvibrio_sp_BR</t>
  </si>
  <si>
    <t>Cellvibrio_sp_PSBB006</t>
  </si>
  <si>
    <t>Rheinheimera_sp_KL1</t>
  </si>
  <si>
    <t>Escherichia_coli</t>
  </si>
  <si>
    <t>Klebsiella_pneumoniae</t>
  </si>
  <si>
    <t>Klebsiella_variicola</t>
  </si>
  <si>
    <t>Gallibacterium_anatis</t>
  </si>
  <si>
    <t>Haemophilus_parainfluenzae</t>
  </si>
  <si>
    <t>Acinetobacter_indicus</t>
  </si>
  <si>
    <t>Acinetobacter_johnsonii</t>
  </si>
  <si>
    <t>Acinetobacter_lwoffii</t>
  </si>
  <si>
    <t>Acinetobacter_schindleri</t>
  </si>
  <si>
    <t>Acinetobacter_sp_ANC_4218</t>
  </si>
  <si>
    <t>Pseudomonas_alcaliphila</t>
  </si>
  <si>
    <t>Pseudomonas_bauzanensis</t>
  </si>
  <si>
    <t>Pseudomonas_saudiphocaensis</t>
  </si>
  <si>
    <t>Klebsiella_virus_0507KN21</t>
  </si>
  <si>
    <t>Salmonella_virus_SKML39</t>
  </si>
  <si>
    <t>Salmonella_virus_SH19</t>
  </si>
  <si>
    <t>Dickeya_virus_Limestone</t>
  </si>
  <si>
    <t>Salmonella_virus_ViI</t>
  </si>
  <si>
    <t>Enterobacteria_phage_P4</t>
  </si>
  <si>
    <t>Escherichia_virus_wV8</t>
  </si>
  <si>
    <t>Salmonella_virus_FelixO1</t>
  </si>
  <si>
    <t>Escherichia_virus_Bp7</t>
  </si>
  <si>
    <t>Escherichia_virus_IME08</t>
  </si>
  <si>
    <t>Escherichia_virus_JS10</t>
  </si>
  <si>
    <t>Klebsiella_phage_JD001</t>
  </si>
  <si>
    <t>Aeromonas_phage_vB_AsaM_56</t>
  </si>
  <si>
    <t>Enterobacteria_phage_phiEcoM_GJ1</t>
  </si>
  <si>
    <t>Escherichia_phage_phAPEC8</t>
  </si>
  <si>
    <t>Lactobacillus_prophage_Lj771</t>
  </si>
  <si>
    <t>Pseudomonas_phage_PaBG</t>
  </si>
  <si>
    <t>Escherichia_virus_P1</t>
  </si>
  <si>
    <t>Escherichia_virus_RB69</t>
  </si>
  <si>
    <t>Aeromonas_virus_AS4</t>
  </si>
  <si>
    <t>Aeromonas_virus_Aes12</t>
  </si>
  <si>
    <t>Shigella_virus_SP18</t>
  </si>
  <si>
    <t>Escherichia_virus_phiV10</t>
  </si>
  <si>
    <t>Salmonella_virus_Epsilon15</t>
  </si>
  <si>
    <t>Escherichia_virus_IME11</t>
  </si>
  <si>
    <t>Escherichia_virus_K30</t>
  </si>
  <si>
    <t>Klebsiella_virus_KP32</t>
  </si>
  <si>
    <t>Klebsiella_virus_KP34</t>
  </si>
  <si>
    <t>Escherichia_phage_KBNP21</t>
  </si>
  <si>
    <t>Escherichia_virus_N4</t>
  </si>
  <si>
    <t>Escherichia_virus_NJ01</t>
  </si>
  <si>
    <t>Escherichia_virus_phiEco32</t>
  </si>
  <si>
    <t>Pseudomonas_virus_LKA1</t>
  </si>
  <si>
    <t>Cronobacter_phage_vB_CskP_GAP227</t>
  </si>
  <si>
    <t>Escherichia_phage_KBNP135</t>
  </si>
  <si>
    <t>Escherichia_phage_phiKT</t>
  </si>
  <si>
    <t>Planktothrix_phage_PaV_LD</t>
  </si>
  <si>
    <t>Xanthomonas_citri_phage_CP2</t>
  </si>
  <si>
    <t>Enterobacteria_phage_EcoDS1</t>
  </si>
  <si>
    <t>Enterobacteria_phage_K1F</t>
  </si>
  <si>
    <t>Escherichia_virus_HK544</t>
  </si>
  <si>
    <t>Salmonella_virus_Jersey</t>
  </si>
  <si>
    <t>Salmonella_phage_Vi_II_E1</t>
  </si>
  <si>
    <t>Escherichia_virus_Rtp</t>
  </si>
  <si>
    <t>Streptococcus_virus_7201</t>
  </si>
  <si>
    <t>Streptococcus_virus_DT1</t>
  </si>
  <si>
    <t>Streptococcus_virus_Sfi21</t>
  </si>
  <si>
    <t>Streptococcus_virus_phiAbc2</t>
  </si>
  <si>
    <t>Clostridium_phage_phiCP39_O</t>
  </si>
  <si>
    <t>Corynebacterium_phage_BFK20</t>
  </si>
  <si>
    <t>Enterobacteria_phage_mEp460</t>
  </si>
  <si>
    <t>Escherichia_phage_HK639</t>
  </si>
  <si>
    <t>Lactobacillus_phage_JCL1032</t>
  </si>
  <si>
    <t>Lactobacillus_phage_phiGb1</t>
  </si>
  <si>
    <t>Lactobacillus_phage_phiadh</t>
  </si>
  <si>
    <t>Lactobacillus_prophage_Lj928</t>
  </si>
  <si>
    <t>Lactobacillus_prophage_Lj965</t>
  </si>
  <si>
    <t>Lactococcus_phage_P087</t>
  </si>
  <si>
    <t>Microbacterium_phage_Min1</t>
  </si>
  <si>
    <t>Staphylococcus_phage_StB20</t>
  </si>
  <si>
    <t>Stx2_converting_phage_1717</t>
  </si>
  <si>
    <t>Escherichia_virus_T5</t>
  </si>
  <si>
    <t>Salmonella_virus_SPC35</t>
  </si>
  <si>
    <t>Alphaproteobacteria_virus_phiJl001</t>
  </si>
  <si>
    <t>Gallid_alphaherpesvirus_2</t>
  </si>
  <si>
    <t>Avian_endogenous_retrovirus_EAV_HP</t>
  </si>
  <si>
    <t>Fowl_aviadenovirus_C</t>
  </si>
  <si>
    <t>Fowl_aviadenovirus_E</t>
  </si>
  <si>
    <t>Acholeplasma_virus_L2</t>
  </si>
  <si>
    <t>Enterobacteria_phage_vB_EcoM_VR5</t>
  </si>
  <si>
    <t>Salmonella_phage_Fels_1</t>
  </si>
  <si>
    <t>Aeromonas_virus_phiO18P</t>
  </si>
  <si>
    <t>Escherichia_phage_D108</t>
  </si>
  <si>
    <t>Enterobacteria_phage_SfV</t>
  </si>
  <si>
    <t>Enterobacteria_phage_phiP27</t>
  </si>
  <si>
    <t>Lactobacillus_phage_phiAQ113</t>
  </si>
  <si>
    <t>Shigella_phage_SfIV</t>
  </si>
  <si>
    <t>Enterobacteria_phage_fiAA91_ss</t>
  </si>
  <si>
    <t>Escherichia_virus_P2</t>
  </si>
  <si>
    <t>Salmonella_phage_RE_2010</t>
  </si>
  <si>
    <t>Escherichia_phage_TL_2011b</t>
  </si>
  <si>
    <t>Enterobacteria_phage_IME10</t>
  </si>
  <si>
    <t>Salmonella_phage_epsilon34</t>
  </si>
  <si>
    <t>Salmonella_phage_g341c</t>
  </si>
  <si>
    <t>Salmonella_virus_HK620</t>
  </si>
  <si>
    <t>Shigella_virus_Sf6</t>
  </si>
  <si>
    <t>Enterobacteria_phage_13a</t>
  </si>
  <si>
    <t>Bacteroides_phage_B124_14</t>
  </si>
  <si>
    <t>Bacteroides_phage_B40_8</t>
  </si>
  <si>
    <t>Enterobacteria_phage_BP_4795</t>
  </si>
  <si>
    <t>Enterobacteria_phage_ES18</t>
  </si>
  <si>
    <t>Enterobacteria_phage_HK225</t>
  </si>
  <si>
    <t>Enterobacteria_phage_YYZ_2008</t>
  </si>
  <si>
    <t>Enterobacteria_phage_cdtI</t>
  </si>
  <si>
    <t>Enterobacteria_phage_mEp237</t>
  </si>
  <si>
    <t>Salmonella_phage_SSU5</t>
  </si>
  <si>
    <t>TH990</t>
  </si>
  <si>
    <t>TH980</t>
  </si>
  <si>
    <t>TH950</t>
  </si>
  <si>
    <t>TH940</t>
  </si>
  <si>
    <t>TH920</t>
  </si>
  <si>
    <t>TH910</t>
  </si>
  <si>
    <t>TH1150</t>
  </si>
  <si>
    <t>TH1130</t>
  </si>
  <si>
    <t>TH1120</t>
  </si>
  <si>
    <t>TH1110</t>
  </si>
  <si>
    <t>TH1040</t>
  </si>
  <si>
    <t>TH1030</t>
  </si>
  <si>
    <t>TH1020</t>
  </si>
  <si>
    <t>TH1010</t>
  </si>
  <si>
    <t>TA340</t>
  </si>
  <si>
    <t>TA330</t>
  </si>
  <si>
    <t>TA320</t>
  </si>
  <si>
    <t>EW070</t>
  </si>
  <si>
    <t>ESD060</t>
  </si>
  <si>
    <t>ES060</t>
  </si>
  <si>
    <t>ES050</t>
  </si>
  <si>
    <t>k__Viruses|p__Viruses_unclassified|c__Viruses_unclassified|o__Caudovirales|f__Myoviridae|g__Hp1virus|s__Aeromonas_virus_phiO18P</t>
  </si>
  <si>
    <t>k__Viruses|p__Viruses_unclassified|c__Viruses_unclassified|o__Caudovirales|f__Myoviridae|g__Muvirus|s__Escherichia_phage_D108</t>
  </si>
  <si>
    <t>k__Viruses|p__Viruses_unclassified|c__Viruses_unclassified|o__Caudovirales|f__Myoviridae|g__Myoviridae_unclassified|s__Enterobacteria_phage_SfV</t>
  </si>
  <si>
    <t>k__Viruses|p__Viruses_unclassified|c__Viruses_unclassified|o__Caudovirales|f__Myoviridae|g__Myoviridae_unclassified|s__Enterobacteria_phage_phiP27</t>
  </si>
  <si>
    <t>k__Viruses|p__Viruses_unclassified|c__Viruses_unclassified|o__Caudovirales|f__Myoviridae|g__Myoviridae_unclassified|s__Lactobacillus_phage_phiAQ113</t>
  </si>
  <si>
    <t>k__Viruses|p__Viruses_unclassified|c__Viruses_unclassified|o__Caudovirales|f__Myoviridae|g__Myoviridae_unclassified|s__Shigella_phage_SfIV</t>
  </si>
  <si>
    <t>k__Viruses|p__Viruses_unclassified|c__Viruses_unclassified|o__Caudovirales|f__Myoviridae|g__P2virus|s__Enterobacteria_phage_fiAA91_ss</t>
  </si>
  <si>
    <t>k__Viruses|p__Viruses_unclassified|c__Viruses_unclassified|o__Caudovirales|f__Myoviridae|g__P2virus|s__Escherichia_virus_P2</t>
  </si>
  <si>
    <t>k__Viruses|p__Viruses_unclassified|c__Viruses_unclassified|o__Caudovirales|f__Myoviridae|g__P2virus|s__Salmonella_phage_RE_2010</t>
  </si>
  <si>
    <t>k__Viruses|p__Viruses_unclassified|c__Viruses_unclassified|o__Caudovirales|f__Podoviridae|g__Epsilon15virus|s__Escherichia_phage_TL_2011b</t>
  </si>
  <si>
    <t>k__Viruses|p__Viruses_unclassified|c__Viruses_unclassified|o__Caudovirales|f__Podoviridae|g__P22virus|s__Enterobacteria_phage_IME10</t>
  </si>
  <si>
    <t>k__Viruses|p__Viruses_unclassified|c__Viruses_unclassified|o__Caudovirales|f__Podoviridae|g__P22virus|s__Salmonella_phage_epsilon34</t>
  </si>
  <si>
    <t>k__Viruses|p__Viruses_unclassified|c__Viruses_unclassified|o__Caudovirales|f__Podoviridae|g__P22virus|s__Salmonella_phage_g341c</t>
  </si>
  <si>
    <t>k__Viruses|p__Viruses_unclassified|c__Viruses_unclassified|o__Caudovirales|f__Podoviridae|g__P22virus|s__Salmonella_virus_HK620</t>
  </si>
  <si>
    <t>k__Viruses|p__Viruses_unclassified|c__Viruses_unclassified|o__Caudovirales|f__Podoviridae|g__P22virus|s__Shigella_virus_Sf6</t>
  </si>
  <si>
    <t>k__Viruses|p__Viruses_unclassified|c__Viruses_unclassified|o__Caudovirales|f__Podoviridae|g__T7virus|s__Enterobacteria_phage_13a</t>
  </si>
  <si>
    <t>k__Viruses|p__Viruses_unclassified|c__Viruses_unclassified|o__Caudovirales|f__Siphoviridae|g__Siphoviridae_unclassified|s__Bacteroides_phage_B124_14</t>
  </si>
  <si>
    <t>k__Viruses|p__Viruses_unclassified|c__Viruses_unclassified|o__Caudovirales|f__Siphoviridae|g__Siphoviridae_unclassified|s__Bacteroides_phage_B40_8</t>
  </si>
  <si>
    <t>k__Viruses|p__Viruses_unclassified|c__Viruses_unclassified|o__Caudovirales|f__Siphoviridae|g__Siphoviridae_unclassified|s__Enterobacteria_phage_BP_4795</t>
  </si>
  <si>
    <t>k__Viruses|p__Viruses_unclassified|c__Viruses_unclassified|o__Caudovirales|f__Siphoviridae|g__Siphoviridae_unclassified|s__Enterobacteria_phage_ES18</t>
  </si>
  <si>
    <t>k__Viruses|p__Viruses_unclassified|c__Viruses_unclassified|o__Caudovirales|f__Siphoviridae|g__Siphoviridae_unclassified|s__Enterobacteria_phage_HK225</t>
  </si>
  <si>
    <t>k__Viruses|p__Viruses_unclassified|c__Viruses_unclassified|o__Caudovirales|f__Siphoviridae|g__Siphoviridae_unclassified|s__Enterobacteria_phage_YYZ_2008</t>
  </si>
  <si>
    <t>k__Viruses|p__Viruses_unclassified|c__Viruses_unclassified|o__Caudovirales|f__Siphoviridae|g__Siphoviridae_unclassified|s__Enterobacteria_phage_cdtI</t>
  </si>
  <si>
    <t>k__Viruses|p__Viruses_unclassified|c__Viruses_unclassified|o__Caudovirales|f__Siphoviridae|g__Siphoviridae_unclassified|s__Enterobacteria_phage_mEp237</t>
  </si>
  <si>
    <t>k__Viruses|p__Viruses_unclassified|c__Viruses_unclassified|o__Caudovirales|f__Siphoviridae|g__Siphoviridae_unclassified|s__Salmonella_phage_SSU5</t>
  </si>
  <si>
    <t>Aeriscardovia</t>
  </si>
  <si>
    <t>Bifidobacterium</t>
  </si>
  <si>
    <t>Corynebacterium</t>
  </si>
  <si>
    <t>Mycobacteroides</t>
  </si>
  <si>
    <t>Glutamicibacter</t>
  </si>
  <si>
    <t>Collinsella</t>
  </si>
  <si>
    <t>Bacteroides</t>
  </si>
  <si>
    <t>Mediterranea</t>
  </si>
  <si>
    <t>Bacteroidales_unclassified</t>
  </si>
  <si>
    <t>Odoribacter</t>
  </si>
  <si>
    <t>Prevotella</t>
  </si>
  <si>
    <t>Alistipes</t>
  </si>
  <si>
    <t>Parabacteroides</t>
  </si>
  <si>
    <t>Cloacibacterium</t>
  </si>
  <si>
    <t>Galbibacter</t>
  </si>
  <si>
    <t>Candidatus_Cloacimonetes_unclassified</t>
  </si>
  <si>
    <t>Chlamydia</t>
  </si>
  <si>
    <t>Jeotgalicoccus</t>
  </si>
  <si>
    <t>Enterococcus</t>
  </si>
  <si>
    <t>Lactobacillus</t>
  </si>
  <si>
    <t>Weissella</t>
  </si>
  <si>
    <t>Streptococcus</t>
  </si>
  <si>
    <t>Candidatus_Arthromitus</t>
  </si>
  <si>
    <t>Eubacterium</t>
  </si>
  <si>
    <t>Anaerostipes</t>
  </si>
  <si>
    <t>Blautia</t>
  </si>
  <si>
    <t>Butyrivibrio</t>
  </si>
  <si>
    <t>Coprococcus</t>
  </si>
  <si>
    <t>Dorea</t>
  </si>
  <si>
    <t>Fusicatenibacter</t>
  </si>
  <si>
    <t>Lachnoclostridium</t>
  </si>
  <si>
    <t>Lachnospira</t>
  </si>
  <si>
    <t>Lachnospiraceae_unclassified</t>
  </si>
  <si>
    <t>Roseburia</t>
  </si>
  <si>
    <t>Tyzzerella</t>
  </si>
  <si>
    <t>Oscillibacter</t>
  </si>
  <si>
    <t>Intestinibacter</t>
  </si>
  <si>
    <t>Agathobaculum</t>
  </si>
  <si>
    <t>Faecalibacterium</t>
  </si>
  <si>
    <t>Flavonifractor</t>
  </si>
  <si>
    <t>Gemmiger</t>
  </si>
  <si>
    <t>Pseudoflavonifractor</t>
  </si>
  <si>
    <t>Ruminococcaceae_unclassified</t>
  </si>
  <si>
    <t>Ruminococcus</t>
  </si>
  <si>
    <t>Catenibacterium</t>
  </si>
  <si>
    <t>Erysipelatoclostridium</t>
  </si>
  <si>
    <t>Faecalitalea</t>
  </si>
  <si>
    <t>Holdemanella</t>
  </si>
  <si>
    <t>Firmicutes_unclassified</t>
  </si>
  <si>
    <t>Phascolarctobacterium</t>
  </si>
  <si>
    <t>Megamonas</t>
  </si>
  <si>
    <t>Veillonella</t>
  </si>
  <si>
    <t>Fusobacterium</t>
  </si>
  <si>
    <t>Parasutterella</t>
  </si>
  <si>
    <t>Desulfovibrio</t>
  </si>
  <si>
    <t>Lawsonia</t>
  </si>
  <si>
    <t>Arcobacter</t>
  </si>
  <si>
    <t>Campylobacter</t>
  </si>
  <si>
    <t>Helicobacter</t>
  </si>
  <si>
    <t>Sulfuricurvum</t>
  </si>
  <si>
    <t>Aeromonas</t>
  </si>
  <si>
    <t>Cellvibrio</t>
  </si>
  <si>
    <t>Rheinheimera</t>
  </si>
  <si>
    <t>Escherichia</t>
  </si>
  <si>
    <t>Klebsiella</t>
  </si>
  <si>
    <t>Gallibacterium</t>
  </si>
  <si>
    <t>Haemophilus</t>
  </si>
  <si>
    <t>Acinetobacter</t>
  </si>
  <si>
    <t>Pseudomonas</t>
  </si>
  <si>
    <t>Ackermannviridae</t>
  </si>
  <si>
    <t>Caudovirales_unclassified</t>
  </si>
  <si>
    <t>Podoviridae</t>
  </si>
  <si>
    <t>Siphoviridae</t>
  </si>
  <si>
    <t>Herpesviridae</t>
  </si>
  <si>
    <t>Retroviridae</t>
  </si>
  <si>
    <t>Adenoviridae</t>
  </si>
  <si>
    <t>Plasmaviridae</t>
  </si>
  <si>
    <t>Viruses_unclassified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</si>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</sst>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</cellXfs>
  <cellStyles count="1">
    <cellStyle name="Normal" xfId="0" builtinId="0"/>
  </cellStyles>
  <dxfs count="1"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bact_phylum!$A$2</c:f>
              <c:strCache>
                <c:ptCount val="1"/>
                <c:pt idx="0">
                  <c:v>k__Bacteria|p__Actinobacteria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bact_phylum!$B$1:$V$1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bact_phylum!$B$2:$V$2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0.40479999999999999</c:v>
                </c:pt>
                <c:pt idx="3">
                  <c:v>0.63010999999999995</c:v>
                </c:pt>
                <c:pt idx="4">
                  <c:v>0</c:v>
                </c:pt>
                <c:pt idx="5">
                  <c:v>2.2911100000000002</c:v>
                </c:pt>
                <c:pt idx="6">
                  <c:v>0</c:v>
                </c:pt>
                <c:pt idx="7">
                  <c:v>1.2362599999999999</c:v>
                </c:pt>
                <c:pt idx="8">
                  <c:v>0.22936999999999999</c:v>
                </c:pt>
                <c:pt idx="9">
                  <c:v>0.12408</c:v>
                </c:pt>
                <c:pt idx="10">
                  <c:v>0.10183</c:v>
                </c:pt>
                <c:pt idx="11">
                  <c:v>7.8240000000000004E-2</c:v>
                </c:pt>
                <c:pt idx="12">
                  <c:v>0</c:v>
                </c:pt>
                <c:pt idx="13">
                  <c:v>0.19187000000000001</c:v>
                </c:pt>
                <c:pt idx="14">
                  <c:v>2.46713</c:v>
                </c:pt>
                <c:pt idx="15">
                  <c:v>36.690480000000001</c:v>
                </c:pt>
                <c:pt idx="16">
                  <c:v>0.24213000000000001</c:v>
                </c:pt>
                <c:pt idx="17">
                  <c:v>0</c:v>
                </c:pt>
                <c:pt idx="18">
                  <c:v>0</c:v>
                </c:pt>
                <c:pt idx="19">
                  <c:v>7.74702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0-4621-BBA8-52F2673467D2}"/>
            </c:ext>
          </c:extLst>
        </c:ser>
        <c:ser>
          <c:idx val="1"/>
          <c:order val="1"/>
          <c:tx>
            <c:strRef>
              <c:f>bact_phylum!$A$3</c:f>
              <c:strCache>
                <c:ptCount val="1"/>
                <c:pt idx="0">
                  <c:v>k__Bacteria|p__Bacteroidetes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bact_phylum!$B$1:$V$1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bact_phylum!$B$3:$V$3</c:f>
              <c:numCache>
                <c:formatCode>General</c:formatCode>
                <c:ptCount val="21"/>
                <c:pt idx="0">
                  <c:v>53.658329999999999</c:v>
                </c:pt>
                <c:pt idx="1">
                  <c:v>90.403769999999994</c:v>
                </c:pt>
                <c:pt idx="2">
                  <c:v>9.7665000000000006</c:v>
                </c:pt>
                <c:pt idx="3">
                  <c:v>69.516739999999999</c:v>
                </c:pt>
                <c:pt idx="4">
                  <c:v>26.798269999999999</c:v>
                </c:pt>
                <c:pt idx="5">
                  <c:v>42.866959999999999</c:v>
                </c:pt>
                <c:pt idx="6">
                  <c:v>100</c:v>
                </c:pt>
                <c:pt idx="7">
                  <c:v>68.569010000000006</c:v>
                </c:pt>
                <c:pt idx="8">
                  <c:v>54.128570000000003</c:v>
                </c:pt>
                <c:pt idx="9">
                  <c:v>72.261349999999993</c:v>
                </c:pt>
                <c:pt idx="10">
                  <c:v>93.39631</c:v>
                </c:pt>
                <c:pt idx="11">
                  <c:v>53.165950000000002</c:v>
                </c:pt>
                <c:pt idx="12">
                  <c:v>89.866579999999999</c:v>
                </c:pt>
                <c:pt idx="13">
                  <c:v>92.159980000000004</c:v>
                </c:pt>
                <c:pt idx="14">
                  <c:v>0.67667999999999995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33.980939999999997</c:v>
                </c:pt>
                <c:pt idx="19">
                  <c:v>6.54922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0-4621-BBA8-52F2673467D2}"/>
            </c:ext>
          </c:extLst>
        </c:ser>
        <c:ser>
          <c:idx val="2"/>
          <c:order val="2"/>
          <c:tx>
            <c:strRef>
              <c:f>bact_phylum!$A$4</c:f>
              <c:strCache>
                <c:ptCount val="1"/>
                <c:pt idx="0">
                  <c:v>k__Bacteria|p__Candidatus_Cloacimonetes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bact_phylum!$B$1:$V$1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bact_phylum!$B$4:$V$4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4.8507100000000003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0-4621-BBA8-52F2673467D2}"/>
            </c:ext>
          </c:extLst>
        </c:ser>
        <c:ser>
          <c:idx val="3"/>
          <c:order val="3"/>
          <c:tx>
            <c:strRef>
              <c:f>bact_phylum!$A$5</c:f>
              <c:strCache>
                <c:ptCount val="1"/>
                <c:pt idx="0">
                  <c:v>k__Bacteria|p__Chlamydiae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bact_phylum!$B$1:$V$1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bact_phylum!$B$5:$V$5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25.847989999999999</c:v>
                </c:pt>
                <c:pt idx="15">
                  <c:v>8.4274400000000007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0-4621-BBA8-52F2673467D2}"/>
            </c:ext>
          </c:extLst>
        </c:ser>
        <c:ser>
          <c:idx val="4"/>
          <c:order val="4"/>
          <c:tx>
            <c:strRef>
              <c:f>bact_phylum!$A$6</c:f>
              <c:strCache>
                <c:ptCount val="1"/>
                <c:pt idx="0">
                  <c:v>k__Bacteria|p__Firmicutes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bact_phylum!$B$1:$V$1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bact_phylum!$B$6:$V$6</c:f>
              <c:numCache>
                <c:formatCode>General</c:formatCode>
                <c:ptCount val="21"/>
                <c:pt idx="0">
                  <c:v>25.07178</c:v>
                </c:pt>
                <c:pt idx="1">
                  <c:v>9.5962300000000003</c:v>
                </c:pt>
                <c:pt idx="2">
                  <c:v>89.828699999999998</c:v>
                </c:pt>
                <c:pt idx="3">
                  <c:v>29.853149999999999</c:v>
                </c:pt>
                <c:pt idx="4">
                  <c:v>6.6118300000000003</c:v>
                </c:pt>
                <c:pt idx="5">
                  <c:v>52.58831</c:v>
                </c:pt>
                <c:pt idx="6">
                  <c:v>0</c:v>
                </c:pt>
                <c:pt idx="7">
                  <c:v>28.858989999999999</c:v>
                </c:pt>
                <c:pt idx="8">
                  <c:v>45.642060000000001</c:v>
                </c:pt>
                <c:pt idx="9">
                  <c:v>25.686389999999999</c:v>
                </c:pt>
                <c:pt idx="10">
                  <c:v>6.2991999999999999</c:v>
                </c:pt>
                <c:pt idx="11">
                  <c:v>46.648859999999999</c:v>
                </c:pt>
                <c:pt idx="12">
                  <c:v>9.9447299999999998</c:v>
                </c:pt>
                <c:pt idx="13">
                  <c:v>7.6481500000000002</c:v>
                </c:pt>
                <c:pt idx="14">
                  <c:v>8.5266300000000008</c:v>
                </c:pt>
                <c:pt idx="15">
                  <c:v>18.551490000000001</c:v>
                </c:pt>
                <c:pt idx="16">
                  <c:v>22.50367</c:v>
                </c:pt>
                <c:pt idx="17">
                  <c:v>0</c:v>
                </c:pt>
                <c:pt idx="18">
                  <c:v>0</c:v>
                </c:pt>
                <c:pt idx="19">
                  <c:v>2.3008899999999999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0-4621-BBA8-52F2673467D2}"/>
            </c:ext>
          </c:extLst>
        </c:ser>
        <c:ser>
          <c:idx val="5"/>
          <c:order val="5"/>
          <c:tx>
            <c:strRef>
              <c:f>bact_phylum!$A$7</c:f>
              <c:strCache>
                <c:ptCount val="1"/>
                <c:pt idx="0">
                  <c:v>k__Bacteria|p__Fusobacteria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bact_phylum!$B$1:$V$1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bact_phylum!$B$7:$V$7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1.9281699999999999</c:v>
                </c:pt>
                <c:pt idx="10">
                  <c:v>0</c:v>
                </c:pt>
                <c:pt idx="11">
                  <c:v>0</c:v>
                </c:pt>
                <c:pt idx="12">
                  <c:v>0.18867999999999999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0-4621-BBA8-52F2673467D2}"/>
            </c:ext>
          </c:extLst>
        </c:ser>
        <c:ser>
          <c:idx val="6"/>
          <c:order val="6"/>
          <c:tx>
            <c:strRef>
              <c:f>bact_phylum!$A$8</c:f>
              <c:strCache>
                <c:ptCount val="1"/>
                <c:pt idx="0">
                  <c:v>k__Bacteria|p__Proteobacteria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bact_phylum!$B$1:$V$1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bact_phylum!$B$8:$V$8</c:f>
              <c:numCache>
                <c:formatCode>General</c:formatCode>
                <c:ptCount val="21"/>
                <c:pt idx="0">
                  <c:v>21.26989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66.5899</c:v>
                </c:pt>
                <c:pt idx="5">
                  <c:v>2.2536200000000002</c:v>
                </c:pt>
                <c:pt idx="6">
                  <c:v>0</c:v>
                </c:pt>
                <c:pt idx="7">
                  <c:v>1.33575</c:v>
                </c:pt>
                <c:pt idx="8">
                  <c:v>0</c:v>
                </c:pt>
                <c:pt idx="9">
                  <c:v>0</c:v>
                </c:pt>
                <c:pt idx="10">
                  <c:v>0.20265</c:v>
                </c:pt>
                <c:pt idx="11">
                  <c:v>0.10693999999999999</c:v>
                </c:pt>
                <c:pt idx="12">
                  <c:v>0</c:v>
                </c:pt>
                <c:pt idx="13">
                  <c:v>0</c:v>
                </c:pt>
                <c:pt idx="14">
                  <c:v>62.481580000000001</c:v>
                </c:pt>
                <c:pt idx="15">
                  <c:v>36.330590000000001</c:v>
                </c:pt>
                <c:pt idx="16">
                  <c:v>77.25421</c:v>
                </c:pt>
                <c:pt idx="17">
                  <c:v>0</c:v>
                </c:pt>
                <c:pt idx="18">
                  <c:v>61.168349999999997</c:v>
                </c:pt>
                <c:pt idx="19">
                  <c:v>83.402869999999993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0-4621-BBA8-52F26734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350334016"/>
        <c:axId val="414173472"/>
      </c:barChart>
      <c:catAx>
        <c:axId val="3503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3472"/>
        <c:crosses val="autoZero"/>
        <c:auto val="1"/>
        <c:lblAlgn val="ctr"/>
        <c:lblOffset val="100"/>
        <c:noMultiLvlLbl val="0"/>
      </c:catAx>
      <c:valAx>
        <c:axId val="4141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602731026988424E-2"/>
          <c:y val="4.3387205314014556E-2"/>
          <c:w val="0.96897166678298519"/>
          <c:h val="0.557979387028385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bact_genus!$A$2</c:f>
              <c:strCache>
                <c:ptCount val="1"/>
                <c:pt idx="0">
                  <c:v>Acinetobacter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7.5071399999999997</c:v>
                </c:pt>
                <c:pt idx="16">
                  <c:v>0</c:v>
                </c:pt>
                <c:pt idx="17">
                  <c:v>0</c:v>
                </c:pt>
                <c:pt idx="18">
                  <c:v>8.3067899999999995</c:v>
                </c:pt>
                <c:pt idx="19">
                  <c:v>44.853380000000001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491F-90BA-4FA1CCBA8775}"/>
            </c:ext>
          </c:extLst>
        </c:ser>
        <c:ser>
          <c:idx val="1"/>
          <c:order val="1"/>
          <c:tx>
            <c:strRef>
              <c:f>bact_genus!$A$3</c:f>
              <c:strCache>
                <c:ptCount val="1"/>
                <c:pt idx="0">
                  <c:v>Aeriscardovia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2.46713</c:v>
                </c:pt>
                <c:pt idx="15">
                  <c:v>36.690480000000001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9-491F-90BA-4FA1CCBA8775}"/>
            </c:ext>
          </c:extLst>
        </c:ser>
        <c:ser>
          <c:idx val="2"/>
          <c:order val="2"/>
          <c:tx>
            <c:strRef>
              <c:f>bact_genus!$A$4</c:f>
              <c:strCache>
                <c:ptCount val="1"/>
                <c:pt idx="0">
                  <c:v>Aeromonas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20.418040000000001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9-491F-90BA-4FA1CCBA8775}"/>
            </c:ext>
          </c:extLst>
        </c:ser>
        <c:ser>
          <c:idx val="3"/>
          <c:order val="3"/>
          <c:tx>
            <c:strRef>
              <c:f>bact_genus!$A$5</c:f>
              <c:strCache>
                <c:ptCount val="1"/>
                <c:pt idx="0">
                  <c:v>Agathobaculum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0.14646999999999999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9-491F-90BA-4FA1CCBA8775}"/>
            </c:ext>
          </c:extLst>
        </c:ser>
        <c:ser>
          <c:idx val="4"/>
          <c:order val="4"/>
          <c:tx>
            <c:strRef>
              <c:f>bact_genus!$A$6</c:f>
              <c:strCache>
                <c:ptCount val="1"/>
                <c:pt idx="0">
                  <c:v>Alistipes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1.4786699999999999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0.13894999999999999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9-491F-90BA-4FA1CCBA8775}"/>
            </c:ext>
          </c:extLst>
        </c:ser>
        <c:ser>
          <c:idx val="5"/>
          <c:order val="5"/>
          <c:tx>
            <c:strRef>
              <c:f>bact_genus!$A$7</c:f>
              <c:strCache>
                <c:ptCount val="1"/>
                <c:pt idx="0">
                  <c:v>Anaerostipes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0.11649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39-491F-90BA-4FA1CCBA8775}"/>
            </c:ext>
          </c:extLst>
        </c:ser>
        <c:ser>
          <c:idx val="6"/>
          <c:order val="6"/>
          <c:tx>
            <c:strRef>
              <c:f>bact_genus!$A$8</c:f>
              <c:strCache>
                <c:ptCount val="1"/>
                <c:pt idx="0">
                  <c:v>Arcobacter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43.249420000000001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39-491F-90BA-4FA1CCBA8775}"/>
            </c:ext>
          </c:extLst>
        </c:ser>
        <c:ser>
          <c:idx val="7"/>
          <c:order val="7"/>
          <c:tx>
            <c:strRef>
              <c:f>bact_genus!$A$9</c:f>
              <c:strCache>
                <c:ptCount val="1"/>
                <c:pt idx="0">
                  <c:v>Bacteroidales_unclassified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27.867999999999999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39-491F-90BA-4FA1CCBA8775}"/>
            </c:ext>
          </c:extLst>
        </c:ser>
        <c:ser>
          <c:idx val="8"/>
          <c:order val="8"/>
          <c:tx>
            <c:strRef>
              <c:f>bact_genus!$A$10</c:f>
              <c:strCache>
                <c:ptCount val="1"/>
                <c:pt idx="0">
                  <c:v>Bacteroides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bact_genus!$B$10:$V$10</c:f>
              <c:numCache>
                <c:formatCode>General</c:formatCode>
                <c:ptCount val="21"/>
                <c:pt idx="0">
                  <c:v>0.12762999999999999</c:v>
                </c:pt>
                <c:pt idx="1">
                  <c:v>0</c:v>
                </c:pt>
                <c:pt idx="2">
                  <c:v>9.7019900000000003</c:v>
                </c:pt>
                <c:pt idx="3">
                  <c:v>11.634690000000001</c:v>
                </c:pt>
                <c:pt idx="4">
                  <c:v>4.7711100000000002</c:v>
                </c:pt>
                <c:pt idx="5">
                  <c:v>41.002690000000001</c:v>
                </c:pt>
                <c:pt idx="6">
                  <c:v>0</c:v>
                </c:pt>
                <c:pt idx="7">
                  <c:v>0.43803999999999998</c:v>
                </c:pt>
                <c:pt idx="8">
                  <c:v>0</c:v>
                </c:pt>
                <c:pt idx="9">
                  <c:v>0.24772</c:v>
                </c:pt>
                <c:pt idx="10">
                  <c:v>0</c:v>
                </c:pt>
                <c:pt idx="11">
                  <c:v>0.72214999999999996</c:v>
                </c:pt>
                <c:pt idx="12">
                  <c:v>0</c:v>
                </c:pt>
                <c:pt idx="13">
                  <c:v>1.04613</c:v>
                </c:pt>
                <c:pt idx="14">
                  <c:v>0.50826000000000005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9-491F-90BA-4FA1CCBA8775}"/>
            </c:ext>
          </c:extLst>
        </c:ser>
        <c:ser>
          <c:idx val="9"/>
          <c:order val="9"/>
          <c:tx>
            <c:strRef>
              <c:f>bact_genus!$A$11</c:f>
              <c:strCache>
                <c:ptCount val="1"/>
                <c:pt idx="0">
                  <c:v>Bifidobacterium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0.54949999999999999</c:v>
                </c:pt>
                <c:pt idx="4">
                  <c:v>0</c:v>
                </c:pt>
                <c:pt idx="5">
                  <c:v>1.58351</c:v>
                </c:pt>
                <c:pt idx="6">
                  <c:v>0</c:v>
                </c:pt>
                <c:pt idx="7">
                  <c:v>0.61431999999999998</c:v>
                </c:pt>
                <c:pt idx="8">
                  <c:v>0</c:v>
                </c:pt>
                <c:pt idx="9">
                  <c:v>0</c:v>
                </c:pt>
                <c:pt idx="10">
                  <c:v>0.10183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39-491F-90BA-4FA1CCBA8775}"/>
            </c:ext>
          </c:extLst>
        </c:ser>
        <c:ser>
          <c:idx val="10"/>
          <c:order val="10"/>
          <c:tx>
            <c:strRef>
              <c:f>bact_genus!$A$12</c:f>
              <c:strCache>
                <c:ptCount val="1"/>
                <c:pt idx="0">
                  <c:v>Blautia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bact_genus!$B$12:$V$12</c:f>
              <c:numCache>
                <c:formatCode>General</c:formatCode>
                <c:ptCount val="21"/>
                <c:pt idx="0">
                  <c:v>1.7009000000000001</c:v>
                </c:pt>
                <c:pt idx="1">
                  <c:v>0</c:v>
                </c:pt>
                <c:pt idx="2">
                  <c:v>3.32E-2</c:v>
                </c:pt>
                <c:pt idx="3">
                  <c:v>0</c:v>
                </c:pt>
                <c:pt idx="4">
                  <c:v>0</c:v>
                </c:pt>
                <c:pt idx="5">
                  <c:v>1.3521099999999999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5.4109999999999998E-2</c:v>
                </c:pt>
                <c:pt idx="10">
                  <c:v>0</c:v>
                </c:pt>
                <c:pt idx="11">
                  <c:v>0.81242000000000003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39-491F-90BA-4FA1CCBA8775}"/>
            </c:ext>
          </c:extLst>
        </c:ser>
        <c:ser>
          <c:idx val="11"/>
          <c:order val="11"/>
          <c:tx>
            <c:strRef>
              <c:f>bact_genus!$A$13</c:f>
              <c:strCache>
                <c:ptCount val="1"/>
                <c:pt idx="0">
                  <c:v>Butyrivibrio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bact_genus!$B$13:$V$13</c:f>
              <c:numCache>
                <c:formatCode>General</c:formatCode>
                <c:ptCount val="21"/>
                <c:pt idx="0">
                  <c:v>2.31698</c:v>
                </c:pt>
                <c:pt idx="1">
                  <c:v>0</c:v>
                </c:pt>
                <c:pt idx="2">
                  <c:v>0</c:v>
                </c:pt>
                <c:pt idx="3">
                  <c:v>1.57053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21.146049999999999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39-491F-90BA-4FA1CCBA8775}"/>
            </c:ext>
          </c:extLst>
        </c:ser>
        <c:ser>
          <c:idx val="12"/>
          <c:order val="12"/>
          <c:tx>
            <c:strRef>
              <c:f>bact_genus!$A$14</c:f>
              <c:strCache>
                <c:ptCount val="1"/>
                <c:pt idx="0">
                  <c:v>Campylobacter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0.68991999999999998</c:v>
                </c:pt>
                <c:pt idx="15">
                  <c:v>0.22220000000000001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39-491F-90BA-4FA1CCBA8775}"/>
            </c:ext>
          </c:extLst>
        </c:ser>
        <c:ser>
          <c:idx val="13"/>
          <c:order val="13"/>
          <c:tx>
            <c:strRef>
              <c:f>bact_genus!$A$15</c:f>
              <c:strCache>
                <c:ptCount val="1"/>
                <c:pt idx="0">
                  <c:v>Candidatus_Arthromitus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0.31181999999999999</c:v>
                </c:pt>
                <c:pt idx="15">
                  <c:v>6.5482899999999997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39-491F-90BA-4FA1CCBA8775}"/>
            </c:ext>
          </c:extLst>
        </c:ser>
        <c:ser>
          <c:idx val="14"/>
          <c:order val="14"/>
          <c:tx>
            <c:strRef>
              <c:f>bact_genus!$A$16</c:f>
              <c:strCache>
                <c:ptCount val="1"/>
                <c:pt idx="0">
                  <c:v>Candidatus_Cloacimonetes_unclassified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4.8507100000000003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39-491F-90BA-4FA1CCBA8775}"/>
            </c:ext>
          </c:extLst>
        </c:ser>
        <c:ser>
          <c:idx val="15"/>
          <c:order val="15"/>
          <c:tx>
            <c:strRef>
              <c:f>bact_genus!$A$17</c:f>
              <c:strCache>
                <c:ptCount val="1"/>
                <c:pt idx="0">
                  <c:v>Catenibacterium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2.4123600000000001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39-491F-90BA-4FA1CCBA8775}"/>
            </c:ext>
          </c:extLst>
        </c:ser>
        <c:ser>
          <c:idx val="16"/>
          <c:order val="16"/>
          <c:tx>
            <c:strRef>
              <c:f>bact_genus!$A$18</c:f>
              <c:strCache>
                <c:ptCount val="1"/>
                <c:pt idx="0">
                  <c:v>Cellvibrio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3.9255900000000001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39-491F-90BA-4FA1CCBA8775}"/>
            </c:ext>
          </c:extLst>
        </c:ser>
        <c:ser>
          <c:idx val="17"/>
          <c:order val="17"/>
          <c:tx>
            <c:strRef>
              <c:f>bact_genus!$A$19</c:f>
              <c:strCache>
                <c:ptCount val="1"/>
                <c:pt idx="0">
                  <c:v>Chlamydia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25.847989999999999</c:v>
                </c:pt>
                <c:pt idx="15">
                  <c:v>8.4274400000000007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39-491F-90BA-4FA1CCBA8775}"/>
            </c:ext>
          </c:extLst>
        </c:ser>
        <c:ser>
          <c:idx val="18"/>
          <c:order val="18"/>
          <c:tx>
            <c:strRef>
              <c:f>bact_genus!$A$20</c:f>
              <c:strCache>
                <c:ptCount val="1"/>
                <c:pt idx="0">
                  <c:v>Cloacibacterium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6.11294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39-491F-90BA-4FA1CCBA8775}"/>
            </c:ext>
          </c:extLst>
        </c:ser>
        <c:ser>
          <c:idx val="19"/>
          <c:order val="19"/>
          <c:tx>
            <c:strRef>
              <c:f>bact_genus!$A$21</c:f>
              <c:strCache>
                <c:ptCount val="1"/>
                <c:pt idx="0">
                  <c:v>Collinsella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0.40479999999999999</c:v>
                </c:pt>
                <c:pt idx="3">
                  <c:v>8.0610000000000001E-2</c:v>
                </c:pt>
                <c:pt idx="4">
                  <c:v>0</c:v>
                </c:pt>
                <c:pt idx="5">
                  <c:v>0.70760000000000001</c:v>
                </c:pt>
                <c:pt idx="6">
                  <c:v>0</c:v>
                </c:pt>
                <c:pt idx="7">
                  <c:v>0.62192999999999998</c:v>
                </c:pt>
                <c:pt idx="8">
                  <c:v>0.22936999999999999</c:v>
                </c:pt>
                <c:pt idx="9">
                  <c:v>0.12408</c:v>
                </c:pt>
                <c:pt idx="10">
                  <c:v>0</c:v>
                </c:pt>
                <c:pt idx="11">
                  <c:v>7.8240000000000004E-2</c:v>
                </c:pt>
                <c:pt idx="12">
                  <c:v>0</c:v>
                </c:pt>
                <c:pt idx="13">
                  <c:v>0.19187000000000001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39-491F-90BA-4FA1CCBA8775}"/>
            </c:ext>
          </c:extLst>
        </c:ser>
        <c:ser>
          <c:idx val="20"/>
          <c:order val="20"/>
          <c:tx>
            <c:strRef>
              <c:f>bact_genus!$A$22</c:f>
              <c:strCache>
                <c:ptCount val="1"/>
                <c:pt idx="0">
                  <c:v>Coprococcus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bact_genus!$B$22:$V$22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0.84774000000000005</c:v>
                </c:pt>
                <c:pt idx="6">
                  <c:v>0</c:v>
                </c:pt>
                <c:pt idx="7">
                  <c:v>0.20224</c:v>
                </c:pt>
                <c:pt idx="8">
                  <c:v>0</c:v>
                </c:pt>
                <c:pt idx="9">
                  <c:v>0</c:v>
                </c:pt>
                <c:pt idx="10">
                  <c:v>0.40184999999999998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39-491F-90BA-4FA1CCBA8775}"/>
            </c:ext>
          </c:extLst>
        </c:ser>
        <c:ser>
          <c:idx val="21"/>
          <c:order val="21"/>
          <c:tx>
            <c:strRef>
              <c:f>bact_genus!$A$23</c:f>
              <c:strCache>
                <c:ptCount val="1"/>
                <c:pt idx="0">
                  <c:v>Corynebacterium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bact_genus!$B$23:$V$23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0.24213000000000001</c:v>
                </c:pt>
                <c:pt idx="17">
                  <c:v>0</c:v>
                </c:pt>
                <c:pt idx="18">
                  <c:v>0</c:v>
                </c:pt>
                <c:pt idx="19">
                  <c:v>4.3107199999999999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39-491F-90BA-4FA1CCBA8775}"/>
            </c:ext>
          </c:extLst>
        </c:ser>
        <c:ser>
          <c:idx val="22"/>
          <c:order val="22"/>
          <c:tx>
            <c:strRef>
              <c:f>bact_genus!$A$24</c:f>
              <c:strCache>
                <c:ptCount val="1"/>
                <c:pt idx="0">
                  <c:v>Desulfovibrio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bact_genus!$B$24:$V$24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0.10693999999999999</c:v>
                </c:pt>
                <c:pt idx="12">
                  <c:v>0</c:v>
                </c:pt>
                <c:pt idx="13">
                  <c:v>0</c:v>
                </c:pt>
                <c:pt idx="14">
                  <c:v>0.20413999999999999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839-491F-90BA-4FA1CCBA8775}"/>
            </c:ext>
          </c:extLst>
        </c:ser>
        <c:ser>
          <c:idx val="23"/>
          <c:order val="23"/>
          <c:tx>
            <c:strRef>
              <c:f>bact_genus!$A$25</c:f>
              <c:strCache>
                <c:ptCount val="1"/>
                <c:pt idx="0">
                  <c:v>Dorea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bact_genus!$B$25:$V$25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0.83360999999999996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39-491F-90BA-4FA1CCBA8775}"/>
            </c:ext>
          </c:extLst>
        </c:ser>
        <c:ser>
          <c:idx val="24"/>
          <c:order val="24"/>
          <c:tx>
            <c:strRef>
              <c:f>bact_genus!$A$26</c:f>
              <c:strCache>
                <c:ptCount val="1"/>
                <c:pt idx="0">
                  <c:v>Enterococcus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bact_genus!$B$26:$V$26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1.7888200000000001</c:v>
                </c:pt>
                <c:pt idx="15">
                  <c:v>0.63487000000000005</c:v>
                </c:pt>
                <c:pt idx="16">
                  <c:v>3.34964</c:v>
                </c:pt>
                <c:pt idx="17">
                  <c:v>0</c:v>
                </c:pt>
                <c:pt idx="18">
                  <c:v>0</c:v>
                </c:pt>
                <c:pt idx="19">
                  <c:v>1.7890699999999999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39-491F-90BA-4FA1CCBA8775}"/>
            </c:ext>
          </c:extLst>
        </c:ser>
        <c:ser>
          <c:idx val="25"/>
          <c:order val="25"/>
          <c:tx>
            <c:strRef>
              <c:f>bact_genus!$A$27</c:f>
              <c:strCache>
                <c:ptCount val="1"/>
                <c:pt idx="0">
                  <c:v>Erysipelatoclostridium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bact_genus!$B$27:$V$27</c:f>
              <c:numCache>
                <c:formatCode>General</c:formatCode>
                <c:ptCount val="21"/>
                <c:pt idx="0">
                  <c:v>2.2721900000000002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0.81240999999999997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39-491F-90BA-4FA1CCBA8775}"/>
            </c:ext>
          </c:extLst>
        </c:ser>
        <c:ser>
          <c:idx val="26"/>
          <c:order val="26"/>
          <c:tx>
            <c:strRef>
              <c:f>bact_genus!$A$28</c:f>
              <c:strCache>
                <c:ptCount val="1"/>
                <c:pt idx="0">
                  <c:v>Escherichia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bact_genus!$B$28:$V$28</c:f>
              <c:numCache>
                <c:formatCode>General</c:formatCode>
                <c:ptCount val="21"/>
                <c:pt idx="0">
                  <c:v>21.248429999999999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63.305950000000003</c:v>
                </c:pt>
                <c:pt idx="5">
                  <c:v>0</c:v>
                </c:pt>
                <c:pt idx="6">
                  <c:v>0</c:v>
                </c:pt>
                <c:pt idx="7">
                  <c:v>1.33575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12.66855</c:v>
                </c:pt>
                <c:pt idx="15">
                  <c:v>20.838429999999999</c:v>
                </c:pt>
                <c:pt idx="16">
                  <c:v>63.481059999999999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839-491F-90BA-4FA1CCBA8775}"/>
            </c:ext>
          </c:extLst>
        </c:ser>
        <c:ser>
          <c:idx val="27"/>
          <c:order val="27"/>
          <c:tx>
            <c:strRef>
              <c:f>bact_genus!$A$29</c:f>
              <c:strCache>
                <c:ptCount val="1"/>
                <c:pt idx="0">
                  <c:v>Eubacterium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bact_genus!$B$29:$V$29</c:f>
              <c:numCache>
                <c:formatCode>General</c:formatCode>
                <c:ptCount val="21"/>
                <c:pt idx="0">
                  <c:v>0.66652999999999996</c:v>
                </c:pt>
                <c:pt idx="1">
                  <c:v>0</c:v>
                </c:pt>
                <c:pt idx="2">
                  <c:v>0.98131000000000002</c:v>
                </c:pt>
                <c:pt idx="3">
                  <c:v>1.00424</c:v>
                </c:pt>
                <c:pt idx="4">
                  <c:v>0</c:v>
                </c:pt>
                <c:pt idx="5">
                  <c:v>0.36314999999999997</c:v>
                </c:pt>
                <c:pt idx="6">
                  <c:v>0</c:v>
                </c:pt>
                <c:pt idx="7">
                  <c:v>2.38896</c:v>
                </c:pt>
                <c:pt idx="8">
                  <c:v>0</c:v>
                </c:pt>
                <c:pt idx="9">
                  <c:v>1.259E-2</c:v>
                </c:pt>
                <c:pt idx="10">
                  <c:v>1.5257000000000001</c:v>
                </c:pt>
                <c:pt idx="11">
                  <c:v>2.32219</c:v>
                </c:pt>
                <c:pt idx="12">
                  <c:v>0</c:v>
                </c:pt>
                <c:pt idx="13">
                  <c:v>0.12313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839-491F-90BA-4FA1CCBA8775}"/>
            </c:ext>
          </c:extLst>
        </c:ser>
        <c:ser>
          <c:idx val="28"/>
          <c:order val="28"/>
          <c:tx>
            <c:strRef>
              <c:f>bact_genus!$A$30</c:f>
              <c:strCache>
                <c:ptCount val="1"/>
                <c:pt idx="0">
                  <c:v>Faecalibacterium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bact_genus!$B$30:$V$30</c:f>
              <c:numCache>
                <c:formatCode>General</c:formatCode>
                <c:ptCount val="21"/>
                <c:pt idx="0">
                  <c:v>2.4793799999999999</c:v>
                </c:pt>
                <c:pt idx="1">
                  <c:v>0</c:v>
                </c:pt>
                <c:pt idx="2">
                  <c:v>6.9296800000000003</c:v>
                </c:pt>
                <c:pt idx="3">
                  <c:v>7.6662400000000002</c:v>
                </c:pt>
                <c:pt idx="4">
                  <c:v>0.62860000000000005</c:v>
                </c:pt>
                <c:pt idx="5">
                  <c:v>10.633760000000001</c:v>
                </c:pt>
                <c:pt idx="6">
                  <c:v>0</c:v>
                </c:pt>
                <c:pt idx="7">
                  <c:v>3.8445200000000002</c:v>
                </c:pt>
                <c:pt idx="8">
                  <c:v>1.3210500000000001</c:v>
                </c:pt>
                <c:pt idx="9">
                  <c:v>2.0805099999999999</c:v>
                </c:pt>
                <c:pt idx="10">
                  <c:v>1.4018900000000001</c:v>
                </c:pt>
                <c:pt idx="11">
                  <c:v>13.689830000000001</c:v>
                </c:pt>
                <c:pt idx="12">
                  <c:v>0</c:v>
                </c:pt>
                <c:pt idx="13">
                  <c:v>1.1626700000000001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839-491F-90BA-4FA1CCBA8775}"/>
            </c:ext>
          </c:extLst>
        </c:ser>
        <c:ser>
          <c:idx val="29"/>
          <c:order val="29"/>
          <c:tx>
            <c:strRef>
              <c:f>bact_genus!$A$31</c:f>
              <c:strCache>
                <c:ptCount val="1"/>
                <c:pt idx="0">
                  <c:v>Faecalitalea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bact_genus!$B$31:$V$31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1.42479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839-491F-90BA-4FA1CCBA8775}"/>
            </c:ext>
          </c:extLst>
        </c:ser>
        <c:ser>
          <c:idx val="30"/>
          <c:order val="30"/>
          <c:tx>
            <c:strRef>
              <c:f>bact_genus!$A$32</c:f>
              <c:strCache>
                <c:ptCount val="1"/>
                <c:pt idx="0">
                  <c:v>Firmicutes_unclassified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bact_genus!$B$32:$V$32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0.17108999999999999</c:v>
                </c:pt>
                <c:pt idx="4">
                  <c:v>0</c:v>
                </c:pt>
                <c:pt idx="5">
                  <c:v>1.9263999999999999</c:v>
                </c:pt>
                <c:pt idx="6">
                  <c:v>0</c:v>
                </c:pt>
                <c:pt idx="7">
                  <c:v>4.6629999999999998E-2</c:v>
                </c:pt>
                <c:pt idx="8">
                  <c:v>1.9996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3.7139899999999999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839-491F-90BA-4FA1CCBA8775}"/>
            </c:ext>
          </c:extLst>
        </c:ser>
        <c:ser>
          <c:idx val="31"/>
          <c:order val="31"/>
          <c:tx>
            <c:strRef>
              <c:f>bact_genus!$A$33</c:f>
              <c:strCache>
                <c:ptCount val="1"/>
                <c:pt idx="0">
                  <c:v>Flavonifractor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bact_genus!$B$33:$V$33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0.14319999999999999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839-491F-90BA-4FA1CCBA8775}"/>
            </c:ext>
          </c:extLst>
        </c:ser>
        <c:ser>
          <c:idx val="32"/>
          <c:order val="32"/>
          <c:tx>
            <c:strRef>
              <c:f>bact_genus!$A$34</c:f>
              <c:strCache>
                <c:ptCount val="1"/>
                <c:pt idx="0">
                  <c:v>Fusicatenibacter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bact_genus!$B$34:$V$34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2.7310000000000001E-2</c:v>
                </c:pt>
                <c:pt idx="3">
                  <c:v>0</c:v>
                </c:pt>
                <c:pt idx="4">
                  <c:v>0</c:v>
                </c:pt>
                <c:pt idx="5">
                  <c:v>1.1588099999999999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839-491F-90BA-4FA1CCBA8775}"/>
            </c:ext>
          </c:extLst>
        </c:ser>
        <c:ser>
          <c:idx val="33"/>
          <c:order val="33"/>
          <c:tx>
            <c:strRef>
              <c:f>bact_genus!$A$35</c:f>
              <c:strCache>
                <c:ptCount val="1"/>
                <c:pt idx="0">
                  <c:v>Fusobacterium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bact_genus!$B$35:$V$35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1.9281699999999999</c:v>
                </c:pt>
                <c:pt idx="10">
                  <c:v>0</c:v>
                </c:pt>
                <c:pt idx="11">
                  <c:v>0</c:v>
                </c:pt>
                <c:pt idx="12">
                  <c:v>0.18867999999999999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839-491F-90BA-4FA1CCBA8775}"/>
            </c:ext>
          </c:extLst>
        </c:ser>
        <c:ser>
          <c:idx val="34"/>
          <c:order val="34"/>
          <c:tx>
            <c:strRef>
              <c:f>bact_genus!$A$36</c:f>
              <c:strCache>
                <c:ptCount val="1"/>
                <c:pt idx="0">
                  <c:v>Galbibacter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bact_genus!$B$36:$V$36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6.54922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839-491F-90BA-4FA1CCBA8775}"/>
            </c:ext>
          </c:extLst>
        </c:ser>
        <c:ser>
          <c:idx val="35"/>
          <c:order val="35"/>
          <c:tx>
            <c:strRef>
              <c:f>bact_genus!$A$37</c:f>
              <c:strCache>
                <c:ptCount val="1"/>
                <c:pt idx="0">
                  <c:v>Gallibacterium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bact_genus!$B$37:$V$37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16.11187</c:v>
                </c:pt>
                <c:pt idx="15">
                  <c:v>3.2260300000000002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839-491F-90BA-4FA1CCBA8775}"/>
            </c:ext>
          </c:extLst>
        </c:ser>
        <c:ser>
          <c:idx val="36"/>
          <c:order val="36"/>
          <c:tx>
            <c:strRef>
              <c:f>bact_genus!$A$38</c:f>
              <c:strCache>
                <c:ptCount val="1"/>
                <c:pt idx="0">
                  <c:v>Gemmiger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bact_genus!$B$38:$V$38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9.5420000000000005E-2</c:v>
                </c:pt>
                <c:pt idx="3">
                  <c:v>0</c:v>
                </c:pt>
                <c:pt idx="4">
                  <c:v>0</c:v>
                </c:pt>
                <c:pt idx="5">
                  <c:v>0.61348000000000003</c:v>
                </c:pt>
                <c:pt idx="6">
                  <c:v>0</c:v>
                </c:pt>
                <c:pt idx="7">
                  <c:v>9.6799999999999997E-2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839-491F-90BA-4FA1CCBA8775}"/>
            </c:ext>
          </c:extLst>
        </c:ser>
        <c:ser>
          <c:idx val="37"/>
          <c:order val="37"/>
          <c:tx>
            <c:strRef>
              <c:f>bact_genus!$A$39</c:f>
              <c:strCache>
                <c:ptCount val="1"/>
                <c:pt idx="0">
                  <c:v>Glutamicibacter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0.46849000000000002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839-491F-90BA-4FA1CCBA8775}"/>
            </c:ext>
          </c:extLst>
        </c:ser>
        <c:ser>
          <c:idx val="38"/>
          <c:order val="38"/>
          <c:tx>
            <c:strRef>
              <c:f>bact_genus!$A$40</c:f>
              <c:strCache>
                <c:ptCount val="1"/>
                <c:pt idx="0">
                  <c:v>Haemophilus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bact_genus!$B$40:$V$40</c:f>
              <c:numCache>
                <c:formatCode>General</c:formatCode>
                <c:ptCount val="21"/>
                <c:pt idx="0">
                  <c:v>2.146E-2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1.70242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839-491F-90BA-4FA1CCBA8775}"/>
            </c:ext>
          </c:extLst>
        </c:ser>
        <c:ser>
          <c:idx val="39"/>
          <c:order val="39"/>
          <c:tx>
            <c:strRef>
              <c:f>bact_genus!$A$41</c:f>
              <c:strCache>
                <c:ptCount val="1"/>
                <c:pt idx="0">
                  <c:v>Helicobacter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bact_genus!$B$41:$V$41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3.9571999999999998</c:v>
                </c:pt>
                <c:pt idx="15">
                  <c:v>1.14354</c:v>
                </c:pt>
                <c:pt idx="16">
                  <c:v>13.773149999999999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839-491F-90BA-4FA1CCBA8775}"/>
            </c:ext>
          </c:extLst>
        </c:ser>
        <c:ser>
          <c:idx val="40"/>
          <c:order val="40"/>
          <c:tx>
            <c:strRef>
              <c:f>bact_genus!$A$42</c:f>
              <c:strCache>
                <c:ptCount val="1"/>
                <c:pt idx="0">
                  <c:v>Holdemanella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bact_genus!$B$42:$V$42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0.20757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0.78620999999999996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39-491F-90BA-4FA1CCBA8775}"/>
            </c:ext>
          </c:extLst>
        </c:ser>
        <c:ser>
          <c:idx val="41"/>
          <c:order val="41"/>
          <c:tx>
            <c:strRef>
              <c:f>bact_genus!$A$43</c:f>
              <c:strCache>
                <c:ptCount val="1"/>
                <c:pt idx="0">
                  <c:v>Intestinibacter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bact_genus!$B$43:$V$43</c:f>
              <c:numCache>
                <c:formatCode>General</c:formatCode>
                <c:ptCount val="21"/>
                <c:pt idx="0">
                  <c:v>0.66283999999999998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39-491F-90BA-4FA1CCBA8775}"/>
            </c:ext>
          </c:extLst>
        </c:ser>
        <c:ser>
          <c:idx val="42"/>
          <c:order val="42"/>
          <c:tx>
            <c:strRef>
              <c:f>bact_genus!$A$44</c:f>
              <c:strCache>
                <c:ptCount val="1"/>
                <c:pt idx="0">
                  <c:v>Jeotgalicoccus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bact_genus!$B$44:$V$44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0.28410000000000002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839-491F-90BA-4FA1CCBA8775}"/>
            </c:ext>
          </c:extLst>
        </c:ser>
        <c:ser>
          <c:idx val="43"/>
          <c:order val="43"/>
          <c:tx>
            <c:strRef>
              <c:f>bact_genus!$A$45</c:f>
              <c:strCache>
                <c:ptCount val="1"/>
                <c:pt idx="0">
                  <c:v>Klebsiella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bact_genus!$B$45:$V$45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1.5815399999999999</c:v>
                </c:pt>
                <c:pt idx="5">
                  <c:v>0.84745000000000004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839-491F-90BA-4FA1CCBA8775}"/>
            </c:ext>
          </c:extLst>
        </c:ser>
        <c:ser>
          <c:idx val="44"/>
          <c:order val="44"/>
          <c:tx>
            <c:strRef>
              <c:f>bact_genus!$A$46</c:f>
              <c:strCache>
                <c:ptCount val="1"/>
                <c:pt idx="0">
                  <c:v>Lachnoclostridium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bact_genus!$B$46:$V$46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0.25337999999999999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839-491F-90BA-4FA1CCBA8775}"/>
            </c:ext>
          </c:extLst>
        </c:ser>
        <c:ser>
          <c:idx val="45"/>
          <c:order val="45"/>
          <c:tx>
            <c:strRef>
              <c:f>bact_genus!$A$47</c:f>
              <c:strCache>
                <c:ptCount val="1"/>
                <c:pt idx="0">
                  <c:v>Lachnospira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bact_genus!$B$47:$V$47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12.308199999999999</c:v>
                </c:pt>
                <c:pt idx="3">
                  <c:v>2.0502899999999999</c:v>
                </c:pt>
                <c:pt idx="4">
                  <c:v>0</c:v>
                </c:pt>
                <c:pt idx="5">
                  <c:v>2.6065399999999999</c:v>
                </c:pt>
                <c:pt idx="6">
                  <c:v>0</c:v>
                </c:pt>
                <c:pt idx="7">
                  <c:v>0.70847000000000004</c:v>
                </c:pt>
                <c:pt idx="8">
                  <c:v>0</c:v>
                </c:pt>
                <c:pt idx="9">
                  <c:v>0.25334000000000001</c:v>
                </c:pt>
                <c:pt idx="10">
                  <c:v>0.50658999999999998</c:v>
                </c:pt>
                <c:pt idx="11">
                  <c:v>4.9310999999999998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839-491F-90BA-4FA1CCBA8775}"/>
            </c:ext>
          </c:extLst>
        </c:ser>
        <c:ser>
          <c:idx val="46"/>
          <c:order val="46"/>
          <c:tx>
            <c:strRef>
              <c:f>bact_genus!$A$48</c:f>
              <c:strCache>
                <c:ptCount val="1"/>
                <c:pt idx="0">
                  <c:v>Lachnospiraceae_unclassified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bact_genus!$B$48:$V$48</c:f>
              <c:numCache>
                <c:formatCode>General</c:formatCode>
                <c:ptCount val="21"/>
                <c:pt idx="0">
                  <c:v>2.6229</c:v>
                </c:pt>
                <c:pt idx="1">
                  <c:v>0.74802000000000002</c:v>
                </c:pt>
                <c:pt idx="2">
                  <c:v>21.543420000000001</c:v>
                </c:pt>
                <c:pt idx="3">
                  <c:v>12.714549999999999</c:v>
                </c:pt>
                <c:pt idx="4">
                  <c:v>0</c:v>
                </c:pt>
                <c:pt idx="5">
                  <c:v>22.1539</c:v>
                </c:pt>
                <c:pt idx="6">
                  <c:v>0</c:v>
                </c:pt>
                <c:pt idx="7">
                  <c:v>4.45709</c:v>
                </c:pt>
                <c:pt idx="8">
                  <c:v>7.9807699999999997</c:v>
                </c:pt>
                <c:pt idx="9">
                  <c:v>3.55152</c:v>
                </c:pt>
                <c:pt idx="10">
                  <c:v>1.1419999999999999</c:v>
                </c:pt>
                <c:pt idx="11">
                  <c:v>7.51919</c:v>
                </c:pt>
                <c:pt idx="12">
                  <c:v>6.5389699999999999</c:v>
                </c:pt>
                <c:pt idx="13">
                  <c:v>2.3570600000000002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839-491F-90BA-4FA1CCBA8775}"/>
            </c:ext>
          </c:extLst>
        </c:ser>
        <c:ser>
          <c:idx val="47"/>
          <c:order val="47"/>
          <c:tx>
            <c:strRef>
              <c:f>bact_genus!$A$49</c:f>
              <c:strCache>
                <c:ptCount val="1"/>
                <c:pt idx="0">
                  <c:v>Lactobacillus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bact_genus!$B$49:$V$49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2.2190000000000001E-2</c:v>
                </c:pt>
                <c:pt idx="14">
                  <c:v>3.27807</c:v>
                </c:pt>
                <c:pt idx="15">
                  <c:v>11.312150000000001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839-491F-90BA-4FA1CCBA8775}"/>
            </c:ext>
          </c:extLst>
        </c:ser>
        <c:ser>
          <c:idx val="48"/>
          <c:order val="48"/>
          <c:tx>
            <c:strRef>
              <c:f>bact_genus!$A$50</c:f>
              <c:strCache>
                <c:ptCount val="1"/>
                <c:pt idx="0">
                  <c:v>Lawsonia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bact_genus!$B$50:$V$50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28.849900000000002</c:v>
                </c:pt>
                <c:pt idx="15">
                  <c:v>2.1902300000000001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839-491F-90BA-4FA1CCBA8775}"/>
            </c:ext>
          </c:extLst>
        </c:ser>
        <c:ser>
          <c:idx val="49"/>
          <c:order val="49"/>
          <c:tx>
            <c:strRef>
              <c:f>bact_genus!$A$51</c:f>
              <c:strCache>
                <c:ptCount val="1"/>
                <c:pt idx="0">
                  <c:v>Mediterranea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bact_genus!$B$51:$V$51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0.16841999999999999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839-491F-90BA-4FA1CCBA8775}"/>
            </c:ext>
          </c:extLst>
        </c:ser>
        <c:ser>
          <c:idx val="50"/>
          <c:order val="50"/>
          <c:tx>
            <c:strRef>
              <c:f>bact_genus!$A$52</c:f>
              <c:strCache>
                <c:ptCount val="1"/>
                <c:pt idx="0">
                  <c:v>Megamonas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bact_genus!$B$52:$V$52</c:f>
              <c:numCache>
                <c:formatCode>General</c:formatCode>
                <c:ptCount val="21"/>
                <c:pt idx="0">
                  <c:v>0</c:v>
                </c:pt>
                <c:pt idx="1">
                  <c:v>5.7198000000000002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0.50761999999999996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0.32562999999999998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3.5131399999999999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839-491F-90BA-4FA1CCBA8775}"/>
            </c:ext>
          </c:extLst>
        </c:ser>
        <c:ser>
          <c:idx val="51"/>
          <c:order val="51"/>
          <c:tx>
            <c:strRef>
              <c:f>bact_genus!$A$53</c:f>
              <c:strCache>
                <c:ptCount val="1"/>
                <c:pt idx="0">
                  <c:v>Mycobacteroides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bact_genus!$B$53:$V$53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2.9678100000000001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839-491F-90BA-4FA1CCBA8775}"/>
            </c:ext>
          </c:extLst>
        </c:ser>
        <c:ser>
          <c:idx val="52"/>
          <c:order val="52"/>
          <c:tx>
            <c:strRef>
              <c:f>bact_genus!$A$54</c:f>
              <c:strCache>
                <c:ptCount val="1"/>
                <c:pt idx="0">
                  <c:v>Odoribacter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bact_genus!$B$54:$V$54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1.37921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0.31637999999999999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839-491F-90BA-4FA1CCBA8775}"/>
            </c:ext>
          </c:extLst>
        </c:ser>
        <c:ser>
          <c:idx val="53"/>
          <c:order val="53"/>
          <c:tx>
            <c:strRef>
              <c:f>bact_genus!$A$55</c:f>
              <c:strCache>
                <c:ptCount val="1"/>
                <c:pt idx="0">
                  <c:v>Oscillibacter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bact_genus!$B$55:$V$55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2.2290000000000001E-2</c:v>
                </c:pt>
                <c:pt idx="3">
                  <c:v>0</c:v>
                </c:pt>
                <c:pt idx="4">
                  <c:v>0</c:v>
                </c:pt>
                <c:pt idx="5">
                  <c:v>0.81818000000000002</c:v>
                </c:pt>
                <c:pt idx="6">
                  <c:v>0</c:v>
                </c:pt>
                <c:pt idx="7">
                  <c:v>4.6530000000000002E-2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1.8026199999999999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839-491F-90BA-4FA1CCBA8775}"/>
            </c:ext>
          </c:extLst>
        </c:ser>
        <c:ser>
          <c:idx val="54"/>
          <c:order val="54"/>
          <c:tx>
            <c:strRef>
              <c:f>bact_genus!$A$56</c:f>
              <c:strCache>
                <c:ptCount val="1"/>
                <c:pt idx="0">
                  <c:v>Parabacteroides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bact_genus!$B$56:$V$56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6.4509999999999998E-2</c:v>
                </c:pt>
                <c:pt idx="3">
                  <c:v>0</c:v>
                </c:pt>
                <c:pt idx="4">
                  <c:v>0</c:v>
                </c:pt>
                <c:pt idx="5">
                  <c:v>0.48505999999999999</c:v>
                </c:pt>
                <c:pt idx="6">
                  <c:v>0</c:v>
                </c:pt>
                <c:pt idx="7">
                  <c:v>2.1360000000000001E-2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0.57555000000000001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839-491F-90BA-4FA1CCBA8775}"/>
            </c:ext>
          </c:extLst>
        </c:ser>
        <c:ser>
          <c:idx val="55"/>
          <c:order val="55"/>
          <c:tx>
            <c:strRef>
              <c:f>bact_genus!$A$57</c:f>
              <c:strCache>
                <c:ptCount val="1"/>
                <c:pt idx="0">
                  <c:v>Parasutterella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bact_genus!$B$57:$V$57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1.4061699999999999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0.20265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839-491F-90BA-4FA1CCBA8775}"/>
            </c:ext>
          </c:extLst>
        </c:ser>
        <c:ser>
          <c:idx val="56"/>
          <c:order val="56"/>
          <c:tx>
            <c:strRef>
              <c:f>bact_genus!$A$58</c:f>
              <c:strCache>
                <c:ptCount val="1"/>
                <c:pt idx="0">
                  <c:v>Phascolarctobacterium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bact_genus!$B$58:$V$58</c:f>
              <c:numCache>
                <c:formatCode>General</c:formatCode>
                <c:ptCount val="21"/>
                <c:pt idx="0">
                  <c:v>0</c:v>
                </c:pt>
                <c:pt idx="1">
                  <c:v>3.1284100000000001</c:v>
                </c:pt>
                <c:pt idx="2">
                  <c:v>0</c:v>
                </c:pt>
                <c:pt idx="3">
                  <c:v>0</c:v>
                </c:pt>
                <c:pt idx="4">
                  <c:v>3.5708600000000001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1.1614800000000001</c:v>
                </c:pt>
                <c:pt idx="10">
                  <c:v>0</c:v>
                </c:pt>
                <c:pt idx="11">
                  <c:v>3.1026099999999999</c:v>
                </c:pt>
                <c:pt idx="12">
                  <c:v>2.2702300000000002</c:v>
                </c:pt>
                <c:pt idx="13">
                  <c:v>0</c:v>
                </c:pt>
                <c:pt idx="14">
                  <c:v>2.0460699999999998</c:v>
                </c:pt>
                <c:pt idx="15">
                  <c:v>0</c:v>
                </c:pt>
                <c:pt idx="16">
                  <c:v>10.24872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839-491F-90BA-4FA1CCBA8775}"/>
            </c:ext>
          </c:extLst>
        </c:ser>
        <c:ser>
          <c:idx val="57"/>
          <c:order val="57"/>
          <c:tx>
            <c:strRef>
              <c:f>bact_genus!$A$59</c:f>
              <c:strCache>
                <c:ptCount val="1"/>
                <c:pt idx="0">
                  <c:v>Prevotella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bact_genus!$B$59:$V$59</c:f>
              <c:numCache>
                <c:formatCode>General</c:formatCode>
                <c:ptCount val="21"/>
                <c:pt idx="0">
                  <c:v>53.530700000000003</c:v>
                </c:pt>
                <c:pt idx="1">
                  <c:v>90.403769999999994</c:v>
                </c:pt>
                <c:pt idx="2">
                  <c:v>0</c:v>
                </c:pt>
                <c:pt idx="3">
                  <c:v>56.403379999999999</c:v>
                </c:pt>
                <c:pt idx="4">
                  <c:v>22.027159999999999</c:v>
                </c:pt>
                <c:pt idx="5">
                  <c:v>0</c:v>
                </c:pt>
                <c:pt idx="6">
                  <c:v>100</c:v>
                </c:pt>
                <c:pt idx="7">
                  <c:v>68.1096</c:v>
                </c:pt>
                <c:pt idx="8">
                  <c:v>54.128570000000003</c:v>
                </c:pt>
                <c:pt idx="9">
                  <c:v>72.013630000000006</c:v>
                </c:pt>
                <c:pt idx="10">
                  <c:v>93.39631</c:v>
                </c:pt>
                <c:pt idx="11">
                  <c:v>51.41292</c:v>
                </c:pt>
                <c:pt idx="12">
                  <c:v>89.866579999999999</c:v>
                </c:pt>
                <c:pt idx="13">
                  <c:v>91.113849999999999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839-491F-90BA-4FA1CCBA8775}"/>
            </c:ext>
          </c:extLst>
        </c:ser>
        <c:ser>
          <c:idx val="58"/>
          <c:order val="58"/>
          <c:tx>
            <c:strRef>
              <c:f>bact_genus!$A$60</c:f>
              <c:strCache>
                <c:ptCount val="1"/>
                <c:pt idx="0">
                  <c:v>Pseudoflavonifractor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bact_genus!$B$60:$V$60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0.28943000000000002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839-491F-90BA-4FA1CCBA8775}"/>
            </c:ext>
          </c:extLst>
        </c:ser>
        <c:ser>
          <c:idx val="59"/>
          <c:order val="59"/>
          <c:tx>
            <c:strRef>
              <c:f>bact_genus!$A$61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bact_genus!$B$61:$V$61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1.20302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12.770820000000001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839-491F-90BA-4FA1CCBA8775}"/>
            </c:ext>
          </c:extLst>
        </c:ser>
        <c:ser>
          <c:idx val="60"/>
          <c:order val="60"/>
          <c:tx>
            <c:strRef>
              <c:f>bact_genus!$A$62</c:f>
              <c:strCache>
                <c:ptCount val="1"/>
                <c:pt idx="0">
                  <c:v>Rheinheimera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bact_genus!$B$62:$V$62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1.4350499999999999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839-491F-90BA-4FA1CCBA8775}"/>
            </c:ext>
          </c:extLst>
        </c:ser>
        <c:ser>
          <c:idx val="61"/>
          <c:order val="61"/>
          <c:tx>
            <c:strRef>
              <c:f>bact_genus!$A$63</c:f>
              <c:strCache>
                <c:ptCount val="1"/>
                <c:pt idx="0">
                  <c:v>Roseburia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bact_genus!$B$63:$V$63</c:f>
              <c:numCache>
                <c:formatCode>General</c:formatCode>
                <c:ptCount val="21"/>
                <c:pt idx="0">
                  <c:v>9.8029899999999994</c:v>
                </c:pt>
                <c:pt idx="1">
                  <c:v>0</c:v>
                </c:pt>
                <c:pt idx="2">
                  <c:v>47.531179999999999</c:v>
                </c:pt>
                <c:pt idx="3">
                  <c:v>4.6761999999999997</c:v>
                </c:pt>
                <c:pt idx="4">
                  <c:v>0</c:v>
                </c:pt>
                <c:pt idx="5">
                  <c:v>5.4227499999999997</c:v>
                </c:pt>
                <c:pt idx="6">
                  <c:v>0</c:v>
                </c:pt>
                <c:pt idx="7">
                  <c:v>15.73551</c:v>
                </c:pt>
                <c:pt idx="8">
                  <c:v>3.8404699999999998</c:v>
                </c:pt>
                <c:pt idx="9">
                  <c:v>18.57283</c:v>
                </c:pt>
                <c:pt idx="10">
                  <c:v>1.32117</c:v>
                </c:pt>
                <c:pt idx="11">
                  <c:v>1.2678100000000001</c:v>
                </c:pt>
                <c:pt idx="12">
                  <c:v>0.80991000000000002</c:v>
                </c:pt>
                <c:pt idx="13">
                  <c:v>3.9831099999999999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839-491F-90BA-4FA1CCBA8775}"/>
            </c:ext>
          </c:extLst>
        </c:ser>
        <c:ser>
          <c:idx val="62"/>
          <c:order val="62"/>
          <c:tx>
            <c:strRef>
              <c:f>bact_genus!$A$64</c:f>
              <c:strCache>
                <c:ptCount val="1"/>
                <c:pt idx="0">
                  <c:v>Ruminococcaceae_unclassified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bact_genus!$B$64:$V$64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10.41488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839-491F-90BA-4FA1CCBA8775}"/>
            </c:ext>
          </c:extLst>
        </c:ser>
        <c:ser>
          <c:idx val="63"/>
          <c:order val="63"/>
          <c:tx>
            <c:strRef>
              <c:f>bact_genus!$A$65</c:f>
              <c:strCache>
                <c:ptCount val="1"/>
                <c:pt idx="0">
                  <c:v>Ruminococcus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bact_genus!$B$65:$V$65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0.24021000000000001</c:v>
                </c:pt>
                <c:pt idx="3">
                  <c:v>0</c:v>
                </c:pt>
                <c:pt idx="4">
                  <c:v>0</c:v>
                </c:pt>
                <c:pt idx="5">
                  <c:v>0.22927</c:v>
                </c:pt>
                <c:pt idx="6">
                  <c:v>0</c:v>
                </c:pt>
                <c:pt idx="7">
                  <c:v>0</c:v>
                </c:pt>
                <c:pt idx="8">
                  <c:v>9.35412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839-491F-90BA-4FA1CCBA8775}"/>
            </c:ext>
          </c:extLst>
        </c:ser>
        <c:ser>
          <c:idx val="64"/>
          <c:order val="64"/>
          <c:tx>
            <c:strRef>
              <c:f>bact_genus!$A$66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bact_genus!$B$66:$V$66</c:f>
              <c:numCache>
                <c:formatCode>General</c:formatCode>
                <c:ptCount val="21"/>
                <c:pt idx="0">
                  <c:v>0.29004000000000002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1.46166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839-491F-90BA-4FA1CCBA8775}"/>
            </c:ext>
          </c:extLst>
        </c:ser>
        <c:ser>
          <c:idx val="65"/>
          <c:order val="65"/>
          <c:tx>
            <c:strRef>
              <c:f>bact_genus!$A$67</c:f>
              <c:strCache>
                <c:ptCount val="1"/>
                <c:pt idx="0">
                  <c:v>Sulfuricurvum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bact_genus!$B$67:$V$67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9.6121400000000001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839-491F-90BA-4FA1CCBA8775}"/>
            </c:ext>
          </c:extLst>
        </c:ser>
        <c:ser>
          <c:idx val="66"/>
          <c:order val="66"/>
          <c:tx>
            <c:strRef>
              <c:f>bact_genus!$A$68</c:f>
              <c:strCache>
                <c:ptCount val="1"/>
                <c:pt idx="0">
                  <c:v>Tyzzerella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bact_genus!$B$68:$V$68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5.6180000000000001E-2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839-491F-90BA-4FA1CCBA8775}"/>
            </c:ext>
          </c:extLst>
        </c:ser>
        <c:ser>
          <c:idx val="67"/>
          <c:order val="67"/>
          <c:tx>
            <c:strRef>
              <c:f>bact_genus!$A$69</c:f>
              <c:strCache>
                <c:ptCount val="1"/>
                <c:pt idx="0">
                  <c:v>Veillonella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bact_genus!$B$69:$V$69</c:f>
              <c:numCache>
                <c:formatCode>General</c:formatCode>
                <c:ptCount val="21"/>
                <c:pt idx="0">
                  <c:v>2.2570299999999999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1.1620900000000001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839-491F-90BA-4FA1CCBA8775}"/>
            </c:ext>
          </c:extLst>
        </c:ser>
        <c:ser>
          <c:idx val="68"/>
          <c:order val="68"/>
          <c:tx>
            <c:strRef>
              <c:f>bact_genus!$A$70</c:f>
              <c:strCache>
                <c:ptCount val="1"/>
                <c:pt idx="0">
                  <c:v>Weissella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bact_genus!$B$1:$V$1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bact_genus!$B$70:$V$70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0.22772000000000001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839-491F-90BA-4FA1CCBA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355351648"/>
        <c:axId val="349630160"/>
      </c:barChart>
      <c:catAx>
        <c:axId val="3553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0160"/>
        <c:crosses val="autoZero"/>
        <c:auto val="1"/>
        <c:lblAlgn val="ctr"/>
        <c:lblOffset val="100"/>
        <c:noMultiLvlLbl val="0"/>
      </c:catAx>
      <c:valAx>
        <c:axId val="3496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10175328726419E-2"/>
          <c:y val="0.71881246703656321"/>
          <c:w val="0.84517959618863026"/>
          <c:h val="0.27416884243002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k__Bacteria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56851691465066E-2"/>
          <c:y val="4.978122567310015E-2"/>
          <c:w val="0.93588614608673315"/>
          <c:h val="0.4515157157981886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bact_species!$A$2</c:f>
              <c:strCache>
                <c:ptCount val="1"/>
                <c:pt idx="0">
                  <c:v>Acinetobacter_indicus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5.3928200000000004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8-47DF-AD06-63B5F8360D81}"/>
            </c:ext>
          </c:extLst>
        </c:ser>
        <c:ser>
          <c:idx val="1"/>
          <c:order val="1"/>
          <c:tx>
            <c:strRef>
              <c:f>bact_species!$A$3</c:f>
              <c:strCache>
                <c:ptCount val="1"/>
                <c:pt idx="0">
                  <c:v>Acinetobacter_johnsonii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26.625730000000001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8-47DF-AD06-63B5F8360D81}"/>
            </c:ext>
          </c:extLst>
        </c:ser>
        <c:ser>
          <c:idx val="2"/>
          <c:order val="2"/>
          <c:tx>
            <c:strRef>
              <c:f>bact_species!$A$4</c:f>
              <c:strCache>
                <c:ptCount val="1"/>
                <c:pt idx="0">
                  <c:v>Acinetobacter_lwoffii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2.1143200000000002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6.7031700000000001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8-47DF-AD06-63B5F8360D81}"/>
            </c:ext>
          </c:extLst>
        </c:ser>
        <c:ser>
          <c:idx val="3"/>
          <c:order val="3"/>
          <c:tx>
            <c:strRef>
              <c:f>bact_species!$A$5</c:f>
              <c:strCache>
                <c:ptCount val="1"/>
                <c:pt idx="0">
                  <c:v>Acinetobacter_schindleri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11.524480000000001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8-47DF-AD06-63B5F8360D81}"/>
            </c:ext>
          </c:extLst>
        </c:ser>
        <c:ser>
          <c:idx val="4"/>
          <c:order val="4"/>
          <c:tx>
            <c:strRef>
              <c:f>bact_species!$A$6</c:f>
              <c:strCache>
                <c:ptCount val="1"/>
                <c:pt idx="0">
                  <c:v>Acinetobacter_sp_ANC_4218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8.3067899999999995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8-47DF-AD06-63B5F8360D81}"/>
            </c:ext>
          </c:extLst>
        </c:ser>
        <c:ser>
          <c:idx val="5"/>
          <c:order val="5"/>
          <c:tx>
            <c:strRef>
              <c:f>bact_species!$A$7</c:f>
              <c:strCache>
                <c:ptCount val="1"/>
                <c:pt idx="0">
                  <c:v>Aeriscardovia_aeriphila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2.46713</c:v>
                </c:pt>
                <c:pt idx="15">
                  <c:v>36.690480000000001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8-47DF-AD06-63B5F8360D81}"/>
            </c:ext>
          </c:extLst>
        </c:ser>
        <c:ser>
          <c:idx val="6"/>
          <c:order val="6"/>
          <c:tx>
            <c:strRef>
              <c:f>bact_species!$A$8</c:f>
              <c:strCache>
                <c:ptCount val="1"/>
                <c:pt idx="0">
                  <c:v>Aeromonas_caviae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14.20636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8-47DF-AD06-63B5F8360D81}"/>
            </c:ext>
          </c:extLst>
        </c:ser>
        <c:ser>
          <c:idx val="7"/>
          <c:order val="7"/>
          <c:tx>
            <c:strRef>
              <c:f>bact_species!$A$9</c:f>
              <c:strCache>
                <c:ptCount val="1"/>
                <c:pt idx="0">
                  <c:v>Aeromonas_media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6.2116699999999998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F8-47DF-AD06-63B5F8360D81}"/>
            </c:ext>
          </c:extLst>
        </c:ser>
        <c:ser>
          <c:idx val="8"/>
          <c:order val="8"/>
          <c:tx>
            <c:strRef>
              <c:f>bact_species!$A$10</c:f>
              <c:strCache>
                <c:ptCount val="1"/>
                <c:pt idx="0">
                  <c:v>Agathobaculum_butyriciproducens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0.14646999999999999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F8-47DF-AD06-63B5F8360D81}"/>
            </c:ext>
          </c:extLst>
        </c:ser>
        <c:ser>
          <c:idx val="9"/>
          <c:order val="9"/>
          <c:tx>
            <c:strRef>
              <c:f>bact_species!$A$11</c:f>
              <c:strCache>
                <c:ptCount val="1"/>
                <c:pt idx="0">
                  <c:v>Alistipes_indistinctus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0.13894999999999999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F8-47DF-AD06-63B5F8360D81}"/>
            </c:ext>
          </c:extLst>
        </c:ser>
        <c:ser>
          <c:idx val="10"/>
          <c:order val="10"/>
          <c:tx>
            <c:strRef>
              <c:f>bact_species!$A$12</c:f>
              <c:strCache>
                <c:ptCount val="1"/>
                <c:pt idx="0">
                  <c:v>Alistipes_putredinis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1.4786699999999999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F8-47DF-AD06-63B5F8360D81}"/>
            </c:ext>
          </c:extLst>
        </c:ser>
        <c:ser>
          <c:idx val="11"/>
          <c:order val="11"/>
          <c:tx>
            <c:strRef>
              <c:f>bact_species!$A$13</c:f>
              <c:strCache>
                <c:ptCount val="1"/>
                <c:pt idx="0">
                  <c:v>Anaerostipes_hadrus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0.11649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F8-47DF-AD06-63B5F8360D81}"/>
            </c:ext>
          </c:extLst>
        </c:ser>
        <c:ser>
          <c:idx val="12"/>
          <c:order val="12"/>
          <c:tx>
            <c:strRef>
              <c:f>bact_species!$A$14</c:f>
              <c:strCache>
                <c:ptCount val="1"/>
                <c:pt idx="0">
                  <c:v>Arcobacter_cryaerophilus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43.249420000000001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F8-47DF-AD06-63B5F8360D81}"/>
            </c:ext>
          </c:extLst>
        </c:ser>
        <c:ser>
          <c:idx val="13"/>
          <c:order val="13"/>
          <c:tx>
            <c:strRef>
              <c:f>bact_species!$A$15</c:f>
              <c:strCache>
                <c:ptCount val="1"/>
                <c:pt idx="0">
                  <c:v>Bacteroidales_bacterium_CF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27.867999999999999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F8-47DF-AD06-63B5F8360D81}"/>
            </c:ext>
          </c:extLst>
        </c:ser>
        <c:ser>
          <c:idx val="14"/>
          <c:order val="14"/>
          <c:tx>
            <c:strRef>
              <c:f>bact_species!$A$16</c:f>
              <c:strCache>
                <c:ptCount val="1"/>
                <c:pt idx="0">
                  <c:v>Bacteroides_caccae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0.25306000000000001</c:v>
                </c:pt>
                <c:pt idx="3">
                  <c:v>0</c:v>
                </c:pt>
                <c:pt idx="4">
                  <c:v>0</c:v>
                </c:pt>
                <c:pt idx="5">
                  <c:v>0.43532999999999999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F8-47DF-AD06-63B5F8360D81}"/>
            </c:ext>
          </c:extLst>
        </c:ser>
        <c:ser>
          <c:idx val="15"/>
          <c:order val="15"/>
          <c:tx>
            <c:strRef>
              <c:f>bact_species!$A$17</c:f>
              <c:strCache>
                <c:ptCount val="1"/>
                <c:pt idx="0">
                  <c:v>Bacteroides_clarus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0.41929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F8-47DF-AD06-63B5F8360D81}"/>
            </c:ext>
          </c:extLst>
        </c:ser>
        <c:ser>
          <c:idx val="16"/>
          <c:order val="16"/>
          <c:tx>
            <c:strRef>
              <c:f>bact_species!$A$18</c:f>
              <c:strCache>
                <c:ptCount val="1"/>
                <c:pt idx="0">
                  <c:v>Bacteroides_dorei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5.3980100000000002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0.72214999999999996</c:v>
                </c:pt>
                <c:pt idx="12">
                  <c:v>0</c:v>
                </c:pt>
                <c:pt idx="13">
                  <c:v>4.7669999999999997E-2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F8-47DF-AD06-63B5F8360D81}"/>
            </c:ext>
          </c:extLst>
        </c:ser>
        <c:ser>
          <c:idx val="17"/>
          <c:order val="17"/>
          <c:tx>
            <c:strRef>
              <c:f>bact_species!$A$19</c:f>
              <c:strCache>
                <c:ptCount val="1"/>
                <c:pt idx="0">
                  <c:v>Bacteroides_fragilis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bact_species!$B$19:$V$19</c:f>
              <c:numCache>
                <c:formatCode>General</c:formatCode>
                <c:ptCount val="21"/>
                <c:pt idx="0">
                  <c:v>0.12762999999999999</c:v>
                </c:pt>
                <c:pt idx="1">
                  <c:v>0</c:v>
                </c:pt>
                <c:pt idx="2">
                  <c:v>2.8387799999999999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F8-47DF-AD06-63B5F8360D81}"/>
            </c:ext>
          </c:extLst>
        </c:ser>
        <c:ser>
          <c:idx val="18"/>
          <c:order val="18"/>
          <c:tx>
            <c:strRef>
              <c:f>bact_species!$A$20</c:f>
              <c:strCache>
                <c:ptCount val="1"/>
                <c:pt idx="0">
                  <c:v>Bacteroides_massiliensis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9.9779300000000006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F8-47DF-AD06-63B5F8360D81}"/>
            </c:ext>
          </c:extLst>
        </c:ser>
        <c:ser>
          <c:idx val="19"/>
          <c:order val="19"/>
          <c:tx>
            <c:strRef>
              <c:f>bact_species!$A$21</c:f>
              <c:strCache>
                <c:ptCount val="1"/>
                <c:pt idx="0">
                  <c:v>Bacteroides_ovatus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0.15756000000000001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F8-47DF-AD06-63B5F8360D81}"/>
            </c:ext>
          </c:extLst>
        </c:ser>
        <c:ser>
          <c:idx val="20"/>
          <c:order val="20"/>
          <c:tx>
            <c:strRef>
              <c:f>bact_species!$A$22</c:f>
              <c:strCache>
                <c:ptCount val="1"/>
                <c:pt idx="0">
                  <c:v>Bacteroides_plebeius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bact_species!$B$22:$V$22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10.429880000000001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0.39877000000000001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0.99846999999999997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F8-47DF-AD06-63B5F8360D81}"/>
            </c:ext>
          </c:extLst>
        </c:ser>
        <c:ser>
          <c:idx val="21"/>
          <c:order val="21"/>
          <c:tx>
            <c:strRef>
              <c:f>bact_species!$A$23</c:f>
              <c:strCache>
                <c:ptCount val="1"/>
                <c:pt idx="0">
                  <c:v>Bacteroides_salanitronis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bact_species!$B$23:$V$23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1.2840000000000001E-2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F8-47DF-AD06-63B5F8360D81}"/>
            </c:ext>
          </c:extLst>
        </c:ser>
        <c:ser>
          <c:idx val="22"/>
          <c:order val="22"/>
          <c:tx>
            <c:strRef>
              <c:f>bact_species!$A$24</c:f>
              <c:strCache>
                <c:ptCount val="1"/>
                <c:pt idx="0">
                  <c:v>Bacteroides_sp_An322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bact_species!$B$24:$V$24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0.14104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7DF-AD06-63B5F8360D81}"/>
            </c:ext>
          </c:extLst>
        </c:ser>
        <c:ser>
          <c:idx val="23"/>
          <c:order val="23"/>
          <c:tx>
            <c:strRef>
              <c:f>bact_species!$A$25</c:f>
              <c:strCache>
                <c:ptCount val="1"/>
                <c:pt idx="0">
                  <c:v>Bacteroides_sp_CAG_530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bact_species!$B$25:$V$25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4.7711100000000002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7DF-AD06-63B5F8360D81}"/>
            </c:ext>
          </c:extLst>
        </c:ser>
        <c:ser>
          <c:idx val="24"/>
          <c:order val="24"/>
          <c:tx>
            <c:strRef>
              <c:f>bact_species!$A$26</c:f>
              <c:strCache>
                <c:ptCount val="1"/>
                <c:pt idx="0">
                  <c:v>Bacteroides_sp_CAG_598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bact_species!$B$26:$V$26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0.35437999999999997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F8-47DF-AD06-63B5F8360D81}"/>
            </c:ext>
          </c:extLst>
        </c:ser>
        <c:ser>
          <c:idx val="25"/>
          <c:order val="25"/>
          <c:tx>
            <c:strRef>
              <c:f>bact_species!$A$27</c:f>
              <c:strCache>
                <c:ptCount val="1"/>
                <c:pt idx="0">
                  <c:v>Bacteroides_stercoris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bact_species!$B$27:$V$27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5.5987099999999996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F8-47DF-AD06-63B5F8360D81}"/>
            </c:ext>
          </c:extLst>
        </c:ser>
        <c:ser>
          <c:idx val="26"/>
          <c:order val="26"/>
          <c:tx>
            <c:strRef>
              <c:f>bact_species!$A$28</c:f>
              <c:strCache>
                <c:ptCount val="1"/>
                <c:pt idx="0">
                  <c:v>Bacteroides_thetaiotaomicron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bact_species!$B$28:$V$28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0.72597999999999996</c:v>
                </c:pt>
                <c:pt idx="3">
                  <c:v>0</c:v>
                </c:pt>
                <c:pt idx="4">
                  <c:v>0</c:v>
                </c:pt>
                <c:pt idx="5">
                  <c:v>1.04819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7F8-47DF-AD06-63B5F8360D81}"/>
            </c:ext>
          </c:extLst>
        </c:ser>
        <c:ser>
          <c:idx val="27"/>
          <c:order val="27"/>
          <c:tx>
            <c:strRef>
              <c:f>bact_species!$A$29</c:f>
              <c:strCache>
                <c:ptCount val="1"/>
                <c:pt idx="0">
                  <c:v>Bacteroides_uniformis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bact_species!$B$29:$V$29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0.45369999999999999</c:v>
                </c:pt>
                <c:pt idx="4">
                  <c:v>0</c:v>
                </c:pt>
                <c:pt idx="5">
                  <c:v>9.9824699999999993</c:v>
                </c:pt>
                <c:pt idx="6">
                  <c:v>0</c:v>
                </c:pt>
                <c:pt idx="7">
                  <c:v>3.9280000000000002E-2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F8-47DF-AD06-63B5F8360D81}"/>
            </c:ext>
          </c:extLst>
        </c:ser>
        <c:ser>
          <c:idx val="28"/>
          <c:order val="28"/>
          <c:tx>
            <c:strRef>
              <c:f>bact_species!$A$30</c:f>
              <c:strCache>
                <c:ptCount val="1"/>
                <c:pt idx="0">
                  <c:v>Bacteroides_vulgatus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bact_species!$B$30:$V$30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0.75111000000000006</c:v>
                </c:pt>
                <c:pt idx="4">
                  <c:v>0</c:v>
                </c:pt>
                <c:pt idx="5">
                  <c:v>12.68942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0.24772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7F8-47DF-AD06-63B5F8360D81}"/>
            </c:ext>
          </c:extLst>
        </c:ser>
        <c:ser>
          <c:idx val="29"/>
          <c:order val="29"/>
          <c:tx>
            <c:strRef>
              <c:f>bact_species!$A$31</c:f>
              <c:strCache>
                <c:ptCount val="1"/>
                <c:pt idx="0">
                  <c:v>Bacteroides_xylanisolvens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bact_species!$B$31:$V$31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6.6879999999999995E-2</c:v>
                </c:pt>
                <c:pt idx="3">
                  <c:v>0</c:v>
                </c:pt>
                <c:pt idx="4">
                  <c:v>0</c:v>
                </c:pt>
                <c:pt idx="5">
                  <c:v>1.1130899999999999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F8-47DF-AD06-63B5F8360D81}"/>
            </c:ext>
          </c:extLst>
        </c:ser>
        <c:ser>
          <c:idx val="30"/>
          <c:order val="30"/>
          <c:tx>
            <c:strRef>
              <c:f>bact_species!$A$32</c:f>
              <c:strCache>
                <c:ptCount val="1"/>
                <c:pt idx="0">
                  <c:v>Bifidobacterium_adolescentis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bact_species!$B$32:$V$32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0.54949999999999999</c:v>
                </c:pt>
                <c:pt idx="4">
                  <c:v>0</c:v>
                </c:pt>
                <c:pt idx="5">
                  <c:v>1.58351</c:v>
                </c:pt>
                <c:pt idx="6">
                  <c:v>0</c:v>
                </c:pt>
                <c:pt idx="7">
                  <c:v>0.24326</c:v>
                </c:pt>
                <c:pt idx="8">
                  <c:v>0</c:v>
                </c:pt>
                <c:pt idx="9">
                  <c:v>0</c:v>
                </c:pt>
                <c:pt idx="10">
                  <c:v>0.10183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7F8-47DF-AD06-63B5F8360D81}"/>
            </c:ext>
          </c:extLst>
        </c:ser>
        <c:ser>
          <c:idx val="31"/>
          <c:order val="31"/>
          <c:tx>
            <c:strRef>
              <c:f>bact_species!$A$33</c:f>
              <c:strCache>
                <c:ptCount val="1"/>
                <c:pt idx="0">
                  <c:v>Bifidobacterium_longum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bact_species!$B$33:$V$33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0.35098000000000001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7F8-47DF-AD06-63B5F8360D81}"/>
            </c:ext>
          </c:extLst>
        </c:ser>
        <c:ser>
          <c:idx val="32"/>
          <c:order val="32"/>
          <c:tx>
            <c:strRef>
              <c:f>bact_species!$A$34</c:f>
              <c:strCache>
                <c:ptCount val="1"/>
                <c:pt idx="0">
                  <c:v>Bifidobacterium_pseudocatenulatum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bact_species!$B$34:$V$34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7F8-47DF-AD06-63B5F8360D81}"/>
            </c:ext>
          </c:extLst>
        </c:ser>
        <c:ser>
          <c:idx val="33"/>
          <c:order val="33"/>
          <c:tx>
            <c:strRef>
              <c:f>bact_species!$A$35</c:f>
              <c:strCache>
                <c:ptCount val="1"/>
                <c:pt idx="0">
                  <c:v>Blautia_wexlerae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bact_species!$B$35:$V$35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0.16922000000000001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5.4670000000000003E-2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7F8-47DF-AD06-63B5F8360D81}"/>
            </c:ext>
          </c:extLst>
        </c:ser>
        <c:ser>
          <c:idx val="34"/>
          <c:order val="34"/>
          <c:tx>
            <c:strRef>
              <c:f>bact_species!$A$36</c:f>
              <c:strCache>
                <c:ptCount val="1"/>
                <c:pt idx="0">
                  <c:v>Butyrivibrio_crossotus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bact_species!$B$36:$V$36</c:f>
              <c:numCache>
                <c:formatCode>General</c:formatCode>
                <c:ptCount val="21"/>
                <c:pt idx="0">
                  <c:v>2.31698</c:v>
                </c:pt>
                <c:pt idx="1">
                  <c:v>0</c:v>
                </c:pt>
                <c:pt idx="2">
                  <c:v>0</c:v>
                </c:pt>
                <c:pt idx="3">
                  <c:v>1.57053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1.0863700000000001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7F8-47DF-AD06-63B5F8360D81}"/>
            </c:ext>
          </c:extLst>
        </c:ser>
        <c:ser>
          <c:idx val="35"/>
          <c:order val="35"/>
          <c:tx>
            <c:strRef>
              <c:f>bact_species!$A$37</c:f>
              <c:strCache>
                <c:ptCount val="1"/>
                <c:pt idx="0">
                  <c:v>Butyrivibrio_sp_CAG_318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bact_species!$B$37:$V$37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20.05968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7F8-47DF-AD06-63B5F8360D81}"/>
            </c:ext>
          </c:extLst>
        </c:ser>
        <c:ser>
          <c:idx val="36"/>
          <c:order val="36"/>
          <c:tx>
            <c:strRef>
              <c:f>bact_species!$A$38</c:f>
              <c:strCache>
                <c:ptCount val="1"/>
                <c:pt idx="0">
                  <c:v>Campylobacter_coli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bact_species!$B$38:$V$38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0.68991999999999998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7F8-47DF-AD06-63B5F8360D81}"/>
            </c:ext>
          </c:extLst>
        </c:ser>
        <c:ser>
          <c:idx val="37"/>
          <c:order val="37"/>
          <c:tx>
            <c:strRef>
              <c:f>bact_species!$A$39</c:f>
              <c:strCache>
                <c:ptCount val="1"/>
                <c:pt idx="0">
                  <c:v>Campylobacter_jejuni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0.22220000000000001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7F8-47DF-AD06-63B5F8360D81}"/>
            </c:ext>
          </c:extLst>
        </c:ser>
        <c:ser>
          <c:idx val="38"/>
          <c:order val="38"/>
          <c:tx>
            <c:strRef>
              <c:f>bact_species!$A$40</c:f>
              <c:strCache>
                <c:ptCount val="1"/>
                <c:pt idx="0">
                  <c:v>Candidatus_Arthromitus_sp_SFB_turkey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bact_species!$B$40:$V$40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0.31181999999999999</c:v>
                </c:pt>
                <c:pt idx="15">
                  <c:v>6.5482899999999997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7F8-47DF-AD06-63B5F8360D81}"/>
            </c:ext>
          </c:extLst>
        </c:ser>
        <c:ser>
          <c:idx val="39"/>
          <c:order val="39"/>
          <c:tx>
            <c:strRef>
              <c:f>bact_species!$A$41</c:f>
              <c:strCache>
                <c:ptCount val="1"/>
                <c:pt idx="0">
                  <c:v>Candidatus_Cloacimonetes_bacterium_HGW_Cloacimonetes_2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bact_species!$B$41:$V$41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4.8507100000000003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7F8-47DF-AD06-63B5F8360D81}"/>
            </c:ext>
          </c:extLst>
        </c:ser>
        <c:ser>
          <c:idx val="40"/>
          <c:order val="40"/>
          <c:tx>
            <c:strRef>
              <c:f>bact_species!$A$42</c:f>
              <c:strCache>
                <c:ptCount val="1"/>
                <c:pt idx="0">
                  <c:v>Catenibacterium_mitsuokai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bact_species!$B$42:$V$42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2.4123600000000001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7F8-47DF-AD06-63B5F8360D81}"/>
            </c:ext>
          </c:extLst>
        </c:ser>
        <c:ser>
          <c:idx val="41"/>
          <c:order val="41"/>
          <c:tx>
            <c:strRef>
              <c:f>bact_species!$A$43</c:f>
              <c:strCache>
                <c:ptCount val="1"/>
                <c:pt idx="0">
                  <c:v>Cellvibrio_sp_BR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bact_species!$B$43:$V$43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2.3688600000000002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7F8-47DF-AD06-63B5F8360D81}"/>
            </c:ext>
          </c:extLst>
        </c:ser>
        <c:ser>
          <c:idx val="42"/>
          <c:order val="42"/>
          <c:tx>
            <c:strRef>
              <c:f>bact_species!$A$44</c:f>
              <c:strCache>
                <c:ptCount val="1"/>
                <c:pt idx="0">
                  <c:v>Cellvibrio_sp_PSBB006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bact_species!$B$44:$V$44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1.5567299999999999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7F8-47DF-AD06-63B5F8360D81}"/>
            </c:ext>
          </c:extLst>
        </c:ser>
        <c:ser>
          <c:idx val="43"/>
          <c:order val="43"/>
          <c:tx>
            <c:strRef>
              <c:f>bact_species!$A$45</c:f>
              <c:strCache>
                <c:ptCount val="1"/>
                <c:pt idx="0">
                  <c:v>Chlamydia_gallinacea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bact_species!$B$45:$V$45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25.847989999999999</c:v>
                </c:pt>
                <c:pt idx="15">
                  <c:v>8.4274400000000007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7F8-47DF-AD06-63B5F8360D81}"/>
            </c:ext>
          </c:extLst>
        </c:ser>
        <c:ser>
          <c:idx val="44"/>
          <c:order val="44"/>
          <c:tx>
            <c:strRef>
              <c:f>bact_species!$A$46</c:f>
              <c:strCache>
                <c:ptCount val="1"/>
                <c:pt idx="0">
                  <c:v>Cloacibacterium_normanense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bact_species!$B$46:$V$46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6.11294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7F8-47DF-AD06-63B5F8360D81}"/>
            </c:ext>
          </c:extLst>
        </c:ser>
        <c:ser>
          <c:idx val="45"/>
          <c:order val="45"/>
          <c:tx>
            <c:strRef>
              <c:f>bact_species!$A$47</c:f>
              <c:strCache>
                <c:ptCount val="1"/>
                <c:pt idx="0">
                  <c:v>Clostridium_spiroforme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bact_species!$B$47:$V$47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0.81240999999999997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7F8-47DF-AD06-63B5F8360D81}"/>
            </c:ext>
          </c:extLst>
        </c:ser>
        <c:ser>
          <c:idx val="46"/>
          <c:order val="46"/>
          <c:tx>
            <c:strRef>
              <c:f>bact_species!$A$48</c:f>
              <c:strCache>
                <c:ptCount val="1"/>
                <c:pt idx="0">
                  <c:v>Collinsella_aerofaciens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bact_species!$B$48:$V$48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0.40479999999999999</c:v>
                </c:pt>
                <c:pt idx="3">
                  <c:v>8.0610000000000001E-2</c:v>
                </c:pt>
                <c:pt idx="4">
                  <c:v>0</c:v>
                </c:pt>
                <c:pt idx="5">
                  <c:v>0.70760000000000001</c:v>
                </c:pt>
                <c:pt idx="6">
                  <c:v>0</c:v>
                </c:pt>
                <c:pt idx="7">
                  <c:v>0.62192999999999998</c:v>
                </c:pt>
                <c:pt idx="8">
                  <c:v>0.22936999999999999</c:v>
                </c:pt>
                <c:pt idx="9">
                  <c:v>0.12408</c:v>
                </c:pt>
                <c:pt idx="10">
                  <c:v>0</c:v>
                </c:pt>
                <c:pt idx="11">
                  <c:v>7.8240000000000004E-2</c:v>
                </c:pt>
                <c:pt idx="12">
                  <c:v>0</c:v>
                </c:pt>
                <c:pt idx="13">
                  <c:v>0.19187000000000001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7F8-47DF-AD06-63B5F8360D81}"/>
            </c:ext>
          </c:extLst>
        </c:ser>
        <c:ser>
          <c:idx val="47"/>
          <c:order val="47"/>
          <c:tx>
            <c:strRef>
              <c:f>bact_species!$A$49</c:f>
              <c:strCache>
                <c:ptCount val="1"/>
                <c:pt idx="0">
                  <c:v>Coprococcus_catus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bact_species!$B$49:$V$49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0.27653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7F8-47DF-AD06-63B5F8360D81}"/>
            </c:ext>
          </c:extLst>
        </c:ser>
        <c:ser>
          <c:idx val="48"/>
          <c:order val="48"/>
          <c:tx>
            <c:strRef>
              <c:f>bact_species!$A$50</c:f>
              <c:strCache>
                <c:ptCount val="1"/>
                <c:pt idx="0">
                  <c:v>Coprococcus_comes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bact_species!$B$50:$V$50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0.57121</c:v>
                </c:pt>
                <c:pt idx="6">
                  <c:v>0</c:v>
                </c:pt>
                <c:pt idx="7">
                  <c:v>0.19807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7F8-47DF-AD06-63B5F8360D81}"/>
            </c:ext>
          </c:extLst>
        </c:ser>
        <c:ser>
          <c:idx val="49"/>
          <c:order val="49"/>
          <c:tx>
            <c:strRef>
              <c:f>bact_species!$A$51</c:f>
              <c:strCache>
                <c:ptCount val="1"/>
                <c:pt idx="0">
                  <c:v>Coprococcus_eutactus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bact_species!$B$51:$V$51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4.1700000000000001E-3</c:v>
                </c:pt>
                <c:pt idx="8">
                  <c:v>0</c:v>
                </c:pt>
                <c:pt idx="9">
                  <c:v>0</c:v>
                </c:pt>
                <c:pt idx="10">
                  <c:v>0.40184999999999998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7F8-47DF-AD06-63B5F8360D81}"/>
            </c:ext>
          </c:extLst>
        </c:ser>
        <c:ser>
          <c:idx val="50"/>
          <c:order val="50"/>
          <c:tx>
            <c:strRef>
              <c:f>bact_species!$A$52</c:f>
              <c:strCache>
                <c:ptCount val="1"/>
                <c:pt idx="0">
                  <c:v>Corynebacterium_casei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bact_species!$B$52:$V$52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0.93398000000000003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7F8-47DF-AD06-63B5F8360D81}"/>
            </c:ext>
          </c:extLst>
        </c:ser>
        <c:ser>
          <c:idx val="51"/>
          <c:order val="51"/>
          <c:tx>
            <c:strRef>
              <c:f>bact_species!$A$53</c:f>
              <c:strCache>
                <c:ptCount val="1"/>
                <c:pt idx="0">
                  <c:v>Corynebacterium_glutamicum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bact_species!$B$53:$V$53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0.70387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7F8-47DF-AD06-63B5F8360D81}"/>
            </c:ext>
          </c:extLst>
        </c:ser>
        <c:ser>
          <c:idx val="52"/>
          <c:order val="52"/>
          <c:tx>
            <c:strRef>
              <c:f>bact_species!$A$54</c:f>
              <c:strCache>
                <c:ptCount val="1"/>
                <c:pt idx="0">
                  <c:v>Corynebacterium_stationis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bact_species!$B$54:$V$54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0.24213000000000001</c:v>
                </c:pt>
                <c:pt idx="17">
                  <c:v>0</c:v>
                </c:pt>
                <c:pt idx="18">
                  <c:v>0</c:v>
                </c:pt>
                <c:pt idx="19">
                  <c:v>2.6728700000000001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7F8-47DF-AD06-63B5F8360D81}"/>
            </c:ext>
          </c:extLst>
        </c:ser>
        <c:ser>
          <c:idx val="53"/>
          <c:order val="53"/>
          <c:tx>
            <c:strRef>
              <c:f>bact_species!$A$55</c:f>
              <c:strCache>
                <c:ptCount val="1"/>
                <c:pt idx="0">
                  <c:v>Desulfovibrio_piger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bact_species!$B$55:$V$55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0.10693999999999999</c:v>
                </c:pt>
                <c:pt idx="12">
                  <c:v>0</c:v>
                </c:pt>
                <c:pt idx="13">
                  <c:v>0</c:v>
                </c:pt>
                <c:pt idx="14">
                  <c:v>0.20413999999999999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7F8-47DF-AD06-63B5F8360D81}"/>
            </c:ext>
          </c:extLst>
        </c:ser>
        <c:ser>
          <c:idx val="54"/>
          <c:order val="54"/>
          <c:tx>
            <c:strRef>
              <c:f>bact_species!$A$56</c:f>
              <c:strCache>
                <c:ptCount val="1"/>
                <c:pt idx="0">
                  <c:v>Dorea_formicigenerans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bact_species!$B$56:$V$56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0.66402000000000005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7F8-47DF-AD06-63B5F8360D81}"/>
            </c:ext>
          </c:extLst>
        </c:ser>
        <c:ser>
          <c:idx val="55"/>
          <c:order val="55"/>
          <c:tx>
            <c:strRef>
              <c:f>bact_species!$A$57</c:f>
              <c:strCache>
                <c:ptCount val="1"/>
                <c:pt idx="0">
                  <c:v>Dorea_longicatena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bact_species!$B$57:$V$57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0.16958999999999999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7F8-47DF-AD06-63B5F8360D81}"/>
            </c:ext>
          </c:extLst>
        </c:ser>
        <c:ser>
          <c:idx val="56"/>
          <c:order val="56"/>
          <c:tx>
            <c:strRef>
              <c:f>bact_species!$A$58</c:f>
              <c:strCache>
                <c:ptCount val="1"/>
                <c:pt idx="0">
                  <c:v>Enterococcus_cecorum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bact_species!$B$58:$V$58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1.7888200000000001</c:v>
                </c:pt>
                <c:pt idx="15">
                  <c:v>0.63487000000000005</c:v>
                </c:pt>
                <c:pt idx="16">
                  <c:v>3.34964</c:v>
                </c:pt>
                <c:pt idx="17">
                  <c:v>0</c:v>
                </c:pt>
                <c:pt idx="18">
                  <c:v>0</c:v>
                </c:pt>
                <c:pt idx="19">
                  <c:v>1.7890699999999999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7F8-47DF-AD06-63B5F8360D81}"/>
            </c:ext>
          </c:extLst>
        </c:ser>
        <c:ser>
          <c:idx val="57"/>
          <c:order val="57"/>
          <c:tx>
            <c:strRef>
              <c:f>bact_species!$A$59</c:f>
              <c:strCache>
                <c:ptCount val="1"/>
                <c:pt idx="0">
                  <c:v>Erysipelatoclostridium_ramosum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bact_species!$B$59:$V$59</c:f>
              <c:numCache>
                <c:formatCode>General</c:formatCode>
                <c:ptCount val="21"/>
                <c:pt idx="0">
                  <c:v>2.2721900000000002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7F8-47DF-AD06-63B5F8360D81}"/>
            </c:ext>
          </c:extLst>
        </c:ser>
        <c:ser>
          <c:idx val="58"/>
          <c:order val="58"/>
          <c:tx>
            <c:strRef>
              <c:f>bact_species!$A$60</c:f>
              <c:strCache>
                <c:ptCount val="1"/>
                <c:pt idx="0">
                  <c:v>Escherichia_coli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bact_species!$B$60:$V$60</c:f>
              <c:numCache>
                <c:formatCode>General</c:formatCode>
                <c:ptCount val="21"/>
                <c:pt idx="0">
                  <c:v>21.248429999999999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63.305950000000003</c:v>
                </c:pt>
                <c:pt idx="5">
                  <c:v>0</c:v>
                </c:pt>
                <c:pt idx="6">
                  <c:v>0</c:v>
                </c:pt>
                <c:pt idx="7">
                  <c:v>1.33575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12.66855</c:v>
                </c:pt>
                <c:pt idx="15">
                  <c:v>20.838429999999999</c:v>
                </c:pt>
                <c:pt idx="16">
                  <c:v>63.481059999999999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7F8-47DF-AD06-63B5F8360D81}"/>
            </c:ext>
          </c:extLst>
        </c:ser>
        <c:ser>
          <c:idx val="59"/>
          <c:order val="59"/>
          <c:tx>
            <c:strRef>
              <c:f>bact_species!$A$61</c:f>
              <c:strCache>
                <c:ptCount val="1"/>
                <c:pt idx="0">
                  <c:v>Eubacterium_eligens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bact_species!$B$61:$V$61</c:f>
              <c:numCache>
                <c:formatCode>General</c:formatCode>
                <c:ptCount val="21"/>
                <c:pt idx="0">
                  <c:v>0.21118999999999999</c:v>
                </c:pt>
                <c:pt idx="1">
                  <c:v>0</c:v>
                </c:pt>
                <c:pt idx="2">
                  <c:v>0.98131000000000002</c:v>
                </c:pt>
                <c:pt idx="3">
                  <c:v>1.00424</c:v>
                </c:pt>
                <c:pt idx="4">
                  <c:v>0</c:v>
                </c:pt>
                <c:pt idx="5">
                  <c:v>4.9889999999999997E-2</c:v>
                </c:pt>
                <c:pt idx="6">
                  <c:v>0</c:v>
                </c:pt>
                <c:pt idx="7">
                  <c:v>0.47811999999999999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2.32219</c:v>
                </c:pt>
                <c:pt idx="12">
                  <c:v>0</c:v>
                </c:pt>
                <c:pt idx="13">
                  <c:v>0.12313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7F8-47DF-AD06-63B5F8360D81}"/>
            </c:ext>
          </c:extLst>
        </c:ser>
        <c:ser>
          <c:idx val="60"/>
          <c:order val="60"/>
          <c:tx>
            <c:strRef>
              <c:f>bact_species!$A$62</c:f>
              <c:strCache>
                <c:ptCount val="1"/>
                <c:pt idx="0">
                  <c:v>Eubacterium_hallii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bact_species!$B$62:$V$62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6.5500000000000003E-2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7F8-47DF-AD06-63B5F8360D81}"/>
            </c:ext>
          </c:extLst>
        </c:ser>
        <c:ser>
          <c:idx val="61"/>
          <c:order val="61"/>
          <c:tx>
            <c:strRef>
              <c:f>bact_species!$A$63</c:f>
              <c:strCache>
                <c:ptCount val="1"/>
                <c:pt idx="0">
                  <c:v>Eubacterium_rectale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bact_species!$B$63:$V$63</c:f>
              <c:numCache>
                <c:formatCode>General</c:formatCode>
                <c:ptCount val="21"/>
                <c:pt idx="0">
                  <c:v>2.6229</c:v>
                </c:pt>
                <c:pt idx="1">
                  <c:v>0.74802000000000002</c:v>
                </c:pt>
                <c:pt idx="2">
                  <c:v>21.543420000000001</c:v>
                </c:pt>
                <c:pt idx="3">
                  <c:v>12.714549999999999</c:v>
                </c:pt>
                <c:pt idx="4">
                  <c:v>0</c:v>
                </c:pt>
                <c:pt idx="5">
                  <c:v>22.1539</c:v>
                </c:pt>
                <c:pt idx="6">
                  <c:v>0</c:v>
                </c:pt>
                <c:pt idx="7">
                  <c:v>4.45709</c:v>
                </c:pt>
                <c:pt idx="8">
                  <c:v>7.9807699999999997</c:v>
                </c:pt>
                <c:pt idx="9">
                  <c:v>3.55152</c:v>
                </c:pt>
                <c:pt idx="10">
                  <c:v>1.1419999999999999</c:v>
                </c:pt>
                <c:pt idx="11">
                  <c:v>7.51919</c:v>
                </c:pt>
                <c:pt idx="12">
                  <c:v>6.5389699999999999</c:v>
                </c:pt>
                <c:pt idx="13">
                  <c:v>2.3570600000000002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7F8-47DF-AD06-63B5F8360D81}"/>
            </c:ext>
          </c:extLst>
        </c:ser>
        <c:ser>
          <c:idx val="62"/>
          <c:order val="62"/>
          <c:tx>
            <c:strRef>
              <c:f>bact_species!$A$64</c:f>
              <c:strCache>
                <c:ptCount val="1"/>
                <c:pt idx="0">
                  <c:v>Eubacterium_siraeum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bact_species!$B$64:$V$64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10.41488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7F8-47DF-AD06-63B5F8360D81}"/>
            </c:ext>
          </c:extLst>
        </c:ser>
        <c:ser>
          <c:idx val="63"/>
          <c:order val="63"/>
          <c:tx>
            <c:strRef>
              <c:f>bact_species!$A$65</c:f>
              <c:strCache>
                <c:ptCount val="1"/>
                <c:pt idx="0">
                  <c:v>Eubacterium_sp_CAG_180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bact_species!$B$65:$V$65</c:f>
              <c:numCache>
                <c:formatCode>General</c:formatCode>
                <c:ptCount val="21"/>
                <c:pt idx="0">
                  <c:v>0.45534999999999998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0.24775</c:v>
                </c:pt>
                <c:pt idx="6">
                  <c:v>0</c:v>
                </c:pt>
                <c:pt idx="7">
                  <c:v>1.9108499999999999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7F8-47DF-AD06-63B5F8360D81}"/>
            </c:ext>
          </c:extLst>
        </c:ser>
        <c:ser>
          <c:idx val="64"/>
          <c:order val="64"/>
          <c:tx>
            <c:strRef>
              <c:f>bact_species!$A$66</c:f>
              <c:strCache>
                <c:ptCount val="1"/>
                <c:pt idx="0">
                  <c:v>Eubacterium_sp_CAG_251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bact_species!$B$66:$V$66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1.259E-2</c:v>
                </c:pt>
                <c:pt idx="10">
                  <c:v>1.5257000000000001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7F8-47DF-AD06-63B5F8360D81}"/>
            </c:ext>
          </c:extLst>
        </c:ser>
        <c:ser>
          <c:idx val="65"/>
          <c:order val="65"/>
          <c:tx>
            <c:strRef>
              <c:f>bact_species!$A$67</c:f>
              <c:strCache>
                <c:ptCount val="1"/>
                <c:pt idx="0">
                  <c:v>Faecalibacterium_prausnitzii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bact_species!$B$67:$V$67</c:f>
              <c:numCache>
                <c:formatCode>General</c:formatCode>
                <c:ptCount val="21"/>
                <c:pt idx="0">
                  <c:v>2.4793799999999999</c:v>
                </c:pt>
                <c:pt idx="1">
                  <c:v>0</c:v>
                </c:pt>
                <c:pt idx="2">
                  <c:v>6.9296800000000003</c:v>
                </c:pt>
                <c:pt idx="3">
                  <c:v>7.6662400000000002</c:v>
                </c:pt>
                <c:pt idx="4">
                  <c:v>0.62860000000000005</c:v>
                </c:pt>
                <c:pt idx="5">
                  <c:v>10.633760000000001</c:v>
                </c:pt>
                <c:pt idx="6">
                  <c:v>0</c:v>
                </c:pt>
                <c:pt idx="7">
                  <c:v>3.8445200000000002</c:v>
                </c:pt>
                <c:pt idx="8">
                  <c:v>1.3210500000000001</c:v>
                </c:pt>
                <c:pt idx="9">
                  <c:v>2.0805099999999999</c:v>
                </c:pt>
                <c:pt idx="10">
                  <c:v>1.4018900000000001</c:v>
                </c:pt>
                <c:pt idx="11">
                  <c:v>13.689830000000001</c:v>
                </c:pt>
                <c:pt idx="12">
                  <c:v>0</c:v>
                </c:pt>
                <c:pt idx="13">
                  <c:v>1.1626700000000001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7F8-47DF-AD06-63B5F8360D81}"/>
            </c:ext>
          </c:extLst>
        </c:ser>
        <c:ser>
          <c:idx val="66"/>
          <c:order val="66"/>
          <c:tx>
            <c:strRef>
              <c:f>bact_species!$A$68</c:f>
              <c:strCache>
                <c:ptCount val="1"/>
                <c:pt idx="0">
                  <c:v>Faecalitalea_cylindroides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bact_species!$B$68:$V$68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1.42479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7F8-47DF-AD06-63B5F8360D81}"/>
            </c:ext>
          </c:extLst>
        </c:ser>
        <c:ser>
          <c:idx val="67"/>
          <c:order val="67"/>
          <c:tx>
            <c:strRef>
              <c:f>bact_species!$A$69</c:f>
              <c:strCache>
                <c:ptCount val="1"/>
                <c:pt idx="0">
                  <c:v>Firmicutes_bacterium_CAG_534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bact_species!$B$69:$V$69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0.17108999999999999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7F8-47DF-AD06-63B5F8360D81}"/>
            </c:ext>
          </c:extLst>
        </c:ser>
        <c:ser>
          <c:idx val="68"/>
          <c:order val="68"/>
          <c:tx>
            <c:strRef>
              <c:f>bact_species!$A$70</c:f>
              <c:strCache>
                <c:ptCount val="1"/>
                <c:pt idx="0">
                  <c:v>Firmicutes_bacterium_CAG_83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bact_species!$B$70:$V$70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1.9263999999999999</c:v>
                </c:pt>
                <c:pt idx="6">
                  <c:v>0</c:v>
                </c:pt>
                <c:pt idx="7">
                  <c:v>4.6629999999999998E-2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7F8-47DF-AD06-63B5F8360D81}"/>
            </c:ext>
          </c:extLst>
        </c:ser>
        <c:ser>
          <c:idx val="69"/>
          <c:order val="69"/>
          <c:tx>
            <c:strRef>
              <c:f>bact_species!$A$71</c:f>
              <c:strCache>
                <c:ptCount val="1"/>
                <c:pt idx="0">
                  <c:v>Firmicutes_bacterium_CAG_94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bact_species!$B$71:$V$71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3.7139899999999999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7F8-47DF-AD06-63B5F8360D81}"/>
            </c:ext>
          </c:extLst>
        </c:ser>
        <c:ser>
          <c:idx val="70"/>
          <c:order val="70"/>
          <c:tx>
            <c:strRef>
              <c:f>bact_species!$A$72</c:f>
              <c:strCache>
                <c:ptCount val="1"/>
                <c:pt idx="0">
                  <c:v>Flavonifractor_plautii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bact_species!$B$72:$V$72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0.14319999999999999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7F8-47DF-AD06-63B5F8360D81}"/>
            </c:ext>
          </c:extLst>
        </c:ser>
        <c:ser>
          <c:idx val="71"/>
          <c:order val="71"/>
          <c:tx>
            <c:strRef>
              <c:f>bact_species!$A$73</c:f>
              <c:strCache>
                <c:ptCount val="1"/>
                <c:pt idx="0">
                  <c:v>Fusicatenibacter_saccharivorans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bact_species!$B$73:$V$73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2.7310000000000001E-2</c:v>
                </c:pt>
                <c:pt idx="3">
                  <c:v>0</c:v>
                </c:pt>
                <c:pt idx="4">
                  <c:v>0</c:v>
                </c:pt>
                <c:pt idx="5">
                  <c:v>1.1588099999999999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7F8-47DF-AD06-63B5F8360D81}"/>
            </c:ext>
          </c:extLst>
        </c:ser>
        <c:ser>
          <c:idx val="72"/>
          <c:order val="72"/>
          <c:tx>
            <c:strRef>
              <c:f>bact_species!$A$74</c:f>
              <c:strCache>
                <c:ptCount val="1"/>
                <c:pt idx="0">
                  <c:v>Fusobacterium_mortiferum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bact_species!$B$74:$V$74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1.9281699999999999</c:v>
                </c:pt>
                <c:pt idx="10">
                  <c:v>0</c:v>
                </c:pt>
                <c:pt idx="11">
                  <c:v>0</c:v>
                </c:pt>
                <c:pt idx="12">
                  <c:v>0.18867999999999999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7F8-47DF-AD06-63B5F8360D81}"/>
            </c:ext>
          </c:extLst>
        </c:ser>
        <c:ser>
          <c:idx val="73"/>
          <c:order val="73"/>
          <c:tx>
            <c:strRef>
              <c:f>bact_species!$A$75</c:f>
              <c:strCache>
                <c:ptCount val="1"/>
                <c:pt idx="0">
                  <c:v>Galbibacter_marinus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bact_species!$B$75:$V$75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6.54922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7F8-47DF-AD06-63B5F8360D81}"/>
            </c:ext>
          </c:extLst>
        </c:ser>
        <c:ser>
          <c:idx val="74"/>
          <c:order val="74"/>
          <c:tx>
            <c:strRef>
              <c:f>bact_species!$A$76</c:f>
              <c:strCache>
                <c:ptCount val="1"/>
                <c:pt idx="0">
                  <c:v>Gallibacterium_anatis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bact_species!$B$76:$V$76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16.11187</c:v>
                </c:pt>
                <c:pt idx="15">
                  <c:v>3.2260300000000002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7F8-47DF-AD06-63B5F8360D81}"/>
            </c:ext>
          </c:extLst>
        </c:ser>
        <c:ser>
          <c:idx val="75"/>
          <c:order val="75"/>
          <c:tx>
            <c:strRef>
              <c:f>bact_species!$A$77</c:f>
              <c:strCache>
                <c:ptCount val="1"/>
                <c:pt idx="0">
                  <c:v>Gemmiger_formicilis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bact_species!$B$77:$V$77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9.5420000000000005E-2</c:v>
                </c:pt>
                <c:pt idx="3">
                  <c:v>0</c:v>
                </c:pt>
                <c:pt idx="4">
                  <c:v>0</c:v>
                </c:pt>
                <c:pt idx="5">
                  <c:v>0.61348000000000003</c:v>
                </c:pt>
                <c:pt idx="6">
                  <c:v>0</c:v>
                </c:pt>
                <c:pt idx="7">
                  <c:v>9.6799999999999997E-2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7F8-47DF-AD06-63B5F8360D81}"/>
            </c:ext>
          </c:extLst>
        </c:ser>
        <c:ser>
          <c:idx val="76"/>
          <c:order val="76"/>
          <c:tx>
            <c:strRef>
              <c:f>bact_species!$A$78</c:f>
              <c:strCache>
                <c:ptCount val="1"/>
                <c:pt idx="0">
                  <c:v>Glutamicibacter_sp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bact_species!$B$78:$V$78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0.46849000000000002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7F8-47DF-AD06-63B5F8360D81}"/>
            </c:ext>
          </c:extLst>
        </c:ser>
        <c:ser>
          <c:idx val="77"/>
          <c:order val="77"/>
          <c:tx>
            <c:strRef>
              <c:f>bact_species!$A$79</c:f>
              <c:strCache>
                <c:ptCount val="1"/>
                <c:pt idx="0">
                  <c:v>Haemophilus_parainfluenzae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bact_species!$B$79:$V$79</c:f>
              <c:numCache>
                <c:formatCode>General</c:formatCode>
                <c:ptCount val="21"/>
                <c:pt idx="0">
                  <c:v>2.146E-2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1.70242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7F8-47DF-AD06-63B5F8360D81}"/>
            </c:ext>
          </c:extLst>
        </c:ser>
        <c:ser>
          <c:idx val="78"/>
          <c:order val="78"/>
          <c:tx>
            <c:strRef>
              <c:f>bact_species!$A$80</c:f>
              <c:strCache>
                <c:ptCount val="1"/>
                <c:pt idx="0">
                  <c:v>Helicobacter_pullorum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bact_species!$B$80:$V$80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3.9571999999999998</c:v>
                </c:pt>
                <c:pt idx="15">
                  <c:v>1.14354</c:v>
                </c:pt>
                <c:pt idx="16">
                  <c:v>13.773149999999999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7F8-47DF-AD06-63B5F8360D81}"/>
            </c:ext>
          </c:extLst>
        </c:ser>
        <c:ser>
          <c:idx val="79"/>
          <c:order val="79"/>
          <c:tx>
            <c:strRef>
              <c:f>bact_species!$A$81</c:f>
              <c:strCache>
                <c:ptCount val="1"/>
                <c:pt idx="0">
                  <c:v>Holdemanella_biformis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bact_species!$B$81:$V$81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0.20757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0.78620999999999996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7F8-47DF-AD06-63B5F8360D81}"/>
            </c:ext>
          </c:extLst>
        </c:ser>
        <c:ser>
          <c:idx val="80"/>
          <c:order val="80"/>
          <c:tx>
            <c:strRef>
              <c:f>bact_species!$A$82</c:f>
              <c:strCache>
                <c:ptCount val="1"/>
                <c:pt idx="0">
                  <c:v>Intestinibacter_bartlettii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bact_species!$B$82:$V$82</c:f>
              <c:numCache>
                <c:formatCode>General</c:formatCode>
                <c:ptCount val="21"/>
                <c:pt idx="0">
                  <c:v>0.66283999999999998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7F8-47DF-AD06-63B5F8360D81}"/>
            </c:ext>
          </c:extLst>
        </c:ser>
        <c:ser>
          <c:idx val="81"/>
          <c:order val="81"/>
          <c:tx>
            <c:strRef>
              <c:f>bact_species!$A$83</c:f>
              <c:strCache>
                <c:ptCount val="1"/>
                <c:pt idx="0">
                  <c:v>Jeotgalicoccus_halophilus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bact_species!$B$83:$V$83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0.28410000000000002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7F8-47DF-AD06-63B5F8360D81}"/>
            </c:ext>
          </c:extLst>
        </c:ser>
        <c:ser>
          <c:idx val="82"/>
          <c:order val="82"/>
          <c:tx>
            <c:strRef>
              <c:f>bact_species!$A$84</c:f>
              <c:strCache>
                <c:ptCount val="1"/>
                <c:pt idx="0">
                  <c:v>Klebsiella_pneumoniae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bact_species!$B$84:$V$84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1.5815399999999999</c:v>
                </c:pt>
                <c:pt idx="5">
                  <c:v>0.65666000000000002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7F8-47DF-AD06-63B5F8360D81}"/>
            </c:ext>
          </c:extLst>
        </c:ser>
        <c:ser>
          <c:idx val="83"/>
          <c:order val="83"/>
          <c:tx>
            <c:strRef>
              <c:f>bact_species!$A$85</c:f>
              <c:strCache>
                <c:ptCount val="1"/>
                <c:pt idx="0">
                  <c:v>Klebsiella_variicola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bact_species!$B$85:$V$85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0.19078000000000001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7F8-47DF-AD06-63B5F8360D81}"/>
            </c:ext>
          </c:extLst>
        </c:ser>
        <c:ser>
          <c:idx val="84"/>
          <c:order val="84"/>
          <c:tx>
            <c:strRef>
              <c:f>bact_species!$A$86</c:f>
              <c:strCache>
                <c:ptCount val="1"/>
                <c:pt idx="0">
                  <c:v>Lachnoclostridium_sp_An196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bact_species!$B$86:$V$86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0.25337999999999999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7F8-47DF-AD06-63B5F8360D81}"/>
            </c:ext>
          </c:extLst>
        </c:ser>
        <c:ser>
          <c:idx val="85"/>
          <c:order val="85"/>
          <c:tx>
            <c:strRef>
              <c:f>bact_species!$A$87</c:f>
              <c:strCache>
                <c:ptCount val="1"/>
                <c:pt idx="0">
                  <c:v>Lachnospira_pectinoschiza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bact_species!$B$87:$V$87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12.308199999999999</c:v>
                </c:pt>
                <c:pt idx="3">
                  <c:v>2.0502899999999999</c:v>
                </c:pt>
                <c:pt idx="4">
                  <c:v>0</c:v>
                </c:pt>
                <c:pt idx="5">
                  <c:v>2.6065399999999999</c:v>
                </c:pt>
                <c:pt idx="6">
                  <c:v>0</c:v>
                </c:pt>
                <c:pt idx="7">
                  <c:v>0.70847000000000004</c:v>
                </c:pt>
                <c:pt idx="8">
                  <c:v>0</c:v>
                </c:pt>
                <c:pt idx="9">
                  <c:v>0.25334000000000001</c:v>
                </c:pt>
                <c:pt idx="10">
                  <c:v>0.50658999999999998</c:v>
                </c:pt>
                <c:pt idx="11">
                  <c:v>4.9310999999999998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7F8-47DF-AD06-63B5F8360D81}"/>
            </c:ext>
          </c:extLst>
        </c:ser>
        <c:ser>
          <c:idx val="86"/>
          <c:order val="86"/>
          <c:tx>
            <c:strRef>
              <c:f>bact_species!$A$88</c:f>
              <c:strCache>
                <c:ptCount val="1"/>
                <c:pt idx="0">
                  <c:v>Lactobacillus_agilis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bact_species!$B$88:$V$88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1.0974299999999999</c:v>
                </c:pt>
                <c:pt idx="15">
                  <c:v>2.7825899999999999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7F8-47DF-AD06-63B5F8360D81}"/>
            </c:ext>
          </c:extLst>
        </c:ser>
        <c:ser>
          <c:idx val="87"/>
          <c:order val="87"/>
          <c:tx>
            <c:strRef>
              <c:f>bact_species!$A$89</c:f>
              <c:strCache>
                <c:ptCount val="1"/>
                <c:pt idx="0">
                  <c:v>Lactobacillus_crispatus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bact_species!$B$89:$V$89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0.78912000000000004</c:v>
                </c:pt>
                <c:pt idx="15">
                  <c:v>6.7991999999999999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7F8-47DF-AD06-63B5F8360D81}"/>
            </c:ext>
          </c:extLst>
        </c:ser>
        <c:ser>
          <c:idx val="88"/>
          <c:order val="88"/>
          <c:tx>
            <c:strRef>
              <c:f>bact_species!$A$90</c:f>
              <c:strCache>
                <c:ptCount val="1"/>
                <c:pt idx="0">
                  <c:v>Lactobacillus_delbrueckii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bact_species!$B$90:$V$90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0.34200000000000003</c:v>
                </c:pt>
                <c:pt idx="15">
                  <c:v>0.39051999999999998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7F8-47DF-AD06-63B5F8360D81}"/>
            </c:ext>
          </c:extLst>
        </c:ser>
        <c:ser>
          <c:idx val="89"/>
          <c:order val="89"/>
          <c:tx>
            <c:strRef>
              <c:f>bact_species!$A$91</c:f>
              <c:strCache>
                <c:ptCount val="1"/>
                <c:pt idx="0">
                  <c:v>Lactobacillus_johnsonii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bact_species!$B$91:$V$91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0.69620000000000004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7F8-47DF-AD06-63B5F8360D81}"/>
            </c:ext>
          </c:extLst>
        </c:ser>
        <c:ser>
          <c:idx val="90"/>
          <c:order val="90"/>
          <c:tx>
            <c:strRef>
              <c:f>bact_species!$A$92</c:f>
              <c:strCache>
                <c:ptCount val="1"/>
                <c:pt idx="0">
                  <c:v>Lactobacillus_reuteri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bact_species!$B$92:$V$92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1.04952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7F8-47DF-AD06-63B5F8360D81}"/>
            </c:ext>
          </c:extLst>
        </c:ser>
        <c:ser>
          <c:idx val="91"/>
          <c:order val="91"/>
          <c:tx>
            <c:strRef>
              <c:f>bact_species!$A$93</c:f>
              <c:strCache>
                <c:ptCount val="1"/>
                <c:pt idx="0">
                  <c:v>Lactobacillus_ruminis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bact_species!$B$93:$V$93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2.2190000000000001E-2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7F8-47DF-AD06-63B5F8360D81}"/>
            </c:ext>
          </c:extLst>
        </c:ser>
        <c:ser>
          <c:idx val="92"/>
          <c:order val="92"/>
          <c:tx>
            <c:strRef>
              <c:f>bact_species!$A$94</c:f>
              <c:strCache>
                <c:ptCount val="1"/>
                <c:pt idx="0">
                  <c:v>Lactobacillus_salivarius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bact_species!$B$94:$V$94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0.64363999999999999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7F8-47DF-AD06-63B5F8360D81}"/>
            </c:ext>
          </c:extLst>
        </c:ser>
        <c:ser>
          <c:idx val="93"/>
          <c:order val="93"/>
          <c:tx>
            <c:strRef>
              <c:f>bact_species!$A$95</c:f>
              <c:strCache>
                <c:ptCount val="1"/>
                <c:pt idx="0">
                  <c:v>Lawsonia_intracellularis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bact_species!$B$95:$V$95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28.849900000000002</c:v>
                </c:pt>
                <c:pt idx="15">
                  <c:v>2.1902300000000001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7F8-47DF-AD06-63B5F8360D81}"/>
            </c:ext>
          </c:extLst>
        </c:ser>
        <c:ser>
          <c:idx val="94"/>
          <c:order val="94"/>
          <c:tx>
            <c:strRef>
              <c:f>bact_species!$A$96</c:f>
              <c:strCache>
                <c:ptCount val="1"/>
                <c:pt idx="0">
                  <c:v>Mediterranea_sp_An20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bact_species!$B$96:$V$96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0.16841999999999999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7F8-47DF-AD06-63B5F8360D81}"/>
            </c:ext>
          </c:extLst>
        </c:ser>
        <c:ser>
          <c:idx val="95"/>
          <c:order val="95"/>
          <c:tx>
            <c:strRef>
              <c:f>bact_species!$A$97</c:f>
              <c:strCache>
                <c:ptCount val="1"/>
                <c:pt idx="0">
                  <c:v>Megamonas_funiformis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bact_species!$B$97:$V$97</c:f>
              <c:numCache>
                <c:formatCode>General</c:formatCode>
                <c:ptCount val="21"/>
                <c:pt idx="0">
                  <c:v>0</c:v>
                </c:pt>
                <c:pt idx="1">
                  <c:v>4.9927599999999996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0.14727000000000001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0.32562999999999998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0.73841999999999997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7F8-47DF-AD06-63B5F8360D81}"/>
            </c:ext>
          </c:extLst>
        </c:ser>
        <c:ser>
          <c:idx val="96"/>
          <c:order val="96"/>
          <c:tx>
            <c:strRef>
              <c:f>bact_species!$A$98</c:f>
              <c:strCache>
                <c:ptCount val="1"/>
                <c:pt idx="0">
                  <c:v>Megamonas_funiformis_CAG_377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bact_species!$B$98:$V$98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0.23891999999999999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7F8-47DF-AD06-63B5F8360D81}"/>
            </c:ext>
          </c:extLst>
        </c:ser>
        <c:ser>
          <c:idx val="97"/>
          <c:order val="97"/>
          <c:tx>
            <c:strRef>
              <c:f>bact_species!$A$99</c:f>
              <c:strCache>
                <c:ptCount val="1"/>
                <c:pt idx="0">
                  <c:v>Megamonas_hypermegale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bact_species!$B$99:$V$99</c:f>
              <c:numCache>
                <c:formatCode>General</c:formatCode>
                <c:ptCount val="21"/>
                <c:pt idx="0">
                  <c:v>0</c:v>
                </c:pt>
                <c:pt idx="1">
                  <c:v>0.72704000000000002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0.12143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2.7747199999999999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7F8-47DF-AD06-63B5F8360D81}"/>
            </c:ext>
          </c:extLst>
        </c:ser>
        <c:ser>
          <c:idx val="98"/>
          <c:order val="98"/>
          <c:tx>
            <c:strRef>
              <c:f>bact_species!$A$100</c:f>
              <c:strCache>
                <c:ptCount val="1"/>
                <c:pt idx="0">
                  <c:v>Mycobacteroides_chelonae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bact_species!$B$100:$V$100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2.9678100000000001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7F8-47DF-AD06-63B5F8360D81}"/>
            </c:ext>
          </c:extLst>
        </c:ser>
        <c:ser>
          <c:idx val="99"/>
          <c:order val="99"/>
          <c:tx>
            <c:strRef>
              <c:f>bact_species!$A$101</c:f>
              <c:strCache>
                <c:ptCount val="1"/>
                <c:pt idx="0">
                  <c:v>Odoribacter_splanchnicus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bact_species!$B$101:$V$101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1.37921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0.31637999999999999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7F8-47DF-AD06-63B5F8360D81}"/>
            </c:ext>
          </c:extLst>
        </c:ser>
        <c:ser>
          <c:idx val="100"/>
          <c:order val="100"/>
          <c:tx>
            <c:strRef>
              <c:f>bact_species!$A$102</c:f>
              <c:strCache>
                <c:ptCount val="1"/>
                <c:pt idx="0">
                  <c:v>Oscillibacter_sp_57_20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bact_species!$B$102:$V$102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2.2290000000000001E-2</c:v>
                </c:pt>
                <c:pt idx="3">
                  <c:v>0</c:v>
                </c:pt>
                <c:pt idx="4">
                  <c:v>0</c:v>
                </c:pt>
                <c:pt idx="5">
                  <c:v>0.81818000000000002</c:v>
                </c:pt>
                <c:pt idx="6">
                  <c:v>0</c:v>
                </c:pt>
                <c:pt idx="7">
                  <c:v>4.6530000000000002E-2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1.6449800000000001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7F8-47DF-AD06-63B5F8360D81}"/>
            </c:ext>
          </c:extLst>
        </c:ser>
        <c:ser>
          <c:idx val="101"/>
          <c:order val="101"/>
          <c:tx>
            <c:strRef>
              <c:f>bact_species!$A$103</c:f>
              <c:strCache>
                <c:ptCount val="1"/>
                <c:pt idx="0">
                  <c:v>Oscillibacter_sp_CAG_241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bact_species!$B$103:$V$103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0.15764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7F8-47DF-AD06-63B5F8360D81}"/>
            </c:ext>
          </c:extLst>
        </c:ser>
        <c:ser>
          <c:idx val="102"/>
          <c:order val="102"/>
          <c:tx>
            <c:strRef>
              <c:f>bact_species!$A$104</c:f>
              <c:strCache>
                <c:ptCount val="1"/>
                <c:pt idx="0">
                  <c:v>Parabacteroides_distasonis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bact_species!$B$104:$V$104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6.4509999999999998E-2</c:v>
                </c:pt>
                <c:pt idx="3">
                  <c:v>0</c:v>
                </c:pt>
                <c:pt idx="4">
                  <c:v>0</c:v>
                </c:pt>
                <c:pt idx="5">
                  <c:v>0.48505999999999999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0.30242000000000002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7F8-47DF-AD06-63B5F8360D81}"/>
            </c:ext>
          </c:extLst>
        </c:ser>
        <c:ser>
          <c:idx val="103"/>
          <c:order val="103"/>
          <c:tx>
            <c:strRef>
              <c:f>bact_species!$A$105</c:f>
              <c:strCache>
                <c:ptCount val="1"/>
                <c:pt idx="0">
                  <c:v>Parabacteroides_merdae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bact_species!$B$105:$V$105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2.1360000000000001E-2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0.27312999999999998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7F8-47DF-AD06-63B5F8360D81}"/>
            </c:ext>
          </c:extLst>
        </c:ser>
        <c:ser>
          <c:idx val="104"/>
          <c:order val="104"/>
          <c:tx>
            <c:strRef>
              <c:f>bact_species!$A$106</c:f>
              <c:strCache>
                <c:ptCount val="1"/>
                <c:pt idx="0">
                  <c:v>Parasutterella_excrementihominis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bact_species!$B$106:$V$106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1.4061699999999999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0.20265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7F8-47DF-AD06-63B5F8360D81}"/>
            </c:ext>
          </c:extLst>
        </c:ser>
        <c:ser>
          <c:idx val="105"/>
          <c:order val="105"/>
          <c:tx>
            <c:strRef>
              <c:f>bact_species!$A$107</c:f>
              <c:strCache>
                <c:ptCount val="1"/>
                <c:pt idx="0">
                  <c:v>Phascolarctobacterium_faecium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bact_species!$B$107:$V$107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3.5708600000000001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7F8-47DF-AD06-63B5F8360D81}"/>
            </c:ext>
          </c:extLst>
        </c:ser>
        <c:ser>
          <c:idx val="106"/>
          <c:order val="106"/>
          <c:tx>
            <c:strRef>
              <c:f>bact_species!$A$108</c:f>
              <c:strCache>
                <c:ptCount val="1"/>
                <c:pt idx="0">
                  <c:v>Phascolarctobacterium_sp_CAG_266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bact_species!$B$108:$V$108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2.0460699999999998</c:v>
                </c:pt>
                <c:pt idx="15">
                  <c:v>0</c:v>
                </c:pt>
                <c:pt idx="16">
                  <c:v>10.24872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7F8-47DF-AD06-63B5F8360D81}"/>
            </c:ext>
          </c:extLst>
        </c:ser>
        <c:ser>
          <c:idx val="107"/>
          <c:order val="107"/>
          <c:tx>
            <c:strRef>
              <c:f>bact_species!$A$109</c:f>
              <c:strCache>
                <c:ptCount val="1"/>
                <c:pt idx="0">
                  <c:v>Phascolarctobacterium_succinatutens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bact_species!$B$109:$V$109</c:f>
              <c:numCache>
                <c:formatCode>General</c:formatCode>
                <c:ptCount val="21"/>
                <c:pt idx="0">
                  <c:v>0</c:v>
                </c:pt>
                <c:pt idx="1">
                  <c:v>3.1284100000000001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1.1614800000000001</c:v>
                </c:pt>
                <c:pt idx="10">
                  <c:v>0</c:v>
                </c:pt>
                <c:pt idx="11">
                  <c:v>3.1026099999999999</c:v>
                </c:pt>
                <c:pt idx="12">
                  <c:v>2.2702300000000002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7F8-47DF-AD06-63B5F8360D81}"/>
            </c:ext>
          </c:extLst>
        </c:ser>
        <c:ser>
          <c:idx val="108"/>
          <c:order val="108"/>
          <c:tx>
            <c:strRef>
              <c:f>bact_species!$A$110</c:f>
              <c:strCache>
                <c:ptCount val="1"/>
                <c:pt idx="0">
                  <c:v>Prevotella_copri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bact_species!$B$110:$V$110</c:f>
              <c:numCache>
                <c:formatCode>General</c:formatCode>
                <c:ptCount val="21"/>
                <c:pt idx="0">
                  <c:v>53.530700000000003</c:v>
                </c:pt>
                <c:pt idx="1">
                  <c:v>41.136049999999997</c:v>
                </c:pt>
                <c:pt idx="2">
                  <c:v>0</c:v>
                </c:pt>
                <c:pt idx="3">
                  <c:v>56.403379999999999</c:v>
                </c:pt>
                <c:pt idx="4">
                  <c:v>6.7625500000000001</c:v>
                </c:pt>
                <c:pt idx="5">
                  <c:v>0</c:v>
                </c:pt>
                <c:pt idx="6">
                  <c:v>98.059380000000004</c:v>
                </c:pt>
                <c:pt idx="7">
                  <c:v>52.08569</c:v>
                </c:pt>
                <c:pt idx="8">
                  <c:v>48.505330000000001</c:v>
                </c:pt>
                <c:pt idx="9">
                  <c:v>59.395099999999999</c:v>
                </c:pt>
                <c:pt idx="10">
                  <c:v>91.750360000000001</c:v>
                </c:pt>
                <c:pt idx="11">
                  <c:v>17.737269999999999</c:v>
                </c:pt>
                <c:pt idx="12">
                  <c:v>80.715339999999998</c:v>
                </c:pt>
                <c:pt idx="13">
                  <c:v>91.113849999999999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7F8-47DF-AD06-63B5F8360D81}"/>
            </c:ext>
          </c:extLst>
        </c:ser>
        <c:ser>
          <c:idx val="109"/>
          <c:order val="109"/>
          <c:tx>
            <c:strRef>
              <c:f>bact_species!$A$111</c:f>
              <c:strCache>
                <c:ptCount val="1"/>
                <c:pt idx="0">
                  <c:v>Prevotella_sp_885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bact_species!$B$111:$V$111</c:f>
              <c:numCache>
                <c:formatCode>General</c:formatCode>
                <c:ptCount val="21"/>
                <c:pt idx="0">
                  <c:v>0</c:v>
                </c:pt>
                <c:pt idx="1">
                  <c:v>9.6325500000000002</c:v>
                </c:pt>
                <c:pt idx="2">
                  <c:v>0</c:v>
                </c:pt>
                <c:pt idx="3">
                  <c:v>0</c:v>
                </c:pt>
                <c:pt idx="4">
                  <c:v>15.264609999999999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4.9360000000000001E-2</c:v>
                </c:pt>
                <c:pt idx="10">
                  <c:v>0.87141000000000002</c:v>
                </c:pt>
                <c:pt idx="11">
                  <c:v>7.5658399999999997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7F8-47DF-AD06-63B5F8360D81}"/>
            </c:ext>
          </c:extLst>
        </c:ser>
        <c:ser>
          <c:idx val="110"/>
          <c:order val="110"/>
          <c:tx>
            <c:strRef>
              <c:f>bact_species!$A$112</c:f>
              <c:strCache>
                <c:ptCount val="1"/>
                <c:pt idx="0">
                  <c:v>Prevotella_sp_AM42_24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bact_species!$B$112:$V$112</c:f>
              <c:numCache>
                <c:formatCode>General</c:formatCode>
                <c:ptCount val="21"/>
                <c:pt idx="0">
                  <c:v>0</c:v>
                </c:pt>
                <c:pt idx="1">
                  <c:v>6.8411600000000004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1.94062</c:v>
                </c:pt>
                <c:pt idx="7">
                  <c:v>0</c:v>
                </c:pt>
                <c:pt idx="8">
                  <c:v>1.2413400000000001</c:v>
                </c:pt>
                <c:pt idx="9">
                  <c:v>0.56079000000000001</c:v>
                </c:pt>
                <c:pt idx="10">
                  <c:v>0</c:v>
                </c:pt>
                <c:pt idx="11">
                  <c:v>18.667000000000002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7F8-47DF-AD06-63B5F8360D81}"/>
            </c:ext>
          </c:extLst>
        </c:ser>
        <c:ser>
          <c:idx val="111"/>
          <c:order val="111"/>
          <c:tx>
            <c:strRef>
              <c:f>bact_species!$A$113</c:f>
              <c:strCache>
                <c:ptCount val="1"/>
                <c:pt idx="0">
                  <c:v>Prevotella_sp_CAG_1092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bact_species!$B$113:$V$113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5.0816299999999996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7F8-47DF-AD06-63B5F8360D81}"/>
            </c:ext>
          </c:extLst>
        </c:ser>
        <c:ser>
          <c:idx val="112"/>
          <c:order val="112"/>
          <c:tx>
            <c:strRef>
              <c:f>bact_species!$A$114</c:f>
              <c:strCache>
                <c:ptCount val="1"/>
                <c:pt idx="0">
                  <c:v>Prevotella_sp_CAG_520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bact_species!$B$114:$V$114</c:f>
              <c:numCache>
                <c:formatCode>General</c:formatCode>
                <c:ptCount val="21"/>
                <c:pt idx="0">
                  <c:v>0</c:v>
                </c:pt>
                <c:pt idx="1">
                  <c:v>0.45247999999999999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15.867940000000001</c:v>
                </c:pt>
                <c:pt idx="8">
                  <c:v>2.02149</c:v>
                </c:pt>
                <c:pt idx="9">
                  <c:v>8.0419099999999997</c:v>
                </c:pt>
                <c:pt idx="10">
                  <c:v>0</c:v>
                </c:pt>
                <c:pt idx="11">
                  <c:v>2.36117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7F8-47DF-AD06-63B5F8360D81}"/>
            </c:ext>
          </c:extLst>
        </c:ser>
        <c:ser>
          <c:idx val="113"/>
          <c:order val="113"/>
          <c:tx>
            <c:strRef>
              <c:f>bact_species!$A$115</c:f>
              <c:strCache>
                <c:ptCount val="1"/>
                <c:pt idx="0">
                  <c:v>Prevotella_sp_CAG_5226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bact_species!$B$115:$V$115</c:f>
              <c:numCache>
                <c:formatCode>General</c:formatCode>
                <c:ptCount val="21"/>
                <c:pt idx="0">
                  <c:v>0</c:v>
                </c:pt>
                <c:pt idx="1">
                  <c:v>32.341520000000003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3.8914599999999999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7F8-47DF-AD06-63B5F8360D81}"/>
            </c:ext>
          </c:extLst>
        </c:ser>
        <c:ser>
          <c:idx val="114"/>
          <c:order val="114"/>
          <c:tx>
            <c:strRef>
              <c:f>bact_species!$A$116</c:f>
              <c:strCache>
                <c:ptCount val="1"/>
                <c:pt idx="0">
                  <c:v>Prevotella_stercorea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bact_species!$B$116:$V$116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0.15597</c:v>
                </c:pt>
                <c:pt idx="8">
                  <c:v>2.3604099999999999</c:v>
                </c:pt>
                <c:pt idx="9">
                  <c:v>7.5020000000000003E-2</c:v>
                </c:pt>
                <c:pt idx="10">
                  <c:v>0.77454000000000001</c:v>
                </c:pt>
                <c:pt idx="11">
                  <c:v>0</c:v>
                </c:pt>
                <c:pt idx="12">
                  <c:v>9.1512399999999996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7F8-47DF-AD06-63B5F8360D81}"/>
            </c:ext>
          </c:extLst>
        </c:ser>
        <c:ser>
          <c:idx val="115"/>
          <c:order val="115"/>
          <c:tx>
            <c:strRef>
              <c:f>bact_species!$A$117</c:f>
              <c:strCache>
                <c:ptCount val="1"/>
                <c:pt idx="0">
                  <c:v>Pseudoflavonifractor_sp_An184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bact_species!$B$117:$V$117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0.28943000000000002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7F8-47DF-AD06-63B5F8360D81}"/>
            </c:ext>
          </c:extLst>
        </c:ser>
        <c:ser>
          <c:idx val="116"/>
          <c:order val="116"/>
          <c:tx>
            <c:strRef>
              <c:f>bact_species!$A$118</c:f>
              <c:strCache>
                <c:ptCount val="1"/>
                <c:pt idx="0">
                  <c:v>Pseudomonas_alcaliphila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bact_species!$B$118:$V$118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4.3673700000000002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7F8-47DF-AD06-63B5F8360D81}"/>
            </c:ext>
          </c:extLst>
        </c:ser>
        <c:ser>
          <c:idx val="117"/>
          <c:order val="117"/>
          <c:tx>
            <c:strRef>
              <c:f>bact_species!$A$119</c:f>
              <c:strCache>
                <c:ptCount val="1"/>
                <c:pt idx="0">
                  <c:v>Pseudomonas_bauzanensis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bact_species!$B$119:$V$119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8.4034499999999994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7F8-47DF-AD06-63B5F8360D81}"/>
            </c:ext>
          </c:extLst>
        </c:ser>
        <c:ser>
          <c:idx val="118"/>
          <c:order val="118"/>
          <c:tx>
            <c:strRef>
              <c:f>bact_species!$A$120</c:f>
              <c:strCache>
                <c:ptCount val="1"/>
                <c:pt idx="0">
                  <c:v>Pseudomonas_saudiphocaensis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bact_species!$B$120:$V$120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1.20302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7F8-47DF-AD06-63B5F8360D81}"/>
            </c:ext>
          </c:extLst>
        </c:ser>
        <c:ser>
          <c:idx val="119"/>
          <c:order val="119"/>
          <c:tx>
            <c:strRef>
              <c:f>bact_species!$A$121</c:f>
              <c:strCache>
                <c:ptCount val="1"/>
                <c:pt idx="0">
                  <c:v>Rheinheimera_sp_KL1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bact_species!$B$121:$V$121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1.4350499999999999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7F8-47DF-AD06-63B5F8360D81}"/>
            </c:ext>
          </c:extLst>
        </c:ser>
        <c:ser>
          <c:idx val="120"/>
          <c:order val="120"/>
          <c:tx>
            <c:strRef>
              <c:f>bact_species!$A$122</c:f>
              <c:strCache>
                <c:ptCount val="1"/>
                <c:pt idx="0">
                  <c:v>Roseburia_faecis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bact_species!$B$122:$V$122</c:f>
              <c:numCache>
                <c:formatCode>General</c:formatCode>
                <c:ptCount val="21"/>
                <c:pt idx="0">
                  <c:v>8.3221900000000009</c:v>
                </c:pt>
                <c:pt idx="1">
                  <c:v>0</c:v>
                </c:pt>
                <c:pt idx="2">
                  <c:v>20.42052</c:v>
                </c:pt>
                <c:pt idx="3">
                  <c:v>2.99756</c:v>
                </c:pt>
                <c:pt idx="4">
                  <c:v>0</c:v>
                </c:pt>
                <c:pt idx="5">
                  <c:v>0.95162999999999998</c:v>
                </c:pt>
                <c:pt idx="6">
                  <c:v>0</c:v>
                </c:pt>
                <c:pt idx="7">
                  <c:v>11.08259</c:v>
                </c:pt>
                <c:pt idx="8">
                  <c:v>0</c:v>
                </c:pt>
                <c:pt idx="9">
                  <c:v>1.73967</c:v>
                </c:pt>
                <c:pt idx="10">
                  <c:v>1.0122599999999999</c:v>
                </c:pt>
                <c:pt idx="11">
                  <c:v>0</c:v>
                </c:pt>
                <c:pt idx="12">
                  <c:v>0</c:v>
                </c:pt>
                <c:pt idx="13">
                  <c:v>3.6442600000000001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7F8-47DF-AD06-63B5F8360D81}"/>
            </c:ext>
          </c:extLst>
        </c:ser>
        <c:ser>
          <c:idx val="121"/>
          <c:order val="121"/>
          <c:tx>
            <c:strRef>
              <c:f>bact_species!$A$123</c:f>
              <c:strCache>
                <c:ptCount val="1"/>
                <c:pt idx="0">
                  <c:v>Roseburia_intestinalis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bact_species!$B$123:$V$123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14.23779</c:v>
                </c:pt>
                <c:pt idx="3">
                  <c:v>0.33821000000000001</c:v>
                </c:pt>
                <c:pt idx="4">
                  <c:v>0</c:v>
                </c:pt>
                <c:pt idx="5">
                  <c:v>2.0733000000000001</c:v>
                </c:pt>
                <c:pt idx="6">
                  <c:v>0</c:v>
                </c:pt>
                <c:pt idx="7">
                  <c:v>1.3936500000000001</c:v>
                </c:pt>
                <c:pt idx="8">
                  <c:v>0</c:v>
                </c:pt>
                <c:pt idx="9">
                  <c:v>1.66848</c:v>
                </c:pt>
                <c:pt idx="10">
                  <c:v>0</c:v>
                </c:pt>
                <c:pt idx="11">
                  <c:v>0</c:v>
                </c:pt>
                <c:pt idx="12">
                  <c:v>5.0450000000000002E-2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7F8-47DF-AD06-63B5F8360D81}"/>
            </c:ext>
          </c:extLst>
        </c:ser>
        <c:ser>
          <c:idx val="122"/>
          <c:order val="122"/>
          <c:tx>
            <c:strRef>
              <c:f>bact_species!$A$124</c:f>
              <c:strCache>
                <c:ptCount val="1"/>
                <c:pt idx="0">
                  <c:v>Roseburia_inulinivorans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bact_species!$B$124:$V$124</c:f>
              <c:numCache>
                <c:formatCode>General</c:formatCode>
                <c:ptCount val="21"/>
                <c:pt idx="0">
                  <c:v>1.4807900000000001</c:v>
                </c:pt>
                <c:pt idx="1">
                  <c:v>0</c:v>
                </c:pt>
                <c:pt idx="2">
                  <c:v>12.872859999999999</c:v>
                </c:pt>
                <c:pt idx="3">
                  <c:v>1.3404400000000001</c:v>
                </c:pt>
                <c:pt idx="4">
                  <c:v>0</c:v>
                </c:pt>
                <c:pt idx="5">
                  <c:v>2.07443</c:v>
                </c:pt>
                <c:pt idx="6">
                  <c:v>0</c:v>
                </c:pt>
                <c:pt idx="7">
                  <c:v>3.2592699999999999</c:v>
                </c:pt>
                <c:pt idx="8">
                  <c:v>3.8404699999999998</c:v>
                </c:pt>
                <c:pt idx="9">
                  <c:v>15.164680000000001</c:v>
                </c:pt>
                <c:pt idx="10">
                  <c:v>0.30891000000000002</c:v>
                </c:pt>
                <c:pt idx="11">
                  <c:v>1.2678100000000001</c:v>
                </c:pt>
                <c:pt idx="12">
                  <c:v>0.75946000000000002</c:v>
                </c:pt>
                <c:pt idx="13">
                  <c:v>0.33884999999999998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7F8-47DF-AD06-63B5F8360D81}"/>
            </c:ext>
          </c:extLst>
        </c:ser>
        <c:ser>
          <c:idx val="123"/>
          <c:order val="123"/>
          <c:tx>
            <c:strRef>
              <c:f>bact_species!$A$125</c:f>
              <c:strCache>
                <c:ptCount val="1"/>
                <c:pt idx="0">
                  <c:v>Roseburia_sp_CAG_303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bact_species!$B$125:$V$125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0.28360000000000002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7F8-47DF-AD06-63B5F8360D81}"/>
            </c:ext>
          </c:extLst>
        </c:ser>
        <c:ser>
          <c:idx val="124"/>
          <c:order val="124"/>
          <c:tx>
            <c:strRef>
              <c:f>bact_species!$A$126</c:f>
              <c:strCache>
                <c:ptCount val="1"/>
                <c:pt idx="0">
                  <c:v>Roseburia_sp_CAG_471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bact_species!$B$126:$V$126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3.9780000000000003E-2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7F8-47DF-AD06-63B5F8360D81}"/>
            </c:ext>
          </c:extLst>
        </c:ser>
        <c:ser>
          <c:idx val="125"/>
          <c:order val="125"/>
          <c:tx>
            <c:strRef>
              <c:f>bact_species!$A$127</c:f>
              <c:strCache>
                <c:ptCount val="1"/>
                <c:pt idx="0">
                  <c:v>Ruminococcus_bicirculans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bact_species!$B$127:$V$127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0.24021000000000001</c:v>
                </c:pt>
                <c:pt idx="3">
                  <c:v>0</c:v>
                </c:pt>
                <c:pt idx="4">
                  <c:v>0</c:v>
                </c:pt>
                <c:pt idx="5">
                  <c:v>0.22927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7F8-47DF-AD06-63B5F8360D81}"/>
            </c:ext>
          </c:extLst>
        </c:ser>
        <c:ser>
          <c:idx val="126"/>
          <c:order val="126"/>
          <c:tx>
            <c:strRef>
              <c:f>bact_species!$A$128</c:f>
              <c:strCache>
                <c:ptCount val="1"/>
                <c:pt idx="0">
                  <c:v>Ruminococcus_bromii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bact_species!$B$128:$V$128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9.35412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7F8-47DF-AD06-63B5F8360D81}"/>
            </c:ext>
          </c:extLst>
        </c:ser>
        <c:ser>
          <c:idx val="127"/>
          <c:order val="127"/>
          <c:tx>
            <c:strRef>
              <c:f>bact_species!$A$129</c:f>
              <c:strCache>
                <c:ptCount val="1"/>
                <c:pt idx="0">
                  <c:v>Ruminococcus_gnavus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bact_species!$B$129:$V$129</c:f>
              <c:numCache>
                <c:formatCode>General</c:formatCode>
                <c:ptCount val="21"/>
                <c:pt idx="0">
                  <c:v>1.7009000000000001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5.4109999999999998E-2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7F8-47DF-AD06-63B5F8360D81}"/>
            </c:ext>
          </c:extLst>
        </c:ser>
        <c:ser>
          <c:idx val="128"/>
          <c:order val="128"/>
          <c:tx>
            <c:strRef>
              <c:f>bact_species!$A$130</c:f>
              <c:strCache>
                <c:ptCount val="1"/>
                <c:pt idx="0">
                  <c:v>Ruminococcus_torques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bact_species!$B$130:$V$130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3.32E-2</c:v>
                </c:pt>
                <c:pt idx="3">
                  <c:v>0</c:v>
                </c:pt>
                <c:pt idx="4">
                  <c:v>0</c:v>
                </c:pt>
                <c:pt idx="5">
                  <c:v>1.18289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0.75775000000000003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7F8-47DF-AD06-63B5F8360D81}"/>
            </c:ext>
          </c:extLst>
        </c:ser>
        <c:ser>
          <c:idx val="129"/>
          <c:order val="129"/>
          <c:tx>
            <c:strRef>
              <c:f>bact_species!$A$131</c:f>
              <c:strCache>
                <c:ptCount val="1"/>
                <c:pt idx="0">
                  <c:v>Streptococcus_lutetiensis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bact_species!$B$131:$V$131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1.46166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7F8-47DF-AD06-63B5F8360D81}"/>
            </c:ext>
          </c:extLst>
        </c:ser>
        <c:ser>
          <c:idx val="130"/>
          <c:order val="130"/>
          <c:tx>
            <c:strRef>
              <c:f>bact_species!$A$132</c:f>
              <c:strCache>
                <c:ptCount val="1"/>
                <c:pt idx="0">
                  <c:v>Streptococcus_pasteurianus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bact_species!$B$132:$V$132</c:f>
              <c:numCache>
                <c:formatCode>General</c:formatCode>
                <c:ptCount val="21"/>
                <c:pt idx="0">
                  <c:v>4.3240000000000001E-2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7F8-47DF-AD06-63B5F8360D81}"/>
            </c:ext>
          </c:extLst>
        </c:ser>
        <c:ser>
          <c:idx val="131"/>
          <c:order val="131"/>
          <c:tx>
            <c:strRef>
              <c:f>bact_species!$A$133</c:f>
              <c:strCache>
                <c:ptCount val="1"/>
                <c:pt idx="0">
                  <c:v>Streptococcus_salivarius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bact_species!$B$133:$V$133</c:f>
              <c:numCache>
                <c:formatCode>General</c:formatCode>
                <c:ptCount val="21"/>
                <c:pt idx="0">
                  <c:v>0.24679999999999999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7F8-47DF-AD06-63B5F8360D81}"/>
            </c:ext>
          </c:extLst>
        </c:ser>
        <c:ser>
          <c:idx val="132"/>
          <c:order val="132"/>
          <c:tx>
            <c:strRef>
              <c:f>bact_species!$A$134</c:f>
              <c:strCache>
                <c:ptCount val="1"/>
                <c:pt idx="0">
                  <c:v>Sulfuricurvum_kujiense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bact_species!$B$134:$V$134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9.6121400000000001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7F8-47DF-AD06-63B5F8360D81}"/>
            </c:ext>
          </c:extLst>
        </c:ser>
        <c:ser>
          <c:idx val="133"/>
          <c:order val="133"/>
          <c:tx>
            <c:strRef>
              <c:f>bact_species!$A$135</c:f>
              <c:strCache>
                <c:ptCount val="1"/>
                <c:pt idx="0">
                  <c:v>Tyzzerella_sp_An114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bact_species!$B$135:$V$135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5.6180000000000001E-2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67F8-47DF-AD06-63B5F8360D81}"/>
            </c:ext>
          </c:extLst>
        </c:ser>
        <c:ser>
          <c:idx val="134"/>
          <c:order val="134"/>
          <c:tx>
            <c:strRef>
              <c:f>bact_species!$A$136</c:f>
              <c:strCache>
                <c:ptCount val="1"/>
                <c:pt idx="0">
                  <c:v>Veillonella_atypica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bact_species!$B$136:$V$136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9.4100000000000003E-2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7F8-47DF-AD06-63B5F8360D81}"/>
            </c:ext>
          </c:extLst>
        </c:ser>
        <c:ser>
          <c:idx val="135"/>
          <c:order val="135"/>
          <c:tx>
            <c:strRef>
              <c:f>bact_species!$A$137</c:f>
              <c:strCache>
                <c:ptCount val="1"/>
                <c:pt idx="0">
                  <c:v>Veillonella_dispar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bact_species!$B$137:$V$137</c:f>
              <c:numCache>
                <c:formatCode>General</c:formatCode>
                <c:ptCount val="21"/>
                <c:pt idx="0">
                  <c:v>0.54054999999999997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67F8-47DF-AD06-63B5F8360D81}"/>
            </c:ext>
          </c:extLst>
        </c:ser>
        <c:ser>
          <c:idx val="136"/>
          <c:order val="136"/>
          <c:tx>
            <c:strRef>
              <c:f>bact_species!$A$138</c:f>
              <c:strCache>
                <c:ptCount val="1"/>
                <c:pt idx="0">
                  <c:v>Veillonella_infantium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bact_species!$B$138:$V$138</c:f>
              <c:numCache>
                <c:formatCode>General</c:formatCode>
                <c:ptCount val="21"/>
                <c:pt idx="0">
                  <c:v>0.22131000000000001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0.14979999999999999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67F8-47DF-AD06-63B5F8360D81}"/>
            </c:ext>
          </c:extLst>
        </c:ser>
        <c:ser>
          <c:idx val="137"/>
          <c:order val="137"/>
          <c:tx>
            <c:strRef>
              <c:f>bact_species!$A$139</c:f>
              <c:strCache>
                <c:ptCount val="1"/>
                <c:pt idx="0">
                  <c:v>Veillonella_parvula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bact_species!$B$139:$V$139</c:f>
              <c:numCache>
                <c:formatCode>General</c:formatCode>
                <c:ptCount val="21"/>
                <c:pt idx="0">
                  <c:v>0.70430000000000004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0.31869999999999998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67F8-47DF-AD06-63B5F8360D81}"/>
            </c:ext>
          </c:extLst>
        </c:ser>
        <c:ser>
          <c:idx val="138"/>
          <c:order val="138"/>
          <c:tx>
            <c:strRef>
              <c:f>bact_species!$A$140</c:f>
              <c:strCache>
                <c:ptCount val="1"/>
                <c:pt idx="0">
                  <c:v>Veillonella_rogosae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bact_species!$B$140:$V$140</c:f>
              <c:numCache>
                <c:formatCode>General</c:formatCode>
                <c:ptCount val="21"/>
                <c:pt idx="0">
                  <c:v>0.10427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67F8-47DF-AD06-63B5F8360D81}"/>
            </c:ext>
          </c:extLst>
        </c:ser>
        <c:ser>
          <c:idx val="139"/>
          <c:order val="139"/>
          <c:tx>
            <c:strRef>
              <c:f>bact_species!$A$141</c:f>
              <c:strCache>
                <c:ptCount val="1"/>
                <c:pt idx="0">
                  <c:v>Veillonella_sp_T11011_6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bact_species!$B$141:$V$141</c:f>
              <c:numCache>
                <c:formatCode>General</c:formatCode>
                <c:ptCount val="21"/>
                <c:pt idx="0">
                  <c:v>6.9400000000000003E-2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0.59948999999999997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67F8-47DF-AD06-63B5F8360D81}"/>
            </c:ext>
          </c:extLst>
        </c:ser>
        <c:ser>
          <c:idx val="140"/>
          <c:order val="140"/>
          <c:tx>
            <c:strRef>
              <c:f>bact_species!$A$142</c:f>
              <c:strCache>
                <c:ptCount val="1"/>
                <c:pt idx="0">
                  <c:v>Veillonella_tobetsuensis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bact_species!$B$142:$V$142</c:f>
              <c:numCache>
                <c:formatCode>General</c:formatCode>
                <c:ptCount val="21"/>
                <c:pt idx="0">
                  <c:v>0.61721000000000004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67F8-47DF-AD06-63B5F8360D81}"/>
            </c:ext>
          </c:extLst>
        </c:ser>
        <c:ser>
          <c:idx val="141"/>
          <c:order val="141"/>
          <c:tx>
            <c:strRef>
              <c:f>bact_species!$A$143</c:f>
              <c:strCache>
                <c:ptCount val="1"/>
                <c:pt idx="0">
                  <c:v>Weissella_confusa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bact_species!$B$1:$V$1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bact_species!$B$143:$V$143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0.22772000000000001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67F8-47DF-AD06-63B5F836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535615360"/>
        <c:axId val="1536072704"/>
      </c:barChart>
      <c:catAx>
        <c:axId val="15356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72704"/>
        <c:crosses val="autoZero"/>
        <c:auto val="1"/>
        <c:lblAlgn val="ctr"/>
        <c:lblOffset val="100"/>
        <c:noMultiLvlLbl val="0"/>
      </c:catAx>
      <c:valAx>
        <c:axId val="1536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106380347495848E-2"/>
          <c:y val="0.57752814340955427"/>
          <c:w val="0.87343852253534382"/>
          <c:h val="0.41441873274092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4138217638149E-2"/>
          <c:y val="3.4362900268138853E-2"/>
          <c:w val="0.91965888003725937"/>
          <c:h val="0.684665906271684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virus_family!$A$2</c:f>
              <c:strCache>
                <c:ptCount val="1"/>
                <c:pt idx="0">
                  <c:v>Ackermannviridae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1.1633800000000001</c:v>
                </c:pt>
                <c:pt idx="15">
                  <c:v>0.28467999999999999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8-4E29-97FF-62183ACCEA63}"/>
            </c:ext>
          </c:extLst>
        </c:ser>
        <c:ser>
          <c:idx val="1"/>
          <c:order val="1"/>
          <c:tx>
            <c:strRef>
              <c:f>virus_family!$A$3</c:f>
              <c:strCache>
                <c:ptCount val="1"/>
                <c:pt idx="0">
                  <c:v>Caudovirales_unclassified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virus_family!$B$3:$V$3</c:f>
              <c:numCache>
                <c:formatCode>General</c:formatCode>
                <c:ptCount val="21"/>
                <c:pt idx="0">
                  <c:v>8.8415800000000004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5.7653999999999996</c:v>
                </c:pt>
                <c:pt idx="6">
                  <c:v>0</c:v>
                </c:pt>
                <c:pt idx="7">
                  <c:v>5.1443599999999998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1.6012999999999999</c:v>
                </c:pt>
                <c:pt idx="15">
                  <c:v>3.7862499999999999</c:v>
                </c:pt>
                <c:pt idx="16">
                  <c:v>6.1461499999999996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8-4E29-97FF-62183ACCEA63}"/>
            </c:ext>
          </c:extLst>
        </c:ser>
        <c:ser>
          <c:idx val="2"/>
          <c:order val="2"/>
          <c:tx>
            <c:strRef>
              <c:f>virus_family!$A$4</c:f>
              <c:strCache>
                <c:ptCount val="1"/>
                <c:pt idx="0">
                  <c:v>Podoviridae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virus_family!$B$4:$V$4</c:f>
              <c:numCache>
                <c:formatCode>General</c:formatCode>
                <c:ptCount val="21"/>
                <c:pt idx="0">
                  <c:v>20.599</c:v>
                </c:pt>
                <c:pt idx="1">
                  <c:v>0</c:v>
                </c:pt>
                <c:pt idx="2">
                  <c:v>39.403709999999997</c:v>
                </c:pt>
                <c:pt idx="3">
                  <c:v>0</c:v>
                </c:pt>
                <c:pt idx="4">
                  <c:v>9.5413999999999994</c:v>
                </c:pt>
                <c:pt idx="5">
                  <c:v>88.753600000000006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31.030940000000001</c:v>
                </c:pt>
                <c:pt idx="15">
                  <c:v>18.443149999999999</c:v>
                </c:pt>
                <c:pt idx="16">
                  <c:v>10.000629999999999</c:v>
                </c:pt>
                <c:pt idx="17">
                  <c:v>0</c:v>
                </c:pt>
                <c:pt idx="18">
                  <c:v>40.460279999999997</c:v>
                </c:pt>
                <c:pt idx="19">
                  <c:v>32.192230000000002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8-4E29-97FF-62183ACCEA63}"/>
            </c:ext>
          </c:extLst>
        </c:ser>
        <c:ser>
          <c:idx val="3"/>
          <c:order val="3"/>
          <c:tx>
            <c:strRef>
              <c:f>virus_family!$A$5</c:f>
              <c:strCache>
                <c:ptCount val="1"/>
                <c:pt idx="0">
                  <c:v>Siphoviridae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virus_family!$B$5:$V$5</c:f>
              <c:numCache>
                <c:formatCode>General</c:formatCode>
                <c:ptCount val="21"/>
                <c:pt idx="0">
                  <c:v>44.5961</c:v>
                </c:pt>
                <c:pt idx="1">
                  <c:v>100</c:v>
                </c:pt>
                <c:pt idx="2">
                  <c:v>60.596290000000003</c:v>
                </c:pt>
                <c:pt idx="3">
                  <c:v>0</c:v>
                </c:pt>
                <c:pt idx="4">
                  <c:v>82.91028</c:v>
                </c:pt>
                <c:pt idx="5">
                  <c:v>5.4809999999999999</c:v>
                </c:pt>
                <c:pt idx="6">
                  <c:v>0</c:v>
                </c:pt>
                <c:pt idx="7">
                  <c:v>74.723179999999999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15.82714</c:v>
                </c:pt>
                <c:pt idx="15">
                  <c:v>23.47401</c:v>
                </c:pt>
                <c:pt idx="16">
                  <c:v>71.470690000000005</c:v>
                </c:pt>
                <c:pt idx="17">
                  <c:v>0</c:v>
                </c:pt>
                <c:pt idx="18">
                  <c:v>59.539720000000003</c:v>
                </c:pt>
                <c:pt idx="19">
                  <c:v>13.11788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8-4E29-97FF-62183ACCEA63}"/>
            </c:ext>
          </c:extLst>
        </c:ser>
        <c:ser>
          <c:idx val="4"/>
          <c:order val="4"/>
          <c:tx>
            <c:strRef>
              <c:f>virus_family!$A$6</c:f>
              <c:strCache>
                <c:ptCount val="1"/>
                <c:pt idx="0">
                  <c:v>Herpesviridae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0.37519000000000002</c:v>
                </c:pt>
                <c:pt idx="15">
                  <c:v>0.17508000000000001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8-4E29-97FF-62183ACCEA63}"/>
            </c:ext>
          </c:extLst>
        </c:ser>
        <c:ser>
          <c:idx val="5"/>
          <c:order val="5"/>
          <c:tx>
            <c:strRef>
              <c:f>virus_family!$A$7</c:f>
              <c:strCache>
                <c:ptCount val="1"/>
                <c:pt idx="0">
                  <c:v>Retroviridae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virus_family!$B$7:$V$7</c:f>
              <c:numCache>
                <c:formatCode>General</c:formatCode>
                <c:ptCount val="21"/>
                <c:pt idx="0">
                  <c:v>0.21884000000000001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D8-4E29-97FF-62183ACCEA63}"/>
            </c:ext>
          </c:extLst>
        </c:ser>
        <c:ser>
          <c:idx val="6"/>
          <c:order val="6"/>
          <c:tx>
            <c:strRef>
              <c:f>virus_family!$A$8</c:f>
              <c:strCache>
                <c:ptCount val="1"/>
                <c:pt idx="0">
                  <c:v>Adenoviridae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1.6246100000000001</c:v>
                </c:pt>
                <c:pt idx="15">
                  <c:v>6.4794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D8-4E29-97FF-62183ACCEA63}"/>
            </c:ext>
          </c:extLst>
        </c:ser>
        <c:ser>
          <c:idx val="7"/>
          <c:order val="7"/>
          <c:tx>
            <c:strRef>
              <c:f>virus_family!$A$9</c:f>
              <c:strCache>
                <c:ptCount val="1"/>
                <c:pt idx="0">
                  <c:v>Plasmaviridae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12.97982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D8-4E29-97FF-62183ACCEA63}"/>
            </c:ext>
          </c:extLst>
        </c:ser>
        <c:ser>
          <c:idx val="8"/>
          <c:order val="8"/>
          <c:tx>
            <c:strRef>
              <c:f>virus_family!$A$10</c:f>
              <c:strCache>
                <c:ptCount val="1"/>
                <c:pt idx="0">
                  <c:v>Viruses_unclassified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virus_family!$B$1:$V$1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virus_family!$B$10:$V$10</c:f>
              <c:numCache>
                <c:formatCode>General</c:formatCode>
                <c:ptCount val="21"/>
                <c:pt idx="0">
                  <c:v>0.54564000000000001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2.4664899999999998</c:v>
                </c:pt>
                <c:pt idx="15">
                  <c:v>3.5979999999999999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D8-4E29-97FF-62183ACC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62961056"/>
        <c:axId val="349608112"/>
      </c:barChart>
      <c:catAx>
        <c:axId val="20629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8112"/>
        <c:crosses val="autoZero"/>
        <c:auto val="1"/>
        <c:lblAlgn val="ctr"/>
        <c:lblOffset val="100"/>
        <c:noMultiLvlLbl val="0"/>
      </c:catAx>
      <c:valAx>
        <c:axId val="349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k__Virus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69867737121095E-2"/>
          <c:y val="4.8483660130718954E-2"/>
          <c:w val="0.95994407561799877"/>
          <c:h val="0.5423009623797024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virus_species!$A$2</c:f>
              <c:strCache>
                <c:ptCount val="1"/>
                <c:pt idx="0">
                  <c:v>Acholeplasma_virus_L2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12.97982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6-4ACD-A530-DFB0C0BBFDDE}"/>
            </c:ext>
          </c:extLst>
        </c:ser>
        <c:ser>
          <c:idx val="1"/>
          <c:order val="1"/>
          <c:tx>
            <c:strRef>
              <c:f>virus_species!$A$3</c:f>
              <c:strCache>
                <c:ptCount val="1"/>
                <c:pt idx="0">
                  <c:v>Aeromonas_phage_vB_AsaM_56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2.68269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6-4ACD-A530-DFB0C0BBFDDE}"/>
            </c:ext>
          </c:extLst>
        </c:ser>
        <c:ser>
          <c:idx val="2"/>
          <c:order val="2"/>
          <c:tx>
            <c:strRef>
              <c:f>virus_species!$A$4</c:f>
              <c:strCache>
                <c:ptCount val="1"/>
                <c:pt idx="0">
                  <c:v>Aeromonas_virus_Aes12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7.7555399999999999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6-4ACD-A530-DFB0C0BBFDDE}"/>
            </c:ext>
          </c:extLst>
        </c:ser>
        <c:ser>
          <c:idx val="3"/>
          <c:order val="3"/>
          <c:tx>
            <c:strRef>
              <c:f>virus_species!$A$5</c:f>
              <c:strCache>
                <c:ptCount val="1"/>
                <c:pt idx="0">
                  <c:v>Aeromonas_virus_AS4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7.1279599999999999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6-4ACD-A530-DFB0C0BBFDDE}"/>
            </c:ext>
          </c:extLst>
        </c:ser>
        <c:ser>
          <c:idx val="4"/>
          <c:order val="4"/>
          <c:tx>
            <c:strRef>
              <c:f>virus_species!$A$6</c:f>
              <c:strCache>
                <c:ptCount val="1"/>
                <c:pt idx="0">
                  <c:v>Aeromonas_virus_phiO18P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5.6892800000000001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56-4ACD-A530-DFB0C0BBFDDE}"/>
            </c:ext>
          </c:extLst>
        </c:ser>
        <c:ser>
          <c:idx val="5"/>
          <c:order val="5"/>
          <c:tx>
            <c:strRef>
              <c:f>virus_species!$A$7</c:f>
              <c:strCache>
                <c:ptCount val="1"/>
                <c:pt idx="0">
                  <c:v>Alphaproteobacteria_virus_phiJl001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2.6537700000000002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56-4ACD-A530-DFB0C0BBFDDE}"/>
            </c:ext>
          </c:extLst>
        </c:ser>
        <c:ser>
          <c:idx val="6"/>
          <c:order val="6"/>
          <c:tx>
            <c:strRef>
              <c:f>virus_species!$A$8</c:f>
              <c:strCache>
                <c:ptCount val="1"/>
                <c:pt idx="0">
                  <c:v>Avian_endogenous_retrovirus_EAV_HP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virus_species!$B$8:$V$8</c:f>
              <c:numCache>
                <c:formatCode>General</c:formatCode>
                <c:ptCount val="21"/>
                <c:pt idx="0">
                  <c:v>0.21884000000000001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56-4ACD-A530-DFB0C0BBFDDE}"/>
            </c:ext>
          </c:extLst>
        </c:ser>
        <c:ser>
          <c:idx val="7"/>
          <c:order val="7"/>
          <c:tx>
            <c:strRef>
              <c:f>virus_species!$A$9</c:f>
              <c:strCache>
                <c:ptCount val="1"/>
                <c:pt idx="0">
                  <c:v>Bacteroides_phage_B124_14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17.571660000000001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56-4ACD-A530-DFB0C0BBFDDE}"/>
            </c:ext>
          </c:extLst>
        </c:ser>
        <c:ser>
          <c:idx val="8"/>
          <c:order val="8"/>
          <c:tx>
            <c:strRef>
              <c:f>virus_species!$A$10</c:f>
              <c:strCache>
                <c:ptCount val="1"/>
                <c:pt idx="0">
                  <c:v>Bacteroides_phage_B40_8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37.161560000000001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56-4ACD-A530-DFB0C0BBFDDE}"/>
            </c:ext>
          </c:extLst>
        </c:ser>
        <c:ser>
          <c:idx val="9"/>
          <c:order val="9"/>
          <c:tx>
            <c:strRef>
              <c:f>virus_species!$A$11</c:f>
              <c:strCache>
                <c:ptCount val="1"/>
                <c:pt idx="0">
                  <c:v>Clostridium_phage_phiCP39_O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4.3880499999999998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56-4ACD-A530-DFB0C0BBFDDE}"/>
            </c:ext>
          </c:extLst>
        </c:ser>
        <c:ser>
          <c:idx val="10"/>
          <c:order val="10"/>
          <c:tx>
            <c:strRef>
              <c:f>virus_species!$A$12</c:f>
              <c:strCache>
                <c:ptCount val="1"/>
                <c:pt idx="0">
                  <c:v>Corynebacterium_phage_BFK20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0.1021</c:v>
                </c:pt>
                <c:pt idx="15">
                  <c:v>0.31644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56-4ACD-A530-DFB0C0BBFDDE}"/>
            </c:ext>
          </c:extLst>
        </c:ser>
        <c:ser>
          <c:idx val="11"/>
          <c:order val="11"/>
          <c:tx>
            <c:strRef>
              <c:f>virus_species!$A$13</c:f>
              <c:strCache>
                <c:ptCount val="1"/>
                <c:pt idx="0">
                  <c:v>Cronobacter_phage_vB_CskP_GAP227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0.24363000000000001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56-4ACD-A530-DFB0C0BBFDDE}"/>
            </c:ext>
          </c:extLst>
        </c:ser>
        <c:ser>
          <c:idx val="12"/>
          <c:order val="12"/>
          <c:tx>
            <c:strRef>
              <c:f>virus_species!$A$14</c:f>
              <c:strCache>
                <c:ptCount val="1"/>
                <c:pt idx="0">
                  <c:v>Dickeya_virus_Limestone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0.14677000000000001</c:v>
                </c:pt>
                <c:pt idx="15">
                  <c:v>0.16750999999999999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56-4ACD-A530-DFB0C0BBFDDE}"/>
            </c:ext>
          </c:extLst>
        </c:ser>
        <c:ser>
          <c:idx val="13"/>
          <c:order val="13"/>
          <c:tx>
            <c:strRef>
              <c:f>virus_species!$A$15</c:f>
              <c:strCache>
                <c:ptCount val="1"/>
                <c:pt idx="0">
                  <c:v>Enterobacteria_phage_13a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0.31594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56-4ACD-A530-DFB0C0BBFDDE}"/>
            </c:ext>
          </c:extLst>
        </c:ser>
        <c:ser>
          <c:idx val="14"/>
          <c:order val="14"/>
          <c:tx>
            <c:strRef>
              <c:f>virus_species!$A$16</c:f>
              <c:strCache>
                <c:ptCount val="1"/>
                <c:pt idx="0">
                  <c:v>Enterobacteria_phage_BP_4795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1.06145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56-4ACD-A530-DFB0C0BBFDDE}"/>
            </c:ext>
          </c:extLst>
        </c:ser>
        <c:ser>
          <c:idx val="15"/>
          <c:order val="15"/>
          <c:tx>
            <c:strRef>
              <c:f>virus_species!$A$17</c:f>
              <c:strCache>
                <c:ptCount val="1"/>
                <c:pt idx="0">
                  <c:v>Enterobacteria_phage_cdtI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virus_species!$B$17:$V$17</c:f>
              <c:numCache>
                <c:formatCode>General</c:formatCode>
                <c:ptCount val="21"/>
                <c:pt idx="0">
                  <c:v>9.8334100000000007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10.311439999999999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1.49132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56-4ACD-A530-DFB0C0BBFDDE}"/>
            </c:ext>
          </c:extLst>
        </c:ser>
        <c:ser>
          <c:idx val="16"/>
          <c:order val="16"/>
          <c:tx>
            <c:strRef>
              <c:f>virus_species!$A$18</c:f>
              <c:strCache>
                <c:ptCount val="1"/>
                <c:pt idx="0">
                  <c:v>Enterobacteria_phage_EcoDS1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0.10983</c:v>
                </c:pt>
                <c:pt idx="15">
                  <c:v>0.6452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56-4ACD-A530-DFB0C0BBFDDE}"/>
            </c:ext>
          </c:extLst>
        </c:ser>
        <c:ser>
          <c:idx val="17"/>
          <c:order val="17"/>
          <c:tx>
            <c:strRef>
              <c:f>virus_species!$A$19</c:f>
              <c:strCache>
                <c:ptCount val="1"/>
                <c:pt idx="0">
                  <c:v>Enterobacteria_phage_ES18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virus_species!$B$19:$V$19</c:f>
              <c:numCache>
                <c:formatCode>General</c:formatCode>
                <c:ptCount val="21"/>
                <c:pt idx="0">
                  <c:v>0.33709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56-4ACD-A530-DFB0C0BBFDDE}"/>
            </c:ext>
          </c:extLst>
        </c:ser>
        <c:ser>
          <c:idx val="18"/>
          <c:order val="18"/>
          <c:tx>
            <c:strRef>
              <c:f>virus_species!$A$20</c:f>
              <c:strCache>
                <c:ptCount val="1"/>
                <c:pt idx="0">
                  <c:v>Enterobacteria_phage_fiAA91_ss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virus_species!$B$20:$V$20</c:f>
              <c:numCache>
                <c:formatCode>General</c:formatCode>
                <c:ptCount val="21"/>
                <c:pt idx="0">
                  <c:v>1.9556500000000001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1.98658</c:v>
                </c:pt>
                <c:pt idx="15">
                  <c:v>2.4590299999999998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56-4ACD-A530-DFB0C0BBFDDE}"/>
            </c:ext>
          </c:extLst>
        </c:ser>
        <c:ser>
          <c:idx val="19"/>
          <c:order val="19"/>
          <c:tx>
            <c:strRef>
              <c:f>virus_species!$A$21</c:f>
              <c:strCache>
                <c:ptCount val="1"/>
                <c:pt idx="0">
                  <c:v>Enterobacteria_phage_HK225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7.2510000000000005E-2</c:v>
                </c:pt>
                <c:pt idx="15">
                  <c:v>0</c:v>
                </c:pt>
                <c:pt idx="16">
                  <c:v>0.80715999999999999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56-4ACD-A530-DFB0C0BBFDDE}"/>
            </c:ext>
          </c:extLst>
        </c:ser>
        <c:ser>
          <c:idx val="20"/>
          <c:order val="20"/>
          <c:tx>
            <c:strRef>
              <c:f>virus_species!$A$22</c:f>
              <c:strCache>
                <c:ptCount val="1"/>
                <c:pt idx="0">
                  <c:v>Enterobacteria_phage_IME10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virus_species!$B$22:$V$22</c:f>
              <c:numCache>
                <c:formatCode>General</c:formatCode>
                <c:ptCount val="21"/>
                <c:pt idx="0">
                  <c:v>4.0070699999999997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0.46388000000000001</c:v>
                </c:pt>
                <c:pt idx="15">
                  <c:v>0</c:v>
                </c:pt>
                <c:pt idx="16">
                  <c:v>3.1587499999999999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56-4ACD-A530-DFB0C0BBFDDE}"/>
            </c:ext>
          </c:extLst>
        </c:ser>
        <c:ser>
          <c:idx val="21"/>
          <c:order val="21"/>
          <c:tx>
            <c:strRef>
              <c:f>virus_species!$A$23</c:f>
              <c:strCache>
                <c:ptCount val="1"/>
                <c:pt idx="0">
                  <c:v>Enterobacteria_phage_K1F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virus_species!$B$23:$V$23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0.38191000000000003</c:v>
                </c:pt>
                <c:pt idx="15">
                  <c:v>0.33378999999999998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56-4ACD-A530-DFB0C0BBFDDE}"/>
            </c:ext>
          </c:extLst>
        </c:ser>
        <c:ser>
          <c:idx val="22"/>
          <c:order val="22"/>
          <c:tx>
            <c:strRef>
              <c:f>virus_species!$A$24</c:f>
              <c:strCache>
                <c:ptCount val="1"/>
                <c:pt idx="0">
                  <c:v>Enterobacteria_phage_mEp237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virus_species!$B$24:$V$24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0.39445000000000002</c:v>
                </c:pt>
                <c:pt idx="15">
                  <c:v>1.16818</c:v>
                </c:pt>
                <c:pt idx="16">
                  <c:v>1.88059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56-4ACD-A530-DFB0C0BBFDDE}"/>
            </c:ext>
          </c:extLst>
        </c:ser>
        <c:ser>
          <c:idx val="23"/>
          <c:order val="23"/>
          <c:tx>
            <c:strRef>
              <c:f>virus_species!$A$25</c:f>
              <c:strCache>
                <c:ptCount val="1"/>
                <c:pt idx="0">
                  <c:v>Enterobacteria_phage_mEp460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virus_species!$B$25:$V$25</c:f>
              <c:numCache>
                <c:formatCode>General</c:formatCode>
                <c:ptCount val="21"/>
                <c:pt idx="0">
                  <c:v>5.6708499999999997</c:v>
                </c:pt>
                <c:pt idx="1">
                  <c:v>0</c:v>
                </c:pt>
                <c:pt idx="2">
                  <c:v>5.8630599999999999</c:v>
                </c:pt>
                <c:pt idx="3">
                  <c:v>0</c:v>
                </c:pt>
                <c:pt idx="4">
                  <c:v>3.7127500000000002</c:v>
                </c:pt>
                <c:pt idx="5">
                  <c:v>0</c:v>
                </c:pt>
                <c:pt idx="6">
                  <c:v>0</c:v>
                </c:pt>
                <c:pt idx="7">
                  <c:v>5.1771500000000001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1.1479999999999999</c:v>
                </c:pt>
                <c:pt idx="15">
                  <c:v>2.4377900000000001</c:v>
                </c:pt>
                <c:pt idx="16">
                  <c:v>9.0789799999999996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656-4ACD-A530-DFB0C0BBFDDE}"/>
            </c:ext>
          </c:extLst>
        </c:ser>
        <c:ser>
          <c:idx val="24"/>
          <c:order val="24"/>
          <c:tx>
            <c:strRef>
              <c:f>virus_species!$A$26</c:f>
              <c:strCache>
                <c:ptCount val="1"/>
                <c:pt idx="0">
                  <c:v>Enterobacteria_phage_P4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virus_species!$B$26:$V$26</c:f>
              <c:numCache>
                <c:formatCode>General</c:formatCode>
                <c:ptCount val="21"/>
                <c:pt idx="0">
                  <c:v>8.8415800000000004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5.7653999999999996</c:v>
                </c:pt>
                <c:pt idx="6">
                  <c:v>0</c:v>
                </c:pt>
                <c:pt idx="7">
                  <c:v>5.1443599999999998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1.6012999999999999</c:v>
                </c:pt>
                <c:pt idx="15">
                  <c:v>3.7862499999999999</c:v>
                </c:pt>
                <c:pt idx="16">
                  <c:v>6.1461499999999996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656-4ACD-A530-DFB0C0BBFDDE}"/>
            </c:ext>
          </c:extLst>
        </c:ser>
        <c:ser>
          <c:idx val="25"/>
          <c:order val="25"/>
          <c:tx>
            <c:strRef>
              <c:f>virus_species!$A$27</c:f>
              <c:strCache>
                <c:ptCount val="1"/>
                <c:pt idx="0">
                  <c:v>Enterobacteria_phage_phiEcoM_GJ1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virus_species!$B$27:$V$27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4.3388999999999998</c:v>
                </c:pt>
                <c:pt idx="15">
                  <c:v>3.9776099999999999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656-4ACD-A530-DFB0C0BBFDDE}"/>
            </c:ext>
          </c:extLst>
        </c:ser>
        <c:ser>
          <c:idx val="26"/>
          <c:order val="26"/>
          <c:tx>
            <c:strRef>
              <c:f>virus_species!$A$28</c:f>
              <c:strCache>
                <c:ptCount val="1"/>
                <c:pt idx="0">
                  <c:v>Enterobacteria_phage_phiP27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virus_species!$B$28:$V$28</c:f>
              <c:numCache>
                <c:formatCode>General</c:formatCode>
                <c:ptCount val="21"/>
                <c:pt idx="0">
                  <c:v>8.4416399999999996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7.6625399999999999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0.87568999999999997</c:v>
                </c:pt>
                <c:pt idx="15">
                  <c:v>1.15202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656-4ACD-A530-DFB0C0BBFDDE}"/>
            </c:ext>
          </c:extLst>
        </c:ser>
        <c:ser>
          <c:idx val="27"/>
          <c:order val="27"/>
          <c:tx>
            <c:strRef>
              <c:f>virus_species!$A$29</c:f>
              <c:strCache>
                <c:ptCount val="1"/>
                <c:pt idx="0">
                  <c:v>Enterobacteria_phage_SfV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virus_species!$B$29:$V$29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0.34915000000000002</c:v>
                </c:pt>
                <c:pt idx="15">
                  <c:v>0.53405999999999998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656-4ACD-A530-DFB0C0BBFDDE}"/>
            </c:ext>
          </c:extLst>
        </c:ser>
        <c:ser>
          <c:idx val="28"/>
          <c:order val="28"/>
          <c:tx>
            <c:strRef>
              <c:f>virus_species!$A$30</c:f>
              <c:strCache>
                <c:ptCount val="1"/>
                <c:pt idx="0">
                  <c:v>Enterobacteria_phage_vB_EcoM_VR5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virus_species!$B$30:$V$30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2.4664899999999998</c:v>
                </c:pt>
                <c:pt idx="15">
                  <c:v>3.5979999999999999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656-4ACD-A530-DFB0C0BBFDDE}"/>
            </c:ext>
          </c:extLst>
        </c:ser>
        <c:ser>
          <c:idx val="29"/>
          <c:order val="29"/>
          <c:tx>
            <c:strRef>
              <c:f>virus_species!$A$31</c:f>
              <c:strCache>
                <c:ptCount val="1"/>
                <c:pt idx="0">
                  <c:v>Enterobacteria_phage_YYZ_2008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virus_species!$B$31:$V$31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17.942699999999999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656-4ACD-A530-DFB0C0BBFDDE}"/>
            </c:ext>
          </c:extLst>
        </c:ser>
        <c:ser>
          <c:idx val="30"/>
          <c:order val="30"/>
          <c:tx>
            <c:strRef>
              <c:f>virus_species!$A$32</c:f>
              <c:strCache>
                <c:ptCount val="1"/>
                <c:pt idx="0">
                  <c:v>Escherichia_phage_D108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virus_species!$B$32:$V$32</c:f>
              <c:numCache>
                <c:formatCode>General</c:formatCode>
                <c:ptCount val="21"/>
                <c:pt idx="0">
                  <c:v>2.1615199999999999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656-4ACD-A530-DFB0C0BBFDDE}"/>
            </c:ext>
          </c:extLst>
        </c:ser>
        <c:ser>
          <c:idx val="31"/>
          <c:order val="31"/>
          <c:tx>
            <c:strRef>
              <c:f>virus_species!$A$33</c:f>
              <c:strCache>
                <c:ptCount val="1"/>
                <c:pt idx="0">
                  <c:v>Escherichia_phage_HK639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virus_species!$B$33:$V$33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3.9221200000000001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656-4ACD-A530-DFB0C0BBFDDE}"/>
            </c:ext>
          </c:extLst>
        </c:ser>
        <c:ser>
          <c:idx val="32"/>
          <c:order val="32"/>
          <c:tx>
            <c:strRef>
              <c:f>virus_species!$A$34</c:f>
              <c:strCache>
                <c:ptCount val="1"/>
                <c:pt idx="0">
                  <c:v>Escherichia_phage_KBNP135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virus_species!$B$34:$V$34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1.03026</c:v>
                </c:pt>
                <c:pt idx="15">
                  <c:v>1.0860799999999999</c:v>
                </c:pt>
                <c:pt idx="16">
                  <c:v>6.8418799999999997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656-4ACD-A530-DFB0C0BBFDDE}"/>
            </c:ext>
          </c:extLst>
        </c:ser>
        <c:ser>
          <c:idx val="33"/>
          <c:order val="33"/>
          <c:tx>
            <c:strRef>
              <c:f>virus_species!$A$35</c:f>
              <c:strCache>
                <c:ptCount val="1"/>
                <c:pt idx="0">
                  <c:v>Escherichia_phage_KBNP21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virus_species!$B$35:$V$35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88.753600000000006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6.5149999999999997</c:v>
                </c:pt>
                <c:pt idx="15">
                  <c:v>2.8338100000000002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656-4ACD-A530-DFB0C0BBFDDE}"/>
            </c:ext>
          </c:extLst>
        </c:ser>
        <c:ser>
          <c:idx val="34"/>
          <c:order val="34"/>
          <c:tx>
            <c:strRef>
              <c:f>virus_species!$A$36</c:f>
              <c:strCache>
                <c:ptCount val="1"/>
                <c:pt idx="0">
                  <c:v>Escherichia_phage_phAPEC8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virus_species!$B$36:$V$36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0.34865000000000002</c:v>
                </c:pt>
                <c:pt idx="15">
                  <c:v>1.44828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656-4ACD-A530-DFB0C0BBFDDE}"/>
            </c:ext>
          </c:extLst>
        </c:ser>
        <c:ser>
          <c:idx val="35"/>
          <c:order val="35"/>
          <c:tx>
            <c:strRef>
              <c:f>virus_species!$A$37</c:f>
              <c:strCache>
                <c:ptCount val="1"/>
                <c:pt idx="0">
                  <c:v>Escherichia_phage_phiKT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virus_species!$B$37:$V$37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0.19485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656-4ACD-A530-DFB0C0BBFDDE}"/>
            </c:ext>
          </c:extLst>
        </c:ser>
        <c:ser>
          <c:idx val="36"/>
          <c:order val="36"/>
          <c:tx>
            <c:strRef>
              <c:f>virus_species!$A$38</c:f>
              <c:strCache>
                <c:ptCount val="1"/>
                <c:pt idx="0">
                  <c:v>Escherichia_phage_TL_2011b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virus_species!$B$38:$V$38</c:f>
              <c:numCache>
                <c:formatCode>General</c:formatCode>
                <c:ptCount val="21"/>
                <c:pt idx="0">
                  <c:v>12.560750000000001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656-4ACD-A530-DFB0C0BBFDDE}"/>
            </c:ext>
          </c:extLst>
        </c:ser>
        <c:ser>
          <c:idx val="37"/>
          <c:order val="37"/>
          <c:tx>
            <c:strRef>
              <c:f>virus_species!$A$39</c:f>
              <c:strCache>
                <c:ptCount val="1"/>
                <c:pt idx="0">
                  <c:v>Escherichia_virus_Bp7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5.6191399999999998</c:v>
                </c:pt>
                <c:pt idx="15">
                  <c:v>5.82402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656-4ACD-A530-DFB0C0BBFDDE}"/>
            </c:ext>
          </c:extLst>
        </c:ser>
        <c:ser>
          <c:idx val="38"/>
          <c:order val="38"/>
          <c:tx>
            <c:strRef>
              <c:f>virus_species!$A$40</c:f>
              <c:strCache>
                <c:ptCount val="1"/>
                <c:pt idx="0">
                  <c:v>Escherichia_virus_HK544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virus_species!$B$40:$V$40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1.69906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0.21783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656-4ACD-A530-DFB0C0BBFDDE}"/>
            </c:ext>
          </c:extLst>
        </c:ser>
        <c:ser>
          <c:idx val="39"/>
          <c:order val="39"/>
          <c:tx>
            <c:strRef>
              <c:f>virus_species!$A$41</c:f>
              <c:strCache>
                <c:ptCount val="1"/>
                <c:pt idx="0">
                  <c:v>Escherichia_virus_IME08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virus_species!$B$41:$V$41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1.94625</c:v>
                </c:pt>
                <c:pt idx="15">
                  <c:v>8.8030799999999996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656-4ACD-A530-DFB0C0BBFDDE}"/>
            </c:ext>
          </c:extLst>
        </c:ser>
        <c:ser>
          <c:idx val="40"/>
          <c:order val="40"/>
          <c:tx>
            <c:strRef>
              <c:f>virus_species!$A$42</c:f>
              <c:strCache>
                <c:ptCount val="1"/>
                <c:pt idx="0">
                  <c:v>Escherichia_virus_IME11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virus_species!$B$42:$V$42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4.5466100000000003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656-4ACD-A530-DFB0C0BBFDDE}"/>
            </c:ext>
          </c:extLst>
        </c:ser>
        <c:ser>
          <c:idx val="41"/>
          <c:order val="41"/>
          <c:tx>
            <c:strRef>
              <c:f>virus_species!$A$43</c:f>
              <c:strCache>
                <c:ptCount val="1"/>
                <c:pt idx="0">
                  <c:v>Escherichia_virus_JS10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virus_species!$B$43:$V$43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0.13655999999999999</c:v>
                </c:pt>
                <c:pt idx="15">
                  <c:v>1.8926400000000001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656-4ACD-A530-DFB0C0BBFDDE}"/>
            </c:ext>
          </c:extLst>
        </c:ser>
        <c:ser>
          <c:idx val="42"/>
          <c:order val="42"/>
          <c:tx>
            <c:strRef>
              <c:f>virus_species!$A$44</c:f>
              <c:strCache>
                <c:ptCount val="1"/>
                <c:pt idx="0">
                  <c:v>Escherichia_virus_K30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virus_species!$B$44:$V$44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17.2088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656-4ACD-A530-DFB0C0BBFDDE}"/>
            </c:ext>
          </c:extLst>
        </c:ser>
        <c:ser>
          <c:idx val="43"/>
          <c:order val="43"/>
          <c:tx>
            <c:strRef>
              <c:f>virus_species!$A$45</c:f>
              <c:strCache>
                <c:ptCount val="1"/>
                <c:pt idx="0">
                  <c:v>Escherichia_virus_N4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virus_species!$B$45:$V$45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0.12595000000000001</c:v>
                </c:pt>
                <c:pt idx="15">
                  <c:v>0.16538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656-4ACD-A530-DFB0C0BBFDDE}"/>
            </c:ext>
          </c:extLst>
        </c:ser>
        <c:ser>
          <c:idx val="44"/>
          <c:order val="44"/>
          <c:tx>
            <c:strRef>
              <c:f>virus_species!$A$46</c:f>
              <c:strCache>
                <c:ptCount val="1"/>
                <c:pt idx="0">
                  <c:v>Escherichia_virus_NJ01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virus_species!$B$46:$V$46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4.1775799999999998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656-4ACD-A530-DFB0C0BBFDDE}"/>
            </c:ext>
          </c:extLst>
        </c:ser>
        <c:ser>
          <c:idx val="45"/>
          <c:order val="45"/>
          <c:tx>
            <c:strRef>
              <c:f>virus_species!$A$47</c:f>
              <c:strCache>
                <c:ptCount val="1"/>
                <c:pt idx="0">
                  <c:v>Escherichia_virus_P1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virus_species!$B$47:$V$47</c:f>
              <c:numCache>
                <c:formatCode>General</c:formatCode>
                <c:ptCount val="21"/>
                <c:pt idx="0">
                  <c:v>0.63227999999999995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12.46992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2.0149699999999999</c:v>
                </c:pt>
                <c:pt idx="15">
                  <c:v>1.3049900000000001</c:v>
                </c:pt>
                <c:pt idx="16">
                  <c:v>12.382529999999999</c:v>
                </c:pt>
                <c:pt idx="17">
                  <c:v>0</c:v>
                </c:pt>
                <c:pt idx="18">
                  <c:v>0</c:v>
                </c:pt>
                <c:pt idx="19">
                  <c:v>8.6232399999999991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656-4ACD-A530-DFB0C0BBFDDE}"/>
            </c:ext>
          </c:extLst>
        </c:ser>
        <c:ser>
          <c:idx val="46"/>
          <c:order val="46"/>
          <c:tx>
            <c:strRef>
              <c:f>virus_species!$A$48</c:f>
              <c:strCache>
                <c:ptCount val="1"/>
                <c:pt idx="0">
                  <c:v>Escherichia_virus_P2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virus_species!$B$48:$V$48</c:f>
              <c:numCache>
                <c:formatCode>General</c:formatCode>
                <c:ptCount val="21"/>
                <c:pt idx="0">
                  <c:v>6.8572100000000002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7.54833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0.64036999999999999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656-4ACD-A530-DFB0C0BBFDDE}"/>
            </c:ext>
          </c:extLst>
        </c:ser>
        <c:ser>
          <c:idx val="47"/>
          <c:order val="47"/>
          <c:tx>
            <c:strRef>
              <c:f>virus_species!$A$49</c:f>
              <c:strCache>
                <c:ptCount val="1"/>
                <c:pt idx="0">
                  <c:v>Escherichia_virus_phiEco32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virus_species!$B$49:$V$49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11.204280000000001</c:v>
                </c:pt>
                <c:pt idx="15">
                  <c:v>9.4732900000000004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656-4ACD-A530-DFB0C0BBFDDE}"/>
            </c:ext>
          </c:extLst>
        </c:ser>
        <c:ser>
          <c:idx val="48"/>
          <c:order val="48"/>
          <c:tx>
            <c:strRef>
              <c:f>virus_species!$A$50</c:f>
              <c:strCache>
                <c:ptCount val="1"/>
                <c:pt idx="0">
                  <c:v>Escherichia_virus_phiV10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virus_species!$B$50:$V$50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4.34368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0.22008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656-4ACD-A530-DFB0C0BBFDDE}"/>
            </c:ext>
          </c:extLst>
        </c:ser>
        <c:ser>
          <c:idx val="49"/>
          <c:order val="49"/>
          <c:tx>
            <c:strRef>
              <c:f>virus_species!$A$51</c:f>
              <c:strCache>
                <c:ptCount val="1"/>
                <c:pt idx="0">
                  <c:v>Escherichia_virus_RB69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virus_species!$B$51:$V$51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1.5957600000000001</c:v>
                </c:pt>
                <c:pt idx="15">
                  <c:v>1.9826999999999999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656-4ACD-A530-DFB0C0BBFDDE}"/>
            </c:ext>
          </c:extLst>
        </c:ser>
        <c:ser>
          <c:idx val="50"/>
          <c:order val="50"/>
          <c:tx>
            <c:strRef>
              <c:f>virus_species!$A$52</c:f>
              <c:strCache>
                <c:ptCount val="1"/>
                <c:pt idx="0">
                  <c:v>Escherichia_virus_Rtp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virus_species!$B$52:$V$52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0.45529999999999998</c:v>
                </c:pt>
                <c:pt idx="15">
                  <c:v>5.1185400000000003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656-4ACD-A530-DFB0C0BBFDDE}"/>
            </c:ext>
          </c:extLst>
        </c:ser>
        <c:ser>
          <c:idx val="51"/>
          <c:order val="51"/>
          <c:tx>
            <c:strRef>
              <c:f>virus_species!$A$53</c:f>
              <c:strCache>
                <c:ptCount val="1"/>
                <c:pt idx="0">
                  <c:v>Escherichia_virus_T5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virus_species!$B$53:$V$53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1.08233</c:v>
                </c:pt>
                <c:pt idx="15">
                  <c:v>0.41891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656-4ACD-A530-DFB0C0BBFDDE}"/>
            </c:ext>
          </c:extLst>
        </c:ser>
        <c:ser>
          <c:idx val="52"/>
          <c:order val="52"/>
          <c:tx>
            <c:strRef>
              <c:f>virus_species!$A$54</c:f>
              <c:strCache>
                <c:ptCount val="1"/>
                <c:pt idx="0">
                  <c:v>Escherichia_virus_wV8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virus_species!$B$54:$V$54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14.053280000000001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656-4ACD-A530-DFB0C0BBFDDE}"/>
            </c:ext>
          </c:extLst>
        </c:ser>
        <c:ser>
          <c:idx val="53"/>
          <c:order val="53"/>
          <c:tx>
            <c:strRef>
              <c:f>virus_species!$A$55</c:f>
              <c:strCache>
                <c:ptCount val="1"/>
                <c:pt idx="0">
                  <c:v>Fowl_aviadenovirus_C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virus_species!$B$55:$V$55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1.3566800000000001</c:v>
                </c:pt>
                <c:pt idx="15">
                  <c:v>6.4794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656-4ACD-A530-DFB0C0BBFDDE}"/>
            </c:ext>
          </c:extLst>
        </c:ser>
        <c:ser>
          <c:idx val="54"/>
          <c:order val="54"/>
          <c:tx>
            <c:strRef>
              <c:f>virus_species!$A$56</c:f>
              <c:strCache>
                <c:ptCount val="1"/>
                <c:pt idx="0">
                  <c:v>Fowl_aviadenovirus_E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virus_species!$B$56:$V$56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0.26793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656-4ACD-A530-DFB0C0BBFDDE}"/>
            </c:ext>
          </c:extLst>
        </c:ser>
        <c:ser>
          <c:idx val="55"/>
          <c:order val="55"/>
          <c:tx>
            <c:strRef>
              <c:f>virus_species!$A$57</c:f>
              <c:strCache>
                <c:ptCount val="1"/>
                <c:pt idx="0">
                  <c:v>Gallid_alphaherpesvirus_2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virus_species!$B$57:$V$57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0.37519000000000002</c:v>
                </c:pt>
                <c:pt idx="15">
                  <c:v>0.17508000000000001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656-4ACD-A530-DFB0C0BBFDDE}"/>
            </c:ext>
          </c:extLst>
        </c:ser>
        <c:ser>
          <c:idx val="56"/>
          <c:order val="56"/>
          <c:tx>
            <c:strRef>
              <c:f>virus_species!$A$58</c:f>
              <c:strCache>
                <c:ptCount val="1"/>
                <c:pt idx="0">
                  <c:v>Klebsiella_phage_JD001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virus_species!$B$58:$V$58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656-4ACD-A530-DFB0C0BBFDDE}"/>
            </c:ext>
          </c:extLst>
        </c:ser>
        <c:ser>
          <c:idx val="57"/>
          <c:order val="57"/>
          <c:tx>
            <c:strRef>
              <c:f>virus_species!$A$59</c:f>
              <c:strCache>
                <c:ptCount val="1"/>
                <c:pt idx="0">
                  <c:v>Klebsiella_virus_0507KN21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virus_species!$B$59:$V$59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0.11717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656-4ACD-A530-DFB0C0BBFDDE}"/>
            </c:ext>
          </c:extLst>
        </c:ser>
        <c:ser>
          <c:idx val="58"/>
          <c:order val="58"/>
          <c:tx>
            <c:strRef>
              <c:f>virus_species!$A$60</c:f>
              <c:strCache>
                <c:ptCount val="1"/>
                <c:pt idx="0">
                  <c:v>Klebsiella_virus_KP32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virus_species!$B$60:$V$60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82.791200000000003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656-4ACD-A530-DFB0C0BBFDDE}"/>
            </c:ext>
          </c:extLst>
        </c:ser>
        <c:ser>
          <c:idx val="59"/>
          <c:order val="59"/>
          <c:tx>
            <c:strRef>
              <c:f>virus_species!$A$61</c:f>
              <c:strCache>
                <c:ptCount val="1"/>
                <c:pt idx="0">
                  <c:v>Klebsiella_virus_KP34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virus_species!$B$61:$V$61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0.98155999999999999</c:v>
                </c:pt>
                <c:pt idx="15">
                  <c:v>0.45873000000000003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656-4ACD-A530-DFB0C0BBFDDE}"/>
            </c:ext>
          </c:extLst>
        </c:ser>
        <c:ser>
          <c:idx val="60"/>
          <c:order val="60"/>
          <c:tx>
            <c:strRef>
              <c:f>virus_species!$A$62</c:f>
              <c:strCache>
                <c:ptCount val="1"/>
                <c:pt idx="0">
                  <c:v>Lactobacillus_phage_JCL1032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virus_species!$B$62:$V$62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1.7849600000000001</c:v>
                </c:pt>
                <c:pt idx="15">
                  <c:v>1.2522500000000001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656-4ACD-A530-DFB0C0BBFDDE}"/>
            </c:ext>
          </c:extLst>
        </c:ser>
        <c:ser>
          <c:idx val="61"/>
          <c:order val="61"/>
          <c:tx>
            <c:strRef>
              <c:f>virus_species!$A$63</c:f>
              <c:strCache>
                <c:ptCount val="1"/>
                <c:pt idx="0">
                  <c:v>Lactobacillus_phage_phiadh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virus_species!$B$63:$V$63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0.80579000000000001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656-4ACD-A530-DFB0C0BBFDDE}"/>
            </c:ext>
          </c:extLst>
        </c:ser>
        <c:ser>
          <c:idx val="62"/>
          <c:order val="62"/>
          <c:tx>
            <c:strRef>
              <c:f>virus_species!$A$64</c:f>
              <c:strCache>
                <c:ptCount val="1"/>
                <c:pt idx="0">
                  <c:v>Lactobacillus_phage_phiAQ113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virus_species!$B$64:$V$64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0.22728000000000001</c:v>
                </c:pt>
                <c:pt idx="15">
                  <c:v>0.72855000000000003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656-4ACD-A530-DFB0C0BBFDDE}"/>
            </c:ext>
          </c:extLst>
        </c:ser>
        <c:ser>
          <c:idx val="63"/>
          <c:order val="63"/>
          <c:tx>
            <c:strRef>
              <c:f>virus_species!$A$65</c:f>
              <c:strCache>
                <c:ptCount val="1"/>
                <c:pt idx="0">
                  <c:v>Lactobacillus_phage_phiGb1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virus_species!$B$65:$V$65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6.14818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656-4ACD-A530-DFB0C0BBFDDE}"/>
            </c:ext>
          </c:extLst>
        </c:ser>
        <c:ser>
          <c:idx val="64"/>
          <c:order val="64"/>
          <c:tx>
            <c:strRef>
              <c:f>virus_species!$A$66</c:f>
              <c:strCache>
                <c:ptCount val="1"/>
                <c:pt idx="0">
                  <c:v>Lactobacillus_prophage_Lj771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virus_species!$B$66:$V$66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0.28598000000000001</c:v>
                </c:pt>
                <c:pt idx="15">
                  <c:v>1.30308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656-4ACD-A530-DFB0C0BBFDDE}"/>
            </c:ext>
          </c:extLst>
        </c:ser>
        <c:ser>
          <c:idx val="65"/>
          <c:order val="65"/>
          <c:tx>
            <c:strRef>
              <c:f>virus_species!$A$67</c:f>
              <c:strCache>
                <c:ptCount val="1"/>
                <c:pt idx="0">
                  <c:v>Lactobacillus_prophage_Lj928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virus_species!$B$67:$V$67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0.56893000000000005</c:v>
                </c:pt>
                <c:pt idx="15">
                  <c:v>1.2244999999999999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656-4ACD-A530-DFB0C0BBFDDE}"/>
            </c:ext>
          </c:extLst>
        </c:ser>
        <c:ser>
          <c:idx val="66"/>
          <c:order val="66"/>
          <c:tx>
            <c:strRef>
              <c:f>virus_species!$A$68</c:f>
              <c:strCache>
                <c:ptCount val="1"/>
                <c:pt idx="0">
                  <c:v>Lactobacillus_prophage_Lj965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virus_species!$B$68:$V$68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0.63129000000000002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1.05521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656-4ACD-A530-DFB0C0BBFDDE}"/>
            </c:ext>
          </c:extLst>
        </c:ser>
        <c:ser>
          <c:idx val="67"/>
          <c:order val="67"/>
          <c:tx>
            <c:strRef>
              <c:f>virus_species!$A$69</c:f>
              <c:strCache>
                <c:ptCount val="1"/>
                <c:pt idx="0">
                  <c:v>Lactococcus_phage_P087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virus_species!$B$69:$V$69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59.539720000000003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656-4ACD-A530-DFB0C0BBFDDE}"/>
            </c:ext>
          </c:extLst>
        </c:ser>
        <c:ser>
          <c:idx val="68"/>
          <c:order val="68"/>
          <c:tx>
            <c:strRef>
              <c:f>virus_species!$A$70</c:f>
              <c:strCache>
                <c:ptCount val="1"/>
                <c:pt idx="0">
                  <c:v>Microbacterium_phage_Min1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virus_species!$B$70:$V$70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4.1242900000000002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656-4ACD-A530-DFB0C0BBFDDE}"/>
            </c:ext>
          </c:extLst>
        </c:ser>
        <c:ser>
          <c:idx val="69"/>
          <c:order val="69"/>
          <c:tx>
            <c:strRef>
              <c:f>virus_species!$A$71</c:f>
              <c:strCache>
                <c:ptCount val="1"/>
                <c:pt idx="0">
                  <c:v>Planktothrix_phage_PaV_LD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virus_species!$B$71:$V$71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40.460279999999997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656-4ACD-A530-DFB0C0BBFDDE}"/>
            </c:ext>
          </c:extLst>
        </c:ser>
        <c:ser>
          <c:idx val="70"/>
          <c:order val="70"/>
          <c:tx>
            <c:strRef>
              <c:f>virus_species!$A$72</c:f>
              <c:strCache>
                <c:ptCount val="1"/>
                <c:pt idx="0">
                  <c:v>Pseudomonas_phage_PaBG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virus_species!$B$72:$V$72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9.8313699999999997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656-4ACD-A530-DFB0C0BBFDDE}"/>
            </c:ext>
          </c:extLst>
        </c:ser>
        <c:ser>
          <c:idx val="71"/>
          <c:order val="71"/>
          <c:tx>
            <c:strRef>
              <c:f>virus_species!$A$73</c:f>
              <c:strCache>
                <c:ptCount val="1"/>
                <c:pt idx="0">
                  <c:v>Pseudomonas_virus_LKA1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virus_species!$B$73:$V$73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0.17399000000000001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32.192230000000002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656-4ACD-A530-DFB0C0BBFDDE}"/>
            </c:ext>
          </c:extLst>
        </c:ser>
        <c:ser>
          <c:idx val="72"/>
          <c:order val="72"/>
          <c:tx>
            <c:strRef>
              <c:f>virus_species!$A$74</c:f>
              <c:strCache>
                <c:ptCount val="1"/>
                <c:pt idx="0">
                  <c:v>Salmonella_phage_epsilon34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virus_species!$B$74:$V$74</c:f>
              <c:numCache>
                <c:formatCode>General</c:formatCode>
                <c:ptCount val="21"/>
                <c:pt idx="0">
                  <c:v>1.5639700000000001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0.46224999999999999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656-4ACD-A530-DFB0C0BBFDDE}"/>
            </c:ext>
          </c:extLst>
        </c:ser>
        <c:ser>
          <c:idx val="73"/>
          <c:order val="73"/>
          <c:tx>
            <c:strRef>
              <c:f>virus_species!$A$75</c:f>
              <c:strCache>
                <c:ptCount val="1"/>
                <c:pt idx="0">
                  <c:v>Salmonella_phage_Fels_1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virus_species!$B$75:$V$75</c:f>
              <c:numCache>
                <c:formatCode>General</c:formatCode>
                <c:ptCount val="21"/>
                <c:pt idx="0">
                  <c:v>0.54564000000000001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656-4ACD-A530-DFB0C0BBFDDE}"/>
            </c:ext>
          </c:extLst>
        </c:ser>
        <c:ser>
          <c:idx val="74"/>
          <c:order val="74"/>
          <c:tx>
            <c:strRef>
              <c:f>virus_species!$A$76</c:f>
              <c:strCache>
                <c:ptCount val="1"/>
                <c:pt idx="0">
                  <c:v>Salmonella_phage_g341c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virus_species!$B$76:$V$76</c:f>
              <c:numCache>
                <c:formatCode>General</c:formatCode>
                <c:ptCount val="21"/>
                <c:pt idx="0">
                  <c:v>1.09517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5.1977200000000003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656-4ACD-A530-DFB0C0BBFDDE}"/>
            </c:ext>
          </c:extLst>
        </c:ser>
        <c:ser>
          <c:idx val="75"/>
          <c:order val="75"/>
          <c:tx>
            <c:strRef>
              <c:f>virus_species!$A$77</c:f>
              <c:strCache>
                <c:ptCount val="1"/>
                <c:pt idx="0">
                  <c:v>Salmonella_phage_RE_2010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virus_species!$B$77:$V$77</c:f>
              <c:numCache>
                <c:formatCode>General</c:formatCode>
                <c:ptCount val="21"/>
                <c:pt idx="0">
                  <c:v>5.1505299999999998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656-4ACD-A530-DFB0C0BBFDDE}"/>
            </c:ext>
          </c:extLst>
        </c:ser>
        <c:ser>
          <c:idx val="76"/>
          <c:order val="76"/>
          <c:tx>
            <c:strRef>
              <c:f>virus_species!$A$78</c:f>
              <c:strCache>
                <c:ptCount val="1"/>
                <c:pt idx="0">
                  <c:v>Salmonella_phage_SSU5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virus_species!$B$78:$V$78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0.78652</c:v>
                </c:pt>
                <c:pt idx="15">
                  <c:v>0.40223999999999999</c:v>
                </c:pt>
                <c:pt idx="16">
                  <c:v>3.1200299999999999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656-4ACD-A530-DFB0C0BBFDDE}"/>
            </c:ext>
          </c:extLst>
        </c:ser>
        <c:ser>
          <c:idx val="77"/>
          <c:order val="77"/>
          <c:tx>
            <c:strRef>
              <c:f>virus_species!$A$79</c:f>
              <c:strCache>
                <c:ptCount val="1"/>
                <c:pt idx="0">
                  <c:v>Salmonella_phage_Vi_II_E1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virus_species!$B$79:$V$79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3.18153</c:v>
                </c:pt>
                <c:pt idx="15">
                  <c:v>1.0488</c:v>
                </c:pt>
                <c:pt idx="16">
                  <c:v>11.93125</c:v>
                </c:pt>
                <c:pt idx="17">
                  <c:v>0</c:v>
                </c:pt>
                <c:pt idx="18">
                  <c:v>0</c:v>
                </c:pt>
                <c:pt idx="19">
                  <c:v>1.3624700000000001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656-4ACD-A530-DFB0C0BBFDDE}"/>
            </c:ext>
          </c:extLst>
        </c:ser>
        <c:ser>
          <c:idx val="78"/>
          <c:order val="78"/>
          <c:tx>
            <c:strRef>
              <c:f>virus_species!$A$80</c:f>
              <c:strCache>
                <c:ptCount val="1"/>
                <c:pt idx="0">
                  <c:v>Salmonella_virus_Epsilon15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virus_species!$B$80:$V$80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39.403709999999997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656-4ACD-A530-DFB0C0BBFDDE}"/>
            </c:ext>
          </c:extLst>
        </c:ser>
        <c:ser>
          <c:idx val="79"/>
          <c:order val="79"/>
          <c:tx>
            <c:strRef>
              <c:f>virus_species!$A$81</c:f>
              <c:strCache>
                <c:ptCount val="1"/>
                <c:pt idx="0">
                  <c:v>Salmonella_virus_FelixO1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virus_species!$B$81:$V$81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7.6708699999999999</c:v>
                </c:pt>
                <c:pt idx="15">
                  <c:v>1.16134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656-4ACD-A530-DFB0C0BBFDDE}"/>
            </c:ext>
          </c:extLst>
        </c:ser>
        <c:ser>
          <c:idx val="80"/>
          <c:order val="80"/>
          <c:tx>
            <c:strRef>
              <c:f>virus_species!$A$82</c:f>
              <c:strCache>
                <c:ptCount val="1"/>
                <c:pt idx="0">
                  <c:v>Salmonella_virus_HK620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virus_species!$B$82:$V$82</c:f>
              <c:numCache>
                <c:formatCode>General</c:formatCode>
                <c:ptCount val="21"/>
                <c:pt idx="0">
                  <c:v>0.21224000000000001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656-4ACD-A530-DFB0C0BBFDDE}"/>
            </c:ext>
          </c:extLst>
        </c:ser>
        <c:ser>
          <c:idx val="81"/>
          <c:order val="81"/>
          <c:tx>
            <c:strRef>
              <c:f>virus_species!$A$83</c:f>
              <c:strCache>
                <c:ptCount val="1"/>
                <c:pt idx="0">
                  <c:v>Salmonella_virus_Jersey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virus_species!$B$83:$V$83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2.10494</c:v>
                </c:pt>
                <c:pt idx="15">
                  <c:v>1.5656000000000001</c:v>
                </c:pt>
                <c:pt idx="16">
                  <c:v>1.2545900000000001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656-4ACD-A530-DFB0C0BBFDDE}"/>
            </c:ext>
          </c:extLst>
        </c:ser>
        <c:ser>
          <c:idx val="82"/>
          <c:order val="82"/>
          <c:tx>
            <c:strRef>
              <c:f>virus_species!$A$84</c:f>
              <c:strCache>
                <c:ptCount val="1"/>
                <c:pt idx="0">
                  <c:v>Salmonella_virus_SH19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virus_species!$B$84:$V$84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0.16159999999999999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656-4ACD-A530-DFB0C0BBFDDE}"/>
            </c:ext>
          </c:extLst>
        </c:ser>
        <c:ser>
          <c:idx val="83"/>
          <c:order val="83"/>
          <c:tx>
            <c:strRef>
              <c:f>virus_species!$A$85</c:f>
              <c:strCache>
                <c:ptCount val="1"/>
                <c:pt idx="0">
                  <c:v>Salmonella_virus_SKML39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virus_species!$B$85:$V$85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0.10823000000000001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656-4ACD-A530-DFB0C0BBFDDE}"/>
            </c:ext>
          </c:extLst>
        </c:ser>
        <c:ser>
          <c:idx val="84"/>
          <c:order val="84"/>
          <c:tx>
            <c:strRef>
              <c:f>virus_species!$A$86</c:f>
              <c:strCache>
                <c:ptCount val="1"/>
                <c:pt idx="0">
                  <c:v>Salmonella_virus_SPC35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virus_species!$B$86:$V$86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1.6676800000000001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656-4ACD-A530-DFB0C0BBFDDE}"/>
            </c:ext>
          </c:extLst>
        </c:ser>
        <c:ser>
          <c:idx val="85"/>
          <c:order val="85"/>
          <c:tx>
            <c:strRef>
              <c:f>virus_species!$A$87</c:f>
              <c:strCache>
                <c:ptCount val="1"/>
                <c:pt idx="0">
                  <c:v>Salmonella_virus_ViI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virus_species!$B$87:$V$87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0.74677000000000004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656-4ACD-A530-DFB0C0BBFDDE}"/>
            </c:ext>
          </c:extLst>
        </c:ser>
        <c:ser>
          <c:idx val="86"/>
          <c:order val="86"/>
          <c:tx>
            <c:strRef>
              <c:f>virus_species!$A$88</c:f>
              <c:strCache>
                <c:ptCount val="1"/>
                <c:pt idx="0">
                  <c:v>Shigella_phage_SfIV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virus_species!$B$88:$V$88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0.90324000000000004</c:v>
                </c:pt>
                <c:pt idx="15">
                  <c:v>5.5957800000000004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656-4ACD-A530-DFB0C0BBFDDE}"/>
            </c:ext>
          </c:extLst>
        </c:ser>
        <c:ser>
          <c:idx val="87"/>
          <c:order val="87"/>
          <c:tx>
            <c:strRef>
              <c:f>virus_species!$A$89</c:f>
              <c:strCache>
                <c:ptCount val="1"/>
                <c:pt idx="0">
                  <c:v>Shigella_virus_Sf6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virus_species!$B$89:$V$89</c:f>
              <c:numCache>
                <c:formatCode>General</c:formatCode>
                <c:ptCount val="21"/>
                <c:pt idx="0">
                  <c:v>1.1597999999999999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0.52103999999999995</c:v>
                </c:pt>
                <c:pt idx="15">
                  <c:v>0.47593999999999997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656-4ACD-A530-DFB0C0BBFDDE}"/>
            </c:ext>
          </c:extLst>
        </c:ser>
        <c:ser>
          <c:idx val="88"/>
          <c:order val="88"/>
          <c:tx>
            <c:strRef>
              <c:f>virus_species!$A$90</c:f>
              <c:strCache>
                <c:ptCount val="1"/>
                <c:pt idx="0">
                  <c:v>Shigella_virus_SP18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virus_species!$B$90:$V$90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3.5586500000000001</c:v>
                </c:pt>
                <c:pt idx="15">
                  <c:v>4.9518700000000004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656-4ACD-A530-DFB0C0BBFDDE}"/>
            </c:ext>
          </c:extLst>
        </c:ser>
        <c:ser>
          <c:idx val="89"/>
          <c:order val="89"/>
          <c:tx>
            <c:strRef>
              <c:f>virus_species!$A$91</c:f>
              <c:strCache>
                <c:ptCount val="1"/>
                <c:pt idx="0">
                  <c:v>Staphylococcus_phage_StB20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virus_species!$B$91:$V$91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11.286569999999999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656-4ACD-A530-DFB0C0BBFDDE}"/>
            </c:ext>
          </c:extLst>
        </c:ser>
        <c:ser>
          <c:idx val="90"/>
          <c:order val="90"/>
          <c:tx>
            <c:strRef>
              <c:f>virus_species!$A$92</c:f>
              <c:strCache>
                <c:ptCount val="1"/>
                <c:pt idx="0">
                  <c:v>Streptococcus_virus_7201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virus_species!$B$92:$V$92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4.5616000000000003</c:v>
                </c:pt>
                <c:pt idx="8">
                  <c:v>0</c:v>
                </c:pt>
                <c:pt idx="9">
                  <c:v>23.016439999999999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12.22912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656-4ACD-A530-DFB0C0BBFDDE}"/>
            </c:ext>
          </c:extLst>
        </c:ser>
        <c:ser>
          <c:idx val="91"/>
          <c:order val="91"/>
          <c:tx>
            <c:strRef>
              <c:f>virus_species!$A$93</c:f>
              <c:strCache>
                <c:ptCount val="1"/>
                <c:pt idx="0">
                  <c:v>Streptococcus_virus_DT1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virus_species!$B$93:$V$93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4.5394399999999999</c:v>
                </c:pt>
                <c:pt idx="8">
                  <c:v>0</c:v>
                </c:pt>
                <c:pt idx="9">
                  <c:v>31.798929999999999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656-4ACD-A530-DFB0C0BBFDDE}"/>
            </c:ext>
          </c:extLst>
        </c:ser>
        <c:ser>
          <c:idx val="92"/>
          <c:order val="92"/>
          <c:tx>
            <c:strRef>
              <c:f>virus_species!$A$94</c:f>
              <c:strCache>
                <c:ptCount val="1"/>
                <c:pt idx="0">
                  <c:v>Streptococcus_virus_phiAbc2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virus_species!$B$94:$V$94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14.55349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656-4ACD-A530-DFB0C0BBFDDE}"/>
            </c:ext>
          </c:extLst>
        </c:ser>
        <c:ser>
          <c:idx val="93"/>
          <c:order val="93"/>
          <c:tx>
            <c:strRef>
              <c:f>virus_species!$A$95</c:f>
              <c:strCache>
                <c:ptCount val="1"/>
                <c:pt idx="0">
                  <c:v>Streptococcus_virus_Sfi21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virus_species!$B$95:$V$95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5.4809999999999999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24.544039999999999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656-4ACD-A530-DFB0C0BBFDDE}"/>
            </c:ext>
          </c:extLst>
        </c:ser>
        <c:ser>
          <c:idx val="94"/>
          <c:order val="94"/>
          <c:tx>
            <c:strRef>
              <c:f>virus_species!$A$96</c:f>
              <c:strCache>
                <c:ptCount val="1"/>
                <c:pt idx="0">
                  <c:v>Stx2_converting_phage_1717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virus_species!$B$96:$V$96</c:f>
              <c:numCache>
                <c:formatCode>General</c:formatCode>
                <c:ptCount val="21"/>
                <c:pt idx="0">
                  <c:v>28.754750000000001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79.19753</c:v>
                </c:pt>
                <c:pt idx="5">
                  <c:v>0</c:v>
                </c:pt>
                <c:pt idx="6">
                  <c:v>0</c:v>
                </c:pt>
                <c:pt idx="7">
                  <c:v>26.042680000000001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1.67211</c:v>
                </c:pt>
                <c:pt idx="15">
                  <c:v>5.1188500000000001</c:v>
                </c:pt>
                <c:pt idx="16">
                  <c:v>19.882390000000001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656-4ACD-A530-DFB0C0BBFDDE}"/>
            </c:ext>
          </c:extLst>
        </c:ser>
        <c:ser>
          <c:idx val="95"/>
          <c:order val="95"/>
          <c:tx>
            <c:strRef>
              <c:f>virus_species!$A$97</c:f>
              <c:strCache>
                <c:ptCount val="1"/>
                <c:pt idx="0">
                  <c:v>Xanthomonas_citri_phage_CP2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virus_species!$B$1:$V$1</c:f>
              <c:strCache>
                <c:ptCount val="21"/>
                <c:pt idx="0">
                  <c:v>TH990</c:v>
                </c:pt>
                <c:pt idx="1">
                  <c:v>TH980</c:v>
                </c:pt>
                <c:pt idx="2">
                  <c:v>TH950</c:v>
                </c:pt>
                <c:pt idx="3">
                  <c:v>TH940</c:v>
                </c:pt>
                <c:pt idx="4">
                  <c:v>TH920</c:v>
                </c:pt>
                <c:pt idx="5">
                  <c:v>TH910</c:v>
                </c:pt>
                <c:pt idx="6">
                  <c:v>TH1150</c:v>
                </c:pt>
                <c:pt idx="7">
                  <c:v>TH1130</c:v>
                </c:pt>
                <c:pt idx="8">
                  <c:v>TH1120</c:v>
                </c:pt>
                <c:pt idx="9">
                  <c:v>TH1110</c:v>
                </c:pt>
                <c:pt idx="10">
                  <c:v>TH1040</c:v>
                </c:pt>
                <c:pt idx="11">
                  <c:v>TH1030</c:v>
                </c:pt>
                <c:pt idx="12">
                  <c:v>TH1020</c:v>
                </c:pt>
                <c:pt idx="13">
                  <c:v>TH1010</c:v>
                </c:pt>
                <c:pt idx="14">
                  <c:v>TA340</c:v>
                </c:pt>
                <c:pt idx="15">
                  <c:v>TA330</c:v>
                </c:pt>
                <c:pt idx="16">
                  <c:v>TA320</c:v>
                </c:pt>
                <c:pt idx="17">
                  <c:v>EW070</c:v>
                </c:pt>
                <c:pt idx="18">
                  <c:v>ESD060</c:v>
                </c:pt>
                <c:pt idx="19">
                  <c:v>ES060</c:v>
                </c:pt>
                <c:pt idx="20">
                  <c:v>ES050</c:v>
                </c:pt>
              </c:strCache>
            </c:strRef>
          </c:cat>
          <c:val>
            <c:numRef>
              <c:f>virus_species!$B$97:$V$97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2.33324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656-4ACD-A530-DFB0C0BB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606962720"/>
        <c:axId val="1522948576"/>
      </c:barChart>
      <c:catAx>
        <c:axId val="16069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48576"/>
        <c:crosses val="autoZero"/>
        <c:auto val="1"/>
        <c:lblAlgn val="ctr"/>
        <c:lblOffset val="100"/>
        <c:noMultiLvlLbl val="0"/>
      </c:catAx>
      <c:valAx>
        <c:axId val="15229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62441459523439E-2"/>
          <c:y val="0.66032484174772266"/>
          <c:w val="0.89647511708095307"/>
          <c:h val="0.33183202099737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358588</xdr:colOff>
      <xdr:row>14</xdr:row>
      <xdr:rowOff>62753</xdr:rowOff>
    </xdr:from>
    <xdr:to>
      <xdr:col>23</xdr:col>
      <xdr:colOff>280147</xdr:colOff>
      <xdr:row>40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AA75A-89BF-416A-ABAC-DCA4ADA8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79056</xdr:colOff>
      <xdr:row>14</xdr:row>
      <xdr:rowOff>152862</xdr:rowOff>
    </xdr:from>
    <xdr:to>
      <xdr:col>54</xdr:col>
      <xdr:colOff>157655</xdr:colOff>
      <xdr:row>85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5A86E-EE09-4A86-8720-BE89906C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234837</xdr:colOff>
      <xdr:row>4</xdr:row>
      <xdr:rowOff>-1</xdr:rowOff>
    </xdr:from>
    <xdr:to>
      <xdr:col>62</xdr:col>
      <xdr:colOff>594731</xdr:colOff>
      <xdr:row>59</xdr:row>
      <xdr:rowOff>148682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12F8F-01E8-44B0-B134-490738AF9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279041</xdr:colOff>
      <xdr:row>13</xdr:row>
      <xdr:rowOff>34343</xdr:rowOff>
    </xdr:from>
    <xdr:to>
      <xdr:col>26</xdr:col>
      <xdr:colOff>461492</xdr:colOff>
      <xdr:row>37</xdr:row>
      <xdr:rowOff>42930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F26A6-18D2-4705-BB37-0F718816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310977</xdr:colOff>
      <xdr:row>12</xdr:row>
      <xdr:rowOff>61783</xdr:rowOff>
    </xdr:from>
    <xdr:to>
      <xdr:col>65</xdr:col>
      <xdr:colOff>253827</xdr:colOff>
      <xdr:row>63</xdr:row>
      <xdr:rowOff>61783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5E604-32FF-4C73-A064-37C669B9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FF69-A56C-42D5-B949-E36EB73DF557}">
  <dimension ref="A1:V10"/>
  <sheetViews>
    <sheetView zoomScale="68" workbookViewId="0">
      <selection activeCell="B23" sqref="B23"/>
    </sheetView>
  </sheetViews>
  <sheetFormatPr defaultRowHeight="15" x14ac:dyDescent="0.25"/>
  <cols>
    <col min="1" max="1" width="38.85546875" bestFit="1" customWidth="1"/>
    <col min="2" max="22" width="7.7109375" customWidth="1"/>
  </cols>
  <sheetData>
    <row r="1" spans="1:22" s="1" customFormat="1" x14ac:dyDescent="0.25">
      <c r="A1" s="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</row>
    <row r="2" spans="1:22" x14ac:dyDescent="0.25">
      <c r="A2" t="s">
        <v>1</v>
      </c>
      <c r="B2">
        <v>0</v>
      </c>
      <c r="C2">
        <v>0</v>
      </c>
      <c r="D2">
        <v>0.40479999999999999</v>
      </c>
      <c r="E2">
        <v>0.63010999999999995</v>
      </c>
      <c r="F2">
        <v>0</v>
      </c>
      <c r="G2">
        <v>2.2911100000000002</v>
      </c>
      <c r="H2">
        <v>0</v>
      </c>
      <c r="I2">
        <v>1.2362599999999999</v>
      </c>
      <c r="J2">
        <v>0.22936999999999999</v>
      </c>
      <c r="K2">
        <v>0.12408</v>
      </c>
      <c r="L2">
        <v>0.10183</v>
      </c>
      <c r="M2">
        <v>7.8240000000000004E-2</v>
      </c>
      <c r="N2">
        <v>0</v>
      </c>
      <c r="O2">
        <v>0.19187000000000001</v>
      </c>
      <c r="P2">
        <v>2.46713</v>
      </c>
      <c r="Q2">
        <v>36.690480000000001</v>
      </c>
      <c r="R2">
        <v>0.24213000000000001</v>
      </c>
      <c r="S2">
        <v>0</v>
      </c>
      <c r="T2">
        <v>0</v>
      </c>
      <c r="U2">
        <v>7.74702</v>
      </c>
      <c r="V2">
        <v>0</v>
      </c>
    </row>
    <row r="3" spans="1:22" x14ac:dyDescent="0.25">
      <c r="A3" t="s">
        <v>18</v>
      </c>
      <c r="B3">
        <v>53.658329999999999</v>
      </c>
      <c r="C3">
        <v>90.403769999999994</v>
      </c>
      <c r="D3">
        <v>9.7665000000000006</v>
      </c>
      <c r="E3">
        <v>69.516739999999999</v>
      </c>
      <c r="F3">
        <v>26.798269999999999</v>
      </c>
      <c r="G3">
        <v>42.866959999999999</v>
      </c>
      <c r="H3">
        <v>100</v>
      </c>
      <c r="I3">
        <v>68.569010000000006</v>
      </c>
      <c r="J3">
        <v>54.128570000000003</v>
      </c>
      <c r="K3">
        <v>72.261349999999993</v>
      </c>
      <c r="L3">
        <v>93.39631</v>
      </c>
      <c r="M3">
        <v>53.165950000000002</v>
      </c>
      <c r="N3">
        <v>89.866579999999999</v>
      </c>
      <c r="O3">
        <v>92.159980000000004</v>
      </c>
      <c r="P3">
        <v>0.67667999999999995</v>
      </c>
      <c r="Q3">
        <v>0</v>
      </c>
      <c r="R3">
        <v>0</v>
      </c>
      <c r="S3">
        <v>0</v>
      </c>
      <c r="T3">
        <v>33.980939999999997</v>
      </c>
      <c r="U3">
        <v>6.54922</v>
      </c>
      <c r="V3">
        <v>0</v>
      </c>
    </row>
    <row r="4" spans="1:22" x14ac:dyDescent="0.25">
      <c r="A4" t="s">
        <v>60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4.8507100000000003</v>
      </c>
      <c r="U4">
        <v>0</v>
      </c>
      <c r="V4">
        <v>0</v>
      </c>
    </row>
    <row r="5" spans="1:22" x14ac:dyDescent="0.25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25.847989999999999</v>
      </c>
      <c r="Q5">
        <v>8.4274400000000007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66</v>
      </c>
      <c r="B6">
        <v>25.07178</v>
      </c>
      <c r="C6">
        <v>9.5962300000000003</v>
      </c>
      <c r="D6">
        <v>89.828699999999998</v>
      </c>
      <c r="E6">
        <v>29.853149999999999</v>
      </c>
      <c r="F6">
        <v>6.6118300000000003</v>
      </c>
      <c r="G6">
        <v>52.58831</v>
      </c>
      <c r="H6">
        <v>0</v>
      </c>
      <c r="I6">
        <v>28.858989999999999</v>
      </c>
      <c r="J6">
        <v>45.642060000000001</v>
      </c>
      <c r="K6">
        <v>25.686389999999999</v>
      </c>
      <c r="L6">
        <v>6.2991999999999999</v>
      </c>
      <c r="M6">
        <v>46.648859999999999</v>
      </c>
      <c r="N6">
        <v>9.9447299999999998</v>
      </c>
      <c r="O6">
        <v>7.6481500000000002</v>
      </c>
      <c r="P6">
        <v>8.5266300000000008</v>
      </c>
      <c r="Q6">
        <v>18.551490000000001</v>
      </c>
      <c r="R6">
        <v>22.50367</v>
      </c>
      <c r="S6">
        <v>0</v>
      </c>
      <c r="T6">
        <v>0</v>
      </c>
      <c r="U6">
        <v>2.3008899999999999</v>
      </c>
      <c r="V6">
        <v>0</v>
      </c>
    </row>
    <row r="7" spans="1:22" x14ac:dyDescent="0.25">
      <c r="A7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1.9281699999999999</v>
      </c>
      <c r="L7">
        <v>0</v>
      </c>
      <c r="M7">
        <v>0</v>
      </c>
      <c r="N7">
        <v>0.18867999999999999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176</v>
      </c>
      <c r="B8">
        <v>21.26989</v>
      </c>
      <c r="C8">
        <v>0</v>
      </c>
      <c r="D8">
        <v>0</v>
      </c>
      <c r="E8">
        <v>0</v>
      </c>
      <c r="F8">
        <v>66.5899</v>
      </c>
      <c r="G8">
        <v>2.2536200000000002</v>
      </c>
      <c r="H8">
        <v>0</v>
      </c>
      <c r="I8">
        <v>1.33575</v>
      </c>
      <c r="J8">
        <v>0</v>
      </c>
      <c r="K8">
        <v>0</v>
      </c>
      <c r="L8">
        <v>0.20265</v>
      </c>
      <c r="M8">
        <v>0.10693999999999999</v>
      </c>
      <c r="N8">
        <v>0</v>
      </c>
      <c r="O8">
        <v>0</v>
      </c>
      <c r="P8">
        <v>62.481580000000001</v>
      </c>
      <c r="Q8">
        <v>36.330590000000001</v>
      </c>
      <c r="R8">
        <v>77.25421</v>
      </c>
      <c r="S8">
        <v>0</v>
      </c>
      <c r="T8">
        <v>61.168349999999997</v>
      </c>
      <c r="U8">
        <v>83.402869999999993</v>
      </c>
      <c r="V8">
        <v>0</v>
      </c>
    </row>
    <row r="10" spans="1:22" x14ac:dyDescent="0.25">
      <c r="B10">
        <f>SUM(B2:B9)</f>
        <v>100</v>
      </c>
      <c r="C10">
        <f t="shared" ref="C10:V10" si="0">SUM(C2:C9)</f>
        <v>100</v>
      </c>
      <c r="D10">
        <f t="shared" si="0"/>
        <v>100</v>
      </c>
      <c r="E10">
        <f t="shared" si="0"/>
        <v>100</v>
      </c>
      <c r="F10">
        <f t="shared" si="0"/>
        <v>100</v>
      </c>
      <c r="G10">
        <f t="shared" si="0"/>
        <v>100</v>
      </c>
      <c r="H10">
        <f t="shared" si="0"/>
        <v>100</v>
      </c>
      <c r="I10">
        <f t="shared" si="0"/>
        <v>100.00001000000002</v>
      </c>
      <c r="J10">
        <f t="shared" si="0"/>
        <v>100</v>
      </c>
      <c r="K10">
        <f t="shared" si="0"/>
        <v>99.999989999999997</v>
      </c>
      <c r="L10">
        <f t="shared" si="0"/>
        <v>99.999990000000011</v>
      </c>
      <c r="M10">
        <f t="shared" si="0"/>
        <v>99.999989999999997</v>
      </c>
      <c r="N10">
        <f t="shared" si="0"/>
        <v>99.999989999999997</v>
      </c>
      <c r="O10">
        <f t="shared" si="0"/>
        <v>100</v>
      </c>
      <c r="P10">
        <f t="shared" si="0"/>
        <v>100.00001</v>
      </c>
      <c r="Q10">
        <f t="shared" si="0"/>
        <v>100</v>
      </c>
      <c r="R10">
        <f t="shared" si="0"/>
        <v>100.00001</v>
      </c>
      <c r="S10">
        <f t="shared" si="0"/>
        <v>0</v>
      </c>
      <c r="T10">
        <f t="shared" si="0"/>
        <v>100</v>
      </c>
      <c r="U10">
        <f t="shared" si="0"/>
        <v>100</v>
      </c>
      <c r="V10">
        <f t="shared" si="0"/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982-AAB6-44EF-8742-07CB98A2760E}">
  <dimension ref="A1:W9"/>
  <sheetViews>
    <sheetView zoomScale="66" workbookViewId="0">
      <selection activeCell="B9" sqref="B9"/>
    </sheetView>
  </sheetViews>
  <sheetFormatPr defaultRowHeight="15" x14ac:dyDescent="0.25"/>
  <sheetData>
    <row r="1" spans="1:23" x14ac:dyDescent="0.25">
      <c r="A1" s="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  <c r="W1" t="s">
        <v>661</v>
      </c>
    </row>
    <row r="2" spans="1:23" x14ac:dyDescent="0.25">
      <c r="A2" t="s">
        <v>1</v>
      </c>
      <c r="B2">
        <f>IF(bact_phylum!B2&gt;0, 1,0)</f>
        <v>0</v>
      </c>
      <c r="C2">
        <f>IF(bact_phylum!C2&gt;0, 1,0)</f>
        <v>0</v>
      </c>
      <c r="D2">
        <f>IF(bact_phylum!D2&gt;0, 1,0)</f>
        <v>1</v>
      </c>
      <c r="E2">
        <f>IF(bact_phylum!E2&gt;0, 1,0)</f>
        <v>1</v>
      </c>
      <c r="F2">
        <f>IF(bact_phylum!F2&gt;0, 1,0)</f>
        <v>0</v>
      </c>
      <c r="G2">
        <f>IF(bact_phylum!G2&gt;0, 1,0)</f>
        <v>1</v>
      </c>
      <c r="H2">
        <f>IF(bact_phylum!H2&gt;0, 1,0)</f>
        <v>0</v>
      </c>
      <c r="I2">
        <f>IF(bact_phylum!I2&gt;0, 1,0)</f>
        <v>1</v>
      </c>
      <c r="J2">
        <f>IF(bact_phylum!J2&gt;0, 1,0)</f>
        <v>1</v>
      </c>
      <c r="K2">
        <f>IF(bact_phylum!K2&gt;0, 1,0)</f>
        <v>1</v>
      </c>
      <c r="L2">
        <f>IF(bact_phylum!L2&gt;0, 1,0)</f>
        <v>1</v>
      </c>
      <c r="M2">
        <f>IF(bact_phylum!M2&gt;0, 1,0)</f>
        <v>1</v>
      </c>
      <c r="N2">
        <f>IF(bact_phylum!N2&gt;0, 1,0)</f>
        <v>0</v>
      </c>
      <c r="O2">
        <f>IF(bact_phylum!O2&gt;0, 1,0)</f>
        <v>1</v>
      </c>
      <c r="P2">
        <f>IF(bact_phylum!P2&gt;0, 1,0)</f>
        <v>1</v>
      </c>
      <c r="Q2">
        <f>IF(bact_phylum!Q2&gt;0, 1,0)</f>
        <v>1</v>
      </c>
      <c r="R2">
        <f>IF(bact_phylum!R2&gt;0, 1,0)</f>
        <v>1</v>
      </c>
      <c r="S2">
        <f>IF(bact_phylum!S2&gt;0, 1,0)</f>
        <v>0</v>
      </c>
      <c r="T2">
        <f>IF(bact_phylum!T2&gt;0, 1,0)</f>
        <v>0</v>
      </c>
      <c r="U2">
        <f>IF(bact_phylum!U2&gt;0, 1,0)</f>
        <v>1</v>
      </c>
      <c r="V2">
        <f>IF(bact_phylum!V2&gt;0, 1,0)</f>
        <v>0</v>
      </c>
      <c r="W2">
        <f>SUM(B2:V2)</f>
        <v>13</v>
      </c>
    </row>
    <row r="3" spans="1:23" x14ac:dyDescent="0.25">
      <c r="A3" t="s">
        <v>18</v>
      </c>
      <c r="B3">
        <f>IF(bact_phylum!B3&gt;0, 1,0)</f>
        <v>1</v>
      </c>
      <c r="C3">
        <f>IF(bact_phylum!C3&gt;0, 1,0)</f>
        <v>1</v>
      </c>
      <c r="D3">
        <f>IF(bact_phylum!D3&gt;0, 1,0)</f>
        <v>1</v>
      </c>
      <c r="E3">
        <f>IF(bact_phylum!E3&gt;0, 1,0)</f>
        <v>1</v>
      </c>
      <c r="F3">
        <f>IF(bact_phylum!F3&gt;0, 1,0)</f>
        <v>1</v>
      </c>
      <c r="G3">
        <f>IF(bact_phylum!G3&gt;0, 1,0)</f>
        <v>1</v>
      </c>
      <c r="H3">
        <f>IF(bact_phylum!H3&gt;0, 1,0)</f>
        <v>1</v>
      </c>
      <c r="I3">
        <f>IF(bact_phylum!I3&gt;0, 1,0)</f>
        <v>1</v>
      </c>
      <c r="J3">
        <f>IF(bact_phylum!J3&gt;0, 1,0)</f>
        <v>1</v>
      </c>
      <c r="K3">
        <f>IF(bact_phylum!K3&gt;0, 1,0)</f>
        <v>1</v>
      </c>
      <c r="L3">
        <f>IF(bact_phylum!L3&gt;0, 1,0)</f>
        <v>1</v>
      </c>
      <c r="M3">
        <f>IF(bact_phylum!M3&gt;0, 1,0)</f>
        <v>1</v>
      </c>
      <c r="N3">
        <f>IF(bact_phylum!N3&gt;0, 1,0)</f>
        <v>1</v>
      </c>
      <c r="O3">
        <f>IF(bact_phylum!O3&gt;0, 1,0)</f>
        <v>1</v>
      </c>
      <c r="P3">
        <f>IF(bact_phylum!P3&gt;0, 1,0)</f>
        <v>1</v>
      </c>
      <c r="Q3">
        <f>IF(bact_phylum!Q3&gt;0, 1,0)</f>
        <v>0</v>
      </c>
      <c r="R3">
        <f>IF(bact_phylum!R3&gt;0, 1,0)</f>
        <v>0</v>
      </c>
      <c r="S3">
        <f>IF(bact_phylum!S3&gt;0, 1,0)</f>
        <v>0</v>
      </c>
      <c r="T3">
        <f>IF(bact_phylum!T3&gt;0, 1,0)</f>
        <v>1</v>
      </c>
      <c r="U3">
        <f>IF(bact_phylum!U3&gt;0, 1,0)</f>
        <v>1</v>
      </c>
      <c r="V3">
        <f>IF(bact_phylum!V3&gt;0, 1,0)</f>
        <v>0</v>
      </c>
    </row>
    <row r="4" spans="1:23" x14ac:dyDescent="0.25">
      <c r="A4" t="s">
        <v>60</v>
      </c>
      <c r="B4">
        <f>IF(bact_phylum!B4&gt;0, 1,0)</f>
        <v>0</v>
      </c>
      <c r="C4">
        <f>IF(bact_phylum!C4&gt;0, 1,0)</f>
        <v>0</v>
      </c>
      <c r="D4">
        <f>IF(bact_phylum!D4&gt;0, 1,0)</f>
        <v>0</v>
      </c>
      <c r="E4">
        <f>IF(bact_phylum!E4&gt;0, 1,0)</f>
        <v>0</v>
      </c>
      <c r="F4">
        <f>IF(bact_phylum!F4&gt;0, 1,0)</f>
        <v>0</v>
      </c>
      <c r="G4">
        <f>IF(bact_phylum!G4&gt;0, 1,0)</f>
        <v>0</v>
      </c>
      <c r="H4">
        <f>IF(bact_phylum!H4&gt;0, 1,0)</f>
        <v>0</v>
      </c>
      <c r="I4">
        <f>IF(bact_phylum!I4&gt;0, 1,0)</f>
        <v>0</v>
      </c>
      <c r="J4">
        <f>IF(bact_phylum!J4&gt;0, 1,0)</f>
        <v>0</v>
      </c>
      <c r="K4">
        <f>IF(bact_phylum!K4&gt;0, 1,0)</f>
        <v>0</v>
      </c>
      <c r="L4">
        <f>IF(bact_phylum!L4&gt;0, 1,0)</f>
        <v>0</v>
      </c>
      <c r="M4">
        <f>IF(bact_phylum!M4&gt;0, 1,0)</f>
        <v>0</v>
      </c>
      <c r="N4">
        <f>IF(bact_phylum!N4&gt;0, 1,0)</f>
        <v>0</v>
      </c>
      <c r="O4">
        <f>IF(bact_phylum!O4&gt;0, 1,0)</f>
        <v>0</v>
      </c>
      <c r="P4">
        <f>IF(bact_phylum!P4&gt;0, 1,0)</f>
        <v>0</v>
      </c>
      <c r="Q4">
        <f>IF(bact_phylum!Q4&gt;0, 1,0)</f>
        <v>0</v>
      </c>
      <c r="R4">
        <f>IF(bact_phylum!R4&gt;0, 1,0)</f>
        <v>0</v>
      </c>
      <c r="S4">
        <f>IF(bact_phylum!S4&gt;0, 1,0)</f>
        <v>0</v>
      </c>
      <c r="T4">
        <f>IF(bact_phylum!T4&gt;0, 1,0)</f>
        <v>1</v>
      </c>
      <c r="U4">
        <f>IF(bact_phylum!U4&gt;0, 1,0)</f>
        <v>0</v>
      </c>
      <c r="V4">
        <f>IF(bact_phylum!V4&gt;0, 1,0)</f>
        <v>0</v>
      </c>
    </row>
    <row r="5" spans="1:23" x14ac:dyDescent="0.25">
      <c r="A5" t="s">
        <v>63</v>
      </c>
      <c r="B5">
        <f>IF(bact_phylum!B5&gt;0, 1,0)</f>
        <v>0</v>
      </c>
      <c r="C5">
        <f>IF(bact_phylum!C5&gt;0, 1,0)</f>
        <v>0</v>
      </c>
      <c r="D5">
        <f>IF(bact_phylum!D5&gt;0, 1,0)</f>
        <v>0</v>
      </c>
      <c r="E5">
        <f>IF(bact_phylum!E5&gt;0, 1,0)</f>
        <v>0</v>
      </c>
      <c r="F5">
        <f>IF(bact_phylum!F5&gt;0, 1,0)</f>
        <v>0</v>
      </c>
      <c r="G5">
        <f>IF(bact_phylum!G5&gt;0, 1,0)</f>
        <v>0</v>
      </c>
      <c r="H5">
        <f>IF(bact_phylum!H5&gt;0, 1,0)</f>
        <v>0</v>
      </c>
      <c r="I5">
        <f>IF(bact_phylum!I5&gt;0, 1,0)</f>
        <v>0</v>
      </c>
      <c r="J5">
        <f>IF(bact_phylum!J5&gt;0, 1,0)</f>
        <v>0</v>
      </c>
      <c r="K5">
        <f>IF(bact_phylum!K5&gt;0, 1,0)</f>
        <v>0</v>
      </c>
      <c r="L5">
        <f>IF(bact_phylum!L5&gt;0, 1,0)</f>
        <v>0</v>
      </c>
      <c r="M5">
        <f>IF(bact_phylum!M5&gt;0, 1,0)</f>
        <v>0</v>
      </c>
      <c r="N5">
        <f>IF(bact_phylum!N5&gt;0, 1,0)</f>
        <v>0</v>
      </c>
      <c r="O5">
        <f>IF(bact_phylum!O5&gt;0, 1,0)</f>
        <v>0</v>
      </c>
      <c r="P5">
        <f>IF(bact_phylum!P5&gt;0, 1,0)</f>
        <v>1</v>
      </c>
      <c r="Q5">
        <f>IF(bact_phylum!Q5&gt;0, 1,0)</f>
        <v>1</v>
      </c>
      <c r="R5">
        <f>IF(bact_phylum!R5&gt;0, 1,0)</f>
        <v>0</v>
      </c>
      <c r="S5">
        <f>IF(bact_phylum!S5&gt;0, 1,0)</f>
        <v>0</v>
      </c>
      <c r="T5">
        <f>IF(bact_phylum!T5&gt;0, 1,0)</f>
        <v>0</v>
      </c>
      <c r="U5">
        <f>IF(bact_phylum!U5&gt;0, 1,0)</f>
        <v>0</v>
      </c>
      <c r="V5">
        <f>IF(bact_phylum!V5&gt;0, 1,0)</f>
        <v>0</v>
      </c>
    </row>
    <row r="6" spans="1:23" x14ac:dyDescent="0.25">
      <c r="A6" t="s">
        <v>66</v>
      </c>
      <c r="B6">
        <f>IF(bact_phylum!B6&gt;0, 1,0)</f>
        <v>1</v>
      </c>
      <c r="C6">
        <f>IF(bact_phylum!C6&gt;0, 1,0)</f>
        <v>1</v>
      </c>
      <c r="D6">
        <f>IF(bact_phylum!D6&gt;0, 1,0)</f>
        <v>1</v>
      </c>
      <c r="E6">
        <f>IF(bact_phylum!E6&gt;0, 1,0)</f>
        <v>1</v>
      </c>
      <c r="F6">
        <f>IF(bact_phylum!F6&gt;0, 1,0)</f>
        <v>1</v>
      </c>
      <c r="G6">
        <f>IF(bact_phylum!G6&gt;0, 1,0)</f>
        <v>1</v>
      </c>
      <c r="H6">
        <f>IF(bact_phylum!H6&gt;0, 1,0)</f>
        <v>0</v>
      </c>
      <c r="I6">
        <f>IF(bact_phylum!I6&gt;0, 1,0)</f>
        <v>1</v>
      </c>
      <c r="J6">
        <f>IF(bact_phylum!J6&gt;0, 1,0)</f>
        <v>1</v>
      </c>
      <c r="K6">
        <f>IF(bact_phylum!K6&gt;0, 1,0)</f>
        <v>1</v>
      </c>
      <c r="L6">
        <f>IF(bact_phylum!L6&gt;0, 1,0)</f>
        <v>1</v>
      </c>
      <c r="M6">
        <f>IF(bact_phylum!M6&gt;0, 1,0)</f>
        <v>1</v>
      </c>
      <c r="N6">
        <f>IF(bact_phylum!N6&gt;0, 1,0)</f>
        <v>1</v>
      </c>
      <c r="O6">
        <f>IF(bact_phylum!O6&gt;0, 1,0)</f>
        <v>1</v>
      </c>
      <c r="P6">
        <f>IF(bact_phylum!P6&gt;0, 1,0)</f>
        <v>1</v>
      </c>
      <c r="Q6">
        <f>IF(bact_phylum!Q6&gt;0, 1,0)</f>
        <v>1</v>
      </c>
      <c r="R6">
        <f>IF(bact_phylum!R6&gt;0, 1,0)</f>
        <v>1</v>
      </c>
      <c r="S6">
        <f>IF(bact_phylum!S6&gt;0, 1,0)</f>
        <v>0</v>
      </c>
      <c r="T6">
        <f>IF(bact_phylum!T6&gt;0, 1,0)</f>
        <v>0</v>
      </c>
      <c r="U6">
        <f>IF(bact_phylum!U6&gt;0, 1,0)</f>
        <v>1</v>
      </c>
      <c r="V6">
        <f>IF(bact_phylum!V6&gt;0, 1,0)</f>
        <v>0</v>
      </c>
    </row>
    <row r="7" spans="1:23" x14ac:dyDescent="0.25">
      <c r="A7" t="s">
        <v>173</v>
      </c>
      <c r="B7">
        <f>IF(bact_phylum!B7&gt;0, 1,0)</f>
        <v>0</v>
      </c>
      <c r="C7">
        <f>IF(bact_phylum!C7&gt;0, 1,0)</f>
        <v>0</v>
      </c>
      <c r="D7">
        <f>IF(bact_phylum!D7&gt;0, 1,0)</f>
        <v>0</v>
      </c>
      <c r="E7">
        <f>IF(bact_phylum!E7&gt;0, 1,0)</f>
        <v>0</v>
      </c>
      <c r="F7">
        <f>IF(bact_phylum!F7&gt;0, 1,0)</f>
        <v>0</v>
      </c>
      <c r="G7">
        <f>IF(bact_phylum!G7&gt;0, 1,0)</f>
        <v>0</v>
      </c>
      <c r="H7">
        <f>IF(bact_phylum!H7&gt;0, 1,0)</f>
        <v>0</v>
      </c>
      <c r="I7">
        <f>IF(bact_phylum!I7&gt;0, 1,0)</f>
        <v>0</v>
      </c>
      <c r="J7">
        <f>IF(bact_phylum!J7&gt;0, 1,0)</f>
        <v>0</v>
      </c>
      <c r="K7">
        <f>IF(bact_phylum!K7&gt;0, 1,0)</f>
        <v>1</v>
      </c>
      <c r="L7">
        <f>IF(bact_phylum!L7&gt;0, 1,0)</f>
        <v>0</v>
      </c>
      <c r="M7">
        <f>IF(bact_phylum!M7&gt;0, 1,0)</f>
        <v>0</v>
      </c>
      <c r="N7">
        <f>IF(bact_phylum!N7&gt;0, 1,0)</f>
        <v>1</v>
      </c>
      <c r="O7">
        <f>IF(bact_phylum!O7&gt;0, 1,0)</f>
        <v>0</v>
      </c>
      <c r="P7">
        <f>IF(bact_phylum!P7&gt;0, 1,0)</f>
        <v>0</v>
      </c>
      <c r="Q7">
        <f>IF(bact_phylum!Q7&gt;0, 1,0)</f>
        <v>0</v>
      </c>
      <c r="R7">
        <f>IF(bact_phylum!R7&gt;0, 1,0)</f>
        <v>0</v>
      </c>
      <c r="S7">
        <f>IF(bact_phylum!S7&gt;0, 1,0)</f>
        <v>0</v>
      </c>
      <c r="T7">
        <f>IF(bact_phylum!T7&gt;0, 1,0)</f>
        <v>0</v>
      </c>
      <c r="U7">
        <f>IF(bact_phylum!U7&gt;0, 1,0)</f>
        <v>0</v>
      </c>
      <c r="V7">
        <f>IF(bact_phylum!V7&gt;0, 1,0)</f>
        <v>0</v>
      </c>
    </row>
    <row r="8" spans="1:23" x14ac:dyDescent="0.25">
      <c r="A8" t="s">
        <v>176</v>
      </c>
      <c r="B8">
        <f>IF(bact_phylum!B8&gt;0, 1,0)</f>
        <v>1</v>
      </c>
      <c r="C8">
        <f>IF(bact_phylum!C8&gt;0, 1,0)</f>
        <v>0</v>
      </c>
      <c r="D8">
        <f>IF(bact_phylum!D8&gt;0, 1,0)</f>
        <v>0</v>
      </c>
      <c r="E8">
        <f>IF(bact_phylum!E8&gt;0, 1,0)</f>
        <v>0</v>
      </c>
      <c r="F8">
        <f>IF(bact_phylum!F8&gt;0, 1,0)</f>
        <v>1</v>
      </c>
      <c r="G8">
        <f>IF(bact_phylum!G8&gt;0, 1,0)</f>
        <v>1</v>
      </c>
      <c r="H8">
        <f>IF(bact_phylum!H8&gt;0, 1,0)</f>
        <v>0</v>
      </c>
      <c r="I8">
        <f>IF(bact_phylum!I8&gt;0, 1,0)</f>
        <v>1</v>
      </c>
      <c r="J8">
        <f>IF(bact_phylum!J8&gt;0, 1,0)</f>
        <v>0</v>
      </c>
      <c r="K8">
        <f>IF(bact_phylum!K8&gt;0, 1,0)</f>
        <v>0</v>
      </c>
      <c r="L8">
        <f>IF(bact_phylum!L8&gt;0, 1,0)</f>
        <v>1</v>
      </c>
      <c r="M8">
        <f>IF(bact_phylum!M8&gt;0, 1,0)</f>
        <v>1</v>
      </c>
      <c r="N8">
        <f>IF(bact_phylum!N8&gt;0, 1,0)</f>
        <v>0</v>
      </c>
      <c r="O8">
        <f>IF(bact_phylum!O8&gt;0, 1,0)</f>
        <v>0</v>
      </c>
      <c r="P8">
        <f>IF(bact_phylum!P8&gt;0, 1,0)</f>
        <v>1</v>
      </c>
      <c r="Q8">
        <f>IF(bact_phylum!Q8&gt;0, 1,0)</f>
        <v>1</v>
      </c>
      <c r="R8">
        <f>IF(bact_phylum!R8&gt;0, 1,0)</f>
        <v>1</v>
      </c>
      <c r="S8">
        <f>IF(bact_phylum!S8&gt;0, 1,0)</f>
        <v>0</v>
      </c>
      <c r="T8">
        <f>IF(bact_phylum!T8&gt;0, 1,0)</f>
        <v>1</v>
      </c>
      <c r="U8">
        <f>IF(bact_phylum!U8&gt;0, 1,0)</f>
        <v>1</v>
      </c>
      <c r="V8">
        <f>IF(bact_phylum!V8&gt;0, 1,0)</f>
        <v>0</v>
      </c>
    </row>
    <row r="9" spans="1:23" x14ac:dyDescent="0.25">
      <c r="B9">
        <f>SUM(B2:B8)</f>
        <v>3</v>
      </c>
      <c r="C9">
        <f t="shared" ref="C9:V9" si="0">SUM(C2:C8)</f>
        <v>2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4</v>
      </c>
      <c r="H9">
        <f t="shared" si="0"/>
        <v>1</v>
      </c>
      <c r="I9">
        <f t="shared" si="0"/>
        <v>4</v>
      </c>
      <c r="J9">
        <f t="shared" si="0"/>
        <v>3</v>
      </c>
      <c r="K9">
        <f t="shared" si="0"/>
        <v>4</v>
      </c>
      <c r="L9">
        <f t="shared" si="0"/>
        <v>4</v>
      </c>
      <c r="M9">
        <f t="shared" si="0"/>
        <v>4</v>
      </c>
      <c r="N9">
        <f t="shared" si="0"/>
        <v>3</v>
      </c>
      <c r="O9">
        <f t="shared" si="0"/>
        <v>3</v>
      </c>
      <c r="P9">
        <f t="shared" si="0"/>
        <v>5</v>
      </c>
      <c r="Q9">
        <f t="shared" si="0"/>
        <v>4</v>
      </c>
      <c r="R9">
        <f t="shared" si="0"/>
        <v>3</v>
      </c>
      <c r="S9">
        <f t="shared" si="0"/>
        <v>0</v>
      </c>
      <c r="T9">
        <f t="shared" si="0"/>
        <v>3</v>
      </c>
      <c r="U9">
        <f t="shared" si="0"/>
        <v>4</v>
      </c>
      <c r="V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7EE4-4D8E-4236-91A4-2980878902CB}">
  <dimension ref="A1:W70"/>
  <sheetViews>
    <sheetView zoomScale="88" zoomScaleNormal="6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defaultRowHeight="15" x14ac:dyDescent="0.25"/>
  <cols>
    <col min="1" max="1" width="23" customWidth="1"/>
    <col min="2" max="22" width="8" customWidth="1"/>
    <col min="23" max="23" width="96.5703125" customWidth="1"/>
  </cols>
  <sheetData>
    <row r="1" spans="1:23" s="1" customFormat="1" x14ac:dyDescent="0.25">
      <c r="A1" s="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  <c r="W1" s="1" t="s">
        <v>0</v>
      </c>
    </row>
    <row r="2" spans="1:23" x14ac:dyDescent="0.25">
      <c r="A2" t="s">
        <v>650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7.5071399999999997</v>
      </c>
      <c r="R2">
        <v>0</v>
      </c>
      <c r="S2">
        <v>0</v>
      </c>
      <c r="T2">
        <v>8.3067899999999995</v>
      </c>
      <c r="U2">
        <v>44.853380000000001</v>
      </c>
      <c r="V2">
        <v>0</v>
      </c>
      <c r="W2" t="s">
        <v>209</v>
      </c>
    </row>
    <row r="3" spans="1:23" x14ac:dyDescent="0.25">
      <c r="A3" t="s">
        <v>583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2.46713</v>
      </c>
      <c r="Q3">
        <v>36.690480000000001</v>
      </c>
      <c r="R3">
        <v>0</v>
      </c>
      <c r="S3">
        <v>0</v>
      </c>
      <c r="T3">
        <v>0</v>
      </c>
      <c r="U3">
        <v>0</v>
      </c>
      <c r="V3">
        <v>0</v>
      </c>
      <c r="W3" t="s">
        <v>2</v>
      </c>
    </row>
    <row r="4" spans="1:23" x14ac:dyDescent="0.25">
      <c r="A4" t="s">
        <v>643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20.418040000000001</v>
      </c>
      <c r="V4">
        <v>0</v>
      </c>
      <c r="W4" t="s">
        <v>192</v>
      </c>
    </row>
    <row r="5" spans="1:23" x14ac:dyDescent="0.25">
      <c r="A5" t="s">
        <v>620</v>
      </c>
      <c r="B5">
        <v>0</v>
      </c>
      <c r="C5">
        <v>0</v>
      </c>
      <c r="D5">
        <v>0</v>
      </c>
      <c r="E5">
        <v>0</v>
      </c>
      <c r="F5">
        <v>0</v>
      </c>
      <c r="G5">
        <v>0.14646999999999999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129</v>
      </c>
    </row>
    <row r="6" spans="1:23" x14ac:dyDescent="0.25">
      <c r="A6" t="s">
        <v>594</v>
      </c>
      <c r="B6">
        <v>0</v>
      </c>
      <c r="C6">
        <v>0</v>
      </c>
      <c r="D6">
        <v>0</v>
      </c>
      <c r="E6">
        <v>1.4786699999999999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0.13894999999999999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50</v>
      </c>
    </row>
    <row r="7" spans="1:23" x14ac:dyDescent="0.25">
      <c r="A7" t="s">
        <v>607</v>
      </c>
      <c r="B7">
        <v>0</v>
      </c>
      <c r="C7">
        <v>0</v>
      </c>
      <c r="D7">
        <v>0.11649</v>
      </c>
      <c r="E7">
        <v>0</v>
      </c>
      <c r="F7">
        <v>0</v>
      </c>
      <c r="G7">
        <v>0</v>
      </c>
      <c r="H7">
        <v>0</v>
      </c>
      <c r="I7">
        <v>0.13216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92</v>
      </c>
    </row>
    <row r="8" spans="1:23" x14ac:dyDescent="0.25">
      <c r="A8" t="s">
        <v>639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43.249420000000001</v>
      </c>
      <c r="U8">
        <v>0</v>
      </c>
      <c r="V8">
        <v>0</v>
      </c>
      <c r="W8" t="s">
        <v>183</v>
      </c>
    </row>
    <row r="9" spans="1:23" x14ac:dyDescent="0.25">
      <c r="A9" t="s">
        <v>591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27.867999999999999</v>
      </c>
      <c r="U9">
        <v>0</v>
      </c>
      <c r="V9">
        <v>0</v>
      </c>
      <c r="W9" t="s">
        <v>38</v>
      </c>
    </row>
    <row r="10" spans="1:23" x14ac:dyDescent="0.25">
      <c r="A10" t="s">
        <v>589</v>
      </c>
      <c r="B10">
        <v>0.12762999999999999</v>
      </c>
      <c r="C10">
        <v>0</v>
      </c>
      <c r="D10">
        <v>9.7019900000000003</v>
      </c>
      <c r="E10">
        <v>11.634690000000001</v>
      </c>
      <c r="F10">
        <v>4.7711100000000002</v>
      </c>
      <c r="G10">
        <v>41.002690000000001</v>
      </c>
      <c r="H10">
        <v>0</v>
      </c>
      <c r="I10">
        <v>0.43803999999999998</v>
      </c>
      <c r="J10">
        <v>0</v>
      </c>
      <c r="K10">
        <v>0.24772</v>
      </c>
      <c r="L10">
        <v>0</v>
      </c>
      <c r="M10">
        <v>0.72214999999999996</v>
      </c>
      <c r="N10">
        <v>0</v>
      </c>
      <c r="O10">
        <v>1.04613</v>
      </c>
      <c r="P10">
        <v>0.50826000000000005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19</v>
      </c>
    </row>
    <row r="11" spans="1:23" x14ac:dyDescent="0.25">
      <c r="A11" t="s">
        <v>584</v>
      </c>
      <c r="B11">
        <v>0</v>
      </c>
      <c r="C11">
        <v>0</v>
      </c>
      <c r="D11">
        <v>0</v>
      </c>
      <c r="E11">
        <v>0.54949999999999999</v>
      </c>
      <c r="F11">
        <v>0</v>
      </c>
      <c r="G11">
        <v>1.58351</v>
      </c>
      <c r="H11">
        <v>0</v>
      </c>
      <c r="I11">
        <v>0.61431999999999998</v>
      </c>
      <c r="J11">
        <v>0</v>
      </c>
      <c r="K11">
        <v>0</v>
      </c>
      <c r="L11">
        <v>0.10183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</v>
      </c>
    </row>
    <row r="12" spans="1:23" x14ac:dyDescent="0.25">
      <c r="A12" t="s">
        <v>608</v>
      </c>
      <c r="B12">
        <v>1.7009000000000001</v>
      </c>
      <c r="C12">
        <v>0</v>
      </c>
      <c r="D12">
        <v>3.32E-2</v>
      </c>
      <c r="E12">
        <v>0</v>
      </c>
      <c r="F12">
        <v>0</v>
      </c>
      <c r="G12">
        <v>1.3521099999999999</v>
      </c>
      <c r="H12">
        <v>0</v>
      </c>
      <c r="I12">
        <v>0</v>
      </c>
      <c r="J12">
        <v>0</v>
      </c>
      <c r="K12">
        <v>5.4109999999999998E-2</v>
      </c>
      <c r="L12">
        <v>0</v>
      </c>
      <c r="M12">
        <v>0.81242000000000003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94</v>
      </c>
    </row>
    <row r="13" spans="1:23" x14ac:dyDescent="0.25">
      <c r="A13" t="s">
        <v>609</v>
      </c>
      <c r="B13">
        <v>2.31698</v>
      </c>
      <c r="C13">
        <v>0</v>
      </c>
      <c r="D13">
        <v>0</v>
      </c>
      <c r="E13">
        <v>1.57053</v>
      </c>
      <c r="F13">
        <v>0</v>
      </c>
      <c r="G13">
        <v>0</v>
      </c>
      <c r="H13">
        <v>0</v>
      </c>
      <c r="I13">
        <v>0</v>
      </c>
      <c r="J13">
        <v>21.146049999999999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98</v>
      </c>
    </row>
    <row r="14" spans="1:23" x14ac:dyDescent="0.25">
      <c r="A14" t="s">
        <v>640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0.68991999999999998</v>
      </c>
      <c r="Q14">
        <v>0.22220000000000001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185</v>
      </c>
    </row>
    <row r="15" spans="1:23" x14ac:dyDescent="0.25">
      <c r="A15" t="s">
        <v>605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0.31181999999999999</v>
      </c>
      <c r="Q15">
        <v>6.5482899999999997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85</v>
      </c>
    </row>
    <row r="16" spans="1:23" x14ac:dyDescent="0.25">
      <c r="A16" t="s">
        <v>598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4.8507100000000003</v>
      </c>
      <c r="U16">
        <v>0</v>
      </c>
      <c r="V16">
        <v>0</v>
      </c>
      <c r="W16" t="s">
        <v>61</v>
      </c>
    </row>
    <row r="17" spans="1:23" x14ac:dyDescent="0.25">
      <c r="A17" t="s">
        <v>627</v>
      </c>
      <c r="B17">
        <v>0</v>
      </c>
      <c r="C17">
        <v>0</v>
      </c>
      <c r="D17">
        <v>0</v>
      </c>
      <c r="E17">
        <v>0</v>
      </c>
      <c r="F17">
        <v>2.4123600000000001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144</v>
      </c>
    </row>
    <row r="18" spans="1:23" x14ac:dyDescent="0.25">
      <c r="A18" t="s">
        <v>644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3.9255900000000001</v>
      </c>
      <c r="V18">
        <v>0</v>
      </c>
      <c r="W18" t="s">
        <v>195</v>
      </c>
    </row>
    <row r="19" spans="1:23" x14ac:dyDescent="0.25">
      <c r="A19" t="s">
        <v>599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25.847989999999999</v>
      </c>
      <c r="Q19">
        <v>8.4274400000000007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64</v>
      </c>
    </row>
    <row r="20" spans="1:23" x14ac:dyDescent="0.25">
      <c r="A20" t="s">
        <v>596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6.11294</v>
      </c>
      <c r="U20">
        <v>0</v>
      </c>
      <c r="V20">
        <v>0</v>
      </c>
      <c r="W20" t="s">
        <v>56</v>
      </c>
    </row>
    <row r="21" spans="1:23" x14ac:dyDescent="0.25">
      <c r="A21" t="s">
        <v>588</v>
      </c>
      <c r="B21">
        <v>0</v>
      </c>
      <c r="C21">
        <v>0</v>
      </c>
      <c r="D21">
        <v>0.40479999999999999</v>
      </c>
      <c r="E21">
        <v>8.0610000000000001E-2</v>
      </c>
      <c r="F21">
        <v>0</v>
      </c>
      <c r="G21">
        <v>0.70760000000000001</v>
      </c>
      <c r="H21">
        <v>0</v>
      </c>
      <c r="I21">
        <v>0.62192999999999998</v>
      </c>
      <c r="J21">
        <v>0.22936999999999999</v>
      </c>
      <c r="K21">
        <v>0.12408</v>
      </c>
      <c r="L21">
        <v>0</v>
      </c>
      <c r="M21">
        <v>7.8240000000000004E-2</v>
      </c>
      <c r="N21">
        <v>0</v>
      </c>
      <c r="O21">
        <v>0.19187000000000001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16</v>
      </c>
    </row>
    <row r="22" spans="1:23" x14ac:dyDescent="0.25">
      <c r="A22" t="s">
        <v>610</v>
      </c>
      <c r="B22">
        <v>0</v>
      </c>
      <c r="C22">
        <v>0</v>
      </c>
      <c r="D22">
        <v>0</v>
      </c>
      <c r="E22">
        <v>0</v>
      </c>
      <c r="F22">
        <v>0</v>
      </c>
      <c r="G22">
        <v>0.84774000000000005</v>
      </c>
      <c r="H22">
        <v>0</v>
      </c>
      <c r="I22">
        <v>0.20224</v>
      </c>
      <c r="J22">
        <v>0</v>
      </c>
      <c r="K22">
        <v>0</v>
      </c>
      <c r="L22">
        <v>0.40184999999999998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101</v>
      </c>
    </row>
    <row r="23" spans="1:23" x14ac:dyDescent="0.25">
      <c r="A23" t="s">
        <v>585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0.24213000000000001</v>
      </c>
      <c r="S23">
        <v>0</v>
      </c>
      <c r="T23">
        <v>0</v>
      </c>
      <c r="U23">
        <v>4.3107199999999999</v>
      </c>
      <c r="V23">
        <v>0</v>
      </c>
      <c r="W23" t="s">
        <v>8</v>
      </c>
    </row>
    <row r="24" spans="1:23" x14ac:dyDescent="0.25">
      <c r="A24" t="s">
        <v>637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0.10693999999999999</v>
      </c>
      <c r="N24">
        <v>0</v>
      </c>
      <c r="O24">
        <v>0</v>
      </c>
      <c r="P24">
        <v>0.20413999999999999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179</v>
      </c>
    </row>
    <row r="25" spans="1:23" x14ac:dyDescent="0.25">
      <c r="A25" t="s">
        <v>611</v>
      </c>
      <c r="B25">
        <v>0</v>
      </c>
      <c r="C25">
        <v>0</v>
      </c>
      <c r="D25">
        <v>0</v>
      </c>
      <c r="E25">
        <v>0</v>
      </c>
      <c r="F25">
        <v>0</v>
      </c>
      <c r="G25">
        <v>0.83360999999999996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105</v>
      </c>
    </row>
    <row r="26" spans="1:23" x14ac:dyDescent="0.25">
      <c r="A26" t="s">
        <v>601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1.7888200000000001</v>
      </c>
      <c r="Q26">
        <v>0.63487000000000005</v>
      </c>
      <c r="R26">
        <v>3.34964</v>
      </c>
      <c r="S26">
        <v>0</v>
      </c>
      <c r="T26">
        <v>0</v>
      </c>
      <c r="U26">
        <v>1.7890699999999999</v>
      </c>
      <c r="V26">
        <v>0</v>
      </c>
      <c r="W26" t="s">
        <v>69</v>
      </c>
    </row>
    <row r="27" spans="1:23" x14ac:dyDescent="0.25">
      <c r="A27" t="s">
        <v>628</v>
      </c>
      <c r="B27">
        <v>2.2721900000000002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0.81240999999999997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146</v>
      </c>
    </row>
    <row r="28" spans="1:23" x14ac:dyDescent="0.25">
      <c r="A28" t="s">
        <v>646</v>
      </c>
      <c r="B28">
        <v>21.248429999999999</v>
      </c>
      <c r="C28">
        <v>0</v>
      </c>
      <c r="D28">
        <v>0</v>
      </c>
      <c r="E28">
        <v>0</v>
      </c>
      <c r="F28">
        <v>63.305950000000003</v>
      </c>
      <c r="G28">
        <v>0</v>
      </c>
      <c r="H28">
        <v>0</v>
      </c>
      <c r="I28">
        <v>1.33575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12.66855</v>
      </c>
      <c r="Q28">
        <v>20.838429999999999</v>
      </c>
      <c r="R28">
        <v>63.481059999999999</v>
      </c>
      <c r="S28">
        <v>0</v>
      </c>
      <c r="T28">
        <v>0</v>
      </c>
      <c r="U28">
        <v>0</v>
      </c>
      <c r="V28">
        <v>0</v>
      </c>
      <c r="W28" t="s">
        <v>200</v>
      </c>
    </row>
    <row r="29" spans="1:23" x14ac:dyDescent="0.25">
      <c r="A29" t="s">
        <v>606</v>
      </c>
      <c r="B29">
        <v>0.66652999999999996</v>
      </c>
      <c r="C29">
        <v>0</v>
      </c>
      <c r="D29">
        <v>0.98131000000000002</v>
      </c>
      <c r="E29">
        <v>1.00424</v>
      </c>
      <c r="F29">
        <v>0</v>
      </c>
      <c r="G29">
        <v>0.36314999999999997</v>
      </c>
      <c r="H29">
        <v>0</v>
      </c>
      <c r="I29">
        <v>2.38896</v>
      </c>
      <c r="J29">
        <v>0</v>
      </c>
      <c r="K29">
        <v>1.259E-2</v>
      </c>
      <c r="L29">
        <v>1.5257000000000001</v>
      </c>
      <c r="M29">
        <v>2.32219</v>
      </c>
      <c r="N29">
        <v>0</v>
      </c>
      <c r="O29">
        <v>0.12313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87</v>
      </c>
    </row>
    <row r="30" spans="1:23" x14ac:dyDescent="0.25">
      <c r="A30" t="s">
        <v>621</v>
      </c>
      <c r="B30">
        <v>2.4793799999999999</v>
      </c>
      <c r="C30">
        <v>0</v>
      </c>
      <c r="D30">
        <v>6.9296800000000003</v>
      </c>
      <c r="E30">
        <v>7.6662400000000002</v>
      </c>
      <c r="F30">
        <v>0.62860000000000005</v>
      </c>
      <c r="G30">
        <v>10.633760000000001</v>
      </c>
      <c r="H30">
        <v>0</v>
      </c>
      <c r="I30">
        <v>3.8445200000000002</v>
      </c>
      <c r="J30">
        <v>1.3210500000000001</v>
      </c>
      <c r="K30">
        <v>2.0805099999999999</v>
      </c>
      <c r="L30">
        <v>1.4018900000000001</v>
      </c>
      <c r="M30">
        <v>13.689830000000001</v>
      </c>
      <c r="N30">
        <v>0</v>
      </c>
      <c r="O30">
        <v>1.1626700000000001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131</v>
      </c>
    </row>
    <row r="31" spans="1:23" x14ac:dyDescent="0.25">
      <c r="A31" t="s">
        <v>629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1.42479</v>
      </c>
      <c r="S31">
        <v>0</v>
      </c>
      <c r="T31">
        <v>0</v>
      </c>
      <c r="U31">
        <v>0</v>
      </c>
      <c r="V31">
        <v>0</v>
      </c>
      <c r="W31" t="s">
        <v>149</v>
      </c>
    </row>
    <row r="32" spans="1:23" x14ac:dyDescent="0.25">
      <c r="A32" t="s">
        <v>631</v>
      </c>
      <c r="B32">
        <v>0</v>
      </c>
      <c r="C32">
        <v>0</v>
      </c>
      <c r="D32">
        <v>0</v>
      </c>
      <c r="E32">
        <v>0.17108999999999999</v>
      </c>
      <c r="F32">
        <v>0</v>
      </c>
      <c r="G32">
        <v>1.9263999999999999</v>
      </c>
      <c r="H32">
        <v>0</v>
      </c>
      <c r="I32">
        <v>4.6629999999999998E-2</v>
      </c>
      <c r="J32">
        <v>1.9996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3.7139899999999999</v>
      </c>
      <c r="S32">
        <v>0</v>
      </c>
      <c r="T32">
        <v>0</v>
      </c>
      <c r="U32">
        <v>0</v>
      </c>
      <c r="V32">
        <v>0</v>
      </c>
      <c r="W32" t="s">
        <v>153</v>
      </c>
    </row>
    <row r="33" spans="1:23" x14ac:dyDescent="0.25">
      <c r="A33" t="s">
        <v>622</v>
      </c>
      <c r="B33">
        <v>0</v>
      </c>
      <c r="C33">
        <v>0</v>
      </c>
      <c r="D33">
        <v>0</v>
      </c>
      <c r="E33">
        <v>0</v>
      </c>
      <c r="F33">
        <v>0</v>
      </c>
      <c r="G33">
        <v>0.14319999999999999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133</v>
      </c>
    </row>
    <row r="34" spans="1:23" x14ac:dyDescent="0.25">
      <c r="A34" t="s">
        <v>612</v>
      </c>
      <c r="B34">
        <v>0</v>
      </c>
      <c r="C34">
        <v>0</v>
      </c>
      <c r="D34">
        <v>2.7310000000000001E-2</v>
      </c>
      <c r="E34">
        <v>0</v>
      </c>
      <c r="F34">
        <v>0</v>
      </c>
      <c r="G34">
        <v>1.1588099999999999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108</v>
      </c>
    </row>
    <row r="35" spans="1:23" x14ac:dyDescent="0.25">
      <c r="A35" t="s">
        <v>635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1.9281699999999999</v>
      </c>
      <c r="L35">
        <v>0</v>
      </c>
      <c r="M35">
        <v>0</v>
      </c>
      <c r="N35">
        <v>0.18867999999999999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174</v>
      </c>
    </row>
    <row r="36" spans="1:23" x14ac:dyDescent="0.25">
      <c r="A36" t="s">
        <v>597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6.54922</v>
      </c>
      <c r="V36">
        <v>0</v>
      </c>
      <c r="W36" t="s">
        <v>58</v>
      </c>
    </row>
    <row r="37" spans="1:23" x14ac:dyDescent="0.25">
      <c r="A37" t="s">
        <v>648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16.11187</v>
      </c>
      <c r="Q37">
        <v>3.2260300000000002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205</v>
      </c>
    </row>
    <row r="38" spans="1:23" x14ac:dyDescent="0.25">
      <c r="A38" t="s">
        <v>623</v>
      </c>
      <c r="B38">
        <v>0</v>
      </c>
      <c r="C38">
        <v>0</v>
      </c>
      <c r="D38">
        <v>9.5420000000000005E-2</v>
      </c>
      <c r="E38">
        <v>0</v>
      </c>
      <c r="F38">
        <v>0</v>
      </c>
      <c r="G38">
        <v>0.61348000000000003</v>
      </c>
      <c r="H38">
        <v>0</v>
      </c>
      <c r="I38">
        <v>9.6799999999999997E-2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135</v>
      </c>
    </row>
    <row r="39" spans="1:23" x14ac:dyDescent="0.25">
      <c r="A39" t="s">
        <v>587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0.46849000000000002</v>
      </c>
      <c r="V39">
        <v>0</v>
      </c>
      <c r="W39" t="s">
        <v>14</v>
      </c>
    </row>
    <row r="40" spans="1:23" x14ac:dyDescent="0.25">
      <c r="A40" t="s">
        <v>649</v>
      </c>
      <c r="B40">
        <v>2.146E-2</v>
      </c>
      <c r="C40">
        <v>0</v>
      </c>
      <c r="D40">
        <v>0</v>
      </c>
      <c r="E40">
        <v>0</v>
      </c>
      <c r="F40">
        <v>1.70242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207</v>
      </c>
    </row>
    <row r="41" spans="1:23" x14ac:dyDescent="0.25">
      <c r="A41" t="s">
        <v>641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3.9571999999999998</v>
      </c>
      <c r="Q41">
        <v>1.14354</v>
      </c>
      <c r="R41">
        <v>13.773149999999999</v>
      </c>
      <c r="S41">
        <v>0</v>
      </c>
      <c r="T41">
        <v>0</v>
      </c>
      <c r="U41">
        <v>0</v>
      </c>
      <c r="V41">
        <v>0</v>
      </c>
      <c r="W41" t="s">
        <v>188</v>
      </c>
    </row>
    <row r="42" spans="1:23" x14ac:dyDescent="0.25">
      <c r="A42" t="s">
        <v>630</v>
      </c>
      <c r="B42">
        <v>0</v>
      </c>
      <c r="C42">
        <v>0</v>
      </c>
      <c r="D42">
        <v>0</v>
      </c>
      <c r="E42">
        <v>0</v>
      </c>
      <c r="F42">
        <v>0</v>
      </c>
      <c r="G42">
        <v>0.20757</v>
      </c>
      <c r="H42">
        <v>0</v>
      </c>
      <c r="I42">
        <v>0</v>
      </c>
      <c r="J42">
        <v>0</v>
      </c>
      <c r="K42">
        <v>0</v>
      </c>
      <c r="L42">
        <v>0</v>
      </c>
      <c r="M42">
        <v>0.78620999999999996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151</v>
      </c>
    </row>
    <row r="43" spans="1:23" x14ac:dyDescent="0.25">
      <c r="A43" t="s">
        <v>619</v>
      </c>
      <c r="B43">
        <v>0.66283999999999998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127</v>
      </c>
    </row>
    <row r="44" spans="1:23" x14ac:dyDescent="0.25">
      <c r="A44" t="s">
        <v>600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0.28410000000000002</v>
      </c>
      <c r="V44">
        <v>0</v>
      </c>
      <c r="W44" t="s">
        <v>67</v>
      </c>
    </row>
    <row r="45" spans="1:23" x14ac:dyDescent="0.25">
      <c r="A45" t="s">
        <v>647</v>
      </c>
      <c r="B45">
        <v>0</v>
      </c>
      <c r="C45">
        <v>0</v>
      </c>
      <c r="D45">
        <v>0</v>
      </c>
      <c r="E45">
        <v>0</v>
      </c>
      <c r="F45">
        <v>1.5815399999999999</v>
      </c>
      <c r="G45">
        <v>0.84745000000000004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202</v>
      </c>
    </row>
    <row r="46" spans="1:23" x14ac:dyDescent="0.25">
      <c r="A46" t="s">
        <v>613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0.25337999999999999</v>
      </c>
      <c r="S46">
        <v>0</v>
      </c>
      <c r="T46">
        <v>0</v>
      </c>
      <c r="U46">
        <v>0</v>
      </c>
      <c r="V46">
        <v>0</v>
      </c>
      <c r="W46" t="s">
        <v>110</v>
      </c>
    </row>
    <row r="47" spans="1:23" x14ac:dyDescent="0.25">
      <c r="A47" t="s">
        <v>614</v>
      </c>
      <c r="B47">
        <v>0</v>
      </c>
      <c r="C47">
        <v>0</v>
      </c>
      <c r="D47">
        <v>12.308199999999999</v>
      </c>
      <c r="E47">
        <v>2.0502899999999999</v>
      </c>
      <c r="F47">
        <v>0</v>
      </c>
      <c r="G47">
        <v>2.6065399999999999</v>
      </c>
      <c r="H47">
        <v>0</v>
      </c>
      <c r="I47">
        <v>0.70847000000000004</v>
      </c>
      <c r="J47">
        <v>0</v>
      </c>
      <c r="K47">
        <v>0.25334000000000001</v>
      </c>
      <c r="L47">
        <v>0.50658999999999998</v>
      </c>
      <c r="M47">
        <v>4.9310999999999998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112</v>
      </c>
    </row>
    <row r="48" spans="1:23" x14ac:dyDescent="0.25">
      <c r="A48" t="s">
        <v>615</v>
      </c>
      <c r="B48">
        <v>2.6229</v>
      </c>
      <c r="C48">
        <v>0.74802000000000002</v>
      </c>
      <c r="D48">
        <v>21.543420000000001</v>
      </c>
      <c r="E48">
        <v>12.714549999999999</v>
      </c>
      <c r="F48">
        <v>0</v>
      </c>
      <c r="G48">
        <v>22.1539</v>
      </c>
      <c r="H48">
        <v>0</v>
      </c>
      <c r="I48">
        <v>4.45709</v>
      </c>
      <c r="J48">
        <v>7.9807699999999997</v>
      </c>
      <c r="K48">
        <v>3.55152</v>
      </c>
      <c r="L48">
        <v>1.1419999999999999</v>
      </c>
      <c r="M48">
        <v>7.51919</v>
      </c>
      <c r="N48">
        <v>6.5389699999999999</v>
      </c>
      <c r="O48">
        <v>2.3570600000000002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113</v>
      </c>
    </row>
    <row r="49" spans="1:23" x14ac:dyDescent="0.25">
      <c r="A49" t="s">
        <v>602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1.20007</v>
      </c>
      <c r="J49">
        <v>0</v>
      </c>
      <c r="K49">
        <v>0</v>
      </c>
      <c r="L49">
        <v>0</v>
      </c>
      <c r="M49">
        <v>0</v>
      </c>
      <c r="N49">
        <v>0</v>
      </c>
      <c r="O49">
        <v>2.2190000000000001E-2</v>
      </c>
      <c r="P49">
        <v>3.27807</v>
      </c>
      <c r="Q49">
        <v>11.312150000000001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71</v>
      </c>
    </row>
    <row r="50" spans="1:23" x14ac:dyDescent="0.25">
      <c r="A50" t="s">
        <v>638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28.849900000000002</v>
      </c>
      <c r="Q50">
        <v>2.1902300000000001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181</v>
      </c>
    </row>
    <row r="51" spans="1:23" x14ac:dyDescent="0.25">
      <c r="A51" t="s">
        <v>590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0.16841999999999999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36</v>
      </c>
    </row>
    <row r="52" spans="1:23" x14ac:dyDescent="0.25">
      <c r="A52" t="s">
        <v>633</v>
      </c>
      <c r="B52">
        <v>0</v>
      </c>
      <c r="C52">
        <v>5.7198000000000002</v>
      </c>
      <c r="D52">
        <v>0</v>
      </c>
      <c r="E52">
        <v>0</v>
      </c>
      <c r="F52">
        <v>0</v>
      </c>
      <c r="G52">
        <v>0.50761999999999996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0.32562999999999998</v>
      </c>
      <c r="O52">
        <v>0</v>
      </c>
      <c r="P52">
        <v>0</v>
      </c>
      <c r="Q52">
        <v>0</v>
      </c>
      <c r="R52">
        <v>3.5131399999999999</v>
      </c>
      <c r="S52">
        <v>0</v>
      </c>
      <c r="T52">
        <v>0</v>
      </c>
      <c r="U52">
        <v>0</v>
      </c>
      <c r="V52">
        <v>0</v>
      </c>
      <c r="W52" t="s">
        <v>161</v>
      </c>
    </row>
    <row r="53" spans="1:23" x14ac:dyDescent="0.25">
      <c r="A53" t="s">
        <v>586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2.9678100000000001</v>
      </c>
      <c r="V53">
        <v>0</v>
      </c>
      <c r="W53" t="s">
        <v>12</v>
      </c>
    </row>
    <row r="54" spans="1:23" x14ac:dyDescent="0.25">
      <c r="A54" t="s">
        <v>592</v>
      </c>
      <c r="B54">
        <v>0</v>
      </c>
      <c r="C54">
        <v>0</v>
      </c>
      <c r="D54">
        <v>0</v>
      </c>
      <c r="E54">
        <v>0</v>
      </c>
      <c r="F54">
        <v>0</v>
      </c>
      <c r="G54">
        <v>1.37921</v>
      </c>
      <c r="H54">
        <v>0</v>
      </c>
      <c r="I54">
        <v>0</v>
      </c>
      <c r="J54">
        <v>0</v>
      </c>
      <c r="K54">
        <v>0</v>
      </c>
      <c r="L54">
        <v>0</v>
      </c>
      <c r="M54">
        <v>0.31637999999999999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40</v>
      </c>
    </row>
    <row r="55" spans="1:23" x14ac:dyDescent="0.25">
      <c r="A55" t="s">
        <v>618</v>
      </c>
      <c r="B55">
        <v>0</v>
      </c>
      <c r="C55">
        <v>0</v>
      </c>
      <c r="D55">
        <v>2.2290000000000001E-2</v>
      </c>
      <c r="E55">
        <v>0</v>
      </c>
      <c r="F55">
        <v>0</v>
      </c>
      <c r="G55">
        <v>0.81818000000000002</v>
      </c>
      <c r="H55">
        <v>0</v>
      </c>
      <c r="I55">
        <v>4.6530000000000002E-2</v>
      </c>
      <c r="J55">
        <v>0</v>
      </c>
      <c r="K55">
        <v>0</v>
      </c>
      <c r="L55">
        <v>0</v>
      </c>
      <c r="M55">
        <v>1.8026199999999999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124</v>
      </c>
    </row>
    <row r="56" spans="1:23" x14ac:dyDescent="0.25">
      <c r="A56" t="s">
        <v>595</v>
      </c>
      <c r="B56">
        <v>0</v>
      </c>
      <c r="C56">
        <v>0</v>
      </c>
      <c r="D56">
        <v>6.4509999999999998E-2</v>
      </c>
      <c r="E56">
        <v>0</v>
      </c>
      <c r="F56">
        <v>0</v>
      </c>
      <c r="G56">
        <v>0.48505999999999999</v>
      </c>
      <c r="H56">
        <v>0</v>
      </c>
      <c r="I56">
        <v>2.1360000000000001E-2</v>
      </c>
      <c r="J56">
        <v>0</v>
      </c>
      <c r="K56">
        <v>0</v>
      </c>
      <c r="L56">
        <v>0</v>
      </c>
      <c r="M56">
        <v>0.57555000000000001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53</v>
      </c>
    </row>
    <row r="57" spans="1:23" x14ac:dyDescent="0.25">
      <c r="A57" t="s">
        <v>636</v>
      </c>
      <c r="B57">
        <v>0</v>
      </c>
      <c r="C57">
        <v>0</v>
      </c>
      <c r="D57">
        <v>0</v>
      </c>
      <c r="E57">
        <v>0</v>
      </c>
      <c r="F57">
        <v>0</v>
      </c>
      <c r="G57">
        <v>1.4061699999999999</v>
      </c>
      <c r="H57">
        <v>0</v>
      </c>
      <c r="I57">
        <v>0</v>
      </c>
      <c r="J57">
        <v>0</v>
      </c>
      <c r="K57">
        <v>0</v>
      </c>
      <c r="L57">
        <v>0.20265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177</v>
      </c>
    </row>
    <row r="58" spans="1:23" x14ac:dyDescent="0.25">
      <c r="A58" t="s">
        <v>632</v>
      </c>
      <c r="B58">
        <v>0</v>
      </c>
      <c r="C58">
        <v>3.1284100000000001</v>
      </c>
      <c r="D58">
        <v>0</v>
      </c>
      <c r="E58">
        <v>0</v>
      </c>
      <c r="F58">
        <v>3.5708600000000001</v>
      </c>
      <c r="G58">
        <v>0</v>
      </c>
      <c r="H58">
        <v>0</v>
      </c>
      <c r="I58">
        <v>0</v>
      </c>
      <c r="J58">
        <v>0</v>
      </c>
      <c r="K58">
        <v>1.1614800000000001</v>
      </c>
      <c r="L58">
        <v>0</v>
      </c>
      <c r="M58">
        <v>3.1026099999999999</v>
      </c>
      <c r="N58">
        <v>2.2702300000000002</v>
      </c>
      <c r="O58">
        <v>0</v>
      </c>
      <c r="P58">
        <v>2.0460699999999998</v>
      </c>
      <c r="Q58">
        <v>0</v>
      </c>
      <c r="R58">
        <v>10.24872</v>
      </c>
      <c r="S58">
        <v>0</v>
      </c>
      <c r="T58">
        <v>0</v>
      </c>
      <c r="U58">
        <v>0</v>
      </c>
      <c r="V58">
        <v>0</v>
      </c>
      <c r="W58" t="s">
        <v>157</v>
      </c>
    </row>
    <row r="59" spans="1:23" x14ac:dyDescent="0.25">
      <c r="A59" t="s">
        <v>593</v>
      </c>
      <c r="B59">
        <v>53.530700000000003</v>
      </c>
      <c r="C59">
        <v>90.403769999999994</v>
      </c>
      <c r="D59">
        <v>0</v>
      </c>
      <c r="E59">
        <v>56.403379999999999</v>
      </c>
      <c r="F59">
        <v>22.027159999999999</v>
      </c>
      <c r="G59">
        <v>0</v>
      </c>
      <c r="H59">
        <v>100</v>
      </c>
      <c r="I59">
        <v>68.1096</v>
      </c>
      <c r="J59">
        <v>54.128570000000003</v>
      </c>
      <c r="K59">
        <v>72.013630000000006</v>
      </c>
      <c r="L59">
        <v>93.39631</v>
      </c>
      <c r="M59">
        <v>51.41292</v>
      </c>
      <c r="N59">
        <v>89.866579999999999</v>
      </c>
      <c r="O59">
        <v>91.113849999999999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42</v>
      </c>
    </row>
    <row r="60" spans="1:23" x14ac:dyDescent="0.25">
      <c r="A60" t="s">
        <v>624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0.28943000000000002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137</v>
      </c>
    </row>
    <row r="61" spans="1:23" x14ac:dyDescent="0.25">
      <c r="A61" t="s">
        <v>651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1.20302</v>
      </c>
      <c r="R61">
        <v>0</v>
      </c>
      <c r="S61">
        <v>0</v>
      </c>
      <c r="T61">
        <v>0</v>
      </c>
      <c r="U61">
        <v>12.770820000000001</v>
      </c>
      <c r="V61">
        <v>0</v>
      </c>
      <c r="W61" t="s">
        <v>215</v>
      </c>
    </row>
    <row r="62" spans="1:23" x14ac:dyDescent="0.25">
      <c r="A62" t="s">
        <v>645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1.4350499999999999</v>
      </c>
      <c r="V62">
        <v>0</v>
      </c>
      <c r="W62" t="s">
        <v>198</v>
      </c>
    </row>
    <row r="63" spans="1:23" x14ac:dyDescent="0.25">
      <c r="A63" t="s">
        <v>616</v>
      </c>
      <c r="B63">
        <v>9.8029899999999994</v>
      </c>
      <c r="C63">
        <v>0</v>
      </c>
      <c r="D63">
        <v>47.531179999999999</v>
      </c>
      <c r="E63">
        <v>4.6761999999999997</v>
      </c>
      <c r="F63">
        <v>0</v>
      </c>
      <c r="G63">
        <v>5.4227499999999997</v>
      </c>
      <c r="H63">
        <v>0</v>
      </c>
      <c r="I63">
        <v>15.73551</v>
      </c>
      <c r="J63">
        <v>3.8404699999999998</v>
      </c>
      <c r="K63">
        <v>18.57283</v>
      </c>
      <c r="L63">
        <v>1.32117</v>
      </c>
      <c r="M63">
        <v>1.2678100000000001</v>
      </c>
      <c r="N63">
        <v>0.80991000000000002</v>
      </c>
      <c r="O63">
        <v>3.9831099999999999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116</v>
      </c>
    </row>
    <row r="64" spans="1:23" x14ac:dyDescent="0.25">
      <c r="A64" t="s">
        <v>625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10.41488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139</v>
      </c>
    </row>
    <row r="65" spans="1:23" x14ac:dyDescent="0.25">
      <c r="A65" t="s">
        <v>626</v>
      </c>
      <c r="B65">
        <v>0</v>
      </c>
      <c r="C65">
        <v>0</v>
      </c>
      <c r="D65">
        <v>0.24021000000000001</v>
      </c>
      <c r="E65">
        <v>0</v>
      </c>
      <c r="F65">
        <v>0</v>
      </c>
      <c r="G65">
        <v>0.22927</v>
      </c>
      <c r="H65">
        <v>0</v>
      </c>
      <c r="I65">
        <v>0</v>
      </c>
      <c r="J65">
        <v>9.35412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141</v>
      </c>
    </row>
    <row r="66" spans="1:23" x14ac:dyDescent="0.25">
      <c r="A66" t="s">
        <v>604</v>
      </c>
      <c r="B66">
        <v>0.29004000000000002</v>
      </c>
      <c r="C66">
        <v>0</v>
      </c>
      <c r="D66">
        <v>0</v>
      </c>
      <c r="E66">
        <v>0</v>
      </c>
      <c r="F66">
        <v>0</v>
      </c>
      <c r="G66">
        <v>1.46166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81</v>
      </c>
    </row>
    <row r="67" spans="1:23" x14ac:dyDescent="0.25">
      <c r="A67" t="s">
        <v>642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9.6121400000000001</v>
      </c>
      <c r="U67">
        <v>0</v>
      </c>
      <c r="V67">
        <v>0</v>
      </c>
      <c r="W67" t="s">
        <v>190</v>
      </c>
    </row>
    <row r="68" spans="1:23" x14ac:dyDescent="0.25">
      <c r="A68" t="s">
        <v>617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5.6180000000000001E-2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122</v>
      </c>
    </row>
    <row r="69" spans="1:23" x14ac:dyDescent="0.25">
      <c r="A69" t="s">
        <v>634</v>
      </c>
      <c r="B69">
        <v>2.2570299999999999</v>
      </c>
      <c r="C69">
        <v>0</v>
      </c>
      <c r="D69">
        <v>0</v>
      </c>
      <c r="E69">
        <v>0</v>
      </c>
      <c r="F69">
        <v>0</v>
      </c>
      <c r="G69">
        <v>1.1620900000000001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165</v>
      </c>
    </row>
    <row r="70" spans="1:23" x14ac:dyDescent="0.25">
      <c r="A70" t="s">
        <v>603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0.22772000000000001</v>
      </c>
      <c r="V70">
        <v>0</v>
      </c>
      <c r="W70" t="s">
        <v>79</v>
      </c>
    </row>
  </sheetData>
  <autoFilter ref="A1:W1" xr:uid="{27ACF3E5-0A6B-455D-91A0-D86EE269A2DE}">
    <sortState xmlns:xlrd2="http://schemas.microsoft.com/office/spreadsheetml/2017/richdata2" ref="A2:W70">
      <sortCondition ref="A1"/>
    </sortState>
  </autoFilter>
  <conditionalFormatting sqref="B2:V70">
    <cfRule type="colorScale" priority="2">
      <colorScale>
        <cfvo type="min"/>
        <cfvo type="max"/>
        <color theme="0"/>
        <color rgb="FFFF0000"/>
      </colorScale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{71AA6046-00EB-4DFC-AEA7-251DF49A9151}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AA6046-00EB-4DFC-AEA7-251DF49A91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B2:V70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0F27-DA50-4B6B-8583-C21845C4C266}">
  <dimension ref="A1:W143"/>
  <sheetViews>
    <sheetView zoomScale="86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R60" sqref="R60"/>
    </sheetView>
  </sheetViews>
  <sheetFormatPr defaultRowHeight="15" x14ac:dyDescent="0.25"/>
  <cols>
    <col min="1" max="1" width="27.28515625" customWidth="1"/>
    <col min="23" max="23" width="37.42578125" customWidth="1"/>
  </cols>
  <sheetData>
    <row r="1" spans="1:23" s="1" customFormat="1" x14ac:dyDescent="0.25">
      <c r="A1" s="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  <c r="W1" s="1" t="s">
        <v>0</v>
      </c>
    </row>
    <row r="2" spans="1:23" x14ac:dyDescent="0.25">
      <c r="A2" t="s">
        <v>433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5.3928200000000004</v>
      </c>
      <c r="R2">
        <v>0</v>
      </c>
      <c r="S2">
        <v>0</v>
      </c>
      <c r="T2">
        <v>0</v>
      </c>
      <c r="U2">
        <v>0</v>
      </c>
      <c r="V2">
        <v>0</v>
      </c>
      <c r="W2" t="s">
        <v>210</v>
      </c>
    </row>
    <row r="3" spans="1:23" x14ac:dyDescent="0.25">
      <c r="A3" t="s">
        <v>434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26.625730000000001</v>
      </c>
      <c r="V3">
        <v>0</v>
      </c>
      <c r="W3" t="s">
        <v>211</v>
      </c>
    </row>
    <row r="4" spans="1:23" x14ac:dyDescent="0.25">
      <c r="A4" t="s">
        <v>435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2.1143200000000002</v>
      </c>
      <c r="R4">
        <v>0</v>
      </c>
      <c r="S4">
        <v>0</v>
      </c>
      <c r="T4">
        <v>0</v>
      </c>
      <c r="U4">
        <v>6.7031700000000001</v>
      </c>
      <c r="V4">
        <v>0</v>
      </c>
      <c r="W4" t="s">
        <v>212</v>
      </c>
    </row>
    <row r="5" spans="1:23" x14ac:dyDescent="0.25">
      <c r="A5" t="s">
        <v>436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11.524480000000001</v>
      </c>
      <c r="V5">
        <v>0</v>
      </c>
      <c r="W5" t="s">
        <v>213</v>
      </c>
    </row>
    <row r="6" spans="1:23" x14ac:dyDescent="0.25">
      <c r="A6" t="s">
        <v>437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8.3067899999999995</v>
      </c>
      <c r="U6">
        <v>0</v>
      </c>
      <c r="V6">
        <v>0</v>
      </c>
      <c r="W6" t="s">
        <v>214</v>
      </c>
    </row>
    <row r="7" spans="1:23" x14ac:dyDescent="0.25">
      <c r="A7" t="s">
        <v>299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2.46713</v>
      </c>
      <c r="Q7">
        <v>36.690480000000001</v>
      </c>
      <c r="R7">
        <v>0</v>
      </c>
      <c r="S7">
        <v>0</v>
      </c>
      <c r="T7">
        <v>0</v>
      </c>
      <c r="U7">
        <v>0</v>
      </c>
      <c r="V7">
        <v>0</v>
      </c>
      <c r="W7" t="s">
        <v>3</v>
      </c>
    </row>
    <row r="8" spans="1:23" x14ac:dyDescent="0.25">
      <c r="A8" t="s">
        <v>423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14.20636</v>
      </c>
      <c r="V8">
        <v>0</v>
      </c>
      <c r="W8" t="s">
        <v>193</v>
      </c>
    </row>
    <row r="9" spans="1:23" x14ac:dyDescent="0.25">
      <c r="A9" t="s">
        <v>424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6.2116699999999998</v>
      </c>
      <c r="V9">
        <v>0</v>
      </c>
      <c r="W9" t="s">
        <v>194</v>
      </c>
    </row>
    <row r="10" spans="1:23" x14ac:dyDescent="0.25">
      <c r="A10" t="s">
        <v>385</v>
      </c>
      <c r="B10">
        <v>0</v>
      </c>
      <c r="C10">
        <v>0</v>
      </c>
      <c r="D10">
        <v>0</v>
      </c>
      <c r="E10">
        <v>0</v>
      </c>
      <c r="F10">
        <v>0</v>
      </c>
      <c r="G10">
        <v>0.14646999999999999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130</v>
      </c>
    </row>
    <row r="11" spans="1:23" x14ac:dyDescent="0.25">
      <c r="A11" t="s">
        <v>335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0.13894999999999999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51</v>
      </c>
    </row>
    <row r="12" spans="1:23" x14ac:dyDescent="0.25">
      <c r="A12" t="s">
        <v>336</v>
      </c>
      <c r="B12">
        <v>0</v>
      </c>
      <c r="C12">
        <v>0</v>
      </c>
      <c r="D12">
        <v>0</v>
      </c>
      <c r="E12">
        <v>1.4786699999999999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52</v>
      </c>
    </row>
    <row r="13" spans="1:23" x14ac:dyDescent="0.25">
      <c r="A13" t="s">
        <v>361</v>
      </c>
      <c r="B13">
        <v>0</v>
      </c>
      <c r="C13">
        <v>0</v>
      </c>
      <c r="D13">
        <v>0.11649</v>
      </c>
      <c r="E13">
        <v>0</v>
      </c>
      <c r="F13">
        <v>0</v>
      </c>
      <c r="G13">
        <v>0</v>
      </c>
      <c r="H13">
        <v>0</v>
      </c>
      <c r="I13">
        <v>0.13216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93</v>
      </c>
    </row>
    <row r="14" spans="1:23" x14ac:dyDescent="0.25">
      <c r="A14" t="s">
        <v>418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43.249420000000001</v>
      </c>
      <c r="U14">
        <v>0</v>
      </c>
      <c r="V14">
        <v>0</v>
      </c>
      <c r="W14" t="s">
        <v>184</v>
      </c>
    </row>
    <row r="15" spans="1:23" x14ac:dyDescent="0.25">
      <c r="A15" t="s">
        <v>326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27.867999999999999</v>
      </c>
      <c r="U15">
        <v>0</v>
      </c>
      <c r="V15">
        <v>0</v>
      </c>
      <c r="W15" t="s">
        <v>39</v>
      </c>
    </row>
    <row r="16" spans="1:23" x14ac:dyDescent="0.25">
      <c r="A16" t="s">
        <v>309</v>
      </c>
      <c r="B16">
        <v>0</v>
      </c>
      <c r="C16">
        <v>0</v>
      </c>
      <c r="D16">
        <v>0.25306000000000001</v>
      </c>
      <c r="E16">
        <v>0</v>
      </c>
      <c r="F16">
        <v>0</v>
      </c>
      <c r="G16">
        <v>0.43532999999999999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20</v>
      </c>
    </row>
    <row r="17" spans="1:23" x14ac:dyDescent="0.25">
      <c r="A17" t="s">
        <v>310</v>
      </c>
      <c r="B17">
        <v>0</v>
      </c>
      <c r="C17">
        <v>0</v>
      </c>
      <c r="D17">
        <v>0.41929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21</v>
      </c>
    </row>
    <row r="18" spans="1:23" x14ac:dyDescent="0.25">
      <c r="A18" t="s">
        <v>311</v>
      </c>
      <c r="B18">
        <v>0</v>
      </c>
      <c r="C18">
        <v>0</v>
      </c>
      <c r="D18">
        <v>5.3980100000000002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0.72214999999999996</v>
      </c>
      <c r="N18">
        <v>0</v>
      </c>
      <c r="O18">
        <v>4.7669999999999997E-2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22</v>
      </c>
    </row>
    <row r="19" spans="1:23" x14ac:dyDescent="0.25">
      <c r="A19" t="s">
        <v>312</v>
      </c>
      <c r="B19">
        <v>0.12762999999999999</v>
      </c>
      <c r="C19">
        <v>0</v>
      </c>
      <c r="D19">
        <v>2.8387799999999999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23</v>
      </c>
    </row>
    <row r="20" spans="1:23" x14ac:dyDescent="0.25">
      <c r="A20" t="s">
        <v>313</v>
      </c>
      <c r="B20">
        <v>0</v>
      </c>
      <c r="C20">
        <v>0</v>
      </c>
      <c r="D20">
        <v>0</v>
      </c>
      <c r="E20">
        <v>0</v>
      </c>
      <c r="F20">
        <v>0</v>
      </c>
      <c r="G20">
        <v>9.9779300000000006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24</v>
      </c>
    </row>
    <row r="21" spans="1:23" x14ac:dyDescent="0.25">
      <c r="A21" t="s">
        <v>314</v>
      </c>
      <c r="B21">
        <v>0</v>
      </c>
      <c r="C21">
        <v>0</v>
      </c>
      <c r="D21">
        <v>0</v>
      </c>
      <c r="E21">
        <v>0</v>
      </c>
      <c r="F21">
        <v>0</v>
      </c>
      <c r="G21">
        <v>0.15756000000000001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25</v>
      </c>
    </row>
    <row r="22" spans="1:23" x14ac:dyDescent="0.25">
      <c r="A22" t="s">
        <v>315</v>
      </c>
      <c r="B22">
        <v>0</v>
      </c>
      <c r="C22">
        <v>0</v>
      </c>
      <c r="D22">
        <v>0</v>
      </c>
      <c r="E22">
        <v>10.429880000000001</v>
      </c>
      <c r="F22">
        <v>0</v>
      </c>
      <c r="G22">
        <v>0</v>
      </c>
      <c r="H22">
        <v>0</v>
      </c>
      <c r="I22">
        <v>0.39877000000000001</v>
      </c>
      <c r="J22">
        <v>0</v>
      </c>
      <c r="K22">
        <v>0</v>
      </c>
      <c r="L22">
        <v>0</v>
      </c>
      <c r="M22">
        <v>0</v>
      </c>
      <c r="N22">
        <v>0</v>
      </c>
      <c r="O22">
        <v>0.99846999999999997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26</v>
      </c>
    </row>
    <row r="23" spans="1:23" x14ac:dyDescent="0.25">
      <c r="A23" t="s">
        <v>316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1.2840000000000001E-2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27</v>
      </c>
    </row>
    <row r="24" spans="1:23" x14ac:dyDescent="0.25">
      <c r="A24" t="s">
        <v>317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0.14104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28</v>
      </c>
    </row>
    <row r="25" spans="1:23" x14ac:dyDescent="0.25">
      <c r="A25" t="s">
        <v>318</v>
      </c>
      <c r="B25">
        <v>0</v>
      </c>
      <c r="C25">
        <v>0</v>
      </c>
      <c r="D25">
        <v>0</v>
      </c>
      <c r="E25">
        <v>0</v>
      </c>
      <c r="F25">
        <v>4.7711100000000002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29</v>
      </c>
    </row>
    <row r="26" spans="1:23" x14ac:dyDescent="0.25">
      <c r="A26" t="s">
        <v>319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0.35437999999999997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30</v>
      </c>
    </row>
    <row r="27" spans="1:23" x14ac:dyDescent="0.25">
      <c r="A27" t="s">
        <v>320</v>
      </c>
      <c r="B27">
        <v>0</v>
      </c>
      <c r="C27">
        <v>0</v>
      </c>
      <c r="D27">
        <v>0</v>
      </c>
      <c r="E27">
        <v>0</v>
      </c>
      <c r="F27">
        <v>0</v>
      </c>
      <c r="G27">
        <v>5.5987099999999996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31</v>
      </c>
    </row>
    <row r="28" spans="1:23" x14ac:dyDescent="0.25">
      <c r="A28" t="s">
        <v>321</v>
      </c>
      <c r="B28">
        <v>0</v>
      </c>
      <c r="C28">
        <v>0</v>
      </c>
      <c r="D28">
        <v>0.72597999999999996</v>
      </c>
      <c r="E28">
        <v>0</v>
      </c>
      <c r="F28">
        <v>0</v>
      </c>
      <c r="G28">
        <v>1.04819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32</v>
      </c>
    </row>
    <row r="29" spans="1:23" x14ac:dyDescent="0.25">
      <c r="A29" t="s">
        <v>322</v>
      </c>
      <c r="B29">
        <v>0</v>
      </c>
      <c r="C29">
        <v>0</v>
      </c>
      <c r="D29">
        <v>0</v>
      </c>
      <c r="E29">
        <v>0.45369999999999999</v>
      </c>
      <c r="F29">
        <v>0</v>
      </c>
      <c r="G29">
        <v>9.9824699999999993</v>
      </c>
      <c r="H29">
        <v>0</v>
      </c>
      <c r="I29">
        <v>3.9280000000000002E-2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33</v>
      </c>
    </row>
    <row r="30" spans="1:23" x14ac:dyDescent="0.25">
      <c r="A30" t="s">
        <v>323</v>
      </c>
      <c r="B30">
        <v>0</v>
      </c>
      <c r="C30">
        <v>0</v>
      </c>
      <c r="D30">
        <v>0</v>
      </c>
      <c r="E30">
        <v>0.75111000000000006</v>
      </c>
      <c r="F30">
        <v>0</v>
      </c>
      <c r="G30">
        <v>12.68942</v>
      </c>
      <c r="H30">
        <v>0</v>
      </c>
      <c r="I30">
        <v>0</v>
      </c>
      <c r="J30">
        <v>0</v>
      </c>
      <c r="K30">
        <v>0.24772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34</v>
      </c>
    </row>
    <row r="31" spans="1:23" x14ac:dyDescent="0.25">
      <c r="A31" t="s">
        <v>324</v>
      </c>
      <c r="B31">
        <v>0</v>
      </c>
      <c r="C31">
        <v>0</v>
      </c>
      <c r="D31">
        <v>6.6879999999999995E-2</v>
      </c>
      <c r="E31">
        <v>0</v>
      </c>
      <c r="F31">
        <v>0</v>
      </c>
      <c r="G31">
        <v>1.1130899999999999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35</v>
      </c>
    </row>
    <row r="32" spans="1:23" x14ac:dyDescent="0.25">
      <c r="A32" t="s">
        <v>300</v>
      </c>
      <c r="B32">
        <v>0</v>
      </c>
      <c r="C32">
        <v>0</v>
      </c>
      <c r="D32">
        <v>0</v>
      </c>
      <c r="E32">
        <v>0.54949999999999999</v>
      </c>
      <c r="F32">
        <v>0</v>
      </c>
      <c r="G32">
        <v>1.58351</v>
      </c>
      <c r="H32">
        <v>0</v>
      </c>
      <c r="I32">
        <v>0.24326</v>
      </c>
      <c r="J32">
        <v>0</v>
      </c>
      <c r="K32">
        <v>0</v>
      </c>
      <c r="L32">
        <v>0.10183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5</v>
      </c>
    </row>
    <row r="33" spans="1:23" x14ac:dyDescent="0.25">
      <c r="A33" t="s">
        <v>301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0.35098000000000001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6</v>
      </c>
    </row>
    <row r="34" spans="1:23" x14ac:dyDescent="0.25">
      <c r="A34" t="s">
        <v>302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2.009E-2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7</v>
      </c>
    </row>
    <row r="35" spans="1:23" x14ac:dyDescent="0.25">
      <c r="A35" t="s">
        <v>362</v>
      </c>
      <c r="B35">
        <v>0</v>
      </c>
      <c r="C35">
        <v>0</v>
      </c>
      <c r="D35">
        <v>0</v>
      </c>
      <c r="E35">
        <v>0</v>
      </c>
      <c r="F35">
        <v>0</v>
      </c>
      <c r="G35">
        <v>0.16922000000000001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5.4670000000000003E-2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95</v>
      </c>
    </row>
    <row r="36" spans="1:23" x14ac:dyDescent="0.25">
      <c r="A36" t="s">
        <v>365</v>
      </c>
      <c r="B36">
        <v>2.31698</v>
      </c>
      <c r="C36">
        <v>0</v>
      </c>
      <c r="D36">
        <v>0</v>
      </c>
      <c r="E36">
        <v>1.57053</v>
      </c>
      <c r="F36">
        <v>0</v>
      </c>
      <c r="G36">
        <v>0</v>
      </c>
      <c r="H36">
        <v>0</v>
      </c>
      <c r="I36">
        <v>0</v>
      </c>
      <c r="J36">
        <v>1.0863700000000001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99</v>
      </c>
    </row>
    <row r="37" spans="1:23" x14ac:dyDescent="0.25">
      <c r="A37" t="s">
        <v>366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20.05968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100</v>
      </c>
    </row>
    <row r="38" spans="1:23" x14ac:dyDescent="0.25">
      <c r="A38" t="s">
        <v>419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0.68991999999999998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186</v>
      </c>
    </row>
    <row r="39" spans="1:23" x14ac:dyDescent="0.25">
      <c r="A39" t="s">
        <v>420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0.22220000000000001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187</v>
      </c>
    </row>
    <row r="40" spans="1:23" x14ac:dyDescent="0.25">
      <c r="A40" t="s">
        <v>356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0.31181999999999999</v>
      </c>
      <c r="Q40">
        <v>6.5482899999999997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86</v>
      </c>
    </row>
    <row r="41" spans="1:23" x14ac:dyDescent="0.25">
      <c r="A41" t="s">
        <v>341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4.8507100000000003</v>
      </c>
      <c r="U41">
        <v>0</v>
      </c>
      <c r="V41">
        <v>0</v>
      </c>
      <c r="W41" t="s">
        <v>62</v>
      </c>
    </row>
    <row r="42" spans="1:23" x14ac:dyDescent="0.25">
      <c r="A42" t="s">
        <v>393</v>
      </c>
      <c r="B42">
        <v>0</v>
      </c>
      <c r="C42">
        <v>0</v>
      </c>
      <c r="D42">
        <v>0</v>
      </c>
      <c r="E42">
        <v>0</v>
      </c>
      <c r="F42">
        <v>2.4123600000000001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145</v>
      </c>
    </row>
    <row r="43" spans="1:23" x14ac:dyDescent="0.25">
      <c r="A43" t="s">
        <v>425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2.3688600000000002</v>
      </c>
      <c r="V43">
        <v>0</v>
      </c>
      <c r="W43" t="s">
        <v>196</v>
      </c>
    </row>
    <row r="44" spans="1:23" x14ac:dyDescent="0.25">
      <c r="A44" t="s">
        <v>426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1.5567299999999999</v>
      </c>
      <c r="V44">
        <v>0</v>
      </c>
      <c r="W44" t="s">
        <v>197</v>
      </c>
    </row>
    <row r="45" spans="1:23" x14ac:dyDescent="0.25">
      <c r="A45" t="s">
        <v>342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25.847989999999999</v>
      </c>
      <c r="Q45">
        <v>8.4274400000000007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65</v>
      </c>
    </row>
    <row r="46" spans="1:23" x14ac:dyDescent="0.25">
      <c r="A46" t="s">
        <v>339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6.11294</v>
      </c>
      <c r="U46">
        <v>0</v>
      </c>
      <c r="V46">
        <v>0</v>
      </c>
      <c r="W46" t="s">
        <v>57</v>
      </c>
    </row>
    <row r="47" spans="1:23" x14ac:dyDescent="0.25">
      <c r="A47" t="s">
        <v>394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0.81240999999999997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147</v>
      </c>
    </row>
    <row r="48" spans="1:23" x14ac:dyDescent="0.25">
      <c r="A48" t="s">
        <v>308</v>
      </c>
      <c r="B48">
        <v>0</v>
      </c>
      <c r="C48">
        <v>0</v>
      </c>
      <c r="D48">
        <v>0.40479999999999999</v>
      </c>
      <c r="E48">
        <v>8.0610000000000001E-2</v>
      </c>
      <c r="F48">
        <v>0</v>
      </c>
      <c r="G48">
        <v>0.70760000000000001</v>
      </c>
      <c r="H48">
        <v>0</v>
      </c>
      <c r="I48">
        <v>0.62192999999999998</v>
      </c>
      <c r="J48">
        <v>0.22936999999999999</v>
      </c>
      <c r="K48">
        <v>0.12408</v>
      </c>
      <c r="L48">
        <v>0</v>
      </c>
      <c r="M48">
        <v>7.8240000000000004E-2</v>
      </c>
      <c r="N48">
        <v>0</v>
      </c>
      <c r="O48">
        <v>0.19187000000000001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17</v>
      </c>
    </row>
    <row r="49" spans="1:23" x14ac:dyDescent="0.25">
      <c r="A49" t="s">
        <v>367</v>
      </c>
      <c r="B49">
        <v>0</v>
      </c>
      <c r="C49">
        <v>0</v>
      </c>
      <c r="D49">
        <v>0</v>
      </c>
      <c r="E49">
        <v>0</v>
      </c>
      <c r="F49">
        <v>0</v>
      </c>
      <c r="G49">
        <v>0.27653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102</v>
      </c>
    </row>
    <row r="50" spans="1:23" x14ac:dyDescent="0.25">
      <c r="A50" t="s">
        <v>368</v>
      </c>
      <c r="B50">
        <v>0</v>
      </c>
      <c r="C50">
        <v>0</v>
      </c>
      <c r="D50">
        <v>0</v>
      </c>
      <c r="E50">
        <v>0</v>
      </c>
      <c r="F50">
        <v>0</v>
      </c>
      <c r="G50">
        <v>0.57121</v>
      </c>
      <c r="H50">
        <v>0</v>
      </c>
      <c r="I50">
        <v>0.19807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103</v>
      </c>
    </row>
    <row r="51" spans="1:23" x14ac:dyDescent="0.25">
      <c r="A51" t="s">
        <v>369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4.1700000000000001E-3</v>
      </c>
      <c r="J51">
        <v>0</v>
      </c>
      <c r="K51">
        <v>0</v>
      </c>
      <c r="L51">
        <v>0.40184999999999998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104</v>
      </c>
    </row>
    <row r="52" spans="1:23" x14ac:dyDescent="0.25">
      <c r="A52" t="s">
        <v>303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0.93398000000000003</v>
      </c>
      <c r="V52">
        <v>0</v>
      </c>
      <c r="W52" t="s">
        <v>9</v>
      </c>
    </row>
    <row r="53" spans="1:23" x14ac:dyDescent="0.25">
      <c r="A53" t="s">
        <v>304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0.70387</v>
      </c>
      <c r="V53">
        <v>0</v>
      </c>
      <c r="W53" t="s">
        <v>10</v>
      </c>
    </row>
    <row r="54" spans="1:23" x14ac:dyDescent="0.25">
      <c r="A54" t="s">
        <v>305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0.24213000000000001</v>
      </c>
      <c r="S54">
        <v>0</v>
      </c>
      <c r="T54">
        <v>0</v>
      </c>
      <c r="U54">
        <v>2.6728700000000001</v>
      </c>
      <c r="V54">
        <v>0</v>
      </c>
      <c r="W54" t="s">
        <v>11</v>
      </c>
    </row>
    <row r="55" spans="1:23" x14ac:dyDescent="0.25">
      <c r="A55" t="s">
        <v>416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0.10693999999999999</v>
      </c>
      <c r="N55">
        <v>0</v>
      </c>
      <c r="O55">
        <v>0</v>
      </c>
      <c r="P55">
        <v>0.20413999999999999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180</v>
      </c>
    </row>
    <row r="56" spans="1:23" x14ac:dyDescent="0.25">
      <c r="A56" t="s">
        <v>370</v>
      </c>
      <c r="B56">
        <v>0</v>
      </c>
      <c r="C56">
        <v>0</v>
      </c>
      <c r="D56">
        <v>0</v>
      </c>
      <c r="E56">
        <v>0</v>
      </c>
      <c r="F56">
        <v>0</v>
      </c>
      <c r="G56">
        <v>0.66402000000000005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106</v>
      </c>
    </row>
    <row r="57" spans="1:23" x14ac:dyDescent="0.25">
      <c r="A57" t="s">
        <v>371</v>
      </c>
      <c r="B57">
        <v>0</v>
      </c>
      <c r="C57">
        <v>0</v>
      </c>
      <c r="D57">
        <v>0</v>
      </c>
      <c r="E57">
        <v>0</v>
      </c>
      <c r="F57">
        <v>0</v>
      </c>
      <c r="G57">
        <v>0.16958999999999999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107</v>
      </c>
    </row>
    <row r="58" spans="1:23" x14ac:dyDescent="0.25">
      <c r="A58" t="s">
        <v>344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1.7888200000000001</v>
      </c>
      <c r="Q58">
        <v>0.63487000000000005</v>
      </c>
      <c r="R58">
        <v>3.34964</v>
      </c>
      <c r="S58">
        <v>0</v>
      </c>
      <c r="T58">
        <v>0</v>
      </c>
      <c r="U58">
        <v>1.7890699999999999</v>
      </c>
      <c r="V58">
        <v>0</v>
      </c>
      <c r="W58" t="s">
        <v>70</v>
      </c>
    </row>
    <row r="59" spans="1:23" x14ac:dyDescent="0.25">
      <c r="A59" t="s">
        <v>395</v>
      </c>
      <c r="B59">
        <v>2.2721900000000002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148</v>
      </c>
    </row>
    <row r="60" spans="1:23" x14ac:dyDescent="0.25">
      <c r="A60" t="s">
        <v>428</v>
      </c>
      <c r="B60">
        <v>21.248429999999999</v>
      </c>
      <c r="C60">
        <v>0</v>
      </c>
      <c r="D60">
        <v>0</v>
      </c>
      <c r="E60">
        <v>0</v>
      </c>
      <c r="F60">
        <v>63.305950000000003</v>
      </c>
      <c r="G60">
        <v>0</v>
      </c>
      <c r="H60">
        <v>0</v>
      </c>
      <c r="I60">
        <v>1.33575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12.66855</v>
      </c>
      <c r="Q60">
        <v>20.838429999999999</v>
      </c>
      <c r="R60">
        <v>63.481059999999999</v>
      </c>
      <c r="S60">
        <v>0</v>
      </c>
      <c r="T60">
        <v>0</v>
      </c>
      <c r="U60">
        <v>0</v>
      </c>
      <c r="V60">
        <v>0</v>
      </c>
      <c r="W60" t="s">
        <v>201</v>
      </c>
    </row>
    <row r="61" spans="1:23" x14ac:dyDescent="0.25">
      <c r="A61" t="s">
        <v>357</v>
      </c>
      <c r="B61">
        <v>0.21118999999999999</v>
      </c>
      <c r="C61">
        <v>0</v>
      </c>
      <c r="D61">
        <v>0.98131000000000002</v>
      </c>
      <c r="E61">
        <v>1.00424</v>
      </c>
      <c r="F61">
        <v>0</v>
      </c>
      <c r="G61">
        <v>4.9889999999999997E-2</v>
      </c>
      <c r="H61">
        <v>0</v>
      </c>
      <c r="I61">
        <v>0.47811999999999999</v>
      </c>
      <c r="J61">
        <v>0</v>
      </c>
      <c r="K61">
        <v>0</v>
      </c>
      <c r="L61">
        <v>0</v>
      </c>
      <c r="M61">
        <v>2.32219</v>
      </c>
      <c r="N61">
        <v>0</v>
      </c>
      <c r="O61">
        <v>0.12313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88</v>
      </c>
    </row>
    <row r="62" spans="1:23" x14ac:dyDescent="0.25">
      <c r="A62" t="s">
        <v>358</v>
      </c>
      <c r="B62">
        <v>0</v>
      </c>
      <c r="C62">
        <v>0</v>
      </c>
      <c r="D62">
        <v>0</v>
      </c>
      <c r="E62">
        <v>0</v>
      </c>
      <c r="F62">
        <v>0</v>
      </c>
      <c r="G62">
        <v>6.5500000000000003E-2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89</v>
      </c>
    </row>
    <row r="63" spans="1:23" x14ac:dyDescent="0.25">
      <c r="A63" t="s">
        <v>374</v>
      </c>
      <c r="B63">
        <v>2.6229</v>
      </c>
      <c r="C63">
        <v>0.74802000000000002</v>
      </c>
      <c r="D63">
        <v>21.543420000000001</v>
      </c>
      <c r="E63">
        <v>12.714549999999999</v>
      </c>
      <c r="F63">
        <v>0</v>
      </c>
      <c r="G63">
        <v>22.1539</v>
      </c>
      <c r="H63">
        <v>0</v>
      </c>
      <c r="I63">
        <v>4.45709</v>
      </c>
      <c r="J63">
        <v>7.9807699999999997</v>
      </c>
      <c r="K63">
        <v>3.55152</v>
      </c>
      <c r="L63">
        <v>1.1419999999999999</v>
      </c>
      <c r="M63">
        <v>7.51919</v>
      </c>
      <c r="N63">
        <v>6.5389699999999999</v>
      </c>
      <c r="O63">
        <v>2.3570600000000002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114</v>
      </c>
    </row>
    <row r="64" spans="1:23" x14ac:dyDescent="0.25">
      <c r="A64" t="s">
        <v>390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10.41488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140</v>
      </c>
    </row>
    <row r="65" spans="1:23" x14ac:dyDescent="0.25">
      <c r="A65" t="s">
        <v>359</v>
      </c>
      <c r="B65">
        <v>0.45534999999999998</v>
      </c>
      <c r="C65">
        <v>0</v>
      </c>
      <c r="D65">
        <v>0</v>
      </c>
      <c r="E65">
        <v>0</v>
      </c>
      <c r="F65">
        <v>0</v>
      </c>
      <c r="G65">
        <v>0.24775</v>
      </c>
      <c r="H65">
        <v>0</v>
      </c>
      <c r="I65">
        <v>1.9108499999999999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90</v>
      </c>
    </row>
    <row r="66" spans="1:23" x14ac:dyDescent="0.25">
      <c r="A66" t="s">
        <v>360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1.259E-2</v>
      </c>
      <c r="L66">
        <v>1.5257000000000001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91</v>
      </c>
    </row>
    <row r="67" spans="1:23" x14ac:dyDescent="0.25">
      <c r="A67" t="s">
        <v>386</v>
      </c>
      <c r="B67">
        <v>2.4793799999999999</v>
      </c>
      <c r="C67">
        <v>0</v>
      </c>
      <c r="D67">
        <v>6.9296800000000003</v>
      </c>
      <c r="E67">
        <v>7.6662400000000002</v>
      </c>
      <c r="F67">
        <v>0.62860000000000005</v>
      </c>
      <c r="G67">
        <v>10.633760000000001</v>
      </c>
      <c r="H67">
        <v>0</v>
      </c>
      <c r="I67">
        <v>3.8445200000000002</v>
      </c>
      <c r="J67">
        <v>1.3210500000000001</v>
      </c>
      <c r="K67">
        <v>2.0805099999999999</v>
      </c>
      <c r="L67">
        <v>1.4018900000000001</v>
      </c>
      <c r="M67">
        <v>13.689830000000001</v>
      </c>
      <c r="N67">
        <v>0</v>
      </c>
      <c r="O67">
        <v>1.1626700000000001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132</v>
      </c>
    </row>
    <row r="68" spans="1:23" x14ac:dyDescent="0.25">
      <c r="A68" t="s">
        <v>396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1.42479</v>
      </c>
      <c r="S68">
        <v>0</v>
      </c>
      <c r="T68">
        <v>0</v>
      </c>
      <c r="U68">
        <v>0</v>
      </c>
      <c r="V68">
        <v>0</v>
      </c>
      <c r="W68" t="s">
        <v>150</v>
      </c>
    </row>
    <row r="69" spans="1:23" x14ac:dyDescent="0.25">
      <c r="A69" t="s">
        <v>398</v>
      </c>
      <c r="B69">
        <v>0</v>
      </c>
      <c r="C69">
        <v>0</v>
      </c>
      <c r="D69">
        <v>0</v>
      </c>
      <c r="E69">
        <v>0.17108999999999999</v>
      </c>
      <c r="F69">
        <v>0</v>
      </c>
      <c r="G69">
        <v>0</v>
      </c>
      <c r="H69">
        <v>0</v>
      </c>
      <c r="I69">
        <v>0</v>
      </c>
      <c r="J69">
        <v>1.9996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154</v>
      </c>
    </row>
    <row r="70" spans="1:23" x14ac:dyDescent="0.25">
      <c r="A70" t="s">
        <v>399</v>
      </c>
      <c r="B70">
        <v>0</v>
      </c>
      <c r="C70">
        <v>0</v>
      </c>
      <c r="D70">
        <v>0</v>
      </c>
      <c r="E70">
        <v>0</v>
      </c>
      <c r="F70">
        <v>0</v>
      </c>
      <c r="G70">
        <v>1.9263999999999999</v>
      </c>
      <c r="H70">
        <v>0</v>
      </c>
      <c r="I70">
        <v>4.6629999999999998E-2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155</v>
      </c>
    </row>
    <row r="71" spans="1:23" x14ac:dyDescent="0.25">
      <c r="A71" t="s">
        <v>400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3.7139899999999999</v>
      </c>
      <c r="S71">
        <v>0</v>
      </c>
      <c r="T71">
        <v>0</v>
      </c>
      <c r="U71">
        <v>0</v>
      </c>
      <c r="V71">
        <v>0</v>
      </c>
      <c r="W71" t="s">
        <v>156</v>
      </c>
    </row>
    <row r="72" spans="1:23" x14ac:dyDescent="0.25">
      <c r="A72" t="s">
        <v>387</v>
      </c>
      <c r="B72">
        <v>0</v>
      </c>
      <c r="C72">
        <v>0</v>
      </c>
      <c r="D72">
        <v>0</v>
      </c>
      <c r="E72">
        <v>0</v>
      </c>
      <c r="F72">
        <v>0</v>
      </c>
      <c r="G72">
        <v>0.14319999999999999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134</v>
      </c>
    </row>
    <row r="73" spans="1:23" x14ac:dyDescent="0.25">
      <c r="A73" t="s">
        <v>372</v>
      </c>
      <c r="B73">
        <v>0</v>
      </c>
      <c r="C73">
        <v>0</v>
      </c>
      <c r="D73">
        <v>2.7310000000000001E-2</v>
      </c>
      <c r="E73">
        <v>0</v>
      </c>
      <c r="F73">
        <v>0</v>
      </c>
      <c r="G73">
        <v>1.1588099999999999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109</v>
      </c>
    </row>
    <row r="74" spans="1:23" x14ac:dyDescent="0.25">
      <c r="A74" t="s">
        <v>414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1.9281699999999999</v>
      </c>
      <c r="L74">
        <v>0</v>
      </c>
      <c r="M74">
        <v>0</v>
      </c>
      <c r="N74">
        <v>0.18867999999999999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175</v>
      </c>
    </row>
    <row r="75" spans="1:23" x14ac:dyDescent="0.25">
      <c r="A75" t="s">
        <v>340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6.54922</v>
      </c>
      <c r="V75">
        <v>0</v>
      </c>
      <c r="W75" t="s">
        <v>59</v>
      </c>
    </row>
    <row r="76" spans="1:23" x14ac:dyDescent="0.25">
      <c r="A76" t="s">
        <v>431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16.11187</v>
      </c>
      <c r="Q76">
        <v>3.2260300000000002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206</v>
      </c>
    </row>
    <row r="77" spans="1:23" x14ac:dyDescent="0.25">
      <c r="A77" t="s">
        <v>388</v>
      </c>
      <c r="B77">
        <v>0</v>
      </c>
      <c r="C77">
        <v>0</v>
      </c>
      <c r="D77">
        <v>9.5420000000000005E-2</v>
      </c>
      <c r="E77">
        <v>0</v>
      </c>
      <c r="F77">
        <v>0</v>
      </c>
      <c r="G77">
        <v>0.61348000000000003</v>
      </c>
      <c r="H77">
        <v>0</v>
      </c>
      <c r="I77">
        <v>9.6799999999999997E-2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136</v>
      </c>
    </row>
    <row r="78" spans="1:23" x14ac:dyDescent="0.25">
      <c r="A78" t="s">
        <v>307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0.46849000000000002</v>
      </c>
      <c r="V78">
        <v>0</v>
      </c>
      <c r="W78" t="s">
        <v>15</v>
      </c>
    </row>
    <row r="79" spans="1:23" x14ac:dyDescent="0.25">
      <c r="A79" t="s">
        <v>432</v>
      </c>
      <c r="B79">
        <v>2.146E-2</v>
      </c>
      <c r="C79">
        <v>0</v>
      </c>
      <c r="D79">
        <v>0</v>
      </c>
      <c r="E79">
        <v>0</v>
      </c>
      <c r="F79">
        <v>1.70242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208</v>
      </c>
    </row>
    <row r="80" spans="1:23" x14ac:dyDescent="0.25">
      <c r="A80" t="s">
        <v>421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3.9571999999999998</v>
      </c>
      <c r="Q80">
        <v>1.14354</v>
      </c>
      <c r="R80">
        <v>13.773149999999999</v>
      </c>
      <c r="S80">
        <v>0</v>
      </c>
      <c r="T80">
        <v>0</v>
      </c>
      <c r="U80">
        <v>0</v>
      </c>
      <c r="V80">
        <v>0</v>
      </c>
      <c r="W80" t="s">
        <v>189</v>
      </c>
    </row>
    <row r="81" spans="1:23" x14ac:dyDescent="0.25">
      <c r="A81" t="s">
        <v>397</v>
      </c>
      <c r="B81">
        <v>0</v>
      </c>
      <c r="C81">
        <v>0</v>
      </c>
      <c r="D81">
        <v>0</v>
      </c>
      <c r="E81">
        <v>0</v>
      </c>
      <c r="F81">
        <v>0</v>
      </c>
      <c r="G81">
        <v>0.20757</v>
      </c>
      <c r="H81">
        <v>0</v>
      </c>
      <c r="I81">
        <v>0</v>
      </c>
      <c r="J81">
        <v>0</v>
      </c>
      <c r="K81">
        <v>0</v>
      </c>
      <c r="L81">
        <v>0</v>
      </c>
      <c r="M81">
        <v>0.78620999999999996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152</v>
      </c>
    </row>
    <row r="82" spans="1:23" x14ac:dyDescent="0.25">
      <c r="A82" t="s">
        <v>384</v>
      </c>
      <c r="B82">
        <v>0.66283999999999998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128</v>
      </c>
    </row>
    <row r="83" spans="1:23" x14ac:dyDescent="0.25">
      <c r="A83" t="s">
        <v>343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0.28410000000000002</v>
      </c>
      <c r="V83">
        <v>0</v>
      </c>
      <c r="W83" t="s">
        <v>68</v>
      </c>
    </row>
    <row r="84" spans="1:23" x14ac:dyDescent="0.25">
      <c r="A84" t="s">
        <v>429</v>
      </c>
      <c r="B84">
        <v>0</v>
      </c>
      <c r="C84">
        <v>0</v>
      </c>
      <c r="D84">
        <v>0</v>
      </c>
      <c r="E84">
        <v>0</v>
      </c>
      <c r="F84">
        <v>1.5815399999999999</v>
      </c>
      <c r="G84">
        <v>0.65666000000000002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203</v>
      </c>
    </row>
    <row r="85" spans="1:23" x14ac:dyDescent="0.25">
      <c r="A85" t="s">
        <v>430</v>
      </c>
      <c r="B85">
        <v>0</v>
      </c>
      <c r="C85">
        <v>0</v>
      </c>
      <c r="D85">
        <v>0</v>
      </c>
      <c r="E85">
        <v>0</v>
      </c>
      <c r="F85">
        <v>0</v>
      </c>
      <c r="G85">
        <v>0.19078000000000001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204</v>
      </c>
    </row>
    <row r="86" spans="1:23" x14ac:dyDescent="0.25">
      <c r="A86" t="s">
        <v>373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0.25337999999999999</v>
      </c>
      <c r="S86">
        <v>0</v>
      </c>
      <c r="T86">
        <v>0</v>
      </c>
      <c r="U86">
        <v>0</v>
      </c>
      <c r="V86">
        <v>0</v>
      </c>
      <c r="W86" t="s">
        <v>111</v>
      </c>
    </row>
    <row r="87" spans="1:23" x14ac:dyDescent="0.25">
      <c r="A87" t="s">
        <v>375</v>
      </c>
      <c r="B87">
        <v>0</v>
      </c>
      <c r="C87">
        <v>0</v>
      </c>
      <c r="D87">
        <v>12.308199999999999</v>
      </c>
      <c r="E87">
        <v>2.0502899999999999</v>
      </c>
      <c r="F87">
        <v>0</v>
      </c>
      <c r="G87">
        <v>2.6065399999999999</v>
      </c>
      <c r="H87">
        <v>0</v>
      </c>
      <c r="I87">
        <v>0.70847000000000004</v>
      </c>
      <c r="J87">
        <v>0</v>
      </c>
      <c r="K87">
        <v>0.25334000000000001</v>
      </c>
      <c r="L87">
        <v>0.50658999999999998</v>
      </c>
      <c r="M87">
        <v>4.9310999999999998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115</v>
      </c>
    </row>
    <row r="88" spans="1:23" x14ac:dyDescent="0.25">
      <c r="A88" t="s">
        <v>345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1.0974299999999999</v>
      </c>
      <c r="Q88">
        <v>2.7825899999999999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72</v>
      </c>
    </row>
    <row r="89" spans="1:23" x14ac:dyDescent="0.25">
      <c r="A89" t="s">
        <v>346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0.78912000000000004</v>
      </c>
      <c r="Q89">
        <v>6.7991999999999999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73</v>
      </c>
    </row>
    <row r="90" spans="1:23" x14ac:dyDescent="0.25">
      <c r="A90" t="s">
        <v>347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0.34200000000000003</v>
      </c>
      <c r="Q90">
        <v>0.39051999999999998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74</v>
      </c>
    </row>
    <row r="91" spans="1:23" x14ac:dyDescent="0.25">
      <c r="A91" t="s">
        <v>348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0.69620000000000004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75</v>
      </c>
    </row>
    <row r="92" spans="1:23" x14ac:dyDescent="0.25">
      <c r="A92" t="s">
        <v>349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1.04952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76</v>
      </c>
    </row>
    <row r="93" spans="1:23" x14ac:dyDescent="0.25">
      <c r="A93" t="s">
        <v>350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1.20007</v>
      </c>
      <c r="J93">
        <v>0</v>
      </c>
      <c r="K93">
        <v>0</v>
      </c>
      <c r="L93">
        <v>0</v>
      </c>
      <c r="M93">
        <v>0</v>
      </c>
      <c r="N93">
        <v>0</v>
      </c>
      <c r="O93">
        <v>2.2190000000000001E-2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77</v>
      </c>
    </row>
    <row r="94" spans="1:23" x14ac:dyDescent="0.25">
      <c r="A94" t="s">
        <v>351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0.64363999999999999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78</v>
      </c>
    </row>
    <row r="95" spans="1:23" x14ac:dyDescent="0.25">
      <c r="A95" t="s">
        <v>417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28.849900000000002</v>
      </c>
      <c r="Q95">
        <v>2.1902300000000001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182</v>
      </c>
    </row>
    <row r="96" spans="1:23" x14ac:dyDescent="0.25">
      <c r="A96" t="s">
        <v>325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0.16841999999999999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37</v>
      </c>
    </row>
    <row r="97" spans="1:23" x14ac:dyDescent="0.25">
      <c r="A97" t="s">
        <v>404</v>
      </c>
      <c r="B97">
        <v>0</v>
      </c>
      <c r="C97">
        <v>4.9927599999999996</v>
      </c>
      <c r="D97">
        <v>0</v>
      </c>
      <c r="E97">
        <v>0</v>
      </c>
      <c r="F97">
        <v>0</v>
      </c>
      <c r="G97">
        <v>0.14727000000000001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0.32562999999999998</v>
      </c>
      <c r="O97">
        <v>0</v>
      </c>
      <c r="P97">
        <v>0</v>
      </c>
      <c r="Q97">
        <v>0</v>
      </c>
      <c r="R97">
        <v>0.73841999999999997</v>
      </c>
      <c r="S97">
        <v>0</v>
      </c>
      <c r="T97">
        <v>0</v>
      </c>
      <c r="U97">
        <v>0</v>
      </c>
      <c r="V97">
        <v>0</v>
      </c>
      <c r="W97" t="s">
        <v>162</v>
      </c>
    </row>
    <row r="98" spans="1:23" x14ac:dyDescent="0.25">
      <c r="A98" t="s">
        <v>405</v>
      </c>
      <c r="B98">
        <v>0</v>
      </c>
      <c r="C98">
        <v>0</v>
      </c>
      <c r="D98">
        <v>0</v>
      </c>
      <c r="E98">
        <v>0</v>
      </c>
      <c r="F98">
        <v>0</v>
      </c>
      <c r="G98">
        <v>0.23891999999999999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163</v>
      </c>
    </row>
    <row r="99" spans="1:23" x14ac:dyDescent="0.25">
      <c r="A99" t="s">
        <v>406</v>
      </c>
      <c r="B99">
        <v>0</v>
      </c>
      <c r="C99">
        <v>0.72704000000000002</v>
      </c>
      <c r="D99">
        <v>0</v>
      </c>
      <c r="E99">
        <v>0</v>
      </c>
      <c r="F99">
        <v>0</v>
      </c>
      <c r="G99">
        <v>0.12143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2.7747199999999999</v>
      </c>
      <c r="S99">
        <v>0</v>
      </c>
      <c r="T99">
        <v>0</v>
      </c>
      <c r="U99">
        <v>0</v>
      </c>
      <c r="V99">
        <v>0</v>
      </c>
      <c r="W99" t="s">
        <v>164</v>
      </c>
    </row>
    <row r="100" spans="1:23" x14ac:dyDescent="0.25">
      <c r="A100" t="s">
        <v>306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2.9678100000000001</v>
      </c>
      <c r="V100">
        <v>0</v>
      </c>
      <c r="W100" t="s">
        <v>13</v>
      </c>
    </row>
    <row r="101" spans="1:23" x14ac:dyDescent="0.25">
      <c r="A101" t="s">
        <v>327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1.37921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0.31637999999999999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41</v>
      </c>
    </row>
    <row r="102" spans="1:23" x14ac:dyDescent="0.25">
      <c r="A102" t="s">
        <v>382</v>
      </c>
      <c r="B102">
        <v>0</v>
      </c>
      <c r="C102">
        <v>0</v>
      </c>
      <c r="D102">
        <v>2.2290000000000001E-2</v>
      </c>
      <c r="E102">
        <v>0</v>
      </c>
      <c r="F102">
        <v>0</v>
      </c>
      <c r="G102">
        <v>0.81818000000000002</v>
      </c>
      <c r="H102">
        <v>0</v>
      </c>
      <c r="I102">
        <v>4.6530000000000002E-2</v>
      </c>
      <c r="J102">
        <v>0</v>
      </c>
      <c r="K102">
        <v>0</v>
      </c>
      <c r="L102">
        <v>0</v>
      </c>
      <c r="M102">
        <v>1.6449800000000001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125</v>
      </c>
    </row>
    <row r="103" spans="1:23" x14ac:dyDescent="0.25">
      <c r="A103" t="s">
        <v>383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0.15764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126</v>
      </c>
    </row>
    <row r="104" spans="1:23" x14ac:dyDescent="0.25">
      <c r="A104" t="s">
        <v>337</v>
      </c>
      <c r="B104">
        <v>0</v>
      </c>
      <c r="C104">
        <v>0</v>
      </c>
      <c r="D104">
        <v>6.4509999999999998E-2</v>
      </c>
      <c r="E104">
        <v>0</v>
      </c>
      <c r="F104">
        <v>0</v>
      </c>
      <c r="G104">
        <v>0.48505999999999999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0.30242000000000002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54</v>
      </c>
    </row>
    <row r="105" spans="1:23" x14ac:dyDescent="0.25">
      <c r="A105" t="s">
        <v>338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2.1360000000000001E-2</v>
      </c>
      <c r="J105">
        <v>0</v>
      </c>
      <c r="K105">
        <v>0</v>
      </c>
      <c r="L105">
        <v>0</v>
      </c>
      <c r="M105">
        <v>0.27312999999999998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55</v>
      </c>
    </row>
    <row r="106" spans="1:23" x14ac:dyDescent="0.25">
      <c r="A106" t="s">
        <v>415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1.4061699999999999</v>
      </c>
      <c r="H106">
        <v>0</v>
      </c>
      <c r="I106">
        <v>0</v>
      </c>
      <c r="J106">
        <v>0</v>
      </c>
      <c r="K106">
        <v>0</v>
      </c>
      <c r="L106">
        <v>0.20265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178</v>
      </c>
    </row>
    <row r="107" spans="1:23" x14ac:dyDescent="0.25">
      <c r="A107" t="s">
        <v>401</v>
      </c>
      <c r="B107">
        <v>0</v>
      </c>
      <c r="C107">
        <v>0</v>
      </c>
      <c r="D107">
        <v>0</v>
      </c>
      <c r="E107">
        <v>0</v>
      </c>
      <c r="F107">
        <v>3.5708600000000001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158</v>
      </c>
    </row>
    <row r="108" spans="1:23" x14ac:dyDescent="0.25">
      <c r="A108" t="s">
        <v>402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2.0460699999999998</v>
      </c>
      <c r="Q108">
        <v>0</v>
      </c>
      <c r="R108">
        <v>10.24872</v>
      </c>
      <c r="S108">
        <v>0</v>
      </c>
      <c r="T108">
        <v>0</v>
      </c>
      <c r="U108">
        <v>0</v>
      </c>
      <c r="V108">
        <v>0</v>
      </c>
      <c r="W108" t="s">
        <v>159</v>
      </c>
    </row>
    <row r="109" spans="1:23" x14ac:dyDescent="0.25">
      <c r="A109" t="s">
        <v>403</v>
      </c>
      <c r="B109">
        <v>0</v>
      </c>
      <c r="C109">
        <v>3.1284100000000001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1.1614800000000001</v>
      </c>
      <c r="L109">
        <v>0</v>
      </c>
      <c r="M109">
        <v>3.1026099999999999</v>
      </c>
      <c r="N109">
        <v>2.2702300000000002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160</v>
      </c>
    </row>
    <row r="110" spans="1:23" x14ac:dyDescent="0.25">
      <c r="A110" t="s">
        <v>328</v>
      </c>
      <c r="B110">
        <v>53.530700000000003</v>
      </c>
      <c r="C110">
        <v>41.136049999999997</v>
      </c>
      <c r="D110">
        <v>0</v>
      </c>
      <c r="E110">
        <v>56.403379999999999</v>
      </c>
      <c r="F110">
        <v>6.7625500000000001</v>
      </c>
      <c r="G110">
        <v>0</v>
      </c>
      <c r="H110">
        <v>98.059380000000004</v>
      </c>
      <c r="I110">
        <v>52.08569</v>
      </c>
      <c r="J110">
        <v>48.505330000000001</v>
      </c>
      <c r="K110">
        <v>59.395099999999999</v>
      </c>
      <c r="L110">
        <v>91.750360000000001</v>
      </c>
      <c r="M110">
        <v>17.737269999999999</v>
      </c>
      <c r="N110">
        <v>80.715339999999998</v>
      </c>
      <c r="O110">
        <v>91.113849999999999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43</v>
      </c>
    </row>
    <row r="111" spans="1:23" x14ac:dyDescent="0.25">
      <c r="A111" t="s">
        <v>329</v>
      </c>
      <c r="B111">
        <v>0</v>
      </c>
      <c r="C111">
        <v>9.6325500000000002</v>
      </c>
      <c r="D111">
        <v>0</v>
      </c>
      <c r="E111">
        <v>0</v>
      </c>
      <c r="F111">
        <v>15.264609999999999</v>
      </c>
      <c r="G111">
        <v>0</v>
      </c>
      <c r="H111">
        <v>0</v>
      </c>
      <c r="I111">
        <v>0</v>
      </c>
      <c r="J111">
        <v>0</v>
      </c>
      <c r="K111">
        <v>4.9360000000000001E-2</v>
      </c>
      <c r="L111">
        <v>0.87141000000000002</v>
      </c>
      <c r="M111">
        <v>7.5658399999999997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44</v>
      </c>
    </row>
    <row r="112" spans="1:23" x14ac:dyDescent="0.25">
      <c r="A112" t="s">
        <v>330</v>
      </c>
      <c r="B112">
        <v>0</v>
      </c>
      <c r="C112">
        <v>6.8411600000000004</v>
      </c>
      <c r="D112">
        <v>0</v>
      </c>
      <c r="E112">
        <v>0</v>
      </c>
      <c r="F112">
        <v>0</v>
      </c>
      <c r="G112">
        <v>0</v>
      </c>
      <c r="H112">
        <v>1.94062</v>
      </c>
      <c r="I112">
        <v>0</v>
      </c>
      <c r="J112">
        <v>1.2413400000000001</v>
      </c>
      <c r="K112">
        <v>0.56079000000000001</v>
      </c>
      <c r="L112">
        <v>0</v>
      </c>
      <c r="M112">
        <v>18.667000000000002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45</v>
      </c>
    </row>
    <row r="113" spans="1:23" x14ac:dyDescent="0.25">
      <c r="A113" t="s">
        <v>331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5.0816299999999996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46</v>
      </c>
    </row>
    <row r="114" spans="1:23" x14ac:dyDescent="0.25">
      <c r="A114" t="s">
        <v>332</v>
      </c>
      <c r="B114">
        <v>0</v>
      </c>
      <c r="C114">
        <v>0.45247999999999999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15.867940000000001</v>
      </c>
      <c r="J114">
        <v>2.02149</v>
      </c>
      <c r="K114">
        <v>8.0419099999999997</v>
      </c>
      <c r="L114">
        <v>0</v>
      </c>
      <c r="M114">
        <v>2.36117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47</v>
      </c>
    </row>
    <row r="115" spans="1:23" x14ac:dyDescent="0.25">
      <c r="A115" t="s">
        <v>333</v>
      </c>
      <c r="B115">
        <v>0</v>
      </c>
      <c r="C115">
        <v>32.341520000000003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3.8914599999999999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48</v>
      </c>
    </row>
    <row r="116" spans="1:23" x14ac:dyDescent="0.25">
      <c r="A116" t="s">
        <v>334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0.15597</v>
      </c>
      <c r="J116">
        <v>2.3604099999999999</v>
      </c>
      <c r="K116">
        <v>7.5020000000000003E-2</v>
      </c>
      <c r="L116">
        <v>0.77454000000000001</v>
      </c>
      <c r="M116">
        <v>0</v>
      </c>
      <c r="N116">
        <v>9.1512399999999996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49</v>
      </c>
    </row>
    <row r="117" spans="1:23" x14ac:dyDescent="0.25">
      <c r="A117" t="s">
        <v>389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0.28943000000000002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138</v>
      </c>
    </row>
    <row r="118" spans="1:23" x14ac:dyDescent="0.25">
      <c r="A118" t="s">
        <v>438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4.3673700000000002</v>
      </c>
      <c r="V118">
        <v>0</v>
      </c>
      <c r="W118" t="s">
        <v>216</v>
      </c>
    </row>
    <row r="119" spans="1:23" x14ac:dyDescent="0.25">
      <c r="A119" t="s">
        <v>439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8.4034499999999994</v>
      </c>
      <c r="V119">
        <v>0</v>
      </c>
      <c r="W119" t="s">
        <v>217</v>
      </c>
    </row>
    <row r="120" spans="1:23" x14ac:dyDescent="0.25">
      <c r="A120" t="s">
        <v>440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1.20302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218</v>
      </c>
    </row>
    <row r="121" spans="1:23" x14ac:dyDescent="0.25">
      <c r="A121" t="s">
        <v>427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1.4350499999999999</v>
      </c>
      <c r="V121">
        <v>0</v>
      </c>
      <c r="W121" t="s">
        <v>199</v>
      </c>
    </row>
    <row r="122" spans="1:23" x14ac:dyDescent="0.25">
      <c r="A122" t="s">
        <v>376</v>
      </c>
      <c r="B122">
        <v>8.3221900000000009</v>
      </c>
      <c r="C122">
        <v>0</v>
      </c>
      <c r="D122">
        <v>20.42052</v>
      </c>
      <c r="E122">
        <v>2.99756</v>
      </c>
      <c r="F122">
        <v>0</v>
      </c>
      <c r="G122">
        <v>0.95162999999999998</v>
      </c>
      <c r="H122">
        <v>0</v>
      </c>
      <c r="I122">
        <v>11.08259</v>
      </c>
      <c r="J122">
        <v>0</v>
      </c>
      <c r="K122">
        <v>1.73967</v>
      </c>
      <c r="L122">
        <v>1.0122599999999999</v>
      </c>
      <c r="M122">
        <v>0</v>
      </c>
      <c r="N122">
        <v>0</v>
      </c>
      <c r="O122">
        <v>3.6442600000000001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117</v>
      </c>
    </row>
    <row r="123" spans="1:23" x14ac:dyDescent="0.25">
      <c r="A123" t="s">
        <v>377</v>
      </c>
      <c r="B123">
        <v>0</v>
      </c>
      <c r="C123">
        <v>0</v>
      </c>
      <c r="D123">
        <v>14.23779</v>
      </c>
      <c r="E123">
        <v>0.33821000000000001</v>
      </c>
      <c r="F123">
        <v>0</v>
      </c>
      <c r="G123">
        <v>2.0733000000000001</v>
      </c>
      <c r="H123">
        <v>0</v>
      </c>
      <c r="I123">
        <v>1.3936500000000001</v>
      </c>
      <c r="J123">
        <v>0</v>
      </c>
      <c r="K123">
        <v>1.66848</v>
      </c>
      <c r="L123">
        <v>0</v>
      </c>
      <c r="M123">
        <v>0</v>
      </c>
      <c r="N123">
        <v>5.0450000000000002E-2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118</v>
      </c>
    </row>
    <row r="124" spans="1:23" x14ac:dyDescent="0.25">
      <c r="A124" t="s">
        <v>378</v>
      </c>
      <c r="B124">
        <v>1.4807900000000001</v>
      </c>
      <c r="C124">
        <v>0</v>
      </c>
      <c r="D124">
        <v>12.872859999999999</v>
      </c>
      <c r="E124">
        <v>1.3404400000000001</v>
      </c>
      <c r="F124">
        <v>0</v>
      </c>
      <c r="G124">
        <v>2.07443</v>
      </c>
      <c r="H124">
        <v>0</v>
      </c>
      <c r="I124">
        <v>3.2592699999999999</v>
      </c>
      <c r="J124">
        <v>3.8404699999999998</v>
      </c>
      <c r="K124">
        <v>15.164680000000001</v>
      </c>
      <c r="L124">
        <v>0.30891000000000002</v>
      </c>
      <c r="M124">
        <v>1.2678100000000001</v>
      </c>
      <c r="N124">
        <v>0.75946000000000002</v>
      </c>
      <c r="O124">
        <v>0.33884999999999998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119</v>
      </c>
    </row>
    <row r="125" spans="1:23" x14ac:dyDescent="0.25">
      <c r="A125" t="s">
        <v>379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0.28360000000000002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120</v>
      </c>
    </row>
    <row r="126" spans="1:23" x14ac:dyDescent="0.25">
      <c r="A126" t="s">
        <v>380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3.9780000000000003E-2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121</v>
      </c>
    </row>
    <row r="127" spans="1:23" x14ac:dyDescent="0.25">
      <c r="A127" t="s">
        <v>391</v>
      </c>
      <c r="B127">
        <v>0</v>
      </c>
      <c r="C127">
        <v>0</v>
      </c>
      <c r="D127">
        <v>0.24021000000000001</v>
      </c>
      <c r="E127">
        <v>0</v>
      </c>
      <c r="F127">
        <v>0</v>
      </c>
      <c r="G127">
        <v>0.22927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142</v>
      </c>
    </row>
    <row r="128" spans="1:23" x14ac:dyDescent="0.25">
      <c r="A128" t="s">
        <v>392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9.35412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143</v>
      </c>
    </row>
    <row r="129" spans="1:23" x14ac:dyDescent="0.25">
      <c r="A129" t="s">
        <v>363</v>
      </c>
      <c r="B129">
        <v>1.7009000000000001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5.4109999999999998E-2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96</v>
      </c>
    </row>
    <row r="130" spans="1:23" x14ac:dyDescent="0.25">
      <c r="A130" t="s">
        <v>364</v>
      </c>
      <c r="B130">
        <v>0</v>
      </c>
      <c r="C130">
        <v>0</v>
      </c>
      <c r="D130">
        <v>3.32E-2</v>
      </c>
      <c r="E130">
        <v>0</v>
      </c>
      <c r="F130">
        <v>0</v>
      </c>
      <c r="G130">
        <v>1.18289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0.75775000000000003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97</v>
      </c>
    </row>
    <row r="131" spans="1:23" x14ac:dyDescent="0.25">
      <c r="A131" t="s">
        <v>353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1.46166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82</v>
      </c>
    </row>
    <row r="132" spans="1:23" x14ac:dyDescent="0.25">
      <c r="A132" t="s">
        <v>354</v>
      </c>
      <c r="B132">
        <v>4.3240000000000001E-2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83</v>
      </c>
    </row>
    <row r="133" spans="1:23" x14ac:dyDescent="0.25">
      <c r="A133" t="s">
        <v>355</v>
      </c>
      <c r="B133">
        <v>0.24679999999999999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84</v>
      </c>
    </row>
    <row r="134" spans="1:23" x14ac:dyDescent="0.25">
      <c r="A134" t="s">
        <v>422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9.6121400000000001</v>
      </c>
      <c r="U134">
        <v>0</v>
      </c>
      <c r="V134">
        <v>0</v>
      </c>
      <c r="W134" t="s">
        <v>191</v>
      </c>
    </row>
    <row r="135" spans="1:23" x14ac:dyDescent="0.25">
      <c r="A135" t="s">
        <v>381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5.6180000000000001E-2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123</v>
      </c>
    </row>
    <row r="136" spans="1:23" x14ac:dyDescent="0.25">
      <c r="A136" t="s">
        <v>407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9.4100000000000003E-2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166</v>
      </c>
    </row>
    <row r="137" spans="1:23" x14ac:dyDescent="0.25">
      <c r="A137" t="s">
        <v>408</v>
      </c>
      <c r="B137">
        <v>0.54054999999999997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167</v>
      </c>
    </row>
    <row r="138" spans="1:23" x14ac:dyDescent="0.25">
      <c r="A138" t="s">
        <v>409</v>
      </c>
      <c r="B138">
        <v>0.22131000000000001</v>
      </c>
      <c r="C138">
        <v>0</v>
      </c>
      <c r="D138">
        <v>0</v>
      </c>
      <c r="E138">
        <v>0</v>
      </c>
      <c r="F138">
        <v>0</v>
      </c>
      <c r="G138">
        <v>0.14979999999999999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168</v>
      </c>
    </row>
    <row r="139" spans="1:23" x14ac:dyDescent="0.25">
      <c r="A139" t="s">
        <v>410</v>
      </c>
      <c r="B139">
        <v>0.70430000000000004</v>
      </c>
      <c r="C139">
        <v>0</v>
      </c>
      <c r="D139">
        <v>0</v>
      </c>
      <c r="E139">
        <v>0</v>
      </c>
      <c r="F139">
        <v>0</v>
      </c>
      <c r="G139">
        <v>0.31869999999999998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169</v>
      </c>
    </row>
    <row r="140" spans="1:23" x14ac:dyDescent="0.25">
      <c r="A140" t="s">
        <v>411</v>
      </c>
      <c r="B140">
        <v>0.10427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170</v>
      </c>
    </row>
    <row r="141" spans="1:23" x14ac:dyDescent="0.25">
      <c r="A141" t="s">
        <v>412</v>
      </c>
      <c r="B141">
        <v>6.9400000000000003E-2</v>
      </c>
      <c r="C141">
        <v>0</v>
      </c>
      <c r="D141">
        <v>0</v>
      </c>
      <c r="E141">
        <v>0</v>
      </c>
      <c r="F141">
        <v>0</v>
      </c>
      <c r="G141">
        <v>0.59948999999999997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171</v>
      </c>
    </row>
    <row r="142" spans="1:23" x14ac:dyDescent="0.25">
      <c r="A142" t="s">
        <v>413</v>
      </c>
      <c r="B142">
        <v>0.61721000000000004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172</v>
      </c>
    </row>
    <row r="143" spans="1:23" x14ac:dyDescent="0.25">
      <c r="A143" t="s">
        <v>352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0.22772000000000001</v>
      </c>
      <c r="V143">
        <v>0</v>
      </c>
      <c r="W143" t="s">
        <v>80</v>
      </c>
    </row>
  </sheetData>
  <autoFilter ref="A1:W1" xr:uid="{04A52787-9DA0-4560-8281-8247EF2C8DBD}">
    <sortState xmlns:xlrd2="http://schemas.microsoft.com/office/spreadsheetml/2017/richdata2" ref="A2:W143">
      <sortCondition ref="A1"/>
    </sortState>
  </autoFilter>
  <conditionalFormatting sqref="A1:A1048576">
    <cfRule type="duplicateValues" dxfId="0" priority="9"/>
  </conditionalFormatting>
  <conditionalFormatting sqref="D102:V14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{2F90EC96-8851-4752-B382-18D8B3E1DF89}</x14:id>
        </ext>
      </extLst>
    </cfRule>
    <cfRule type="colorScale" priority="8">
      <colorScale>
        <cfvo type="min"/>
        <cfvo type="max"/>
        <color theme="0"/>
        <color rgb="FFFF0000"/>
      </colorScale>
    </cfRule>
  </conditionalFormatting>
  <conditionalFormatting sqref="D2:X7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{A44D07A1-5362-458C-A7F9-466DE707A675}</x14:id>
        </ext>
      </extLst>
    </cfRule>
    <cfRule type="colorScale" priority="6">
      <colorScale>
        <cfvo type="min"/>
        <cfvo type="max"/>
        <color theme="0"/>
        <color rgb="FFFF0000"/>
      </colorScale>
    </cfRule>
  </conditionalFormatting>
  <conditionalFormatting sqref="D2:V143">
    <cfRule type="colorScale" priority="4">
      <colorScale>
        <cfvo type="min"/>
        <cfvo type="max"/>
        <color theme="0"/>
        <color rgb="FFFF0000"/>
      </colorScale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{89FA1ECD-D5B6-4D93-A41E-2CF7A4D171D1}</x14:id>
        </ext>
      </extLst>
    </cfRule>
  </conditionalFormatting>
  <conditionalFormatting sqref="B32:C143">
    <cfRule type="colorScale" priority="2">
      <colorScale>
        <cfvo type="min"/>
        <cfvo type="max"/>
        <color theme="0"/>
        <color rgb="FFFF0000"/>
      </colorScale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{989125D3-C973-45FC-A47B-F36D074FF5F7}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90EC96-8851-4752-B382-18D8B3E1DF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D102:V143</xm:sqref>
        </x14:conditionalFormatting>
        <x14:conditionalFormatting xmlns:xm="http://schemas.microsoft.com/office/excel/2006/main">
          <x14:cfRule type="dataBar" id="{A44D07A1-5362-458C-A7F9-466DE707A6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D2:X70</xm:sqref>
        </x14:conditionalFormatting>
        <x14:conditionalFormatting xmlns:xm="http://schemas.microsoft.com/office/excel/2006/main">
          <x14:cfRule type="dataBar" id="{89FA1ECD-D5B6-4D93-A41E-2CF7A4D171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D2:V143</xm:sqref>
        </x14:conditionalFormatting>
        <x14:conditionalFormatting xmlns:xm="http://schemas.microsoft.com/office/excel/2006/main">
          <x14:cfRule type="dataBar" id="{989125D3-C973-45FC-A47B-F36D074FF5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B32:C143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AFB2-7DDD-4327-9382-B83B36008F57}">
  <dimension ref="A1:V144"/>
  <sheetViews>
    <sheetView zoomScale="80" zoomScaleNormal="80" workbookViewId="0">
      <selection activeCell="E17" sqref="E17"/>
    </sheetView>
  </sheetViews>
  <sheetFormatPr defaultRowHeight="15" x14ac:dyDescent="0.25"/>
  <cols>
    <col min="1" max="1" width="36.28515625" customWidth="1"/>
  </cols>
  <sheetData>
    <row r="1" spans="1:22" x14ac:dyDescent="0.25">
      <c r="A1" s="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</row>
    <row r="2" spans="1:22" x14ac:dyDescent="0.25">
      <c r="A2" t="s">
        <v>433</v>
      </c>
      <c r="B2">
        <f>IF(bact_species!B136&gt;0,1,0)</f>
        <v>0</v>
      </c>
      <c r="C2">
        <f>IF(bact_species!C136&gt;0,1,0)</f>
        <v>0</v>
      </c>
      <c r="D2">
        <f>IF(bact_species!D136&gt;0,1,0)</f>
        <v>0</v>
      </c>
      <c r="E2">
        <f>IF(bact_species!E136&gt;0,1,0)</f>
        <v>0</v>
      </c>
      <c r="F2">
        <f>IF(bact_species!F136&gt;0,1,0)</f>
        <v>0</v>
      </c>
      <c r="G2">
        <f>IF(bact_species!G136&gt;0,1,0)</f>
        <v>1</v>
      </c>
      <c r="H2">
        <f>IF(bact_species!H136&gt;0,1,0)</f>
        <v>0</v>
      </c>
      <c r="I2">
        <f>IF(bact_species!I136&gt;0,1,0)</f>
        <v>0</v>
      </c>
      <c r="J2">
        <f>IF(bact_species!J136&gt;0,1,0)</f>
        <v>0</v>
      </c>
      <c r="K2">
        <f>IF(bact_species!K136&gt;0,1,0)</f>
        <v>0</v>
      </c>
      <c r="L2">
        <f>IF(bact_species!L136&gt;0,1,0)</f>
        <v>0</v>
      </c>
      <c r="M2">
        <f>IF(bact_species!M136&gt;0,1,0)</f>
        <v>0</v>
      </c>
      <c r="N2">
        <f>IF(bact_species!N136&gt;0,1,0)</f>
        <v>0</v>
      </c>
      <c r="O2">
        <f>IF(bact_species!O136&gt;0,1,0)</f>
        <v>0</v>
      </c>
      <c r="P2">
        <f>IF(bact_species!P136&gt;0,1,0)</f>
        <v>0</v>
      </c>
      <c r="Q2">
        <f>IF(bact_species!Q136&gt;0,1,0)</f>
        <v>0</v>
      </c>
      <c r="R2">
        <f>IF(bact_species!R136&gt;0,1,0)</f>
        <v>0</v>
      </c>
      <c r="S2">
        <f>IF(bact_species!S136&gt;0,1,0)</f>
        <v>0</v>
      </c>
      <c r="T2">
        <f>IF(bact_species!T136&gt;0,1,0)</f>
        <v>0</v>
      </c>
      <c r="U2">
        <f>IF(bact_species!U136&gt;0,1,0)</f>
        <v>0</v>
      </c>
      <c r="V2">
        <f>IF(bact_species!V136&gt;0,1,0)</f>
        <v>0</v>
      </c>
    </row>
    <row r="3" spans="1:22" x14ac:dyDescent="0.25">
      <c r="A3" t="s">
        <v>434</v>
      </c>
      <c r="B3">
        <f>IF(bact_species!B137&gt;0,1,0)</f>
        <v>1</v>
      </c>
      <c r="C3">
        <f>IF(bact_species!C137&gt;0,1,0)</f>
        <v>0</v>
      </c>
      <c r="D3">
        <f>IF(bact_species!D137&gt;0,1,0)</f>
        <v>0</v>
      </c>
      <c r="E3">
        <f>IF(bact_species!E137&gt;0,1,0)</f>
        <v>0</v>
      </c>
      <c r="F3">
        <f>IF(bact_species!F137&gt;0,1,0)</f>
        <v>0</v>
      </c>
      <c r="G3">
        <f>IF(bact_species!G137&gt;0,1,0)</f>
        <v>0</v>
      </c>
      <c r="H3">
        <f>IF(bact_species!H137&gt;0,1,0)</f>
        <v>0</v>
      </c>
      <c r="I3">
        <f>IF(bact_species!I137&gt;0,1,0)</f>
        <v>0</v>
      </c>
      <c r="J3">
        <f>IF(bact_species!J137&gt;0,1,0)</f>
        <v>0</v>
      </c>
      <c r="K3">
        <f>IF(bact_species!K137&gt;0,1,0)</f>
        <v>0</v>
      </c>
      <c r="L3">
        <f>IF(bact_species!L137&gt;0,1,0)</f>
        <v>0</v>
      </c>
      <c r="M3">
        <f>IF(bact_species!M137&gt;0,1,0)</f>
        <v>0</v>
      </c>
      <c r="N3">
        <f>IF(bact_species!N137&gt;0,1,0)</f>
        <v>0</v>
      </c>
      <c r="O3">
        <f>IF(bact_species!O137&gt;0,1,0)</f>
        <v>0</v>
      </c>
      <c r="P3">
        <f>IF(bact_species!P137&gt;0,1,0)</f>
        <v>0</v>
      </c>
      <c r="Q3">
        <f>IF(bact_species!Q137&gt;0,1,0)</f>
        <v>0</v>
      </c>
      <c r="R3">
        <f>IF(bact_species!R137&gt;0,1,0)</f>
        <v>0</v>
      </c>
      <c r="S3">
        <f>IF(bact_species!S137&gt;0,1,0)</f>
        <v>0</v>
      </c>
      <c r="T3">
        <f>IF(bact_species!T137&gt;0,1,0)</f>
        <v>0</v>
      </c>
      <c r="U3">
        <f>IF(bact_species!U137&gt;0,1,0)</f>
        <v>0</v>
      </c>
      <c r="V3">
        <f>IF(bact_species!V137&gt;0,1,0)</f>
        <v>0</v>
      </c>
    </row>
    <row r="4" spans="1:22" x14ac:dyDescent="0.25">
      <c r="A4" t="s">
        <v>435</v>
      </c>
      <c r="B4">
        <f>IF(bact_species!B138&gt;0,1,0)</f>
        <v>1</v>
      </c>
      <c r="C4">
        <f>IF(bact_species!C138&gt;0,1,0)</f>
        <v>0</v>
      </c>
      <c r="D4">
        <f>IF(bact_species!D138&gt;0,1,0)</f>
        <v>0</v>
      </c>
      <c r="E4">
        <f>IF(bact_species!E138&gt;0,1,0)</f>
        <v>0</v>
      </c>
      <c r="F4">
        <f>IF(bact_species!F138&gt;0,1,0)</f>
        <v>0</v>
      </c>
      <c r="G4">
        <f>IF(bact_species!G138&gt;0,1,0)</f>
        <v>1</v>
      </c>
      <c r="H4">
        <f>IF(bact_species!H138&gt;0,1,0)</f>
        <v>0</v>
      </c>
      <c r="I4">
        <f>IF(bact_species!I138&gt;0,1,0)</f>
        <v>0</v>
      </c>
      <c r="J4">
        <f>IF(bact_species!J138&gt;0,1,0)</f>
        <v>0</v>
      </c>
      <c r="K4">
        <f>IF(bact_species!K138&gt;0,1,0)</f>
        <v>0</v>
      </c>
      <c r="L4">
        <f>IF(bact_species!L138&gt;0,1,0)</f>
        <v>0</v>
      </c>
      <c r="M4">
        <f>IF(bact_species!M138&gt;0,1,0)</f>
        <v>0</v>
      </c>
      <c r="N4">
        <f>IF(bact_species!N138&gt;0,1,0)</f>
        <v>0</v>
      </c>
      <c r="O4">
        <f>IF(bact_species!O138&gt;0,1,0)</f>
        <v>0</v>
      </c>
      <c r="P4">
        <f>IF(bact_species!P138&gt;0,1,0)</f>
        <v>0</v>
      </c>
      <c r="Q4">
        <f>IF(bact_species!Q138&gt;0,1,0)</f>
        <v>0</v>
      </c>
      <c r="R4">
        <f>IF(bact_species!R138&gt;0,1,0)</f>
        <v>0</v>
      </c>
      <c r="S4">
        <f>IF(bact_species!S138&gt;0,1,0)</f>
        <v>0</v>
      </c>
      <c r="T4">
        <f>IF(bact_species!T138&gt;0,1,0)</f>
        <v>0</v>
      </c>
      <c r="U4">
        <f>IF(bact_species!U138&gt;0,1,0)</f>
        <v>0</v>
      </c>
      <c r="V4">
        <f>IF(bact_species!V138&gt;0,1,0)</f>
        <v>0</v>
      </c>
    </row>
    <row r="5" spans="1:22" x14ac:dyDescent="0.25">
      <c r="A5" t="s">
        <v>436</v>
      </c>
      <c r="B5">
        <f>IF(bact_species!B139&gt;0,1,0)</f>
        <v>1</v>
      </c>
      <c r="C5">
        <f>IF(bact_species!C139&gt;0,1,0)</f>
        <v>0</v>
      </c>
      <c r="D5">
        <f>IF(bact_species!D139&gt;0,1,0)</f>
        <v>0</v>
      </c>
      <c r="E5">
        <f>IF(bact_species!E139&gt;0,1,0)</f>
        <v>0</v>
      </c>
      <c r="F5">
        <f>IF(bact_species!F139&gt;0,1,0)</f>
        <v>0</v>
      </c>
      <c r="G5">
        <f>IF(bact_species!G139&gt;0,1,0)</f>
        <v>1</v>
      </c>
      <c r="H5">
        <f>IF(bact_species!H139&gt;0,1,0)</f>
        <v>0</v>
      </c>
      <c r="I5">
        <f>IF(bact_species!I139&gt;0,1,0)</f>
        <v>0</v>
      </c>
      <c r="J5">
        <f>IF(bact_species!J139&gt;0,1,0)</f>
        <v>0</v>
      </c>
      <c r="K5">
        <f>IF(bact_species!K139&gt;0,1,0)</f>
        <v>0</v>
      </c>
      <c r="L5">
        <f>IF(bact_species!L139&gt;0,1,0)</f>
        <v>0</v>
      </c>
      <c r="M5">
        <f>IF(bact_species!M139&gt;0,1,0)</f>
        <v>0</v>
      </c>
      <c r="N5">
        <f>IF(bact_species!N139&gt;0,1,0)</f>
        <v>0</v>
      </c>
      <c r="O5">
        <f>IF(bact_species!O139&gt;0,1,0)</f>
        <v>0</v>
      </c>
      <c r="P5">
        <f>IF(bact_species!P139&gt;0,1,0)</f>
        <v>0</v>
      </c>
      <c r="Q5">
        <f>IF(bact_species!Q139&gt;0,1,0)</f>
        <v>0</v>
      </c>
      <c r="R5">
        <f>IF(bact_species!R139&gt;0,1,0)</f>
        <v>0</v>
      </c>
      <c r="S5">
        <f>IF(bact_species!S139&gt;0,1,0)</f>
        <v>0</v>
      </c>
      <c r="T5">
        <f>IF(bact_species!T139&gt;0,1,0)</f>
        <v>0</v>
      </c>
      <c r="U5">
        <f>IF(bact_species!U139&gt;0,1,0)</f>
        <v>0</v>
      </c>
      <c r="V5">
        <f>IF(bact_species!V139&gt;0,1,0)</f>
        <v>0</v>
      </c>
    </row>
    <row r="6" spans="1:22" x14ac:dyDescent="0.25">
      <c r="A6" t="s">
        <v>437</v>
      </c>
      <c r="B6">
        <f>IF(bact_species!B140&gt;0,1,0)</f>
        <v>1</v>
      </c>
      <c r="C6">
        <f>IF(bact_species!C140&gt;0,1,0)</f>
        <v>0</v>
      </c>
      <c r="D6">
        <f>IF(bact_species!D140&gt;0,1,0)</f>
        <v>0</v>
      </c>
      <c r="E6">
        <f>IF(bact_species!E140&gt;0,1,0)</f>
        <v>0</v>
      </c>
      <c r="F6">
        <f>IF(bact_species!F140&gt;0,1,0)</f>
        <v>0</v>
      </c>
      <c r="G6">
        <f>IF(bact_species!G140&gt;0,1,0)</f>
        <v>0</v>
      </c>
      <c r="H6">
        <f>IF(bact_species!H140&gt;0,1,0)</f>
        <v>0</v>
      </c>
      <c r="I6">
        <f>IF(bact_species!I140&gt;0,1,0)</f>
        <v>0</v>
      </c>
      <c r="J6">
        <f>IF(bact_species!J140&gt;0,1,0)</f>
        <v>0</v>
      </c>
      <c r="K6">
        <f>IF(bact_species!K140&gt;0,1,0)</f>
        <v>0</v>
      </c>
      <c r="L6">
        <f>IF(bact_species!L140&gt;0,1,0)</f>
        <v>0</v>
      </c>
      <c r="M6">
        <f>IF(bact_species!M140&gt;0,1,0)</f>
        <v>0</v>
      </c>
      <c r="N6">
        <f>IF(bact_species!N140&gt;0,1,0)</f>
        <v>0</v>
      </c>
      <c r="O6">
        <f>IF(bact_species!O140&gt;0,1,0)</f>
        <v>0</v>
      </c>
      <c r="P6">
        <f>IF(bact_species!P140&gt;0,1,0)</f>
        <v>0</v>
      </c>
      <c r="Q6">
        <f>IF(bact_species!Q140&gt;0,1,0)</f>
        <v>0</v>
      </c>
      <c r="R6">
        <f>IF(bact_species!R140&gt;0,1,0)</f>
        <v>0</v>
      </c>
      <c r="S6">
        <f>IF(bact_species!S140&gt;0,1,0)</f>
        <v>0</v>
      </c>
      <c r="T6">
        <f>IF(bact_species!T140&gt;0,1,0)</f>
        <v>0</v>
      </c>
      <c r="U6">
        <f>IF(bact_species!U140&gt;0,1,0)</f>
        <v>0</v>
      </c>
      <c r="V6">
        <f>IF(bact_species!V140&gt;0,1,0)</f>
        <v>0</v>
      </c>
    </row>
    <row r="7" spans="1:22" x14ac:dyDescent="0.25">
      <c r="A7" t="s">
        <v>299</v>
      </c>
      <c r="B7">
        <f>IF(bact_species!B2&gt;0,1,0)</f>
        <v>0</v>
      </c>
      <c r="C7">
        <f>IF(bact_species!C2&gt;0,1,0)</f>
        <v>0</v>
      </c>
      <c r="D7">
        <f>IF(bact_species!D2&gt;0,1,0)</f>
        <v>0</v>
      </c>
      <c r="E7">
        <f>IF(bact_species!E2&gt;0,1,0)</f>
        <v>0</v>
      </c>
      <c r="F7">
        <f>IF(bact_species!F2&gt;0,1,0)</f>
        <v>0</v>
      </c>
      <c r="G7">
        <f>IF(bact_species!G2&gt;0,1,0)</f>
        <v>0</v>
      </c>
      <c r="H7">
        <f>IF(bact_species!H2&gt;0,1,0)</f>
        <v>0</v>
      </c>
      <c r="I7">
        <f>IF(bact_species!I2&gt;0,1,0)</f>
        <v>0</v>
      </c>
      <c r="J7">
        <f>IF(bact_species!J2&gt;0,1,0)</f>
        <v>0</v>
      </c>
      <c r="K7">
        <f>IF(bact_species!K2&gt;0,1,0)</f>
        <v>0</v>
      </c>
      <c r="L7">
        <f>IF(bact_species!L2&gt;0,1,0)</f>
        <v>0</v>
      </c>
      <c r="M7">
        <f>IF(bact_species!M2&gt;0,1,0)</f>
        <v>0</v>
      </c>
      <c r="N7">
        <f>IF(bact_species!N2&gt;0,1,0)</f>
        <v>0</v>
      </c>
      <c r="O7">
        <f>IF(bact_species!O2&gt;0,1,0)</f>
        <v>0</v>
      </c>
      <c r="P7">
        <f>IF(bact_species!P2&gt;0,1,0)</f>
        <v>0</v>
      </c>
      <c r="Q7">
        <f>IF(bact_species!Q2&gt;0,1,0)</f>
        <v>1</v>
      </c>
      <c r="R7">
        <f>IF(bact_species!R2&gt;0,1,0)</f>
        <v>0</v>
      </c>
      <c r="S7">
        <f>IF(bact_species!S2&gt;0,1,0)</f>
        <v>0</v>
      </c>
      <c r="T7">
        <f>IF(bact_species!T2&gt;0,1,0)</f>
        <v>0</v>
      </c>
      <c r="U7">
        <f>IF(bact_species!U2&gt;0,1,0)</f>
        <v>0</v>
      </c>
      <c r="V7">
        <f>IF(bact_species!V2&gt;0,1,0)</f>
        <v>0</v>
      </c>
    </row>
    <row r="8" spans="1:22" x14ac:dyDescent="0.25">
      <c r="A8" t="s">
        <v>423</v>
      </c>
      <c r="B8">
        <f>IF(bact_species!B126&gt;0,1,0)</f>
        <v>0</v>
      </c>
      <c r="C8">
        <f>IF(bact_species!C126&gt;0,1,0)</f>
        <v>0</v>
      </c>
      <c r="D8">
        <f>IF(bact_species!D126&gt;0,1,0)</f>
        <v>0</v>
      </c>
      <c r="E8">
        <f>IF(bact_species!E126&gt;0,1,0)</f>
        <v>0</v>
      </c>
      <c r="F8">
        <f>IF(bact_species!F126&gt;0,1,0)</f>
        <v>0</v>
      </c>
      <c r="G8">
        <f>IF(bact_species!G126&gt;0,1,0)</f>
        <v>1</v>
      </c>
      <c r="H8">
        <f>IF(bact_species!H126&gt;0,1,0)</f>
        <v>0</v>
      </c>
      <c r="I8">
        <f>IF(bact_species!I126&gt;0,1,0)</f>
        <v>0</v>
      </c>
      <c r="J8">
        <f>IF(bact_species!J126&gt;0,1,0)</f>
        <v>0</v>
      </c>
      <c r="K8">
        <f>IF(bact_species!K126&gt;0,1,0)</f>
        <v>0</v>
      </c>
      <c r="L8">
        <f>IF(bact_species!L126&gt;0,1,0)</f>
        <v>0</v>
      </c>
      <c r="M8">
        <f>IF(bact_species!M126&gt;0,1,0)</f>
        <v>0</v>
      </c>
      <c r="N8">
        <f>IF(bact_species!N126&gt;0,1,0)</f>
        <v>0</v>
      </c>
      <c r="O8">
        <f>IF(bact_species!O126&gt;0,1,0)</f>
        <v>0</v>
      </c>
      <c r="P8">
        <f>IF(bact_species!P126&gt;0,1,0)</f>
        <v>0</v>
      </c>
      <c r="Q8">
        <f>IF(bact_species!Q126&gt;0,1,0)</f>
        <v>0</v>
      </c>
      <c r="R8">
        <f>IF(bact_species!R126&gt;0,1,0)</f>
        <v>0</v>
      </c>
      <c r="S8">
        <f>IF(bact_species!S126&gt;0,1,0)</f>
        <v>0</v>
      </c>
      <c r="T8">
        <f>IF(bact_species!T126&gt;0,1,0)</f>
        <v>0</v>
      </c>
      <c r="U8">
        <f>IF(bact_species!U126&gt;0,1,0)</f>
        <v>0</v>
      </c>
      <c r="V8">
        <f>IF(bact_species!V126&gt;0,1,0)</f>
        <v>0</v>
      </c>
    </row>
    <row r="9" spans="1:22" x14ac:dyDescent="0.25">
      <c r="A9" t="s">
        <v>424</v>
      </c>
      <c r="B9">
        <f>IF(bact_species!B127&gt;0,1,0)</f>
        <v>0</v>
      </c>
      <c r="C9">
        <f>IF(bact_species!C127&gt;0,1,0)</f>
        <v>0</v>
      </c>
      <c r="D9">
        <f>IF(bact_species!D127&gt;0,1,0)</f>
        <v>1</v>
      </c>
      <c r="E9">
        <f>IF(bact_species!E127&gt;0,1,0)</f>
        <v>0</v>
      </c>
      <c r="F9">
        <f>IF(bact_species!F127&gt;0,1,0)</f>
        <v>0</v>
      </c>
      <c r="G9">
        <f>IF(bact_species!G127&gt;0,1,0)</f>
        <v>1</v>
      </c>
      <c r="H9">
        <f>IF(bact_species!H127&gt;0,1,0)</f>
        <v>0</v>
      </c>
      <c r="I9">
        <f>IF(bact_species!I127&gt;0,1,0)</f>
        <v>0</v>
      </c>
      <c r="J9">
        <f>IF(bact_species!J127&gt;0,1,0)</f>
        <v>0</v>
      </c>
      <c r="K9">
        <f>IF(bact_species!K127&gt;0,1,0)</f>
        <v>0</v>
      </c>
      <c r="L9">
        <f>IF(bact_species!L127&gt;0,1,0)</f>
        <v>0</v>
      </c>
      <c r="M9">
        <f>IF(bact_species!M127&gt;0,1,0)</f>
        <v>0</v>
      </c>
      <c r="N9">
        <f>IF(bact_species!N127&gt;0,1,0)</f>
        <v>0</v>
      </c>
      <c r="O9">
        <f>IF(bact_species!O127&gt;0,1,0)</f>
        <v>0</v>
      </c>
      <c r="P9">
        <f>IF(bact_species!P127&gt;0,1,0)</f>
        <v>0</v>
      </c>
      <c r="Q9">
        <f>IF(bact_species!Q127&gt;0,1,0)</f>
        <v>0</v>
      </c>
      <c r="R9">
        <f>IF(bact_species!R127&gt;0,1,0)</f>
        <v>0</v>
      </c>
      <c r="S9">
        <f>IF(bact_species!S127&gt;0,1,0)</f>
        <v>0</v>
      </c>
      <c r="T9">
        <f>IF(bact_species!T127&gt;0,1,0)</f>
        <v>0</v>
      </c>
      <c r="U9">
        <f>IF(bact_species!U127&gt;0,1,0)</f>
        <v>0</v>
      </c>
      <c r="V9">
        <f>IF(bact_species!V127&gt;0,1,0)</f>
        <v>0</v>
      </c>
    </row>
    <row r="10" spans="1:22" x14ac:dyDescent="0.25">
      <c r="A10" t="s">
        <v>385</v>
      </c>
      <c r="B10">
        <f>IF(bact_species!B88&gt;0,1,0)</f>
        <v>0</v>
      </c>
      <c r="C10">
        <f>IF(bact_species!C88&gt;0,1,0)</f>
        <v>0</v>
      </c>
      <c r="D10">
        <f>IF(bact_species!D88&gt;0,1,0)</f>
        <v>0</v>
      </c>
      <c r="E10">
        <f>IF(bact_species!E88&gt;0,1,0)</f>
        <v>0</v>
      </c>
      <c r="F10">
        <f>IF(bact_species!F88&gt;0,1,0)</f>
        <v>0</v>
      </c>
      <c r="G10">
        <f>IF(bact_species!G88&gt;0,1,0)</f>
        <v>0</v>
      </c>
      <c r="H10">
        <f>IF(bact_species!H88&gt;0,1,0)</f>
        <v>0</v>
      </c>
      <c r="I10">
        <f>IF(bact_species!I88&gt;0,1,0)</f>
        <v>0</v>
      </c>
      <c r="J10">
        <f>IF(bact_species!J88&gt;0,1,0)</f>
        <v>0</v>
      </c>
      <c r="K10">
        <f>IF(bact_species!K88&gt;0,1,0)</f>
        <v>0</v>
      </c>
      <c r="L10">
        <f>IF(bact_species!L88&gt;0,1,0)</f>
        <v>0</v>
      </c>
      <c r="M10">
        <f>IF(bact_species!M88&gt;0,1,0)</f>
        <v>0</v>
      </c>
      <c r="N10">
        <f>IF(bact_species!N88&gt;0,1,0)</f>
        <v>0</v>
      </c>
      <c r="O10">
        <f>IF(bact_species!O88&gt;0,1,0)</f>
        <v>0</v>
      </c>
      <c r="P10">
        <f>IF(bact_species!P88&gt;0,1,0)</f>
        <v>1</v>
      </c>
      <c r="Q10">
        <f>IF(bact_species!Q88&gt;0,1,0)</f>
        <v>1</v>
      </c>
      <c r="R10">
        <f>IF(bact_species!R88&gt;0,1,0)</f>
        <v>0</v>
      </c>
      <c r="S10">
        <f>IF(bact_species!S88&gt;0,1,0)</f>
        <v>0</v>
      </c>
      <c r="T10">
        <f>IF(bact_species!T88&gt;0,1,0)</f>
        <v>0</v>
      </c>
      <c r="U10">
        <f>IF(bact_species!U88&gt;0,1,0)</f>
        <v>0</v>
      </c>
      <c r="V10">
        <f>IF(bact_species!V88&gt;0,1,0)</f>
        <v>0</v>
      </c>
    </row>
    <row r="11" spans="1:22" x14ac:dyDescent="0.25">
      <c r="A11" t="s">
        <v>335</v>
      </c>
      <c r="B11">
        <f>IF(bact_species!B38&gt;0,1,0)</f>
        <v>0</v>
      </c>
      <c r="C11">
        <f>IF(bact_species!C38&gt;0,1,0)</f>
        <v>0</v>
      </c>
      <c r="D11">
        <f>IF(bact_species!D38&gt;0,1,0)</f>
        <v>0</v>
      </c>
      <c r="E11">
        <f>IF(bact_species!E38&gt;0,1,0)</f>
        <v>0</v>
      </c>
      <c r="F11">
        <f>IF(bact_species!F38&gt;0,1,0)</f>
        <v>0</v>
      </c>
      <c r="G11">
        <f>IF(bact_species!G38&gt;0,1,0)</f>
        <v>0</v>
      </c>
      <c r="H11">
        <f>IF(bact_species!H38&gt;0,1,0)</f>
        <v>0</v>
      </c>
      <c r="I11">
        <f>IF(bact_species!I38&gt;0,1,0)</f>
        <v>0</v>
      </c>
      <c r="J11">
        <f>IF(bact_species!J38&gt;0,1,0)</f>
        <v>0</v>
      </c>
      <c r="K11">
        <f>IF(bact_species!K38&gt;0,1,0)</f>
        <v>0</v>
      </c>
      <c r="L11">
        <f>IF(bact_species!L38&gt;0,1,0)</f>
        <v>0</v>
      </c>
      <c r="M11">
        <f>IF(bact_species!M38&gt;0,1,0)</f>
        <v>0</v>
      </c>
      <c r="N11">
        <f>IF(bact_species!N38&gt;0,1,0)</f>
        <v>0</v>
      </c>
      <c r="O11">
        <f>IF(bact_species!O38&gt;0,1,0)</f>
        <v>0</v>
      </c>
      <c r="P11">
        <f>IF(bact_species!P38&gt;0,1,0)</f>
        <v>1</v>
      </c>
      <c r="Q11">
        <f>IF(bact_species!Q38&gt;0,1,0)</f>
        <v>0</v>
      </c>
      <c r="R11">
        <f>IF(bact_species!R38&gt;0,1,0)</f>
        <v>0</v>
      </c>
      <c r="S11">
        <f>IF(bact_species!S38&gt;0,1,0)</f>
        <v>0</v>
      </c>
      <c r="T11">
        <f>IF(bact_species!T38&gt;0,1,0)</f>
        <v>0</v>
      </c>
      <c r="U11">
        <f>IF(bact_species!U38&gt;0,1,0)</f>
        <v>0</v>
      </c>
      <c r="V11">
        <f>IF(bact_species!V38&gt;0,1,0)</f>
        <v>0</v>
      </c>
    </row>
    <row r="12" spans="1:22" x14ac:dyDescent="0.25">
      <c r="A12" t="s">
        <v>336</v>
      </c>
      <c r="B12">
        <f>IF(bact_species!B39&gt;0,1,0)</f>
        <v>0</v>
      </c>
      <c r="C12">
        <f>IF(bact_species!C39&gt;0,1,0)</f>
        <v>0</v>
      </c>
      <c r="D12">
        <f>IF(bact_species!D39&gt;0,1,0)</f>
        <v>0</v>
      </c>
      <c r="E12">
        <f>IF(bact_species!E39&gt;0,1,0)</f>
        <v>0</v>
      </c>
      <c r="F12">
        <f>IF(bact_species!F39&gt;0,1,0)</f>
        <v>0</v>
      </c>
      <c r="G12">
        <f>IF(bact_species!G39&gt;0,1,0)</f>
        <v>0</v>
      </c>
      <c r="H12">
        <f>IF(bact_species!H39&gt;0,1,0)</f>
        <v>0</v>
      </c>
      <c r="I12">
        <f>IF(bact_species!I39&gt;0,1,0)</f>
        <v>0</v>
      </c>
      <c r="J12">
        <f>IF(bact_species!J39&gt;0,1,0)</f>
        <v>0</v>
      </c>
      <c r="K12">
        <f>IF(bact_species!K39&gt;0,1,0)</f>
        <v>0</v>
      </c>
      <c r="L12">
        <f>IF(bact_species!L39&gt;0,1,0)</f>
        <v>0</v>
      </c>
      <c r="M12">
        <f>IF(bact_species!M39&gt;0,1,0)</f>
        <v>0</v>
      </c>
      <c r="N12">
        <f>IF(bact_species!N39&gt;0,1,0)</f>
        <v>0</v>
      </c>
      <c r="O12">
        <f>IF(bact_species!O39&gt;0,1,0)</f>
        <v>0</v>
      </c>
      <c r="P12">
        <f>IF(bact_species!P39&gt;0,1,0)</f>
        <v>0</v>
      </c>
      <c r="Q12">
        <f>IF(bact_species!Q39&gt;0,1,0)</f>
        <v>1</v>
      </c>
      <c r="R12">
        <f>IF(bact_species!R39&gt;0,1,0)</f>
        <v>0</v>
      </c>
      <c r="S12">
        <f>IF(bact_species!S39&gt;0,1,0)</f>
        <v>0</v>
      </c>
      <c r="T12">
        <f>IF(bact_species!T39&gt;0,1,0)</f>
        <v>0</v>
      </c>
      <c r="U12">
        <f>IF(bact_species!U39&gt;0,1,0)</f>
        <v>0</v>
      </c>
      <c r="V12">
        <f>IF(bact_species!V39&gt;0,1,0)</f>
        <v>0</v>
      </c>
    </row>
    <row r="13" spans="1:22" x14ac:dyDescent="0.25">
      <c r="A13" t="s">
        <v>361</v>
      </c>
      <c r="B13">
        <f>IF(bact_species!B64&gt;0,1,0)</f>
        <v>0</v>
      </c>
      <c r="C13">
        <f>IF(bact_species!C64&gt;0,1,0)</f>
        <v>0</v>
      </c>
      <c r="D13">
        <f>IF(bact_species!D64&gt;0,1,0)</f>
        <v>0</v>
      </c>
      <c r="E13">
        <f>IF(bact_species!E64&gt;0,1,0)</f>
        <v>0</v>
      </c>
      <c r="F13">
        <f>IF(bact_species!F64&gt;0,1,0)</f>
        <v>0</v>
      </c>
      <c r="G13">
        <f>IF(bact_species!G64&gt;0,1,0)</f>
        <v>0</v>
      </c>
      <c r="H13">
        <f>IF(bact_species!H64&gt;0,1,0)</f>
        <v>0</v>
      </c>
      <c r="I13">
        <f>IF(bact_species!I64&gt;0,1,0)</f>
        <v>0</v>
      </c>
      <c r="J13">
        <f>IF(bact_species!J64&gt;0,1,0)</f>
        <v>0</v>
      </c>
      <c r="K13">
        <f>IF(bact_species!K64&gt;0,1,0)</f>
        <v>0</v>
      </c>
      <c r="L13">
        <f>IF(bact_species!L64&gt;0,1,0)</f>
        <v>0</v>
      </c>
      <c r="M13">
        <f>IF(bact_species!M64&gt;0,1,0)</f>
        <v>1</v>
      </c>
      <c r="N13">
        <f>IF(bact_species!N64&gt;0,1,0)</f>
        <v>0</v>
      </c>
      <c r="O13">
        <f>IF(bact_species!O64&gt;0,1,0)</f>
        <v>0</v>
      </c>
      <c r="P13">
        <f>IF(bact_species!P64&gt;0,1,0)</f>
        <v>0</v>
      </c>
      <c r="Q13">
        <f>IF(bact_species!Q64&gt;0,1,0)</f>
        <v>0</v>
      </c>
      <c r="R13">
        <f>IF(bact_species!R64&gt;0,1,0)</f>
        <v>0</v>
      </c>
      <c r="S13">
        <f>IF(bact_species!S64&gt;0,1,0)</f>
        <v>0</v>
      </c>
      <c r="T13">
        <f>IF(bact_species!T64&gt;0,1,0)</f>
        <v>0</v>
      </c>
      <c r="U13">
        <f>IF(bact_species!U64&gt;0,1,0)</f>
        <v>0</v>
      </c>
      <c r="V13">
        <f>IF(bact_species!V64&gt;0,1,0)</f>
        <v>0</v>
      </c>
    </row>
    <row r="14" spans="1:22" x14ac:dyDescent="0.25">
      <c r="A14" t="s">
        <v>418</v>
      </c>
      <c r="B14">
        <f>IF(bact_species!B121&gt;0,1,0)</f>
        <v>0</v>
      </c>
      <c r="C14">
        <f>IF(bact_species!C121&gt;0,1,0)</f>
        <v>0</v>
      </c>
      <c r="D14">
        <f>IF(bact_species!D121&gt;0,1,0)</f>
        <v>0</v>
      </c>
      <c r="E14">
        <f>IF(bact_species!E121&gt;0,1,0)</f>
        <v>0</v>
      </c>
      <c r="F14">
        <f>IF(bact_species!F121&gt;0,1,0)</f>
        <v>0</v>
      </c>
      <c r="G14">
        <f>IF(bact_species!G121&gt;0,1,0)</f>
        <v>0</v>
      </c>
      <c r="H14">
        <f>IF(bact_species!H121&gt;0,1,0)</f>
        <v>0</v>
      </c>
      <c r="I14">
        <f>IF(bact_species!I121&gt;0,1,0)</f>
        <v>0</v>
      </c>
      <c r="J14">
        <f>IF(bact_species!J121&gt;0,1,0)</f>
        <v>0</v>
      </c>
      <c r="K14">
        <f>IF(bact_species!K121&gt;0,1,0)</f>
        <v>0</v>
      </c>
      <c r="L14">
        <f>IF(bact_species!L121&gt;0,1,0)</f>
        <v>0</v>
      </c>
      <c r="M14">
        <f>IF(bact_species!M121&gt;0,1,0)</f>
        <v>0</v>
      </c>
      <c r="N14">
        <f>IF(bact_species!N121&gt;0,1,0)</f>
        <v>0</v>
      </c>
      <c r="O14">
        <f>IF(bact_species!O121&gt;0,1,0)</f>
        <v>0</v>
      </c>
      <c r="P14">
        <f>IF(bact_species!P121&gt;0,1,0)</f>
        <v>0</v>
      </c>
      <c r="Q14">
        <f>IF(bact_species!Q121&gt;0,1,0)</f>
        <v>0</v>
      </c>
      <c r="R14">
        <f>IF(bact_species!R121&gt;0,1,0)</f>
        <v>0</v>
      </c>
      <c r="S14">
        <f>IF(bact_species!S121&gt;0,1,0)</f>
        <v>0</v>
      </c>
      <c r="T14">
        <f>IF(bact_species!T121&gt;0,1,0)</f>
        <v>0</v>
      </c>
      <c r="U14">
        <f>IF(bact_species!U121&gt;0,1,0)</f>
        <v>1</v>
      </c>
      <c r="V14">
        <f>IF(bact_species!V121&gt;0,1,0)</f>
        <v>0</v>
      </c>
    </row>
    <row r="15" spans="1:22" x14ac:dyDescent="0.25">
      <c r="A15" t="s">
        <v>326</v>
      </c>
      <c r="B15">
        <f>IF(bact_species!B29&gt;0,1,0)</f>
        <v>0</v>
      </c>
      <c r="C15">
        <f>IF(bact_species!C29&gt;0,1,0)</f>
        <v>0</v>
      </c>
      <c r="D15">
        <f>IF(bact_species!D29&gt;0,1,0)</f>
        <v>0</v>
      </c>
      <c r="E15">
        <f>IF(bact_species!E29&gt;0,1,0)</f>
        <v>1</v>
      </c>
      <c r="F15">
        <f>IF(bact_species!F29&gt;0,1,0)</f>
        <v>0</v>
      </c>
      <c r="G15">
        <f>IF(bact_species!G29&gt;0,1,0)</f>
        <v>1</v>
      </c>
      <c r="H15">
        <f>IF(bact_species!H29&gt;0,1,0)</f>
        <v>0</v>
      </c>
      <c r="I15">
        <f>IF(bact_species!I29&gt;0,1,0)</f>
        <v>1</v>
      </c>
      <c r="J15">
        <f>IF(bact_species!J29&gt;0,1,0)</f>
        <v>0</v>
      </c>
      <c r="K15">
        <f>IF(bact_species!K29&gt;0,1,0)</f>
        <v>0</v>
      </c>
      <c r="L15">
        <f>IF(bact_species!L29&gt;0,1,0)</f>
        <v>0</v>
      </c>
      <c r="M15">
        <f>IF(bact_species!M29&gt;0,1,0)</f>
        <v>0</v>
      </c>
      <c r="N15">
        <f>IF(bact_species!N29&gt;0,1,0)</f>
        <v>0</v>
      </c>
      <c r="O15">
        <f>IF(bact_species!O29&gt;0,1,0)</f>
        <v>0</v>
      </c>
      <c r="P15">
        <f>IF(bact_species!P29&gt;0,1,0)</f>
        <v>0</v>
      </c>
      <c r="Q15">
        <f>IF(bact_species!Q29&gt;0,1,0)</f>
        <v>0</v>
      </c>
      <c r="R15">
        <f>IF(bact_species!R29&gt;0,1,0)</f>
        <v>0</v>
      </c>
      <c r="S15">
        <f>IF(bact_species!S29&gt;0,1,0)</f>
        <v>0</v>
      </c>
      <c r="T15">
        <f>IF(bact_species!T29&gt;0,1,0)</f>
        <v>0</v>
      </c>
      <c r="U15">
        <f>IF(bact_species!U29&gt;0,1,0)</f>
        <v>0</v>
      </c>
      <c r="V15">
        <f>IF(bact_species!V29&gt;0,1,0)</f>
        <v>0</v>
      </c>
    </row>
    <row r="16" spans="1:22" x14ac:dyDescent="0.25">
      <c r="A16" t="s">
        <v>309</v>
      </c>
      <c r="B16">
        <f>IF(bact_species!B12&gt;0,1,0)</f>
        <v>0</v>
      </c>
      <c r="C16">
        <f>IF(bact_species!C12&gt;0,1,0)</f>
        <v>0</v>
      </c>
      <c r="D16">
        <f>IF(bact_species!D12&gt;0,1,0)</f>
        <v>0</v>
      </c>
      <c r="E16">
        <f>IF(bact_species!E12&gt;0,1,0)</f>
        <v>1</v>
      </c>
      <c r="F16">
        <f>IF(bact_species!F12&gt;0,1,0)</f>
        <v>0</v>
      </c>
      <c r="G16">
        <f>IF(bact_species!G12&gt;0,1,0)</f>
        <v>0</v>
      </c>
      <c r="H16">
        <f>IF(bact_species!H12&gt;0,1,0)</f>
        <v>0</v>
      </c>
      <c r="I16">
        <f>IF(bact_species!I12&gt;0,1,0)</f>
        <v>0</v>
      </c>
      <c r="J16">
        <f>IF(bact_species!J12&gt;0,1,0)</f>
        <v>0</v>
      </c>
      <c r="K16">
        <f>IF(bact_species!K12&gt;0,1,0)</f>
        <v>0</v>
      </c>
      <c r="L16">
        <f>IF(bact_species!L12&gt;0,1,0)</f>
        <v>0</v>
      </c>
      <c r="M16">
        <f>IF(bact_species!M12&gt;0,1,0)</f>
        <v>0</v>
      </c>
      <c r="N16">
        <f>IF(bact_species!N12&gt;0,1,0)</f>
        <v>0</v>
      </c>
      <c r="O16">
        <f>IF(bact_species!O12&gt;0,1,0)</f>
        <v>0</v>
      </c>
      <c r="P16">
        <f>IF(bact_species!P12&gt;0,1,0)</f>
        <v>0</v>
      </c>
      <c r="Q16">
        <f>IF(bact_species!Q12&gt;0,1,0)</f>
        <v>0</v>
      </c>
      <c r="R16">
        <f>IF(bact_species!R12&gt;0,1,0)</f>
        <v>0</v>
      </c>
      <c r="S16">
        <f>IF(bact_species!S12&gt;0,1,0)</f>
        <v>0</v>
      </c>
      <c r="T16">
        <f>IF(bact_species!T12&gt;0,1,0)</f>
        <v>0</v>
      </c>
      <c r="U16">
        <f>IF(bact_species!U12&gt;0,1,0)</f>
        <v>0</v>
      </c>
      <c r="V16">
        <f>IF(bact_species!V12&gt;0,1,0)</f>
        <v>0</v>
      </c>
    </row>
    <row r="17" spans="1:22" x14ac:dyDescent="0.25">
      <c r="A17" t="s">
        <v>310</v>
      </c>
      <c r="B17">
        <f>IF(bact_species!B13&gt;0,1,0)</f>
        <v>0</v>
      </c>
      <c r="C17">
        <f>IF(bact_species!C13&gt;0,1,0)</f>
        <v>0</v>
      </c>
      <c r="D17">
        <f>IF(bact_species!D13&gt;0,1,0)</f>
        <v>1</v>
      </c>
      <c r="E17">
        <f>IF(bact_species!E13&gt;0,1,0)</f>
        <v>0</v>
      </c>
      <c r="F17">
        <f>IF(bact_species!F13&gt;0,1,0)</f>
        <v>0</v>
      </c>
      <c r="G17">
        <f>IF(bact_species!G13&gt;0,1,0)</f>
        <v>0</v>
      </c>
      <c r="H17">
        <f>IF(bact_species!H13&gt;0,1,0)</f>
        <v>0</v>
      </c>
      <c r="I17">
        <f>IF(bact_species!I13&gt;0,1,0)</f>
        <v>1</v>
      </c>
      <c r="J17">
        <f>IF(bact_species!J13&gt;0,1,0)</f>
        <v>0</v>
      </c>
      <c r="K17">
        <f>IF(bact_species!K13&gt;0,1,0)</f>
        <v>0</v>
      </c>
      <c r="L17">
        <f>IF(bact_species!L13&gt;0,1,0)</f>
        <v>0</v>
      </c>
      <c r="M17">
        <f>IF(bact_species!M13&gt;0,1,0)</f>
        <v>0</v>
      </c>
      <c r="N17">
        <f>IF(bact_species!N13&gt;0,1,0)</f>
        <v>0</v>
      </c>
      <c r="O17">
        <f>IF(bact_species!O13&gt;0,1,0)</f>
        <v>0</v>
      </c>
      <c r="P17">
        <f>IF(bact_species!P13&gt;0,1,0)</f>
        <v>0</v>
      </c>
      <c r="Q17">
        <f>IF(bact_species!Q13&gt;0,1,0)</f>
        <v>0</v>
      </c>
      <c r="R17">
        <f>IF(bact_species!R13&gt;0,1,0)</f>
        <v>0</v>
      </c>
      <c r="S17">
        <f>IF(bact_species!S13&gt;0,1,0)</f>
        <v>0</v>
      </c>
      <c r="T17">
        <f>IF(bact_species!T13&gt;0,1,0)</f>
        <v>0</v>
      </c>
      <c r="U17">
        <f>IF(bact_species!U13&gt;0,1,0)</f>
        <v>0</v>
      </c>
      <c r="V17">
        <f>IF(bact_species!V13&gt;0,1,0)</f>
        <v>0</v>
      </c>
    </row>
    <row r="18" spans="1:22" x14ac:dyDescent="0.25">
      <c r="A18" t="s">
        <v>311</v>
      </c>
      <c r="B18">
        <f>IF(bact_species!B14&gt;0,1,0)</f>
        <v>0</v>
      </c>
      <c r="C18">
        <f>IF(bact_species!C14&gt;0,1,0)</f>
        <v>0</v>
      </c>
      <c r="D18">
        <f>IF(bact_species!D14&gt;0,1,0)</f>
        <v>0</v>
      </c>
      <c r="E18">
        <f>IF(bact_species!E14&gt;0,1,0)</f>
        <v>0</v>
      </c>
      <c r="F18">
        <f>IF(bact_species!F14&gt;0,1,0)</f>
        <v>0</v>
      </c>
      <c r="G18">
        <f>IF(bact_species!G14&gt;0,1,0)</f>
        <v>0</v>
      </c>
      <c r="H18">
        <f>IF(bact_species!H14&gt;0,1,0)</f>
        <v>0</v>
      </c>
      <c r="I18">
        <f>IF(bact_species!I14&gt;0,1,0)</f>
        <v>0</v>
      </c>
      <c r="J18">
        <f>IF(bact_species!J14&gt;0,1,0)</f>
        <v>0</v>
      </c>
      <c r="K18">
        <f>IF(bact_species!K14&gt;0,1,0)</f>
        <v>0</v>
      </c>
      <c r="L18">
        <f>IF(bact_species!L14&gt;0,1,0)</f>
        <v>0</v>
      </c>
      <c r="M18">
        <f>IF(bact_species!M14&gt;0,1,0)</f>
        <v>0</v>
      </c>
      <c r="N18">
        <f>IF(bact_species!N14&gt;0,1,0)</f>
        <v>0</v>
      </c>
      <c r="O18">
        <f>IF(bact_species!O14&gt;0,1,0)</f>
        <v>0</v>
      </c>
      <c r="P18">
        <f>IF(bact_species!P14&gt;0,1,0)</f>
        <v>0</v>
      </c>
      <c r="Q18">
        <f>IF(bact_species!Q14&gt;0,1,0)</f>
        <v>0</v>
      </c>
      <c r="R18">
        <f>IF(bact_species!R14&gt;0,1,0)</f>
        <v>0</v>
      </c>
      <c r="S18">
        <f>IF(bact_species!S14&gt;0,1,0)</f>
        <v>0</v>
      </c>
      <c r="T18">
        <f>IF(bact_species!T14&gt;0,1,0)</f>
        <v>1</v>
      </c>
      <c r="U18">
        <f>IF(bact_species!U14&gt;0,1,0)</f>
        <v>0</v>
      </c>
      <c r="V18">
        <f>IF(bact_species!V14&gt;0,1,0)</f>
        <v>0</v>
      </c>
    </row>
    <row r="19" spans="1:22" x14ac:dyDescent="0.25">
      <c r="A19" t="s">
        <v>312</v>
      </c>
      <c r="B19">
        <f>IF(bact_species!B15&gt;0,1,0)</f>
        <v>0</v>
      </c>
      <c r="C19">
        <f>IF(bact_species!C15&gt;0,1,0)</f>
        <v>0</v>
      </c>
      <c r="D19">
        <f>IF(bact_species!D15&gt;0,1,0)</f>
        <v>0</v>
      </c>
      <c r="E19">
        <f>IF(bact_species!E15&gt;0,1,0)</f>
        <v>0</v>
      </c>
      <c r="F19">
        <f>IF(bact_species!F15&gt;0,1,0)</f>
        <v>0</v>
      </c>
      <c r="G19">
        <f>IF(bact_species!G15&gt;0,1,0)</f>
        <v>0</v>
      </c>
      <c r="H19">
        <f>IF(bact_species!H15&gt;0,1,0)</f>
        <v>0</v>
      </c>
      <c r="I19">
        <f>IF(bact_species!I15&gt;0,1,0)</f>
        <v>0</v>
      </c>
      <c r="J19">
        <f>IF(bact_species!J15&gt;0,1,0)</f>
        <v>0</v>
      </c>
      <c r="K19">
        <f>IF(bact_species!K15&gt;0,1,0)</f>
        <v>0</v>
      </c>
      <c r="L19">
        <f>IF(bact_species!L15&gt;0,1,0)</f>
        <v>0</v>
      </c>
      <c r="M19">
        <f>IF(bact_species!M15&gt;0,1,0)</f>
        <v>0</v>
      </c>
      <c r="N19">
        <f>IF(bact_species!N15&gt;0,1,0)</f>
        <v>0</v>
      </c>
      <c r="O19">
        <f>IF(bact_species!O15&gt;0,1,0)</f>
        <v>0</v>
      </c>
      <c r="P19">
        <f>IF(bact_species!P15&gt;0,1,0)</f>
        <v>0</v>
      </c>
      <c r="Q19">
        <f>IF(bact_species!Q15&gt;0,1,0)</f>
        <v>0</v>
      </c>
      <c r="R19">
        <f>IF(bact_species!R15&gt;0,1,0)</f>
        <v>0</v>
      </c>
      <c r="S19">
        <f>IF(bact_species!S15&gt;0,1,0)</f>
        <v>0</v>
      </c>
      <c r="T19">
        <f>IF(bact_species!T15&gt;0,1,0)</f>
        <v>1</v>
      </c>
      <c r="U19">
        <f>IF(bact_species!U15&gt;0,1,0)</f>
        <v>0</v>
      </c>
      <c r="V19">
        <f>IF(bact_species!V15&gt;0,1,0)</f>
        <v>0</v>
      </c>
    </row>
    <row r="20" spans="1:22" x14ac:dyDescent="0.25">
      <c r="A20" t="s">
        <v>313</v>
      </c>
      <c r="B20">
        <f>IF(bact_species!B16&gt;0,1,0)</f>
        <v>0</v>
      </c>
      <c r="C20">
        <f>IF(bact_species!C16&gt;0,1,0)</f>
        <v>0</v>
      </c>
      <c r="D20">
        <f>IF(bact_species!D16&gt;0,1,0)</f>
        <v>1</v>
      </c>
      <c r="E20">
        <f>IF(bact_species!E16&gt;0,1,0)</f>
        <v>0</v>
      </c>
      <c r="F20">
        <f>IF(bact_species!F16&gt;0,1,0)</f>
        <v>0</v>
      </c>
      <c r="G20">
        <f>IF(bact_species!G16&gt;0,1,0)</f>
        <v>1</v>
      </c>
      <c r="H20">
        <f>IF(bact_species!H16&gt;0,1,0)</f>
        <v>0</v>
      </c>
      <c r="I20">
        <f>IF(bact_species!I16&gt;0,1,0)</f>
        <v>0</v>
      </c>
      <c r="J20">
        <f>IF(bact_species!J16&gt;0,1,0)</f>
        <v>0</v>
      </c>
      <c r="K20">
        <f>IF(bact_species!K16&gt;0,1,0)</f>
        <v>0</v>
      </c>
      <c r="L20">
        <f>IF(bact_species!L16&gt;0,1,0)</f>
        <v>0</v>
      </c>
      <c r="M20">
        <f>IF(bact_species!M16&gt;0,1,0)</f>
        <v>0</v>
      </c>
      <c r="N20">
        <f>IF(bact_species!N16&gt;0,1,0)</f>
        <v>0</v>
      </c>
      <c r="O20">
        <f>IF(bact_species!O16&gt;0,1,0)</f>
        <v>0</v>
      </c>
      <c r="P20">
        <f>IF(bact_species!P16&gt;0,1,0)</f>
        <v>0</v>
      </c>
      <c r="Q20">
        <f>IF(bact_species!Q16&gt;0,1,0)</f>
        <v>0</v>
      </c>
      <c r="R20">
        <f>IF(bact_species!R16&gt;0,1,0)</f>
        <v>0</v>
      </c>
      <c r="S20">
        <f>IF(bact_species!S16&gt;0,1,0)</f>
        <v>0</v>
      </c>
      <c r="T20">
        <f>IF(bact_species!T16&gt;0,1,0)</f>
        <v>0</v>
      </c>
      <c r="U20">
        <f>IF(bact_species!U16&gt;0,1,0)</f>
        <v>0</v>
      </c>
      <c r="V20">
        <f>IF(bact_species!V16&gt;0,1,0)</f>
        <v>0</v>
      </c>
    </row>
    <row r="21" spans="1:22" x14ac:dyDescent="0.25">
      <c r="A21" t="s">
        <v>314</v>
      </c>
      <c r="B21">
        <f>IF(bact_species!B17&gt;0,1,0)</f>
        <v>0</v>
      </c>
      <c r="C21">
        <f>IF(bact_species!C17&gt;0,1,0)</f>
        <v>0</v>
      </c>
      <c r="D21">
        <f>IF(bact_species!D17&gt;0,1,0)</f>
        <v>1</v>
      </c>
      <c r="E21">
        <f>IF(bact_species!E17&gt;0,1,0)</f>
        <v>0</v>
      </c>
      <c r="F21">
        <f>IF(bact_species!F17&gt;0,1,0)</f>
        <v>0</v>
      </c>
      <c r="G21">
        <f>IF(bact_species!G17&gt;0,1,0)</f>
        <v>0</v>
      </c>
      <c r="H21">
        <f>IF(bact_species!H17&gt;0,1,0)</f>
        <v>0</v>
      </c>
      <c r="I21">
        <f>IF(bact_species!I17&gt;0,1,0)</f>
        <v>0</v>
      </c>
      <c r="J21">
        <f>IF(bact_species!J17&gt;0,1,0)</f>
        <v>0</v>
      </c>
      <c r="K21">
        <f>IF(bact_species!K17&gt;0,1,0)</f>
        <v>0</v>
      </c>
      <c r="L21">
        <f>IF(bact_species!L17&gt;0,1,0)</f>
        <v>0</v>
      </c>
      <c r="M21">
        <f>IF(bact_species!M17&gt;0,1,0)</f>
        <v>0</v>
      </c>
      <c r="N21">
        <f>IF(bact_species!N17&gt;0,1,0)</f>
        <v>0</v>
      </c>
      <c r="O21">
        <f>IF(bact_species!O17&gt;0,1,0)</f>
        <v>0</v>
      </c>
      <c r="P21">
        <f>IF(bact_species!P17&gt;0,1,0)</f>
        <v>0</v>
      </c>
      <c r="Q21">
        <f>IF(bact_species!Q17&gt;0,1,0)</f>
        <v>0</v>
      </c>
      <c r="R21">
        <f>IF(bact_species!R17&gt;0,1,0)</f>
        <v>0</v>
      </c>
      <c r="S21">
        <f>IF(bact_species!S17&gt;0,1,0)</f>
        <v>0</v>
      </c>
      <c r="T21">
        <f>IF(bact_species!T17&gt;0,1,0)</f>
        <v>0</v>
      </c>
      <c r="U21">
        <f>IF(bact_species!U17&gt;0,1,0)</f>
        <v>0</v>
      </c>
      <c r="V21">
        <f>IF(bact_species!V17&gt;0,1,0)</f>
        <v>0</v>
      </c>
    </row>
    <row r="22" spans="1:22" x14ac:dyDescent="0.25">
      <c r="A22" t="s">
        <v>315</v>
      </c>
      <c r="B22">
        <f>IF(bact_species!B18&gt;0,1,0)</f>
        <v>0</v>
      </c>
      <c r="C22">
        <f>IF(bact_species!C18&gt;0,1,0)</f>
        <v>0</v>
      </c>
      <c r="D22">
        <f>IF(bact_species!D18&gt;0,1,0)</f>
        <v>1</v>
      </c>
      <c r="E22">
        <f>IF(bact_species!E18&gt;0,1,0)</f>
        <v>0</v>
      </c>
      <c r="F22">
        <f>IF(bact_species!F18&gt;0,1,0)</f>
        <v>0</v>
      </c>
      <c r="G22">
        <f>IF(bact_species!G18&gt;0,1,0)</f>
        <v>0</v>
      </c>
      <c r="H22">
        <f>IF(bact_species!H18&gt;0,1,0)</f>
        <v>0</v>
      </c>
      <c r="I22">
        <f>IF(bact_species!I18&gt;0,1,0)</f>
        <v>0</v>
      </c>
      <c r="J22">
        <f>IF(bact_species!J18&gt;0,1,0)</f>
        <v>0</v>
      </c>
      <c r="K22">
        <f>IF(bact_species!K18&gt;0,1,0)</f>
        <v>0</v>
      </c>
      <c r="L22">
        <f>IF(bact_species!L18&gt;0,1,0)</f>
        <v>0</v>
      </c>
      <c r="M22">
        <f>IF(bact_species!M18&gt;0,1,0)</f>
        <v>1</v>
      </c>
      <c r="N22">
        <f>IF(bact_species!N18&gt;0,1,0)</f>
        <v>0</v>
      </c>
      <c r="O22">
        <f>IF(bact_species!O18&gt;0,1,0)</f>
        <v>1</v>
      </c>
      <c r="P22">
        <f>IF(bact_species!P18&gt;0,1,0)</f>
        <v>0</v>
      </c>
      <c r="Q22">
        <f>IF(bact_species!Q18&gt;0,1,0)</f>
        <v>0</v>
      </c>
      <c r="R22">
        <f>IF(bact_species!R18&gt;0,1,0)</f>
        <v>0</v>
      </c>
      <c r="S22">
        <f>IF(bact_species!S18&gt;0,1,0)</f>
        <v>0</v>
      </c>
      <c r="T22">
        <f>IF(bact_species!T18&gt;0,1,0)</f>
        <v>0</v>
      </c>
      <c r="U22">
        <f>IF(bact_species!U18&gt;0,1,0)</f>
        <v>0</v>
      </c>
      <c r="V22">
        <f>IF(bact_species!V18&gt;0,1,0)</f>
        <v>0</v>
      </c>
    </row>
    <row r="23" spans="1:22" x14ac:dyDescent="0.25">
      <c r="A23" t="s">
        <v>316</v>
      </c>
      <c r="B23">
        <f>IF(bact_species!B19&gt;0,1,0)</f>
        <v>1</v>
      </c>
      <c r="C23">
        <f>IF(bact_species!C19&gt;0,1,0)</f>
        <v>0</v>
      </c>
      <c r="D23">
        <f>IF(bact_species!D19&gt;0,1,0)</f>
        <v>1</v>
      </c>
      <c r="E23">
        <f>IF(bact_species!E19&gt;0,1,0)</f>
        <v>0</v>
      </c>
      <c r="F23">
        <f>IF(bact_species!F19&gt;0,1,0)</f>
        <v>0</v>
      </c>
      <c r="G23">
        <f>IF(bact_species!G19&gt;0,1,0)</f>
        <v>0</v>
      </c>
      <c r="H23">
        <f>IF(bact_species!H19&gt;0,1,0)</f>
        <v>0</v>
      </c>
      <c r="I23">
        <f>IF(bact_species!I19&gt;0,1,0)</f>
        <v>0</v>
      </c>
      <c r="J23">
        <f>IF(bact_species!J19&gt;0,1,0)</f>
        <v>0</v>
      </c>
      <c r="K23">
        <f>IF(bact_species!K19&gt;0,1,0)</f>
        <v>0</v>
      </c>
      <c r="L23">
        <f>IF(bact_species!L19&gt;0,1,0)</f>
        <v>0</v>
      </c>
      <c r="M23">
        <f>IF(bact_species!M19&gt;0,1,0)</f>
        <v>0</v>
      </c>
      <c r="N23">
        <f>IF(bact_species!N19&gt;0,1,0)</f>
        <v>0</v>
      </c>
      <c r="O23">
        <f>IF(bact_species!O19&gt;0,1,0)</f>
        <v>0</v>
      </c>
      <c r="P23">
        <f>IF(bact_species!P19&gt;0,1,0)</f>
        <v>0</v>
      </c>
      <c r="Q23">
        <f>IF(bact_species!Q19&gt;0,1,0)</f>
        <v>0</v>
      </c>
      <c r="R23">
        <f>IF(bact_species!R19&gt;0,1,0)</f>
        <v>0</v>
      </c>
      <c r="S23">
        <f>IF(bact_species!S19&gt;0,1,0)</f>
        <v>0</v>
      </c>
      <c r="T23">
        <f>IF(bact_species!T19&gt;0,1,0)</f>
        <v>0</v>
      </c>
      <c r="U23">
        <f>IF(bact_species!U19&gt;0,1,0)</f>
        <v>0</v>
      </c>
      <c r="V23">
        <f>IF(bact_species!V19&gt;0,1,0)</f>
        <v>0</v>
      </c>
    </row>
    <row r="24" spans="1:22" x14ac:dyDescent="0.25">
      <c r="A24" t="s">
        <v>317</v>
      </c>
      <c r="B24">
        <f>IF(bact_species!B20&gt;0,1,0)</f>
        <v>0</v>
      </c>
      <c r="C24">
        <f>IF(bact_species!C20&gt;0,1,0)</f>
        <v>0</v>
      </c>
      <c r="D24">
        <f>IF(bact_species!D20&gt;0,1,0)</f>
        <v>0</v>
      </c>
      <c r="E24">
        <f>IF(bact_species!E20&gt;0,1,0)</f>
        <v>0</v>
      </c>
      <c r="F24">
        <f>IF(bact_species!F20&gt;0,1,0)</f>
        <v>0</v>
      </c>
      <c r="G24">
        <f>IF(bact_species!G20&gt;0,1,0)</f>
        <v>1</v>
      </c>
      <c r="H24">
        <f>IF(bact_species!H20&gt;0,1,0)</f>
        <v>0</v>
      </c>
      <c r="I24">
        <f>IF(bact_species!I20&gt;0,1,0)</f>
        <v>0</v>
      </c>
      <c r="J24">
        <f>IF(bact_species!J20&gt;0,1,0)</f>
        <v>0</v>
      </c>
      <c r="K24">
        <f>IF(bact_species!K20&gt;0,1,0)</f>
        <v>0</v>
      </c>
      <c r="L24">
        <f>IF(bact_species!L20&gt;0,1,0)</f>
        <v>0</v>
      </c>
      <c r="M24">
        <f>IF(bact_species!M20&gt;0,1,0)</f>
        <v>0</v>
      </c>
      <c r="N24">
        <f>IF(bact_species!N20&gt;0,1,0)</f>
        <v>0</v>
      </c>
      <c r="O24">
        <f>IF(bact_species!O20&gt;0,1,0)</f>
        <v>0</v>
      </c>
      <c r="P24">
        <f>IF(bact_species!P20&gt;0,1,0)</f>
        <v>0</v>
      </c>
      <c r="Q24">
        <f>IF(bact_species!Q20&gt;0,1,0)</f>
        <v>0</v>
      </c>
      <c r="R24">
        <f>IF(bact_species!R20&gt;0,1,0)</f>
        <v>0</v>
      </c>
      <c r="S24">
        <f>IF(bact_species!S20&gt;0,1,0)</f>
        <v>0</v>
      </c>
      <c r="T24">
        <f>IF(bact_species!T20&gt;0,1,0)</f>
        <v>0</v>
      </c>
      <c r="U24">
        <f>IF(bact_species!U20&gt;0,1,0)</f>
        <v>0</v>
      </c>
      <c r="V24">
        <f>IF(bact_species!V20&gt;0,1,0)</f>
        <v>0</v>
      </c>
    </row>
    <row r="25" spans="1:22" x14ac:dyDescent="0.25">
      <c r="A25" t="s">
        <v>318</v>
      </c>
      <c r="B25">
        <f>IF(bact_species!B21&gt;0,1,0)</f>
        <v>0</v>
      </c>
      <c r="C25">
        <f>IF(bact_species!C21&gt;0,1,0)</f>
        <v>0</v>
      </c>
      <c r="D25">
        <f>IF(bact_species!D21&gt;0,1,0)</f>
        <v>0</v>
      </c>
      <c r="E25">
        <f>IF(bact_species!E21&gt;0,1,0)</f>
        <v>0</v>
      </c>
      <c r="F25">
        <f>IF(bact_species!F21&gt;0,1,0)</f>
        <v>0</v>
      </c>
      <c r="G25">
        <f>IF(bact_species!G21&gt;0,1,0)</f>
        <v>1</v>
      </c>
      <c r="H25">
        <f>IF(bact_species!H21&gt;0,1,0)</f>
        <v>0</v>
      </c>
      <c r="I25">
        <f>IF(bact_species!I21&gt;0,1,0)</f>
        <v>0</v>
      </c>
      <c r="J25">
        <f>IF(bact_species!J21&gt;0,1,0)</f>
        <v>0</v>
      </c>
      <c r="K25">
        <f>IF(bact_species!K21&gt;0,1,0)</f>
        <v>0</v>
      </c>
      <c r="L25">
        <f>IF(bact_species!L21&gt;0,1,0)</f>
        <v>0</v>
      </c>
      <c r="M25">
        <f>IF(bact_species!M21&gt;0,1,0)</f>
        <v>0</v>
      </c>
      <c r="N25">
        <f>IF(bact_species!N21&gt;0,1,0)</f>
        <v>0</v>
      </c>
      <c r="O25">
        <f>IF(bact_species!O21&gt;0,1,0)</f>
        <v>0</v>
      </c>
      <c r="P25">
        <f>IF(bact_species!P21&gt;0,1,0)</f>
        <v>0</v>
      </c>
      <c r="Q25">
        <f>IF(bact_species!Q21&gt;0,1,0)</f>
        <v>0</v>
      </c>
      <c r="R25">
        <f>IF(bact_species!R21&gt;0,1,0)</f>
        <v>0</v>
      </c>
      <c r="S25">
        <f>IF(bact_species!S21&gt;0,1,0)</f>
        <v>0</v>
      </c>
      <c r="T25">
        <f>IF(bact_species!T21&gt;0,1,0)</f>
        <v>0</v>
      </c>
      <c r="U25">
        <f>IF(bact_species!U21&gt;0,1,0)</f>
        <v>0</v>
      </c>
      <c r="V25">
        <f>IF(bact_species!V21&gt;0,1,0)</f>
        <v>0</v>
      </c>
    </row>
    <row r="26" spans="1:22" x14ac:dyDescent="0.25">
      <c r="A26" t="s">
        <v>319</v>
      </c>
      <c r="B26">
        <f>IF(bact_species!B22&gt;0,1,0)</f>
        <v>0</v>
      </c>
      <c r="C26">
        <f>IF(bact_species!C22&gt;0,1,0)</f>
        <v>0</v>
      </c>
      <c r="D26">
        <f>IF(bact_species!D22&gt;0,1,0)</f>
        <v>0</v>
      </c>
      <c r="E26">
        <f>IF(bact_species!E22&gt;0,1,0)</f>
        <v>1</v>
      </c>
      <c r="F26">
        <f>IF(bact_species!F22&gt;0,1,0)</f>
        <v>0</v>
      </c>
      <c r="G26">
        <f>IF(bact_species!G22&gt;0,1,0)</f>
        <v>0</v>
      </c>
      <c r="H26">
        <f>IF(bact_species!H22&gt;0,1,0)</f>
        <v>0</v>
      </c>
      <c r="I26">
        <f>IF(bact_species!I22&gt;0,1,0)</f>
        <v>1</v>
      </c>
      <c r="J26">
        <f>IF(bact_species!J22&gt;0,1,0)</f>
        <v>0</v>
      </c>
      <c r="K26">
        <f>IF(bact_species!K22&gt;0,1,0)</f>
        <v>0</v>
      </c>
      <c r="L26">
        <f>IF(bact_species!L22&gt;0,1,0)</f>
        <v>0</v>
      </c>
      <c r="M26">
        <f>IF(bact_species!M22&gt;0,1,0)</f>
        <v>0</v>
      </c>
      <c r="N26">
        <f>IF(bact_species!N22&gt;0,1,0)</f>
        <v>0</v>
      </c>
      <c r="O26">
        <f>IF(bact_species!O22&gt;0,1,0)</f>
        <v>1</v>
      </c>
      <c r="P26">
        <f>IF(bact_species!P22&gt;0,1,0)</f>
        <v>0</v>
      </c>
      <c r="Q26">
        <f>IF(bact_species!Q22&gt;0,1,0)</f>
        <v>0</v>
      </c>
      <c r="R26">
        <f>IF(bact_species!R22&gt;0,1,0)</f>
        <v>0</v>
      </c>
      <c r="S26">
        <f>IF(bact_species!S22&gt;0,1,0)</f>
        <v>0</v>
      </c>
      <c r="T26">
        <f>IF(bact_species!T22&gt;0,1,0)</f>
        <v>0</v>
      </c>
      <c r="U26">
        <f>IF(bact_species!U22&gt;0,1,0)</f>
        <v>0</v>
      </c>
      <c r="V26">
        <f>IF(bact_species!V22&gt;0,1,0)</f>
        <v>0</v>
      </c>
    </row>
    <row r="27" spans="1:22" x14ac:dyDescent="0.25">
      <c r="A27" t="s">
        <v>320</v>
      </c>
      <c r="B27">
        <f>IF(bact_species!B23&gt;0,1,0)</f>
        <v>0</v>
      </c>
      <c r="C27">
        <f>IF(bact_species!C23&gt;0,1,0)</f>
        <v>0</v>
      </c>
      <c r="D27">
        <f>IF(bact_species!D23&gt;0,1,0)</f>
        <v>0</v>
      </c>
      <c r="E27">
        <f>IF(bact_species!E23&gt;0,1,0)</f>
        <v>0</v>
      </c>
      <c r="F27">
        <f>IF(bact_species!F23&gt;0,1,0)</f>
        <v>0</v>
      </c>
      <c r="G27">
        <f>IF(bact_species!G23&gt;0,1,0)</f>
        <v>0</v>
      </c>
      <c r="H27">
        <f>IF(bact_species!H23&gt;0,1,0)</f>
        <v>0</v>
      </c>
      <c r="I27">
        <f>IF(bact_species!I23&gt;0,1,0)</f>
        <v>0</v>
      </c>
      <c r="J27">
        <f>IF(bact_species!J23&gt;0,1,0)</f>
        <v>0</v>
      </c>
      <c r="K27">
        <f>IF(bact_species!K23&gt;0,1,0)</f>
        <v>0</v>
      </c>
      <c r="L27">
        <f>IF(bact_species!L23&gt;0,1,0)</f>
        <v>0</v>
      </c>
      <c r="M27">
        <f>IF(bact_species!M23&gt;0,1,0)</f>
        <v>0</v>
      </c>
      <c r="N27">
        <f>IF(bact_species!N23&gt;0,1,0)</f>
        <v>0</v>
      </c>
      <c r="O27">
        <f>IF(bact_species!O23&gt;0,1,0)</f>
        <v>0</v>
      </c>
      <c r="P27">
        <f>IF(bact_species!P23&gt;0,1,0)</f>
        <v>1</v>
      </c>
      <c r="Q27">
        <f>IF(bact_species!Q23&gt;0,1,0)</f>
        <v>0</v>
      </c>
      <c r="R27">
        <f>IF(bact_species!R23&gt;0,1,0)</f>
        <v>0</v>
      </c>
      <c r="S27">
        <f>IF(bact_species!S23&gt;0,1,0)</f>
        <v>0</v>
      </c>
      <c r="T27">
        <f>IF(bact_species!T23&gt;0,1,0)</f>
        <v>0</v>
      </c>
      <c r="U27">
        <f>IF(bact_species!U23&gt;0,1,0)</f>
        <v>0</v>
      </c>
      <c r="V27">
        <f>IF(bact_species!V23&gt;0,1,0)</f>
        <v>0</v>
      </c>
    </row>
    <row r="28" spans="1:22" x14ac:dyDescent="0.25">
      <c r="A28" t="s">
        <v>321</v>
      </c>
      <c r="B28">
        <f>IF(bact_species!B24&gt;0,1,0)</f>
        <v>0</v>
      </c>
      <c r="C28">
        <f>IF(bact_species!C24&gt;0,1,0)</f>
        <v>0</v>
      </c>
      <c r="D28">
        <f>IF(bact_species!D24&gt;0,1,0)</f>
        <v>0</v>
      </c>
      <c r="E28">
        <f>IF(bact_species!E24&gt;0,1,0)</f>
        <v>0</v>
      </c>
      <c r="F28">
        <f>IF(bact_species!F24&gt;0,1,0)</f>
        <v>0</v>
      </c>
      <c r="G28">
        <f>IF(bact_species!G24&gt;0,1,0)</f>
        <v>0</v>
      </c>
      <c r="H28">
        <f>IF(bact_species!H24&gt;0,1,0)</f>
        <v>0</v>
      </c>
      <c r="I28">
        <f>IF(bact_species!I24&gt;0,1,0)</f>
        <v>0</v>
      </c>
      <c r="J28">
        <f>IF(bact_species!J24&gt;0,1,0)</f>
        <v>0</v>
      </c>
      <c r="K28">
        <f>IF(bact_species!K24&gt;0,1,0)</f>
        <v>0</v>
      </c>
      <c r="L28">
        <f>IF(bact_species!L24&gt;0,1,0)</f>
        <v>0</v>
      </c>
      <c r="M28">
        <f>IF(bact_species!M24&gt;0,1,0)</f>
        <v>0</v>
      </c>
      <c r="N28">
        <f>IF(bact_species!N24&gt;0,1,0)</f>
        <v>0</v>
      </c>
      <c r="O28">
        <f>IF(bact_species!O24&gt;0,1,0)</f>
        <v>0</v>
      </c>
      <c r="P28">
        <f>IF(bact_species!P24&gt;0,1,0)</f>
        <v>1</v>
      </c>
      <c r="Q28">
        <f>IF(bact_species!Q24&gt;0,1,0)</f>
        <v>0</v>
      </c>
      <c r="R28">
        <f>IF(bact_species!R24&gt;0,1,0)</f>
        <v>0</v>
      </c>
      <c r="S28">
        <f>IF(bact_species!S24&gt;0,1,0)</f>
        <v>0</v>
      </c>
      <c r="T28">
        <f>IF(bact_species!T24&gt;0,1,0)</f>
        <v>0</v>
      </c>
      <c r="U28">
        <f>IF(bact_species!U24&gt;0,1,0)</f>
        <v>0</v>
      </c>
      <c r="V28">
        <f>IF(bact_species!V24&gt;0,1,0)</f>
        <v>0</v>
      </c>
    </row>
    <row r="29" spans="1:22" x14ac:dyDescent="0.25">
      <c r="A29" t="s">
        <v>322</v>
      </c>
      <c r="B29">
        <f>IF(bact_species!B25&gt;0,1,0)</f>
        <v>0</v>
      </c>
      <c r="C29">
        <f>IF(bact_species!C25&gt;0,1,0)</f>
        <v>0</v>
      </c>
      <c r="D29">
        <f>IF(bact_species!D25&gt;0,1,0)</f>
        <v>0</v>
      </c>
      <c r="E29">
        <f>IF(bact_species!E25&gt;0,1,0)</f>
        <v>0</v>
      </c>
      <c r="F29">
        <f>IF(bact_species!F25&gt;0,1,0)</f>
        <v>1</v>
      </c>
      <c r="G29">
        <f>IF(bact_species!G25&gt;0,1,0)</f>
        <v>0</v>
      </c>
      <c r="H29">
        <f>IF(bact_species!H25&gt;0,1,0)</f>
        <v>0</v>
      </c>
      <c r="I29">
        <f>IF(bact_species!I25&gt;0,1,0)</f>
        <v>0</v>
      </c>
      <c r="J29">
        <f>IF(bact_species!J25&gt;0,1,0)</f>
        <v>0</v>
      </c>
      <c r="K29">
        <f>IF(bact_species!K25&gt;0,1,0)</f>
        <v>0</v>
      </c>
      <c r="L29">
        <f>IF(bact_species!L25&gt;0,1,0)</f>
        <v>0</v>
      </c>
      <c r="M29">
        <f>IF(bact_species!M25&gt;0,1,0)</f>
        <v>0</v>
      </c>
      <c r="N29">
        <f>IF(bact_species!N25&gt;0,1,0)</f>
        <v>0</v>
      </c>
      <c r="O29">
        <f>IF(bact_species!O25&gt;0,1,0)</f>
        <v>0</v>
      </c>
      <c r="P29">
        <f>IF(bact_species!P25&gt;0,1,0)</f>
        <v>0</v>
      </c>
      <c r="Q29">
        <f>IF(bact_species!Q25&gt;0,1,0)</f>
        <v>0</v>
      </c>
      <c r="R29">
        <f>IF(bact_species!R25&gt;0,1,0)</f>
        <v>0</v>
      </c>
      <c r="S29">
        <f>IF(bact_species!S25&gt;0,1,0)</f>
        <v>0</v>
      </c>
      <c r="T29">
        <f>IF(bact_species!T25&gt;0,1,0)</f>
        <v>0</v>
      </c>
      <c r="U29">
        <f>IF(bact_species!U25&gt;0,1,0)</f>
        <v>0</v>
      </c>
      <c r="V29">
        <f>IF(bact_species!V25&gt;0,1,0)</f>
        <v>0</v>
      </c>
    </row>
    <row r="30" spans="1:22" x14ac:dyDescent="0.25">
      <c r="A30" t="s">
        <v>323</v>
      </c>
      <c r="B30">
        <f>IF(bact_species!B26&gt;0,1,0)</f>
        <v>0</v>
      </c>
      <c r="C30">
        <f>IF(bact_species!C26&gt;0,1,0)</f>
        <v>0</v>
      </c>
      <c r="D30">
        <f>IF(bact_species!D26&gt;0,1,0)</f>
        <v>0</v>
      </c>
      <c r="E30">
        <f>IF(bact_species!E26&gt;0,1,0)</f>
        <v>0</v>
      </c>
      <c r="F30">
        <f>IF(bact_species!F26&gt;0,1,0)</f>
        <v>0</v>
      </c>
      <c r="G30">
        <f>IF(bact_species!G26&gt;0,1,0)</f>
        <v>0</v>
      </c>
      <c r="H30">
        <f>IF(bact_species!H26&gt;0,1,0)</f>
        <v>0</v>
      </c>
      <c r="I30">
        <f>IF(bact_species!I26&gt;0,1,0)</f>
        <v>0</v>
      </c>
      <c r="J30">
        <f>IF(bact_species!J26&gt;0,1,0)</f>
        <v>0</v>
      </c>
      <c r="K30">
        <f>IF(bact_species!K26&gt;0,1,0)</f>
        <v>0</v>
      </c>
      <c r="L30">
        <f>IF(bact_species!L26&gt;0,1,0)</f>
        <v>0</v>
      </c>
      <c r="M30">
        <f>IF(bact_species!M26&gt;0,1,0)</f>
        <v>0</v>
      </c>
      <c r="N30">
        <f>IF(bact_species!N26&gt;0,1,0)</f>
        <v>0</v>
      </c>
      <c r="O30">
        <f>IF(bact_species!O26&gt;0,1,0)</f>
        <v>0</v>
      </c>
      <c r="P30">
        <f>IF(bact_species!P26&gt;0,1,0)</f>
        <v>1</v>
      </c>
      <c r="Q30">
        <f>IF(bact_species!Q26&gt;0,1,0)</f>
        <v>0</v>
      </c>
      <c r="R30">
        <f>IF(bact_species!R26&gt;0,1,0)</f>
        <v>0</v>
      </c>
      <c r="S30">
        <f>IF(bact_species!S26&gt;0,1,0)</f>
        <v>0</v>
      </c>
      <c r="T30">
        <f>IF(bact_species!T26&gt;0,1,0)</f>
        <v>0</v>
      </c>
      <c r="U30">
        <f>IF(bact_species!U26&gt;0,1,0)</f>
        <v>0</v>
      </c>
      <c r="V30">
        <f>IF(bact_species!V26&gt;0,1,0)</f>
        <v>0</v>
      </c>
    </row>
    <row r="31" spans="1:22" x14ac:dyDescent="0.25">
      <c r="A31" t="s">
        <v>324</v>
      </c>
      <c r="B31">
        <f>IF(bact_species!B27&gt;0,1,0)</f>
        <v>0</v>
      </c>
      <c r="C31">
        <f>IF(bact_species!C27&gt;0,1,0)</f>
        <v>0</v>
      </c>
      <c r="D31">
        <f>IF(bact_species!D27&gt;0,1,0)</f>
        <v>0</v>
      </c>
      <c r="E31">
        <f>IF(bact_species!E27&gt;0,1,0)</f>
        <v>0</v>
      </c>
      <c r="F31">
        <f>IF(bact_species!F27&gt;0,1,0)</f>
        <v>0</v>
      </c>
      <c r="G31">
        <f>IF(bact_species!G27&gt;0,1,0)</f>
        <v>1</v>
      </c>
      <c r="H31">
        <f>IF(bact_species!H27&gt;0,1,0)</f>
        <v>0</v>
      </c>
      <c r="I31">
        <f>IF(bact_species!I27&gt;0,1,0)</f>
        <v>0</v>
      </c>
      <c r="J31">
        <f>IF(bact_species!J27&gt;0,1,0)</f>
        <v>0</v>
      </c>
      <c r="K31">
        <f>IF(bact_species!K27&gt;0,1,0)</f>
        <v>0</v>
      </c>
      <c r="L31">
        <f>IF(bact_species!L27&gt;0,1,0)</f>
        <v>0</v>
      </c>
      <c r="M31">
        <f>IF(bact_species!M27&gt;0,1,0)</f>
        <v>0</v>
      </c>
      <c r="N31">
        <f>IF(bact_species!N27&gt;0,1,0)</f>
        <v>0</v>
      </c>
      <c r="O31">
        <f>IF(bact_species!O27&gt;0,1,0)</f>
        <v>0</v>
      </c>
      <c r="P31">
        <f>IF(bact_species!P27&gt;0,1,0)</f>
        <v>0</v>
      </c>
      <c r="Q31">
        <f>IF(bact_species!Q27&gt;0,1,0)</f>
        <v>0</v>
      </c>
      <c r="R31">
        <f>IF(bact_species!R27&gt;0,1,0)</f>
        <v>0</v>
      </c>
      <c r="S31">
        <f>IF(bact_species!S27&gt;0,1,0)</f>
        <v>0</v>
      </c>
      <c r="T31">
        <f>IF(bact_species!T27&gt;0,1,0)</f>
        <v>0</v>
      </c>
      <c r="U31">
        <f>IF(bact_species!U27&gt;0,1,0)</f>
        <v>0</v>
      </c>
      <c r="V31">
        <f>IF(bact_species!V27&gt;0,1,0)</f>
        <v>0</v>
      </c>
    </row>
    <row r="32" spans="1:22" x14ac:dyDescent="0.25">
      <c r="A32" t="s">
        <v>300</v>
      </c>
      <c r="B32">
        <f>IF(bact_species!B3&gt;0,1,0)</f>
        <v>0</v>
      </c>
      <c r="C32">
        <f>IF(bact_species!C3&gt;0,1,0)</f>
        <v>0</v>
      </c>
      <c r="D32">
        <f>IF(bact_species!D3&gt;0,1,0)</f>
        <v>0</v>
      </c>
      <c r="E32">
        <f>IF(bact_species!E3&gt;0,1,0)</f>
        <v>0</v>
      </c>
      <c r="F32">
        <f>IF(bact_species!F3&gt;0,1,0)</f>
        <v>0</v>
      </c>
      <c r="G32">
        <f>IF(bact_species!G3&gt;0,1,0)</f>
        <v>0</v>
      </c>
      <c r="H32">
        <f>IF(bact_species!H3&gt;0,1,0)</f>
        <v>0</v>
      </c>
      <c r="I32">
        <f>IF(bact_species!I3&gt;0,1,0)</f>
        <v>0</v>
      </c>
      <c r="J32">
        <f>IF(bact_species!J3&gt;0,1,0)</f>
        <v>0</v>
      </c>
      <c r="K32">
        <f>IF(bact_species!K3&gt;0,1,0)</f>
        <v>0</v>
      </c>
      <c r="L32">
        <f>IF(bact_species!L3&gt;0,1,0)</f>
        <v>0</v>
      </c>
      <c r="M32">
        <f>IF(bact_species!M3&gt;0,1,0)</f>
        <v>0</v>
      </c>
      <c r="N32">
        <f>IF(bact_species!N3&gt;0,1,0)</f>
        <v>0</v>
      </c>
      <c r="O32">
        <f>IF(bact_species!O3&gt;0,1,0)</f>
        <v>0</v>
      </c>
      <c r="P32">
        <f>IF(bact_species!P3&gt;0,1,0)</f>
        <v>0</v>
      </c>
      <c r="Q32">
        <f>IF(bact_species!Q3&gt;0,1,0)</f>
        <v>0</v>
      </c>
      <c r="R32">
        <f>IF(bact_species!R3&gt;0,1,0)</f>
        <v>0</v>
      </c>
      <c r="S32">
        <f>IF(bact_species!S3&gt;0,1,0)</f>
        <v>0</v>
      </c>
      <c r="T32">
        <f>IF(bact_species!T3&gt;0,1,0)</f>
        <v>0</v>
      </c>
      <c r="U32">
        <f>IF(bact_species!U3&gt;0,1,0)</f>
        <v>1</v>
      </c>
      <c r="V32">
        <f>IF(bact_species!V3&gt;0,1,0)</f>
        <v>0</v>
      </c>
    </row>
    <row r="33" spans="1:22" x14ac:dyDescent="0.25">
      <c r="A33" t="s">
        <v>301</v>
      </c>
      <c r="B33">
        <f>IF(bact_species!B4&gt;0,1,0)</f>
        <v>0</v>
      </c>
      <c r="C33">
        <f>IF(bact_species!C4&gt;0,1,0)</f>
        <v>0</v>
      </c>
      <c r="D33">
        <f>IF(bact_species!D4&gt;0,1,0)</f>
        <v>0</v>
      </c>
      <c r="E33">
        <f>IF(bact_species!E4&gt;0,1,0)</f>
        <v>0</v>
      </c>
      <c r="F33">
        <f>IF(bact_species!F4&gt;0,1,0)</f>
        <v>0</v>
      </c>
      <c r="G33">
        <f>IF(bact_species!G4&gt;0,1,0)</f>
        <v>0</v>
      </c>
      <c r="H33">
        <f>IF(bact_species!H4&gt;0,1,0)</f>
        <v>0</v>
      </c>
      <c r="I33">
        <f>IF(bact_species!I4&gt;0,1,0)</f>
        <v>0</v>
      </c>
      <c r="J33">
        <f>IF(bact_species!J4&gt;0,1,0)</f>
        <v>0</v>
      </c>
      <c r="K33">
        <f>IF(bact_species!K4&gt;0,1,0)</f>
        <v>0</v>
      </c>
      <c r="L33">
        <f>IF(bact_species!L4&gt;0,1,0)</f>
        <v>0</v>
      </c>
      <c r="M33">
        <f>IF(bact_species!M4&gt;0,1,0)</f>
        <v>0</v>
      </c>
      <c r="N33">
        <f>IF(bact_species!N4&gt;0,1,0)</f>
        <v>0</v>
      </c>
      <c r="O33">
        <f>IF(bact_species!O4&gt;0,1,0)</f>
        <v>0</v>
      </c>
      <c r="P33">
        <f>IF(bact_species!P4&gt;0,1,0)</f>
        <v>0</v>
      </c>
      <c r="Q33">
        <f>IF(bact_species!Q4&gt;0,1,0)</f>
        <v>1</v>
      </c>
      <c r="R33">
        <f>IF(bact_species!R4&gt;0,1,0)</f>
        <v>0</v>
      </c>
      <c r="S33">
        <f>IF(bact_species!S4&gt;0,1,0)</f>
        <v>0</v>
      </c>
      <c r="T33">
        <f>IF(bact_species!T4&gt;0,1,0)</f>
        <v>0</v>
      </c>
      <c r="U33">
        <f>IF(bact_species!U4&gt;0,1,0)</f>
        <v>1</v>
      </c>
      <c r="V33">
        <f>IF(bact_species!V4&gt;0,1,0)</f>
        <v>0</v>
      </c>
    </row>
    <row r="34" spans="1:22" x14ac:dyDescent="0.25">
      <c r="A34" t="s">
        <v>302</v>
      </c>
      <c r="B34">
        <f>IF(bact_species!B5&gt;0,1,0)</f>
        <v>0</v>
      </c>
      <c r="C34">
        <f>IF(bact_species!C5&gt;0,1,0)</f>
        <v>0</v>
      </c>
      <c r="D34">
        <f>IF(bact_species!D5&gt;0,1,0)</f>
        <v>0</v>
      </c>
      <c r="E34">
        <f>IF(bact_species!E5&gt;0,1,0)</f>
        <v>0</v>
      </c>
      <c r="F34">
        <f>IF(bact_species!F5&gt;0,1,0)</f>
        <v>0</v>
      </c>
      <c r="G34">
        <f>IF(bact_species!G5&gt;0,1,0)</f>
        <v>0</v>
      </c>
      <c r="H34">
        <f>IF(bact_species!H5&gt;0,1,0)</f>
        <v>0</v>
      </c>
      <c r="I34">
        <f>IF(bact_species!I5&gt;0,1,0)</f>
        <v>0</v>
      </c>
      <c r="J34">
        <f>IF(bact_species!J5&gt;0,1,0)</f>
        <v>0</v>
      </c>
      <c r="K34">
        <f>IF(bact_species!K5&gt;0,1,0)</f>
        <v>0</v>
      </c>
      <c r="L34">
        <f>IF(bact_species!L5&gt;0,1,0)</f>
        <v>0</v>
      </c>
      <c r="M34">
        <f>IF(bact_species!M5&gt;0,1,0)</f>
        <v>0</v>
      </c>
      <c r="N34">
        <f>IF(bact_species!N5&gt;0,1,0)</f>
        <v>0</v>
      </c>
      <c r="O34">
        <f>IF(bact_species!O5&gt;0,1,0)</f>
        <v>0</v>
      </c>
      <c r="P34">
        <f>IF(bact_species!P5&gt;0,1,0)</f>
        <v>0</v>
      </c>
      <c r="Q34">
        <f>IF(bact_species!Q5&gt;0,1,0)</f>
        <v>0</v>
      </c>
      <c r="R34">
        <f>IF(bact_species!R5&gt;0,1,0)</f>
        <v>0</v>
      </c>
      <c r="S34">
        <f>IF(bact_species!S5&gt;0,1,0)</f>
        <v>0</v>
      </c>
      <c r="T34">
        <f>IF(bact_species!T5&gt;0,1,0)</f>
        <v>0</v>
      </c>
      <c r="U34">
        <f>IF(bact_species!U5&gt;0,1,0)</f>
        <v>1</v>
      </c>
      <c r="V34">
        <f>IF(bact_species!V5&gt;0,1,0)</f>
        <v>0</v>
      </c>
    </row>
    <row r="35" spans="1:22" x14ac:dyDescent="0.25">
      <c r="A35" t="s">
        <v>362</v>
      </c>
      <c r="B35">
        <f>IF(bact_species!B65&gt;0,1,0)</f>
        <v>1</v>
      </c>
      <c r="C35">
        <f>IF(bact_species!C65&gt;0,1,0)</f>
        <v>0</v>
      </c>
      <c r="D35">
        <f>IF(bact_species!D65&gt;0,1,0)</f>
        <v>0</v>
      </c>
      <c r="E35">
        <f>IF(bact_species!E65&gt;0,1,0)</f>
        <v>0</v>
      </c>
      <c r="F35">
        <f>IF(bact_species!F65&gt;0,1,0)</f>
        <v>0</v>
      </c>
      <c r="G35">
        <f>IF(bact_species!G65&gt;0,1,0)</f>
        <v>1</v>
      </c>
      <c r="H35">
        <f>IF(bact_species!H65&gt;0,1,0)</f>
        <v>0</v>
      </c>
      <c r="I35">
        <f>IF(bact_species!I65&gt;0,1,0)</f>
        <v>1</v>
      </c>
      <c r="J35">
        <f>IF(bact_species!J65&gt;0,1,0)</f>
        <v>0</v>
      </c>
      <c r="K35">
        <f>IF(bact_species!K65&gt;0,1,0)</f>
        <v>0</v>
      </c>
      <c r="L35">
        <f>IF(bact_species!L65&gt;0,1,0)</f>
        <v>0</v>
      </c>
      <c r="M35">
        <f>IF(bact_species!M65&gt;0,1,0)</f>
        <v>0</v>
      </c>
      <c r="N35">
        <f>IF(bact_species!N65&gt;0,1,0)</f>
        <v>0</v>
      </c>
      <c r="O35">
        <f>IF(bact_species!O65&gt;0,1,0)</f>
        <v>0</v>
      </c>
      <c r="P35">
        <f>IF(bact_species!P65&gt;0,1,0)</f>
        <v>0</v>
      </c>
      <c r="Q35">
        <f>IF(bact_species!Q65&gt;0,1,0)</f>
        <v>0</v>
      </c>
      <c r="R35">
        <f>IF(bact_species!R65&gt;0,1,0)</f>
        <v>0</v>
      </c>
      <c r="S35">
        <f>IF(bact_species!S65&gt;0,1,0)</f>
        <v>0</v>
      </c>
      <c r="T35">
        <f>IF(bact_species!T65&gt;0,1,0)</f>
        <v>0</v>
      </c>
      <c r="U35">
        <f>IF(bact_species!U65&gt;0,1,0)</f>
        <v>0</v>
      </c>
      <c r="V35">
        <f>IF(bact_species!V65&gt;0,1,0)</f>
        <v>0</v>
      </c>
    </row>
    <row r="36" spans="1:22" x14ac:dyDescent="0.25">
      <c r="A36" t="s">
        <v>365</v>
      </c>
      <c r="B36">
        <f>IF(bact_species!B68&gt;0,1,0)</f>
        <v>0</v>
      </c>
      <c r="C36">
        <f>IF(bact_species!C68&gt;0,1,0)</f>
        <v>0</v>
      </c>
      <c r="D36">
        <f>IF(bact_species!D68&gt;0,1,0)</f>
        <v>0</v>
      </c>
      <c r="E36">
        <f>IF(bact_species!E68&gt;0,1,0)</f>
        <v>0</v>
      </c>
      <c r="F36">
        <f>IF(bact_species!F68&gt;0,1,0)</f>
        <v>0</v>
      </c>
      <c r="G36">
        <f>IF(bact_species!G68&gt;0,1,0)</f>
        <v>0</v>
      </c>
      <c r="H36">
        <f>IF(bact_species!H68&gt;0,1,0)</f>
        <v>0</v>
      </c>
      <c r="I36">
        <f>IF(bact_species!I68&gt;0,1,0)</f>
        <v>0</v>
      </c>
      <c r="J36">
        <f>IF(bact_species!J68&gt;0,1,0)</f>
        <v>0</v>
      </c>
      <c r="K36">
        <f>IF(bact_species!K68&gt;0,1,0)</f>
        <v>0</v>
      </c>
      <c r="L36">
        <f>IF(bact_species!L68&gt;0,1,0)</f>
        <v>0</v>
      </c>
      <c r="M36">
        <f>IF(bact_species!M68&gt;0,1,0)</f>
        <v>0</v>
      </c>
      <c r="N36">
        <f>IF(bact_species!N68&gt;0,1,0)</f>
        <v>0</v>
      </c>
      <c r="O36">
        <f>IF(bact_species!O68&gt;0,1,0)</f>
        <v>0</v>
      </c>
      <c r="P36">
        <f>IF(bact_species!P68&gt;0,1,0)</f>
        <v>0</v>
      </c>
      <c r="Q36">
        <f>IF(bact_species!Q68&gt;0,1,0)</f>
        <v>0</v>
      </c>
      <c r="R36">
        <f>IF(bact_species!R68&gt;0,1,0)</f>
        <v>1</v>
      </c>
      <c r="S36">
        <f>IF(bact_species!S68&gt;0,1,0)</f>
        <v>0</v>
      </c>
      <c r="T36">
        <f>IF(bact_species!T68&gt;0,1,0)</f>
        <v>0</v>
      </c>
      <c r="U36">
        <f>IF(bact_species!U68&gt;0,1,0)</f>
        <v>0</v>
      </c>
      <c r="V36">
        <f>IF(bact_species!V68&gt;0,1,0)</f>
        <v>0</v>
      </c>
    </row>
    <row r="37" spans="1:22" x14ac:dyDescent="0.25">
      <c r="A37" t="s">
        <v>366</v>
      </c>
      <c r="B37">
        <f>IF(bact_species!B69&gt;0,1,0)</f>
        <v>0</v>
      </c>
      <c r="C37">
        <f>IF(bact_species!C69&gt;0,1,0)</f>
        <v>0</v>
      </c>
      <c r="D37">
        <f>IF(bact_species!D69&gt;0,1,0)</f>
        <v>0</v>
      </c>
      <c r="E37">
        <f>IF(bact_species!E69&gt;0,1,0)</f>
        <v>1</v>
      </c>
      <c r="F37">
        <f>IF(bact_species!F69&gt;0,1,0)</f>
        <v>0</v>
      </c>
      <c r="G37">
        <f>IF(bact_species!G69&gt;0,1,0)</f>
        <v>0</v>
      </c>
      <c r="H37">
        <f>IF(bact_species!H69&gt;0,1,0)</f>
        <v>0</v>
      </c>
      <c r="I37">
        <f>IF(bact_species!I69&gt;0,1,0)</f>
        <v>0</v>
      </c>
      <c r="J37">
        <f>IF(bact_species!J69&gt;0,1,0)</f>
        <v>1</v>
      </c>
      <c r="K37">
        <f>IF(bact_species!K69&gt;0,1,0)</f>
        <v>0</v>
      </c>
      <c r="L37">
        <f>IF(bact_species!L69&gt;0,1,0)</f>
        <v>0</v>
      </c>
      <c r="M37">
        <f>IF(bact_species!M69&gt;0,1,0)</f>
        <v>0</v>
      </c>
      <c r="N37">
        <f>IF(bact_species!N69&gt;0,1,0)</f>
        <v>0</v>
      </c>
      <c r="O37">
        <f>IF(bact_species!O69&gt;0,1,0)</f>
        <v>0</v>
      </c>
      <c r="P37">
        <f>IF(bact_species!P69&gt;0,1,0)</f>
        <v>0</v>
      </c>
      <c r="Q37">
        <f>IF(bact_species!Q69&gt;0,1,0)</f>
        <v>0</v>
      </c>
      <c r="R37">
        <f>IF(bact_species!R69&gt;0,1,0)</f>
        <v>0</v>
      </c>
      <c r="S37">
        <f>IF(bact_species!S69&gt;0,1,0)</f>
        <v>0</v>
      </c>
      <c r="T37">
        <f>IF(bact_species!T69&gt;0,1,0)</f>
        <v>0</v>
      </c>
      <c r="U37">
        <f>IF(bact_species!U69&gt;0,1,0)</f>
        <v>0</v>
      </c>
      <c r="V37">
        <f>IF(bact_species!V69&gt;0,1,0)</f>
        <v>0</v>
      </c>
    </row>
    <row r="38" spans="1:22" x14ac:dyDescent="0.25">
      <c r="A38" t="s">
        <v>419</v>
      </c>
      <c r="B38">
        <f>IF(bact_species!B122&gt;0,1,0)</f>
        <v>1</v>
      </c>
      <c r="C38">
        <f>IF(bact_species!C122&gt;0,1,0)</f>
        <v>0</v>
      </c>
      <c r="D38">
        <f>IF(bact_species!D122&gt;0,1,0)</f>
        <v>1</v>
      </c>
      <c r="E38">
        <f>IF(bact_species!E122&gt;0,1,0)</f>
        <v>1</v>
      </c>
      <c r="F38">
        <f>IF(bact_species!F122&gt;0,1,0)</f>
        <v>0</v>
      </c>
      <c r="G38">
        <f>IF(bact_species!G122&gt;0,1,0)</f>
        <v>1</v>
      </c>
      <c r="H38">
        <f>IF(bact_species!H122&gt;0,1,0)</f>
        <v>0</v>
      </c>
      <c r="I38">
        <f>IF(bact_species!I122&gt;0,1,0)</f>
        <v>1</v>
      </c>
      <c r="J38">
        <f>IF(bact_species!J122&gt;0,1,0)</f>
        <v>0</v>
      </c>
      <c r="K38">
        <f>IF(bact_species!K122&gt;0,1,0)</f>
        <v>1</v>
      </c>
      <c r="L38">
        <f>IF(bact_species!L122&gt;0,1,0)</f>
        <v>1</v>
      </c>
      <c r="M38">
        <f>IF(bact_species!M122&gt;0,1,0)</f>
        <v>0</v>
      </c>
      <c r="N38">
        <f>IF(bact_species!N122&gt;0,1,0)</f>
        <v>0</v>
      </c>
      <c r="O38">
        <f>IF(bact_species!O122&gt;0,1,0)</f>
        <v>1</v>
      </c>
      <c r="P38">
        <f>IF(bact_species!P122&gt;0,1,0)</f>
        <v>0</v>
      </c>
      <c r="Q38">
        <f>IF(bact_species!Q122&gt;0,1,0)</f>
        <v>0</v>
      </c>
      <c r="R38">
        <f>IF(bact_species!R122&gt;0,1,0)</f>
        <v>0</v>
      </c>
      <c r="S38">
        <f>IF(bact_species!S122&gt;0,1,0)</f>
        <v>0</v>
      </c>
      <c r="T38">
        <f>IF(bact_species!T122&gt;0,1,0)</f>
        <v>0</v>
      </c>
      <c r="U38">
        <f>IF(bact_species!U122&gt;0,1,0)</f>
        <v>0</v>
      </c>
      <c r="V38">
        <f>IF(bact_species!V122&gt;0,1,0)</f>
        <v>0</v>
      </c>
    </row>
    <row r="39" spans="1:22" x14ac:dyDescent="0.25">
      <c r="A39" t="s">
        <v>420</v>
      </c>
      <c r="B39">
        <f>IF(bact_species!B123&gt;0,1,0)</f>
        <v>0</v>
      </c>
      <c r="C39">
        <f>IF(bact_species!C123&gt;0,1,0)</f>
        <v>0</v>
      </c>
      <c r="D39">
        <f>IF(bact_species!D123&gt;0,1,0)</f>
        <v>1</v>
      </c>
      <c r="E39">
        <f>IF(bact_species!E123&gt;0,1,0)</f>
        <v>1</v>
      </c>
      <c r="F39">
        <f>IF(bact_species!F123&gt;0,1,0)</f>
        <v>0</v>
      </c>
      <c r="G39">
        <f>IF(bact_species!G123&gt;0,1,0)</f>
        <v>1</v>
      </c>
      <c r="H39">
        <f>IF(bact_species!H123&gt;0,1,0)</f>
        <v>0</v>
      </c>
      <c r="I39">
        <f>IF(bact_species!I123&gt;0,1,0)</f>
        <v>1</v>
      </c>
      <c r="J39">
        <f>IF(bact_species!J123&gt;0,1,0)</f>
        <v>0</v>
      </c>
      <c r="K39">
        <f>IF(bact_species!K123&gt;0,1,0)</f>
        <v>1</v>
      </c>
      <c r="L39">
        <f>IF(bact_species!L123&gt;0,1,0)</f>
        <v>0</v>
      </c>
      <c r="M39">
        <f>IF(bact_species!M123&gt;0,1,0)</f>
        <v>0</v>
      </c>
      <c r="N39">
        <f>IF(bact_species!N123&gt;0,1,0)</f>
        <v>1</v>
      </c>
      <c r="O39">
        <f>IF(bact_species!O123&gt;0,1,0)</f>
        <v>0</v>
      </c>
      <c r="P39">
        <f>IF(bact_species!P123&gt;0,1,0)</f>
        <v>0</v>
      </c>
      <c r="Q39">
        <f>IF(bact_species!Q123&gt;0,1,0)</f>
        <v>0</v>
      </c>
      <c r="R39">
        <f>IF(bact_species!R123&gt;0,1,0)</f>
        <v>0</v>
      </c>
      <c r="S39">
        <f>IF(bact_species!S123&gt;0,1,0)</f>
        <v>0</v>
      </c>
      <c r="T39">
        <f>IF(bact_species!T123&gt;0,1,0)</f>
        <v>0</v>
      </c>
      <c r="U39">
        <f>IF(bact_species!U123&gt;0,1,0)</f>
        <v>0</v>
      </c>
      <c r="V39">
        <f>IF(bact_species!V123&gt;0,1,0)</f>
        <v>0</v>
      </c>
    </row>
    <row r="40" spans="1:22" x14ac:dyDescent="0.25">
      <c r="A40" t="s">
        <v>356</v>
      </c>
      <c r="B40">
        <f>IF(bact_species!B59&gt;0,1,0)</f>
        <v>1</v>
      </c>
      <c r="C40">
        <f>IF(bact_species!C59&gt;0,1,0)</f>
        <v>0</v>
      </c>
      <c r="D40">
        <f>IF(bact_species!D59&gt;0,1,0)</f>
        <v>0</v>
      </c>
      <c r="E40">
        <f>IF(bact_species!E59&gt;0,1,0)</f>
        <v>0</v>
      </c>
      <c r="F40">
        <f>IF(bact_species!F59&gt;0,1,0)</f>
        <v>0</v>
      </c>
      <c r="G40">
        <f>IF(bact_species!G59&gt;0,1,0)</f>
        <v>0</v>
      </c>
      <c r="H40">
        <f>IF(bact_species!H59&gt;0,1,0)</f>
        <v>0</v>
      </c>
      <c r="I40">
        <f>IF(bact_species!I59&gt;0,1,0)</f>
        <v>0</v>
      </c>
      <c r="J40">
        <f>IF(bact_species!J59&gt;0,1,0)</f>
        <v>0</v>
      </c>
      <c r="K40">
        <f>IF(bact_species!K59&gt;0,1,0)</f>
        <v>0</v>
      </c>
      <c r="L40">
        <f>IF(bact_species!L59&gt;0,1,0)</f>
        <v>0</v>
      </c>
      <c r="M40">
        <f>IF(bact_species!M59&gt;0,1,0)</f>
        <v>0</v>
      </c>
      <c r="N40">
        <f>IF(bact_species!N59&gt;0,1,0)</f>
        <v>0</v>
      </c>
      <c r="O40">
        <f>IF(bact_species!O59&gt;0,1,0)</f>
        <v>0</v>
      </c>
      <c r="P40">
        <f>IF(bact_species!P59&gt;0,1,0)</f>
        <v>0</v>
      </c>
      <c r="Q40">
        <f>IF(bact_species!Q59&gt;0,1,0)</f>
        <v>0</v>
      </c>
      <c r="R40">
        <f>IF(bact_species!R59&gt;0,1,0)</f>
        <v>0</v>
      </c>
      <c r="S40">
        <f>IF(bact_species!S59&gt;0,1,0)</f>
        <v>0</v>
      </c>
      <c r="T40">
        <f>IF(bact_species!T59&gt;0,1,0)</f>
        <v>0</v>
      </c>
      <c r="U40">
        <f>IF(bact_species!U59&gt;0,1,0)</f>
        <v>0</v>
      </c>
      <c r="V40">
        <f>IF(bact_species!V59&gt;0,1,0)</f>
        <v>0</v>
      </c>
    </row>
    <row r="41" spans="1:22" x14ac:dyDescent="0.25">
      <c r="A41" t="s">
        <v>341</v>
      </c>
      <c r="B41">
        <f>IF(bact_species!B44&gt;0,1,0)</f>
        <v>0</v>
      </c>
      <c r="C41">
        <f>IF(bact_species!C44&gt;0,1,0)</f>
        <v>0</v>
      </c>
      <c r="D41">
        <f>IF(bact_species!D44&gt;0,1,0)</f>
        <v>0</v>
      </c>
      <c r="E41">
        <f>IF(bact_species!E44&gt;0,1,0)</f>
        <v>0</v>
      </c>
      <c r="F41">
        <f>IF(bact_species!F44&gt;0,1,0)</f>
        <v>0</v>
      </c>
      <c r="G41">
        <f>IF(bact_species!G44&gt;0,1,0)</f>
        <v>0</v>
      </c>
      <c r="H41">
        <f>IF(bact_species!H44&gt;0,1,0)</f>
        <v>0</v>
      </c>
      <c r="I41">
        <f>IF(bact_species!I44&gt;0,1,0)</f>
        <v>0</v>
      </c>
      <c r="J41">
        <f>IF(bact_species!J44&gt;0,1,0)</f>
        <v>0</v>
      </c>
      <c r="K41">
        <f>IF(bact_species!K44&gt;0,1,0)</f>
        <v>0</v>
      </c>
      <c r="L41">
        <f>IF(bact_species!L44&gt;0,1,0)</f>
        <v>0</v>
      </c>
      <c r="M41">
        <f>IF(bact_species!M44&gt;0,1,0)</f>
        <v>0</v>
      </c>
      <c r="N41">
        <f>IF(bact_species!N44&gt;0,1,0)</f>
        <v>0</v>
      </c>
      <c r="O41">
        <f>IF(bact_species!O44&gt;0,1,0)</f>
        <v>0</v>
      </c>
      <c r="P41">
        <f>IF(bact_species!P44&gt;0,1,0)</f>
        <v>0</v>
      </c>
      <c r="Q41">
        <f>IF(bact_species!Q44&gt;0,1,0)</f>
        <v>0</v>
      </c>
      <c r="R41">
        <f>IF(bact_species!R44&gt;0,1,0)</f>
        <v>0</v>
      </c>
      <c r="S41">
        <f>IF(bact_species!S44&gt;0,1,0)</f>
        <v>0</v>
      </c>
      <c r="T41">
        <f>IF(bact_species!T44&gt;0,1,0)</f>
        <v>0</v>
      </c>
      <c r="U41">
        <f>IF(bact_species!U44&gt;0,1,0)</f>
        <v>1</v>
      </c>
      <c r="V41">
        <f>IF(bact_species!V44&gt;0,1,0)</f>
        <v>0</v>
      </c>
    </row>
    <row r="42" spans="1:22" x14ac:dyDescent="0.25">
      <c r="A42" t="s">
        <v>393</v>
      </c>
      <c r="B42">
        <f>IF(bact_species!B96&gt;0,1,0)</f>
        <v>0</v>
      </c>
      <c r="C42">
        <f>IF(bact_species!C96&gt;0,1,0)</f>
        <v>0</v>
      </c>
      <c r="D42">
        <f>IF(bact_species!D96&gt;0,1,0)</f>
        <v>0</v>
      </c>
      <c r="E42">
        <f>IF(bact_species!E96&gt;0,1,0)</f>
        <v>0</v>
      </c>
      <c r="F42">
        <f>IF(bact_species!F96&gt;0,1,0)</f>
        <v>0</v>
      </c>
      <c r="G42">
        <f>IF(bact_species!G96&gt;0,1,0)</f>
        <v>0</v>
      </c>
      <c r="H42">
        <f>IF(bact_species!H96&gt;0,1,0)</f>
        <v>0</v>
      </c>
      <c r="I42">
        <f>IF(bact_species!I96&gt;0,1,0)</f>
        <v>0</v>
      </c>
      <c r="J42">
        <f>IF(bact_species!J96&gt;0,1,0)</f>
        <v>0</v>
      </c>
      <c r="K42">
        <f>IF(bact_species!K96&gt;0,1,0)</f>
        <v>0</v>
      </c>
      <c r="L42">
        <f>IF(bact_species!L96&gt;0,1,0)</f>
        <v>0</v>
      </c>
      <c r="M42">
        <f>IF(bact_species!M96&gt;0,1,0)</f>
        <v>0</v>
      </c>
      <c r="N42">
        <f>IF(bact_species!N96&gt;0,1,0)</f>
        <v>0</v>
      </c>
      <c r="O42">
        <f>IF(bact_species!O96&gt;0,1,0)</f>
        <v>0</v>
      </c>
      <c r="P42">
        <f>IF(bact_species!P96&gt;0,1,0)</f>
        <v>1</v>
      </c>
      <c r="Q42">
        <f>IF(bact_species!Q96&gt;0,1,0)</f>
        <v>0</v>
      </c>
      <c r="R42">
        <f>IF(bact_species!R96&gt;0,1,0)</f>
        <v>0</v>
      </c>
      <c r="S42">
        <f>IF(bact_species!S96&gt;0,1,0)</f>
        <v>0</v>
      </c>
      <c r="T42">
        <f>IF(bact_species!T96&gt;0,1,0)</f>
        <v>0</v>
      </c>
      <c r="U42">
        <f>IF(bact_species!U96&gt;0,1,0)</f>
        <v>0</v>
      </c>
      <c r="V42">
        <f>IF(bact_species!V96&gt;0,1,0)</f>
        <v>0</v>
      </c>
    </row>
    <row r="43" spans="1:22" x14ac:dyDescent="0.25">
      <c r="A43" t="s">
        <v>425</v>
      </c>
      <c r="B43">
        <f>IF(bact_species!B128&gt;0,1,0)</f>
        <v>0</v>
      </c>
      <c r="C43">
        <f>IF(bact_species!C128&gt;0,1,0)</f>
        <v>0</v>
      </c>
      <c r="D43">
        <f>IF(bact_species!D128&gt;0,1,0)</f>
        <v>0</v>
      </c>
      <c r="E43">
        <f>IF(bact_species!E128&gt;0,1,0)</f>
        <v>0</v>
      </c>
      <c r="F43">
        <f>IF(bact_species!F128&gt;0,1,0)</f>
        <v>0</v>
      </c>
      <c r="G43">
        <f>IF(bact_species!G128&gt;0,1,0)</f>
        <v>0</v>
      </c>
      <c r="H43">
        <f>IF(bact_species!H128&gt;0,1,0)</f>
        <v>0</v>
      </c>
      <c r="I43">
        <f>IF(bact_species!I128&gt;0,1,0)</f>
        <v>0</v>
      </c>
      <c r="J43">
        <f>IF(bact_species!J128&gt;0,1,0)</f>
        <v>1</v>
      </c>
      <c r="K43">
        <f>IF(bact_species!K128&gt;0,1,0)</f>
        <v>0</v>
      </c>
      <c r="L43">
        <f>IF(bact_species!L128&gt;0,1,0)</f>
        <v>0</v>
      </c>
      <c r="M43">
        <f>IF(bact_species!M128&gt;0,1,0)</f>
        <v>0</v>
      </c>
      <c r="N43">
        <f>IF(bact_species!N128&gt;0,1,0)</f>
        <v>0</v>
      </c>
      <c r="O43">
        <f>IF(bact_species!O128&gt;0,1,0)</f>
        <v>0</v>
      </c>
      <c r="P43">
        <f>IF(bact_species!P128&gt;0,1,0)</f>
        <v>0</v>
      </c>
      <c r="Q43">
        <f>IF(bact_species!Q128&gt;0,1,0)</f>
        <v>0</v>
      </c>
      <c r="R43">
        <f>IF(bact_species!R128&gt;0,1,0)</f>
        <v>0</v>
      </c>
      <c r="S43">
        <f>IF(bact_species!S128&gt;0,1,0)</f>
        <v>0</v>
      </c>
      <c r="T43">
        <f>IF(bact_species!T128&gt;0,1,0)</f>
        <v>0</v>
      </c>
      <c r="U43">
        <f>IF(bact_species!U128&gt;0,1,0)</f>
        <v>0</v>
      </c>
      <c r="V43">
        <f>IF(bact_species!V128&gt;0,1,0)</f>
        <v>0</v>
      </c>
    </row>
    <row r="44" spans="1:22" x14ac:dyDescent="0.25">
      <c r="A44" t="s">
        <v>426</v>
      </c>
      <c r="B44">
        <f>IF(bact_species!B129&gt;0,1,0)</f>
        <v>1</v>
      </c>
      <c r="C44">
        <f>IF(bact_species!C129&gt;0,1,0)</f>
        <v>0</v>
      </c>
      <c r="D44">
        <f>IF(bact_species!D129&gt;0,1,0)</f>
        <v>0</v>
      </c>
      <c r="E44">
        <f>IF(bact_species!E129&gt;0,1,0)</f>
        <v>0</v>
      </c>
      <c r="F44">
        <f>IF(bact_species!F129&gt;0,1,0)</f>
        <v>0</v>
      </c>
      <c r="G44">
        <f>IF(bact_species!G129&gt;0,1,0)</f>
        <v>0</v>
      </c>
      <c r="H44">
        <f>IF(bact_species!H129&gt;0,1,0)</f>
        <v>0</v>
      </c>
      <c r="I44">
        <f>IF(bact_species!I129&gt;0,1,0)</f>
        <v>0</v>
      </c>
      <c r="J44">
        <f>IF(bact_species!J129&gt;0,1,0)</f>
        <v>0</v>
      </c>
      <c r="K44">
        <f>IF(bact_species!K129&gt;0,1,0)</f>
        <v>1</v>
      </c>
      <c r="L44">
        <f>IF(bact_species!L129&gt;0,1,0)</f>
        <v>0</v>
      </c>
      <c r="M44">
        <f>IF(bact_species!M129&gt;0,1,0)</f>
        <v>0</v>
      </c>
      <c r="N44">
        <f>IF(bact_species!N129&gt;0,1,0)</f>
        <v>0</v>
      </c>
      <c r="O44">
        <f>IF(bact_species!O129&gt;0,1,0)</f>
        <v>0</v>
      </c>
      <c r="P44">
        <f>IF(bact_species!P129&gt;0,1,0)</f>
        <v>0</v>
      </c>
      <c r="Q44">
        <f>IF(bact_species!Q129&gt;0,1,0)</f>
        <v>0</v>
      </c>
      <c r="R44">
        <f>IF(bact_species!R129&gt;0,1,0)</f>
        <v>0</v>
      </c>
      <c r="S44">
        <f>IF(bact_species!S129&gt;0,1,0)</f>
        <v>0</v>
      </c>
      <c r="T44">
        <f>IF(bact_species!T129&gt;0,1,0)</f>
        <v>0</v>
      </c>
      <c r="U44">
        <f>IF(bact_species!U129&gt;0,1,0)</f>
        <v>0</v>
      </c>
      <c r="V44">
        <f>IF(bact_species!V129&gt;0,1,0)</f>
        <v>0</v>
      </c>
    </row>
    <row r="45" spans="1:22" x14ac:dyDescent="0.25">
      <c r="A45" t="s">
        <v>342</v>
      </c>
      <c r="B45">
        <f>IF(bact_species!B45&gt;0,1,0)</f>
        <v>0</v>
      </c>
      <c r="C45">
        <f>IF(bact_species!C45&gt;0,1,0)</f>
        <v>0</v>
      </c>
      <c r="D45">
        <f>IF(bact_species!D45&gt;0,1,0)</f>
        <v>0</v>
      </c>
      <c r="E45">
        <f>IF(bact_species!E45&gt;0,1,0)</f>
        <v>0</v>
      </c>
      <c r="F45">
        <f>IF(bact_species!F45&gt;0,1,0)</f>
        <v>0</v>
      </c>
      <c r="G45">
        <f>IF(bact_species!G45&gt;0,1,0)</f>
        <v>0</v>
      </c>
      <c r="H45">
        <f>IF(bact_species!H45&gt;0,1,0)</f>
        <v>0</v>
      </c>
      <c r="I45">
        <f>IF(bact_species!I45&gt;0,1,0)</f>
        <v>0</v>
      </c>
      <c r="J45">
        <f>IF(bact_species!J45&gt;0,1,0)</f>
        <v>0</v>
      </c>
      <c r="K45">
        <f>IF(bact_species!K45&gt;0,1,0)</f>
        <v>0</v>
      </c>
      <c r="L45">
        <f>IF(bact_species!L45&gt;0,1,0)</f>
        <v>0</v>
      </c>
      <c r="M45">
        <f>IF(bact_species!M45&gt;0,1,0)</f>
        <v>0</v>
      </c>
      <c r="N45">
        <f>IF(bact_species!N45&gt;0,1,0)</f>
        <v>0</v>
      </c>
      <c r="O45">
        <f>IF(bact_species!O45&gt;0,1,0)</f>
        <v>0</v>
      </c>
      <c r="P45">
        <f>IF(bact_species!P45&gt;0,1,0)</f>
        <v>1</v>
      </c>
      <c r="Q45">
        <f>IF(bact_species!Q45&gt;0,1,0)</f>
        <v>1</v>
      </c>
      <c r="R45">
        <f>IF(bact_species!R45&gt;0,1,0)</f>
        <v>0</v>
      </c>
      <c r="S45">
        <f>IF(bact_species!S45&gt;0,1,0)</f>
        <v>0</v>
      </c>
      <c r="T45">
        <f>IF(bact_species!T45&gt;0,1,0)</f>
        <v>0</v>
      </c>
      <c r="U45">
        <f>IF(bact_species!U45&gt;0,1,0)</f>
        <v>0</v>
      </c>
      <c r="V45">
        <f>IF(bact_species!V45&gt;0,1,0)</f>
        <v>0</v>
      </c>
    </row>
    <row r="46" spans="1:22" x14ac:dyDescent="0.25">
      <c r="A46" t="s">
        <v>339</v>
      </c>
      <c r="B46">
        <f>IF(bact_species!B42&gt;0,1,0)</f>
        <v>0</v>
      </c>
      <c r="C46">
        <f>IF(bact_species!C42&gt;0,1,0)</f>
        <v>0</v>
      </c>
      <c r="D46">
        <f>IF(bact_species!D42&gt;0,1,0)</f>
        <v>0</v>
      </c>
      <c r="E46">
        <f>IF(bact_species!E42&gt;0,1,0)</f>
        <v>0</v>
      </c>
      <c r="F46">
        <f>IF(bact_species!F42&gt;0,1,0)</f>
        <v>1</v>
      </c>
      <c r="G46">
        <f>IF(bact_species!G42&gt;0,1,0)</f>
        <v>0</v>
      </c>
      <c r="H46">
        <f>IF(bact_species!H42&gt;0,1,0)</f>
        <v>0</v>
      </c>
      <c r="I46">
        <f>IF(bact_species!I42&gt;0,1,0)</f>
        <v>0</v>
      </c>
      <c r="J46">
        <f>IF(bact_species!J42&gt;0,1,0)</f>
        <v>0</v>
      </c>
      <c r="K46">
        <f>IF(bact_species!K42&gt;0,1,0)</f>
        <v>0</v>
      </c>
      <c r="L46">
        <f>IF(bact_species!L42&gt;0,1,0)</f>
        <v>0</v>
      </c>
      <c r="M46">
        <f>IF(bact_species!M42&gt;0,1,0)</f>
        <v>0</v>
      </c>
      <c r="N46">
        <f>IF(bact_species!N42&gt;0,1,0)</f>
        <v>0</v>
      </c>
      <c r="O46">
        <f>IF(bact_species!O42&gt;0,1,0)</f>
        <v>0</v>
      </c>
      <c r="P46">
        <f>IF(bact_species!P42&gt;0,1,0)</f>
        <v>0</v>
      </c>
      <c r="Q46">
        <f>IF(bact_species!Q42&gt;0,1,0)</f>
        <v>0</v>
      </c>
      <c r="R46">
        <f>IF(bact_species!R42&gt;0,1,0)</f>
        <v>0</v>
      </c>
      <c r="S46">
        <f>IF(bact_species!S42&gt;0,1,0)</f>
        <v>0</v>
      </c>
      <c r="T46">
        <f>IF(bact_species!T42&gt;0,1,0)</f>
        <v>0</v>
      </c>
      <c r="U46">
        <f>IF(bact_species!U42&gt;0,1,0)</f>
        <v>0</v>
      </c>
      <c r="V46">
        <f>IF(bact_species!V42&gt;0,1,0)</f>
        <v>0</v>
      </c>
    </row>
    <row r="47" spans="1:22" x14ac:dyDescent="0.25">
      <c r="A47" t="s">
        <v>394</v>
      </c>
      <c r="B47">
        <f>IF(bact_species!B97&gt;0,1,0)</f>
        <v>0</v>
      </c>
      <c r="C47">
        <f>IF(bact_species!C97&gt;0,1,0)</f>
        <v>1</v>
      </c>
      <c r="D47">
        <f>IF(bact_species!D97&gt;0,1,0)</f>
        <v>0</v>
      </c>
      <c r="E47">
        <f>IF(bact_species!E97&gt;0,1,0)</f>
        <v>0</v>
      </c>
      <c r="F47">
        <f>IF(bact_species!F97&gt;0,1,0)</f>
        <v>0</v>
      </c>
      <c r="G47">
        <f>IF(bact_species!G97&gt;0,1,0)</f>
        <v>1</v>
      </c>
      <c r="H47">
        <f>IF(bact_species!H97&gt;0,1,0)</f>
        <v>0</v>
      </c>
      <c r="I47">
        <f>IF(bact_species!I97&gt;0,1,0)</f>
        <v>0</v>
      </c>
      <c r="J47">
        <f>IF(bact_species!J97&gt;0,1,0)</f>
        <v>0</v>
      </c>
      <c r="K47">
        <f>IF(bact_species!K97&gt;0,1,0)</f>
        <v>0</v>
      </c>
      <c r="L47">
        <f>IF(bact_species!L97&gt;0,1,0)</f>
        <v>0</v>
      </c>
      <c r="M47">
        <f>IF(bact_species!M97&gt;0,1,0)</f>
        <v>0</v>
      </c>
      <c r="N47">
        <f>IF(bact_species!N97&gt;0,1,0)</f>
        <v>1</v>
      </c>
      <c r="O47">
        <f>IF(bact_species!O97&gt;0,1,0)</f>
        <v>0</v>
      </c>
      <c r="P47">
        <f>IF(bact_species!P97&gt;0,1,0)</f>
        <v>0</v>
      </c>
      <c r="Q47">
        <f>IF(bact_species!Q97&gt;0,1,0)</f>
        <v>0</v>
      </c>
      <c r="R47">
        <f>IF(bact_species!R97&gt;0,1,0)</f>
        <v>1</v>
      </c>
      <c r="S47">
        <f>IF(bact_species!S97&gt;0,1,0)</f>
        <v>0</v>
      </c>
      <c r="T47">
        <f>IF(bact_species!T97&gt;0,1,0)</f>
        <v>0</v>
      </c>
      <c r="U47">
        <f>IF(bact_species!U97&gt;0,1,0)</f>
        <v>0</v>
      </c>
      <c r="V47">
        <f>IF(bact_species!V97&gt;0,1,0)</f>
        <v>0</v>
      </c>
    </row>
    <row r="48" spans="1:22" x14ac:dyDescent="0.25">
      <c r="A48" t="s">
        <v>308</v>
      </c>
      <c r="B48">
        <f>IF(bact_species!B11&gt;0,1,0)</f>
        <v>0</v>
      </c>
      <c r="C48">
        <f>IF(bact_species!C11&gt;0,1,0)</f>
        <v>0</v>
      </c>
      <c r="D48">
        <f>IF(bact_species!D11&gt;0,1,0)</f>
        <v>0</v>
      </c>
      <c r="E48">
        <f>IF(bact_species!E11&gt;0,1,0)</f>
        <v>0</v>
      </c>
      <c r="F48">
        <f>IF(bact_species!F11&gt;0,1,0)</f>
        <v>0</v>
      </c>
      <c r="G48">
        <f>IF(bact_species!G11&gt;0,1,0)</f>
        <v>0</v>
      </c>
      <c r="H48">
        <f>IF(bact_species!H11&gt;0,1,0)</f>
        <v>0</v>
      </c>
      <c r="I48">
        <f>IF(bact_species!I11&gt;0,1,0)</f>
        <v>0</v>
      </c>
      <c r="J48">
        <f>IF(bact_species!J11&gt;0,1,0)</f>
        <v>0</v>
      </c>
      <c r="K48">
        <f>IF(bact_species!K11&gt;0,1,0)</f>
        <v>0</v>
      </c>
      <c r="L48">
        <f>IF(bact_species!L11&gt;0,1,0)</f>
        <v>0</v>
      </c>
      <c r="M48">
        <f>IF(bact_species!M11&gt;0,1,0)</f>
        <v>1</v>
      </c>
      <c r="N48">
        <f>IF(bact_species!N11&gt;0,1,0)</f>
        <v>0</v>
      </c>
      <c r="O48">
        <f>IF(bact_species!O11&gt;0,1,0)</f>
        <v>0</v>
      </c>
      <c r="P48">
        <f>IF(bact_species!P11&gt;0,1,0)</f>
        <v>0</v>
      </c>
      <c r="Q48">
        <f>IF(bact_species!Q11&gt;0,1,0)</f>
        <v>0</v>
      </c>
      <c r="R48">
        <f>IF(bact_species!R11&gt;0,1,0)</f>
        <v>0</v>
      </c>
      <c r="S48">
        <f>IF(bact_species!S11&gt;0,1,0)</f>
        <v>0</v>
      </c>
      <c r="T48">
        <f>IF(bact_species!T11&gt;0,1,0)</f>
        <v>0</v>
      </c>
      <c r="U48">
        <f>IF(bact_species!U11&gt;0,1,0)</f>
        <v>0</v>
      </c>
      <c r="V48">
        <f>IF(bact_species!V11&gt;0,1,0)</f>
        <v>0</v>
      </c>
    </row>
    <row r="49" spans="1:22" x14ac:dyDescent="0.25">
      <c r="A49" t="s">
        <v>367</v>
      </c>
      <c r="B49">
        <f>IF(bact_species!B70&gt;0,1,0)</f>
        <v>0</v>
      </c>
      <c r="C49">
        <f>IF(bact_species!C70&gt;0,1,0)</f>
        <v>0</v>
      </c>
      <c r="D49">
        <f>IF(bact_species!D70&gt;0,1,0)</f>
        <v>0</v>
      </c>
      <c r="E49">
        <f>IF(bact_species!E70&gt;0,1,0)</f>
        <v>0</v>
      </c>
      <c r="F49">
        <f>IF(bact_species!F70&gt;0,1,0)</f>
        <v>0</v>
      </c>
      <c r="G49">
        <f>IF(bact_species!G70&gt;0,1,0)</f>
        <v>1</v>
      </c>
      <c r="H49">
        <f>IF(bact_species!H70&gt;0,1,0)</f>
        <v>0</v>
      </c>
      <c r="I49">
        <f>IF(bact_species!I70&gt;0,1,0)</f>
        <v>1</v>
      </c>
      <c r="J49">
        <f>IF(bact_species!J70&gt;0,1,0)</f>
        <v>0</v>
      </c>
      <c r="K49">
        <f>IF(bact_species!K70&gt;0,1,0)</f>
        <v>0</v>
      </c>
      <c r="L49">
        <f>IF(bact_species!L70&gt;0,1,0)</f>
        <v>0</v>
      </c>
      <c r="M49">
        <f>IF(bact_species!M70&gt;0,1,0)</f>
        <v>0</v>
      </c>
      <c r="N49">
        <f>IF(bact_species!N70&gt;0,1,0)</f>
        <v>0</v>
      </c>
      <c r="O49">
        <f>IF(bact_species!O70&gt;0,1,0)</f>
        <v>0</v>
      </c>
      <c r="P49">
        <f>IF(bact_species!P70&gt;0,1,0)</f>
        <v>0</v>
      </c>
      <c r="Q49">
        <f>IF(bact_species!Q70&gt;0,1,0)</f>
        <v>0</v>
      </c>
      <c r="R49">
        <f>IF(bact_species!R70&gt;0,1,0)</f>
        <v>0</v>
      </c>
      <c r="S49">
        <f>IF(bact_species!S70&gt;0,1,0)</f>
        <v>0</v>
      </c>
      <c r="T49">
        <f>IF(bact_species!T70&gt;0,1,0)</f>
        <v>0</v>
      </c>
      <c r="U49">
        <f>IF(bact_species!U70&gt;0,1,0)</f>
        <v>0</v>
      </c>
      <c r="V49">
        <f>IF(bact_species!V70&gt;0,1,0)</f>
        <v>0</v>
      </c>
    </row>
    <row r="50" spans="1:22" x14ac:dyDescent="0.25">
      <c r="A50" t="s">
        <v>368</v>
      </c>
      <c r="B50">
        <f>IF(bact_species!B71&gt;0,1,0)</f>
        <v>0</v>
      </c>
      <c r="C50">
        <f>IF(bact_species!C71&gt;0,1,0)</f>
        <v>0</v>
      </c>
      <c r="D50">
        <f>IF(bact_species!D71&gt;0,1,0)</f>
        <v>0</v>
      </c>
      <c r="E50">
        <f>IF(bact_species!E71&gt;0,1,0)</f>
        <v>0</v>
      </c>
      <c r="F50">
        <f>IF(bact_species!F71&gt;0,1,0)</f>
        <v>0</v>
      </c>
      <c r="G50">
        <f>IF(bact_species!G71&gt;0,1,0)</f>
        <v>0</v>
      </c>
      <c r="H50">
        <f>IF(bact_species!H71&gt;0,1,0)</f>
        <v>0</v>
      </c>
      <c r="I50">
        <f>IF(bact_species!I71&gt;0,1,0)</f>
        <v>0</v>
      </c>
      <c r="J50">
        <f>IF(bact_species!J71&gt;0,1,0)</f>
        <v>0</v>
      </c>
      <c r="K50">
        <f>IF(bact_species!K71&gt;0,1,0)</f>
        <v>0</v>
      </c>
      <c r="L50">
        <f>IF(bact_species!L71&gt;0,1,0)</f>
        <v>0</v>
      </c>
      <c r="M50">
        <f>IF(bact_species!M71&gt;0,1,0)</f>
        <v>0</v>
      </c>
      <c r="N50">
        <f>IF(bact_species!N71&gt;0,1,0)</f>
        <v>0</v>
      </c>
      <c r="O50">
        <f>IF(bact_species!O71&gt;0,1,0)</f>
        <v>0</v>
      </c>
      <c r="P50">
        <f>IF(bact_species!P71&gt;0,1,0)</f>
        <v>0</v>
      </c>
      <c r="Q50">
        <f>IF(bact_species!Q71&gt;0,1,0)</f>
        <v>0</v>
      </c>
      <c r="R50">
        <f>IF(bact_species!R71&gt;0,1,0)</f>
        <v>1</v>
      </c>
      <c r="S50">
        <f>IF(bact_species!S71&gt;0,1,0)</f>
        <v>0</v>
      </c>
      <c r="T50">
        <f>IF(bact_species!T71&gt;0,1,0)</f>
        <v>0</v>
      </c>
      <c r="U50">
        <f>IF(bact_species!U71&gt;0,1,0)</f>
        <v>0</v>
      </c>
      <c r="V50">
        <f>IF(bact_species!V71&gt;0,1,0)</f>
        <v>0</v>
      </c>
    </row>
    <row r="51" spans="1:22" x14ac:dyDescent="0.25">
      <c r="A51" t="s">
        <v>369</v>
      </c>
      <c r="B51">
        <f>IF(bact_species!B72&gt;0,1,0)</f>
        <v>0</v>
      </c>
      <c r="C51">
        <f>IF(bact_species!C72&gt;0,1,0)</f>
        <v>0</v>
      </c>
      <c r="D51">
        <f>IF(bact_species!D72&gt;0,1,0)</f>
        <v>0</v>
      </c>
      <c r="E51">
        <f>IF(bact_species!E72&gt;0,1,0)</f>
        <v>0</v>
      </c>
      <c r="F51">
        <f>IF(bact_species!F72&gt;0,1,0)</f>
        <v>0</v>
      </c>
      <c r="G51">
        <f>IF(bact_species!G72&gt;0,1,0)</f>
        <v>1</v>
      </c>
      <c r="H51">
        <f>IF(bact_species!H72&gt;0,1,0)</f>
        <v>0</v>
      </c>
      <c r="I51">
        <f>IF(bact_species!I72&gt;0,1,0)</f>
        <v>0</v>
      </c>
      <c r="J51">
        <f>IF(bact_species!J72&gt;0,1,0)</f>
        <v>0</v>
      </c>
      <c r="K51">
        <f>IF(bact_species!K72&gt;0,1,0)</f>
        <v>0</v>
      </c>
      <c r="L51">
        <f>IF(bact_species!L72&gt;0,1,0)</f>
        <v>0</v>
      </c>
      <c r="M51">
        <f>IF(bact_species!M72&gt;0,1,0)</f>
        <v>0</v>
      </c>
      <c r="N51">
        <f>IF(bact_species!N72&gt;0,1,0)</f>
        <v>0</v>
      </c>
      <c r="O51">
        <f>IF(bact_species!O72&gt;0,1,0)</f>
        <v>0</v>
      </c>
      <c r="P51">
        <f>IF(bact_species!P72&gt;0,1,0)</f>
        <v>0</v>
      </c>
      <c r="Q51">
        <f>IF(bact_species!Q72&gt;0,1,0)</f>
        <v>0</v>
      </c>
      <c r="R51">
        <f>IF(bact_species!R72&gt;0,1,0)</f>
        <v>0</v>
      </c>
      <c r="S51">
        <f>IF(bact_species!S72&gt;0,1,0)</f>
        <v>0</v>
      </c>
      <c r="T51">
        <f>IF(bact_species!T72&gt;0,1,0)</f>
        <v>0</v>
      </c>
      <c r="U51">
        <f>IF(bact_species!U72&gt;0,1,0)</f>
        <v>0</v>
      </c>
      <c r="V51">
        <f>IF(bact_species!V72&gt;0,1,0)</f>
        <v>0</v>
      </c>
    </row>
    <row r="52" spans="1:22" x14ac:dyDescent="0.25">
      <c r="A52" t="s">
        <v>303</v>
      </c>
      <c r="B52">
        <f>IF(bact_species!B6&gt;0,1,0)</f>
        <v>0</v>
      </c>
      <c r="C52">
        <f>IF(bact_species!C6&gt;0,1,0)</f>
        <v>0</v>
      </c>
      <c r="D52">
        <f>IF(bact_species!D6&gt;0,1,0)</f>
        <v>0</v>
      </c>
      <c r="E52">
        <f>IF(bact_species!E6&gt;0,1,0)</f>
        <v>0</v>
      </c>
      <c r="F52">
        <f>IF(bact_species!F6&gt;0,1,0)</f>
        <v>0</v>
      </c>
      <c r="G52">
        <f>IF(bact_species!G6&gt;0,1,0)</f>
        <v>0</v>
      </c>
      <c r="H52">
        <f>IF(bact_species!H6&gt;0,1,0)</f>
        <v>0</v>
      </c>
      <c r="I52">
        <f>IF(bact_species!I6&gt;0,1,0)</f>
        <v>0</v>
      </c>
      <c r="J52">
        <f>IF(bact_species!J6&gt;0,1,0)</f>
        <v>0</v>
      </c>
      <c r="K52">
        <f>IF(bact_species!K6&gt;0,1,0)</f>
        <v>0</v>
      </c>
      <c r="L52">
        <f>IF(bact_species!L6&gt;0,1,0)</f>
        <v>0</v>
      </c>
      <c r="M52">
        <f>IF(bact_species!M6&gt;0,1,0)</f>
        <v>0</v>
      </c>
      <c r="N52">
        <f>IF(bact_species!N6&gt;0,1,0)</f>
        <v>0</v>
      </c>
      <c r="O52">
        <f>IF(bact_species!O6&gt;0,1,0)</f>
        <v>0</v>
      </c>
      <c r="P52">
        <f>IF(bact_species!P6&gt;0,1,0)</f>
        <v>0</v>
      </c>
      <c r="Q52">
        <f>IF(bact_species!Q6&gt;0,1,0)</f>
        <v>0</v>
      </c>
      <c r="R52">
        <f>IF(bact_species!R6&gt;0,1,0)</f>
        <v>0</v>
      </c>
      <c r="S52">
        <f>IF(bact_species!S6&gt;0,1,0)</f>
        <v>0</v>
      </c>
      <c r="T52">
        <f>IF(bact_species!T6&gt;0,1,0)</f>
        <v>1</v>
      </c>
      <c r="U52">
        <f>IF(bact_species!U6&gt;0,1,0)</f>
        <v>0</v>
      </c>
      <c r="V52">
        <f>IF(bact_species!V6&gt;0,1,0)</f>
        <v>0</v>
      </c>
    </row>
    <row r="53" spans="1:22" x14ac:dyDescent="0.25">
      <c r="A53" t="s">
        <v>304</v>
      </c>
      <c r="B53">
        <f>IF(bact_species!B7&gt;0,1,0)</f>
        <v>0</v>
      </c>
      <c r="C53">
        <f>IF(bact_species!C7&gt;0,1,0)</f>
        <v>0</v>
      </c>
      <c r="D53">
        <f>IF(bact_species!D7&gt;0,1,0)</f>
        <v>0</v>
      </c>
      <c r="E53">
        <f>IF(bact_species!E7&gt;0,1,0)</f>
        <v>0</v>
      </c>
      <c r="F53">
        <f>IF(bact_species!F7&gt;0,1,0)</f>
        <v>0</v>
      </c>
      <c r="G53">
        <f>IF(bact_species!G7&gt;0,1,0)</f>
        <v>0</v>
      </c>
      <c r="H53">
        <f>IF(bact_species!H7&gt;0,1,0)</f>
        <v>0</v>
      </c>
      <c r="I53">
        <f>IF(bact_species!I7&gt;0,1,0)</f>
        <v>0</v>
      </c>
      <c r="J53">
        <f>IF(bact_species!J7&gt;0,1,0)</f>
        <v>0</v>
      </c>
      <c r="K53">
        <f>IF(bact_species!K7&gt;0,1,0)</f>
        <v>0</v>
      </c>
      <c r="L53">
        <f>IF(bact_species!L7&gt;0,1,0)</f>
        <v>0</v>
      </c>
      <c r="M53">
        <f>IF(bact_species!M7&gt;0,1,0)</f>
        <v>0</v>
      </c>
      <c r="N53">
        <f>IF(bact_species!N7&gt;0,1,0)</f>
        <v>0</v>
      </c>
      <c r="O53">
        <f>IF(bact_species!O7&gt;0,1,0)</f>
        <v>0</v>
      </c>
      <c r="P53">
        <f>IF(bact_species!P7&gt;0,1,0)</f>
        <v>1</v>
      </c>
      <c r="Q53">
        <f>IF(bact_species!Q7&gt;0,1,0)</f>
        <v>1</v>
      </c>
      <c r="R53">
        <f>IF(bact_species!R7&gt;0,1,0)</f>
        <v>0</v>
      </c>
      <c r="S53">
        <f>IF(bact_species!S7&gt;0,1,0)</f>
        <v>0</v>
      </c>
      <c r="T53">
        <f>IF(bact_species!T7&gt;0,1,0)</f>
        <v>0</v>
      </c>
      <c r="U53">
        <f>IF(bact_species!U7&gt;0,1,0)</f>
        <v>0</v>
      </c>
      <c r="V53">
        <f>IF(bact_species!V7&gt;0,1,0)</f>
        <v>0</v>
      </c>
    </row>
    <row r="54" spans="1:22" x14ac:dyDescent="0.25">
      <c r="A54" t="s">
        <v>305</v>
      </c>
      <c r="B54">
        <f>IF(bact_species!B8&gt;0,1,0)</f>
        <v>0</v>
      </c>
      <c r="C54">
        <f>IF(bact_species!C8&gt;0,1,0)</f>
        <v>0</v>
      </c>
      <c r="D54">
        <f>IF(bact_species!D8&gt;0,1,0)</f>
        <v>0</v>
      </c>
      <c r="E54">
        <f>IF(bact_species!E8&gt;0,1,0)</f>
        <v>0</v>
      </c>
      <c r="F54">
        <f>IF(bact_species!F8&gt;0,1,0)</f>
        <v>0</v>
      </c>
      <c r="G54">
        <f>IF(bact_species!G8&gt;0,1,0)</f>
        <v>0</v>
      </c>
      <c r="H54">
        <f>IF(bact_species!H8&gt;0,1,0)</f>
        <v>0</v>
      </c>
      <c r="I54">
        <f>IF(bact_species!I8&gt;0,1,0)</f>
        <v>0</v>
      </c>
      <c r="J54">
        <f>IF(bact_species!J8&gt;0,1,0)</f>
        <v>0</v>
      </c>
      <c r="K54">
        <f>IF(bact_species!K8&gt;0,1,0)</f>
        <v>0</v>
      </c>
      <c r="L54">
        <f>IF(bact_species!L8&gt;0,1,0)</f>
        <v>0</v>
      </c>
      <c r="M54">
        <f>IF(bact_species!M8&gt;0,1,0)</f>
        <v>0</v>
      </c>
      <c r="N54">
        <f>IF(bact_species!N8&gt;0,1,0)</f>
        <v>0</v>
      </c>
      <c r="O54">
        <f>IF(bact_species!O8&gt;0,1,0)</f>
        <v>0</v>
      </c>
      <c r="P54">
        <f>IF(bact_species!P8&gt;0,1,0)</f>
        <v>0</v>
      </c>
      <c r="Q54">
        <f>IF(bact_species!Q8&gt;0,1,0)</f>
        <v>0</v>
      </c>
      <c r="R54">
        <f>IF(bact_species!R8&gt;0,1,0)</f>
        <v>0</v>
      </c>
      <c r="S54">
        <f>IF(bact_species!S8&gt;0,1,0)</f>
        <v>0</v>
      </c>
      <c r="T54">
        <f>IF(bact_species!T8&gt;0,1,0)</f>
        <v>0</v>
      </c>
      <c r="U54">
        <f>IF(bact_species!U8&gt;0,1,0)</f>
        <v>1</v>
      </c>
      <c r="V54">
        <f>IF(bact_species!V8&gt;0,1,0)</f>
        <v>0</v>
      </c>
    </row>
    <row r="55" spans="1:22" x14ac:dyDescent="0.25">
      <c r="A55" t="s">
        <v>416</v>
      </c>
      <c r="B55">
        <f>IF(bact_species!B119&gt;0,1,0)</f>
        <v>0</v>
      </c>
      <c r="C55">
        <f>IF(bact_species!C119&gt;0,1,0)</f>
        <v>0</v>
      </c>
      <c r="D55">
        <f>IF(bact_species!D119&gt;0,1,0)</f>
        <v>0</v>
      </c>
      <c r="E55">
        <f>IF(bact_species!E119&gt;0,1,0)</f>
        <v>0</v>
      </c>
      <c r="F55">
        <f>IF(bact_species!F119&gt;0,1,0)</f>
        <v>0</v>
      </c>
      <c r="G55">
        <f>IF(bact_species!G119&gt;0,1,0)</f>
        <v>0</v>
      </c>
      <c r="H55">
        <f>IF(bact_species!H119&gt;0,1,0)</f>
        <v>0</v>
      </c>
      <c r="I55">
        <f>IF(bact_species!I119&gt;0,1,0)</f>
        <v>0</v>
      </c>
      <c r="J55">
        <f>IF(bact_species!J119&gt;0,1,0)</f>
        <v>0</v>
      </c>
      <c r="K55">
        <f>IF(bact_species!K119&gt;0,1,0)</f>
        <v>0</v>
      </c>
      <c r="L55">
        <f>IF(bact_species!L119&gt;0,1,0)</f>
        <v>0</v>
      </c>
      <c r="M55">
        <f>IF(bact_species!M119&gt;0,1,0)</f>
        <v>0</v>
      </c>
      <c r="N55">
        <f>IF(bact_species!N119&gt;0,1,0)</f>
        <v>0</v>
      </c>
      <c r="O55">
        <f>IF(bact_species!O119&gt;0,1,0)</f>
        <v>0</v>
      </c>
      <c r="P55">
        <f>IF(bact_species!P119&gt;0,1,0)</f>
        <v>0</v>
      </c>
      <c r="Q55">
        <f>IF(bact_species!Q119&gt;0,1,0)</f>
        <v>0</v>
      </c>
      <c r="R55">
        <f>IF(bact_species!R119&gt;0,1,0)</f>
        <v>0</v>
      </c>
      <c r="S55">
        <f>IF(bact_species!S119&gt;0,1,0)</f>
        <v>0</v>
      </c>
      <c r="T55">
        <f>IF(bact_species!T119&gt;0,1,0)</f>
        <v>0</v>
      </c>
      <c r="U55">
        <f>IF(bact_species!U119&gt;0,1,0)</f>
        <v>1</v>
      </c>
      <c r="V55">
        <f>IF(bact_species!V119&gt;0,1,0)</f>
        <v>0</v>
      </c>
    </row>
    <row r="56" spans="1:22" x14ac:dyDescent="0.25">
      <c r="A56" t="s">
        <v>370</v>
      </c>
      <c r="B56">
        <f>IF(bact_species!B73&gt;0,1,0)</f>
        <v>0</v>
      </c>
      <c r="C56">
        <f>IF(bact_species!C73&gt;0,1,0)</f>
        <v>0</v>
      </c>
      <c r="D56">
        <f>IF(bact_species!D73&gt;0,1,0)</f>
        <v>1</v>
      </c>
      <c r="E56">
        <f>IF(bact_species!E73&gt;0,1,0)</f>
        <v>0</v>
      </c>
      <c r="F56">
        <f>IF(bact_species!F73&gt;0,1,0)</f>
        <v>0</v>
      </c>
      <c r="G56">
        <f>IF(bact_species!G73&gt;0,1,0)</f>
        <v>1</v>
      </c>
      <c r="H56">
        <f>IF(bact_species!H73&gt;0,1,0)</f>
        <v>0</v>
      </c>
      <c r="I56">
        <f>IF(bact_species!I73&gt;0,1,0)</f>
        <v>0</v>
      </c>
      <c r="J56">
        <f>IF(bact_species!J73&gt;0,1,0)</f>
        <v>0</v>
      </c>
      <c r="K56">
        <f>IF(bact_species!K73&gt;0,1,0)</f>
        <v>0</v>
      </c>
      <c r="L56">
        <f>IF(bact_species!L73&gt;0,1,0)</f>
        <v>0</v>
      </c>
      <c r="M56">
        <f>IF(bact_species!M73&gt;0,1,0)</f>
        <v>0</v>
      </c>
      <c r="N56">
        <f>IF(bact_species!N73&gt;0,1,0)</f>
        <v>0</v>
      </c>
      <c r="O56">
        <f>IF(bact_species!O73&gt;0,1,0)</f>
        <v>0</v>
      </c>
      <c r="P56">
        <f>IF(bact_species!P73&gt;0,1,0)</f>
        <v>0</v>
      </c>
      <c r="Q56">
        <f>IF(bact_species!Q73&gt;0,1,0)</f>
        <v>0</v>
      </c>
      <c r="R56">
        <f>IF(bact_species!R73&gt;0,1,0)</f>
        <v>0</v>
      </c>
      <c r="S56">
        <f>IF(bact_species!S73&gt;0,1,0)</f>
        <v>0</v>
      </c>
      <c r="T56">
        <f>IF(bact_species!T73&gt;0,1,0)</f>
        <v>0</v>
      </c>
      <c r="U56">
        <f>IF(bact_species!U73&gt;0,1,0)</f>
        <v>0</v>
      </c>
      <c r="V56">
        <f>IF(bact_species!V73&gt;0,1,0)</f>
        <v>0</v>
      </c>
    </row>
    <row r="57" spans="1:22" x14ac:dyDescent="0.25">
      <c r="A57" t="s">
        <v>371</v>
      </c>
      <c r="B57">
        <f>IF(bact_species!B74&gt;0,1,0)</f>
        <v>0</v>
      </c>
      <c r="C57">
        <f>IF(bact_species!C74&gt;0,1,0)</f>
        <v>0</v>
      </c>
      <c r="D57">
        <f>IF(bact_species!D74&gt;0,1,0)</f>
        <v>0</v>
      </c>
      <c r="E57">
        <f>IF(bact_species!E74&gt;0,1,0)</f>
        <v>0</v>
      </c>
      <c r="F57">
        <f>IF(bact_species!F74&gt;0,1,0)</f>
        <v>0</v>
      </c>
      <c r="G57">
        <f>IF(bact_species!G74&gt;0,1,0)</f>
        <v>0</v>
      </c>
      <c r="H57">
        <f>IF(bact_species!H74&gt;0,1,0)</f>
        <v>0</v>
      </c>
      <c r="I57">
        <f>IF(bact_species!I74&gt;0,1,0)</f>
        <v>0</v>
      </c>
      <c r="J57">
        <f>IF(bact_species!J74&gt;0,1,0)</f>
        <v>0</v>
      </c>
      <c r="K57">
        <f>IF(bact_species!K74&gt;0,1,0)</f>
        <v>1</v>
      </c>
      <c r="L57">
        <f>IF(bact_species!L74&gt;0,1,0)</f>
        <v>0</v>
      </c>
      <c r="M57">
        <f>IF(bact_species!M74&gt;0,1,0)</f>
        <v>0</v>
      </c>
      <c r="N57">
        <f>IF(bact_species!N74&gt;0,1,0)</f>
        <v>1</v>
      </c>
      <c r="O57">
        <f>IF(bact_species!O74&gt;0,1,0)</f>
        <v>0</v>
      </c>
      <c r="P57">
        <f>IF(bact_species!P74&gt;0,1,0)</f>
        <v>0</v>
      </c>
      <c r="Q57">
        <f>IF(bact_species!Q74&gt;0,1,0)</f>
        <v>0</v>
      </c>
      <c r="R57">
        <f>IF(bact_species!R74&gt;0,1,0)</f>
        <v>0</v>
      </c>
      <c r="S57">
        <f>IF(bact_species!S74&gt;0,1,0)</f>
        <v>0</v>
      </c>
      <c r="T57">
        <f>IF(bact_species!T74&gt;0,1,0)</f>
        <v>0</v>
      </c>
      <c r="U57">
        <f>IF(bact_species!U74&gt;0,1,0)</f>
        <v>0</v>
      </c>
      <c r="V57">
        <f>IF(bact_species!V74&gt;0,1,0)</f>
        <v>0</v>
      </c>
    </row>
    <row r="58" spans="1:22" x14ac:dyDescent="0.25">
      <c r="A58" t="s">
        <v>344</v>
      </c>
      <c r="B58">
        <f>IF(bact_species!B47&gt;0,1,0)</f>
        <v>0</v>
      </c>
      <c r="C58">
        <f>IF(bact_species!C47&gt;0,1,0)</f>
        <v>0</v>
      </c>
      <c r="D58">
        <f>IF(bact_species!D47&gt;0,1,0)</f>
        <v>0</v>
      </c>
      <c r="E58">
        <f>IF(bact_species!E47&gt;0,1,0)</f>
        <v>0</v>
      </c>
      <c r="F58">
        <f>IF(bact_species!F47&gt;0,1,0)</f>
        <v>0</v>
      </c>
      <c r="G58">
        <f>IF(bact_species!G47&gt;0,1,0)</f>
        <v>0</v>
      </c>
      <c r="H58">
        <f>IF(bact_species!H47&gt;0,1,0)</f>
        <v>0</v>
      </c>
      <c r="I58">
        <f>IF(bact_species!I47&gt;0,1,0)</f>
        <v>0</v>
      </c>
      <c r="J58">
        <f>IF(bact_species!J47&gt;0,1,0)</f>
        <v>0</v>
      </c>
      <c r="K58">
        <f>IF(bact_species!K47&gt;0,1,0)</f>
        <v>0</v>
      </c>
      <c r="L58">
        <f>IF(bact_species!L47&gt;0,1,0)</f>
        <v>0</v>
      </c>
      <c r="M58">
        <f>IF(bact_species!M47&gt;0,1,0)</f>
        <v>0</v>
      </c>
      <c r="N58">
        <f>IF(bact_species!N47&gt;0,1,0)</f>
        <v>0</v>
      </c>
      <c r="O58">
        <f>IF(bact_species!O47&gt;0,1,0)</f>
        <v>0</v>
      </c>
      <c r="P58">
        <f>IF(bact_species!P47&gt;0,1,0)</f>
        <v>1</v>
      </c>
      <c r="Q58">
        <f>IF(bact_species!Q47&gt;0,1,0)</f>
        <v>0</v>
      </c>
      <c r="R58">
        <f>IF(bact_species!R47&gt;0,1,0)</f>
        <v>0</v>
      </c>
      <c r="S58">
        <f>IF(bact_species!S47&gt;0,1,0)</f>
        <v>0</v>
      </c>
      <c r="T58">
        <f>IF(bact_species!T47&gt;0,1,0)</f>
        <v>0</v>
      </c>
      <c r="U58">
        <f>IF(bact_species!U47&gt;0,1,0)</f>
        <v>0</v>
      </c>
      <c r="V58">
        <f>IF(bact_species!V47&gt;0,1,0)</f>
        <v>0</v>
      </c>
    </row>
    <row r="59" spans="1:22" x14ac:dyDescent="0.25">
      <c r="A59" t="s">
        <v>395</v>
      </c>
      <c r="B59">
        <f>IF(bact_species!B98&gt;0,1,0)</f>
        <v>0</v>
      </c>
      <c r="C59">
        <f>IF(bact_species!C98&gt;0,1,0)</f>
        <v>0</v>
      </c>
      <c r="D59">
        <f>IF(bact_species!D98&gt;0,1,0)</f>
        <v>0</v>
      </c>
      <c r="E59">
        <f>IF(bact_species!E98&gt;0,1,0)</f>
        <v>0</v>
      </c>
      <c r="F59">
        <f>IF(bact_species!F98&gt;0,1,0)</f>
        <v>0</v>
      </c>
      <c r="G59">
        <f>IF(bact_species!G98&gt;0,1,0)</f>
        <v>1</v>
      </c>
      <c r="H59">
        <f>IF(bact_species!H98&gt;0,1,0)</f>
        <v>0</v>
      </c>
      <c r="I59">
        <f>IF(bact_species!I98&gt;0,1,0)</f>
        <v>0</v>
      </c>
      <c r="J59">
        <f>IF(bact_species!J98&gt;0,1,0)</f>
        <v>0</v>
      </c>
      <c r="K59">
        <f>IF(bact_species!K98&gt;0,1,0)</f>
        <v>0</v>
      </c>
      <c r="L59">
        <f>IF(bact_species!L98&gt;0,1,0)</f>
        <v>0</v>
      </c>
      <c r="M59">
        <f>IF(bact_species!M98&gt;0,1,0)</f>
        <v>0</v>
      </c>
      <c r="N59">
        <f>IF(bact_species!N98&gt;0,1,0)</f>
        <v>0</v>
      </c>
      <c r="O59">
        <f>IF(bact_species!O98&gt;0,1,0)</f>
        <v>0</v>
      </c>
      <c r="P59">
        <f>IF(bact_species!P98&gt;0,1,0)</f>
        <v>0</v>
      </c>
      <c r="Q59">
        <f>IF(bact_species!Q98&gt;0,1,0)</f>
        <v>0</v>
      </c>
      <c r="R59">
        <f>IF(bact_species!R98&gt;0,1,0)</f>
        <v>0</v>
      </c>
      <c r="S59">
        <f>IF(bact_species!S98&gt;0,1,0)</f>
        <v>0</v>
      </c>
      <c r="T59">
        <f>IF(bact_species!T98&gt;0,1,0)</f>
        <v>0</v>
      </c>
      <c r="U59">
        <f>IF(bact_species!U98&gt;0,1,0)</f>
        <v>0</v>
      </c>
      <c r="V59">
        <f>IF(bact_species!V98&gt;0,1,0)</f>
        <v>0</v>
      </c>
    </row>
    <row r="60" spans="1:22" x14ac:dyDescent="0.25">
      <c r="A60" t="s">
        <v>428</v>
      </c>
      <c r="B60">
        <f>IF(bact_species!B131&gt;0,1,0)</f>
        <v>0</v>
      </c>
      <c r="C60">
        <f>IF(bact_species!C131&gt;0,1,0)</f>
        <v>0</v>
      </c>
      <c r="D60">
        <f>IF(bact_species!D131&gt;0,1,0)</f>
        <v>0</v>
      </c>
      <c r="E60">
        <f>IF(bact_species!E131&gt;0,1,0)</f>
        <v>0</v>
      </c>
      <c r="F60">
        <f>IF(bact_species!F131&gt;0,1,0)</f>
        <v>0</v>
      </c>
      <c r="G60">
        <f>IF(bact_species!G131&gt;0,1,0)</f>
        <v>1</v>
      </c>
      <c r="H60">
        <f>IF(bact_species!H131&gt;0,1,0)</f>
        <v>0</v>
      </c>
      <c r="I60">
        <f>IF(bact_species!I131&gt;0,1,0)</f>
        <v>0</v>
      </c>
      <c r="J60">
        <f>IF(bact_species!J131&gt;0,1,0)</f>
        <v>0</v>
      </c>
      <c r="K60">
        <f>IF(bact_species!K131&gt;0,1,0)</f>
        <v>0</v>
      </c>
      <c r="L60">
        <f>IF(bact_species!L131&gt;0,1,0)</f>
        <v>0</v>
      </c>
      <c r="M60">
        <f>IF(bact_species!M131&gt;0,1,0)</f>
        <v>0</v>
      </c>
      <c r="N60">
        <f>IF(bact_species!N131&gt;0,1,0)</f>
        <v>0</v>
      </c>
      <c r="O60">
        <f>IF(bact_species!O131&gt;0,1,0)</f>
        <v>0</v>
      </c>
      <c r="P60">
        <f>IF(bact_species!P131&gt;0,1,0)</f>
        <v>0</v>
      </c>
      <c r="Q60">
        <f>IF(bact_species!Q131&gt;0,1,0)</f>
        <v>0</v>
      </c>
      <c r="R60">
        <f>IF(bact_species!R131&gt;0,1,0)</f>
        <v>0</v>
      </c>
      <c r="S60">
        <f>IF(bact_species!S131&gt;0,1,0)</f>
        <v>0</v>
      </c>
      <c r="T60">
        <f>IF(bact_species!T131&gt;0,1,0)</f>
        <v>0</v>
      </c>
      <c r="U60">
        <f>IF(bact_species!U131&gt;0,1,0)</f>
        <v>0</v>
      </c>
      <c r="V60">
        <f>IF(bact_species!V131&gt;0,1,0)</f>
        <v>0</v>
      </c>
    </row>
    <row r="61" spans="1:22" x14ac:dyDescent="0.25">
      <c r="A61" t="s">
        <v>357</v>
      </c>
      <c r="B61">
        <f>IF(bact_species!B60&gt;0,1,0)</f>
        <v>1</v>
      </c>
      <c r="C61">
        <f>IF(bact_species!C60&gt;0,1,0)</f>
        <v>0</v>
      </c>
      <c r="D61">
        <f>IF(bact_species!D60&gt;0,1,0)</f>
        <v>0</v>
      </c>
      <c r="E61">
        <f>IF(bact_species!E60&gt;0,1,0)</f>
        <v>0</v>
      </c>
      <c r="F61">
        <f>IF(bact_species!F60&gt;0,1,0)</f>
        <v>1</v>
      </c>
      <c r="G61">
        <f>IF(bact_species!G60&gt;0,1,0)</f>
        <v>0</v>
      </c>
      <c r="H61">
        <f>IF(bact_species!H60&gt;0,1,0)</f>
        <v>0</v>
      </c>
      <c r="I61">
        <f>IF(bact_species!I60&gt;0,1,0)</f>
        <v>1</v>
      </c>
      <c r="J61">
        <f>IF(bact_species!J60&gt;0,1,0)</f>
        <v>0</v>
      </c>
      <c r="K61">
        <f>IF(bact_species!K60&gt;0,1,0)</f>
        <v>0</v>
      </c>
      <c r="L61">
        <f>IF(bact_species!L60&gt;0,1,0)</f>
        <v>0</v>
      </c>
      <c r="M61">
        <f>IF(bact_species!M60&gt;0,1,0)</f>
        <v>0</v>
      </c>
      <c r="N61">
        <f>IF(bact_species!N60&gt;0,1,0)</f>
        <v>0</v>
      </c>
      <c r="O61">
        <f>IF(bact_species!O60&gt;0,1,0)</f>
        <v>0</v>
      </c>
      <c r="P61">
        <f>IF(bact_species!P60&gt;0,1,0)</f>
        <v>1</v>
      </c>
      <c r="Q61">
        <f>IF(bact_species!Q60&gt;0,1,0)</f>
        <v>1</v>
      </c>
      <c r="R61">
        <f>IF(bact_species!R60&gt;0,1,0)</f>
        <v>1</v>
      </c>
      <c r="S61">
        <f>IF(bact_species!S60&gt;0,1,0)</f>
        <v>0</v>
      </c>
      <c r="T61">
        <f>IF(bact_species!T60&gt;0,1,0)</f>
        <v>0</v>
      </c>
      <c r="U61">
        <f>IF(bact_species!U60&gt;0,1,0)</f>
        <v>0</v>
      </c>
      <c r="V61">
        <f>IF(bact_species!V60&gt;0,1,0)</f>
        <v>0</v>
      </c>
    </row>
    <row r="62" spans="1:22" x14ac:dyDescent="0.25">
      <c r="A62" t="s">
        <v>358</v>
      </c>
      <c r="B62">
        <f>IF(bact_species!B61&gt;0,1,0)</f>
        <v>1</v>
      </c>
      <c r="C62">
        <f>IF(bact_species!C61&gt;0,1,0)</f>
        <v>0</v>
      </c>
      <c r="D62">
        <f>IF(bact_species!D61&gt;0,1,0)</f>
        <v>1</v>
      </c>
      <c r="E62">
        <f>IF(bact_species!E61&gt;0,1,0)</f>
        <v>1</v>
      </c>
      <c r="F62">
        <f>IF(bact_species!F61&gt;0,1,0)</f>
        <v>0</v>
      </c>
      <c r="G62">
        <f>IF(bact_species!G61&gt;0,1,0)</f>
        <v>1</v>
      </c>
      <c r="H62">
        <f>IF(bact_species!H61&gt;0,1,0)</f>
        <v>0</v>
      </c>
      <c r="I62">
        <f>IF(bact_species!I61&gt;0,1,0)</f>
        <v>1</v>
      </c>
      <c r="J62">
        <f>IF(bact_species!J61&gt;0,1,0)</f>
        <v>0</v>
      </c>
      <c r="K62">
        <f>IF(bact_species!K61&gt;0,1,0)</f>
        <v>0</v>
      </c>
      <c r="L62">
        <f>IF(bact_species!L61&gt;0,1,0)</f>
        <v>0</v>
      </c>
      <c r="M62">
        <f>IF(bact_species!M61&gt;0,1,0)</f>
        <v>1</v>
      </c>
      <c r="N62">
        <f>IF(bact_species!N61&gt;0,1,0)</f>
        <v>0</v>
      </c>
      <c r="O62">
        <f>IF(bact_species!O61&gt;0,1,0)</f>
        <v>1</v>
      </c>
      <c r="P62">
        <f>IF(bact_species!P61&gt;0,1,0)</f>
        <v>0</v>
      </c>
      <c r="Q62">
        <f>IF(bact_species!Q61&gt;0,1,0)</f>
        <v>0</v>
      </c>
      <c r="R62">
        <f>IF(bact_species!R61&gt;0,1,0)</f>
        <v>0</v>
      </c>
      <c r="S62">
        <f>IF(bact_species!S61&gt;0,1,0)</f>
        <v>0</v>
      </c>
      <c r="T62">
        <f>IF(bact_species!T61&gt;0,1,0)</f>
        <v>0</v>
      </c>
      <c r="U62">
        <f>IF(bact_species!U61&gt;0,1,0)</f>
        <v>0</v>
      </c>
      <c r="V62">
        <f>IF(bact_species!V61&gt;0,1,0)</f>
        <v>0</v>
      </c>
    </row>
    <row r="63" spans="1:22" x14ac:dyDescent="0.25">
      <c r="A63" t="s">
        <v>374</v>
      </c>
      <c r="B63">
        <f>IF(bact_species!B77&gt;0,1,0)</f>
        <v>0</v>
      </c>
      <c r="C63">
        <f>IF(bact_species!C77&gt;0,1,0)</f>
        <v>0</v>
      </c>
      <c r="D63">
        <f>IF(bact_species!D77&gt;0,1,0)</f>
        <v>1</v>
      </c>
      <c r="E63">
        <f>IF(bact_species!E77&gt;0,1,0)</f>
        <v>0</v>
      </c>
      <c r="F63">
        <f>IF(bact_species!F77&gt;0,1,0)</f>
        <v>0</v>
      </c>
      <c r="G63">
        <f>IF(bact_species!G77&gt;0,1,0)</f>
        <v>1</v>
      </c>
      <c r="H63">
        <f>IF(bact_species!H77&gt;0,1,0)</f>
        <v>0</v>
      </c>
      <c r="I63">
        <f>IF(bact_species!I77&gt;0,1,0)</f>
        <v>1</v>
      </c>
      <c r="J63">
        <f>IF(bact_species!J77&gt;0,1,0)</f>
        <v>0</v>
      </c>
      <c r="K63">
        <f>IF(bact_species!K77&gt;0,1,0)</f>
        <v>0</v>
      </c>
      <c r="L63">
        <f>IF(bact_species!L77&gt;0,1,0)</f>
        <v>0</v>
      </c>
      <c r="M63">
        <f>IF(bact_species!M77&gt;0,1,0)</f>
        <v>0</v>
      </c>
      <c r="N63">
        <f>IF(bact_species!N77&gt;0,1,0)</f>
        <v>0</v>
      </c>
      <c r="O63">
        <f>IF(bact_species!O77&gt;0,1,0)</f>
        <v>0</v>
      </c>
      <c r="P63">
        <f>IF(bact_species!P77&gt;0,1,0)</f>
        <v>0</v>
      </c>
      <c r="Q63">
        <f>IF(bact_species!Q77&gt;0,1,0)</f>
        <v>0</v>
      </c>
      <c r="R63">
        <f>IF(bact_species!R77&gt;0,1,0)</f>
        <v>0</v>
      </c>
      <c r="S63">
        <f>IF(bact_species!S77&gt;0,1,0)</f>
        <v>0</v>
      </c>
      <c r="T63">
        <f>IF(bact_species!T77&gt;0,1,0)</f>
        <v>0</v>
      </c>
      <c r="U63">
        <f>IF(bact_species!U77&gt;0,1,0)</f>
        <v>0</v>
      </c>
      <c r="V63">
        <f>IF(bact_species!V77&gt;0,1,0)</f>
        <v>0</v>
      </c>
    </row>
    <row r="64" spans="1:22" x14ac:dyDescent="0.25">
      <c r="A64" t="s">
        <v>390</v>
      </c>
      <c r="B64">
        <f>IF(bact_species!B93&gt;0,1,0)</f>
        <v>0</v>
      </c>
      <c r="C64">
        <f>IF(bact_species!C93&gt;0,1,0)</f>
        <v>0</v>
      </c>
      <c r="D64">
        <f>IF(bact_species!D93&gt;0,1,0)</f>
        <v>0</v>
      </c>
      <c r="E64">
        <f>IF(bact_species!E93&gt;0,1,0)</f>
        <v>0</v>
      </c>
      <c r="F64">
        <f>IF(bact_species!F93&gt;0,1,0)</f>
        <v>0</v>
      </c>
      <c r="G64">
        <f>IF(bact_species!G93&gt;0,1,0)</f>
        <v>0</v>
      </c>
      <c r="H64">
        <f>IF(bact_species!H93&gt;0,1,0)</f>
        <v>0</v>
      </c>
      <c r="I64">
        <f>IF(bact_species!I93&gt;0,1,0)</f>
        <v>1</v>
      </c>
      <c r="J64">
        <f>IF(bact_species!J93&gt;0,1,0)</f>
        <v>0</v>
      </c>
      <c r="K64">
        <f>IF(bact_species!K93&gt;0,1,0)</f>
        <v>0</v>
      </c>
      <c r="L64">
        <f>IF(bact_species!L93&gt;0,1,0)</f>
        <v>0</v>
      </c>
      <c r="M64">
        <f>IF(bact_species!M93&gt;0,1,0)</f>
        <v>0</v>
      </c>
      <c r="N64">
        <f>IF(bact_species!N93&gt;0,1,0)</f>
        <v>0</v>
      </c>
      <c r="O64">
        <f>IF(bact_species!O93&gt;0,1,0)</f>
        <v>1</v>
      </c>
      <c r="P64">
        <f>IF(bact_species!P93&gt;0,1,0)</f>
        <v>0</v>
      </c>
      <c r="Q64">
        <f>IF(bact_species!Q93&gt;0,1,0)</f>
        <v>0</v>
      </c>
      <c r="R64">
        <f>IF(bact_species!R93&gt;0,1,0)</f>
        <v>0</v>
      </c>
      <c r="S64">
        <f>IF(bact_species!S93&gt;0,1,0)</f>
        <v>0</v>
      </c>
      <c r="T64">
        <f>IF(bact_species!T93&gt;0,1,0)</f>
        <v>0</v>
      </c>
      <c r="U64">
        <f>IF(bact_species!U93&gt;0,1,0)</f>
        <v>0</v>
      </c>
      <c r="V64">
        <f>IF(bact_species!V93&gt;0,1,0)</f>
        <v>0</v>
      </c>
    </row>
    <row r="65" spans="1:22" x14ac:dyDescent="0.25">
      <c r="A65" t="s">
        <v>359</v>
      </c>
      <c r="B65">
        <f>IF(bact_species!B62&gt;0,1,0)</f>
        <v>0</v>
      </c>
      <c r="C65">
        <f>IF(bact_species!C62&gt;0,1,0)</f>
        <v>0</v>
      </c>
      <c r="D65">
        <f>IF(bact_species!D62&gt;0,1,0)</f>
        <v>0</v>
      </c>
      <c r="E65">
        <f>IF(bact_species!E62&gt;0,1,0)</f>
        <v>0</v>
      </c>
      <c r="F65">
        <f>IF(bact_species!F62&gt;0,1,0)</f>
        <v>0</v>
      </c>
      <c r="G65">
        <f>IF(bact_species!G62&gt;0,1,0)</f>
        <v>1</v>
      </c>
      <c r="H65">
        <f>IF(bact_species!H62&gt;0,1,0)</f>
        <v>0</v>
      </c>
      <c r="I65">
        <f>IF(bact_species!I62&gt;0,1,0)</f>
        <v>0</v>
      </c>
      <c r="J65">
        <f>IF(bact_species!J62&gt;0,1,0)</f>
        <v>0</v>
      </c>
      <c r="K65">
        <f>IF(bact_species!K62&gt;0,1,0)</f>
        <v>0</v>
      </c>
      <c r="L65">
        <f>IF(bact_species!L62&gt;0,1,0)</f>
        <v>0</v>
      </c>
      <c r="M65">
        <f>IF(bact_species!M62&gt;0,1,0)</f>
        <v>0</v>
      </c>
      <c r="N65">
        <f>IF(bact_species!N62&gt;0,1,0)</f>
        <v>0</v>
      </c>
      <c r="O65">
        <f>IF(bact_species!O62&gt;0,1,0)</f>
        <v>0</v>
      </c>
      <c r="P65">
        <f>IF(bact_species!P62&gt;0,1,0)</f>
        <v>0</v>
      </c>
      <c r="Q65">
        <f>IF(bact_species!Q62&gt;0,1,0)</f>
        <v>0</v>
      </c>
      <c r="R65">
        <f>IF(bact_species!R62&gt;0,1,0)</f>
        <v>0</v>
      </c>
      <c r="S65">
        <f>IF(bact_species!S62&gt;0,1,0)</f>
        <v>0</v>
      </c>
      <c r="T65">
        <f>IF(bact_species!T62&gt;0,1,0)</f>
        <v>0</v>
      </c>
      <c r="U65">
        <f>IF(bact_species!U62&gt;0,1,0)</f>
        <v>0</v>
      </c>
      <c r="V65">
        <f>IF(bact_species!V62&gt;0,1,0)</f>
        <v>0</v>
      </c>
    </row>
    <row r="66" spans="1:22" x14ac:dyDescent="0.25">
      <c r="A66" t="s">
        <v>360</v>
      </c>
      <c r="B66">
        <f>IF(bact_species!B63&gt;0,1,0)</f>
        <v>1</v>
      </c>
      <c r="C66">
        <f>IF(bact_species!C63&gt;0,1,0)</f>
        <v>1</v>
      </c>
      <c r="D66">
        <f>IF(bact_species!D63&gt;0,1,0)</f>
        <v>1</v>
      </c>
      <c r="E66">
        <f>IF(bact_species!E63&gt;0,1,0)</f>
        <v>1</v>
      </c>
      <c r="F66">
        <f>IF(bact_species!F63&gt;0,1,0)</f>
        <v>0</v>
      </c>
      <c r="G66">
        <f>IF(bact_species!G63&gt;0,1,0)</f>
        <v>1</v>
      </c>
      <c r="H66">
        <f>IF(bact_species!H63&gt;0,1,0)</f>
        <v>0</v>
      </c>
      <c r="I66">
        <f>IF(bact_species!I63&gt;0,1,0)</f>
        <v>1</v>
      </c>
      <c r="J66">
        <f>IF(bact_species!J63&gt;0,1,0)</f>
        <v>1</v>
      </c>
      <c r="K66">
        <f>IF(bact_species!K63&gt;0,1,0)</f>
        <v>1</v>
      </c>
      <c r="L66">
        <f>IF(bact_species!L63&gt;0,1,0)</f>
        <v>1</v>
      </c>
      <c r="M66">
        <f>IF(bact_species!M63&gt;0,1,0)</f>
        <v>1</v>
      </c>
      <c r="N66">
        <f>IF(bact_species!N63&gt;0,1,0)</f>
        <v>1</v>
      </c>
      <c r="O66">
        <f>IF(bact_species!O63&gt;0,1,0)</f>
        <v>1</v>
      </c>
      <c r="P66">
        <f>IF(bact_species!P63&gt;0,1,0)</f>
        <v>0</v>
      </c>
      <c r="Q66">
        <f>IF(bact_species!Q63&gt;0,1,0)</f>
        <v>0</v>
      </c>
      <c r="R66">
        <f>IF(bact_species!R63&gt;0,1,0)</f>
        <v>0</v>
      </c>
      <c r="S66">
        <f>IF(bact_species!S63&gt;0,1,0)</f>
        <v>0</v>
      </c>
      <c r="T66">
        <f>IF(bact_species!T63&gt;0,1,0)</f>
        <v>0</v>
      </c>
      <c r="U66">
        <f>IF(bact_species!U63&gt;0,1,0)</f>
        <v>0</v>
      </c>
      <c r="V66">
        <f>IF(bact_species!V63&gt;0,1,0)</f>
        <v>0</v>
      </c>
    </row>
    <row r="67" spans="1:22" x14ac:dyDescent="0.25">
      <c r="A67" t="s">
        <v>386</v>
      </c>
      <c r="B67">
        <f>IF(bact_species!B89&gt;0,1,0)</f>
        <v>0</v>
      </c>
      <c r="C67">
        <f>IF(bact_species!C89&gt;0,1,0)</f>
        <v>0</v>
      </c>
      <c r="D67">
        <f>IF(bact_species!D89&gt;0,1,0)</f>
        <v>0</v>
      </c>
      <c r="E67">
        <f>IF(bact_species!E89&gt;0,1,0)</f>
        <v>0</v>
      </c>
      <c r="F67">
        <f>IF(bact_species!F89&gt;0,1,0)</f>
        <v>0</v>
      </c>
      <c r="G67">
        <f>IF(bact_species!G89&gt;0,1,0)</f>
        <v>0</v>
      </c>
      <c r="H67">
        <f>IF(bact_species!H89&gt;0,1,0)</f>
        <v>0</v>
      </c>
      <c r="I67">
        <f>IF(bact_species!I89&gt;0,1,0)</f>
        <v>0</v>
      </c>
      <c r="J67">
        <f>IF(bact_species!J89&gt;0,1,0)</f>
        <v>0</v>
      </c>
      <c r="K67">
        <f>IF(bact_species!K89&gt;0,1,0)</f>
        <v>0</v>
      </c>
      <c r="L67">
        <f>IF(bact_species!L89&gt;0,1,0)</f>
        <v>0</v>
      </c>
      <c r="M67">
        <f>IF(bact_species!M89&gt;0,1,0)</f>
        <v>0</v>
      </c>
      <c r="N67">
        <f>IF(bact_species!N89&gt;0,1,0)</f>
        <v>0</v>
      </c>
      <c r="O67">
        <f>IF(bact_species!O89&gt;0,1,0)</f>
        <v>0</v>
      </c>
      <c r="P67">
        <f>IF(bact_species!P89&gt;0,1,0)</f>
        <v>1</v>
      </c>
      <c r="Q67">
        <f>IF(bact_species!Q89&gt;0,1,0)</f>
        <v>1</v>
      </c>
      <c r="R67">
        <f>IF(bact_species!R89&gt;0,1,0)</f>
        <v>0</v>
      </c>
      <c r="S67">
        <f>IF(bact_species!S89&gt;0,1,0)</f>
        <v>0</v>
      </c>
      <c r="T67">
        <f>IF(bact_species!T89&gt;0,1,0)</f>
        <v>0</v>
      </c>
      <c r="U67">
        <f>IF(bact_species!U89&gt;0,1,0)</f>
        <v>0</v>
      </c>
      <c r="V67">
        <f>IF(bact_species!V89&gt;0,1,0)</f>
        <v>0</v>
      </c>
    </row>
    <row r="68" spans="1:22" x14ac:dyDescent="0.25">
      <c r="A68" t="s">
        <v>396</v>
      </c>
      <c r="B68">
        <f>IF(bact_species!B99&gt;0,1,0)</f>
        <v>0</v>
      </c>
      <c r="C68">
        <f>IF(bact_species!C99&gt;0,1,0)</f>
        <v>1</v>
      </c>
      <c r="D68">
        <f>IF(bact_species!D99&gt;0,1,0)</f>
        <v>0</v>
      </c>
      <c r="E68">
        <f>IF(bact_species!E99&gt;0,1,0)</f>
        <v>0</v>
      </c>
      <c r="F68">
        <f>IF(bact_species!F99&gt;0,1,0)</f>
        <v>0</v>
      </c>
      <c r="G68">
        <f>IF(bact_species!G99&gt;0,1,0)</f>
        <v>1</v>
      </c>
      <c r="H68">
        <f>IF(bact_species!H99&gt;0,1,0)</f>
        <v>0</v>
      </c>
      <c r="I68">
        <f>IF(bact_species!I99&gt;0,1,0)</f>
        <v>0</v>
      </c>
      <c r="J68">
        <f>IF(bact_species!J99&gt;0,1,0)</f>
        <v>0</v>
      </c>
      <c r="K68">
        <f>IF(bact_species!K99&gt;0,1,0)</f>
        <v>0</v>
      </c>
      <c r="L68">
        <f>IF(bact_species!L99&gt;0,1,0)</f>
        <v>0</v>
      </c>
      <c r="M68">
        <f>IF(bact_species!M99&gt;0,1,0)</f>
        <v>0</v>
      </c>
      <c r="N68">
        <f>IF(bact_species!N99&gt;0,1,0)</f>
        <v>0</v>
      </c>
      <c r="O68">
        <f>IF(bact_species!O99&gt;0,1,0)</f>
        <v>0</v>
      </c>
      <c r="P68">
        <f>IF(bact_species!P99&gt;0,1,0)</f>
        <v>0</v>
      </c>
      <c r="Q68">
        <f>IF(bact_species!Q99&gt;0,1,0)</f>
        <v>0</v>
      </c>
      <c r="R68">
        <f>IF(bact_species!R99&gt;0,1,0)</f>
        <v>1</v>
      </c>
      <c r="S68">
        <f>IF(bact_species!S99&gt;0,1,0)</f>
        <v>0</v>
      </c>
      <c r="T68">
        <f>IF(bact_species!T99&gt;0,1,0)</f>
        <v>0</v>
      </c>
      <c r="U68">
        <f>IF(bact_species!U99&gt;0,1,0)</f>
        <v>0</v>
      </c>
      <c r="V68">
        <f>IF(bact_species!V99&gt;0,1,0)</f>
        <v>0</v>
      </c>
    </row>
    <row r="69" spans="1:22" x14ac:dyDescent="0.25">
      <c r="A69" t="s">
        <v>398</v>
      </c>
      <c r="B69">
        <f>IF(bact_species!B101&gt;0,1,0)</f>
        <v>0</v>
      </c>
      <c r="C69">
        <f>IF(bact_species!C101&gt;0,1,0)</f>
        <v>0</v>
      </c>
      <c r="D69">
        <f>IF(bact_species!D101&gt;0,1,0)</f>
        <v>0</v>
      </c>
      <c r="E69">
        <f>IF(bact_species!E101&gt;0,1,0)</f>
        <v>0</v>
      </c>
      <c r="F69">
        <f>IF(bact_species!F101&gt;0,1,0)</f>
        <v>0</v>
      </c>
      <c r="G69">
        <f>IF(bact_species!G101&gt;0,1,0)</f>
        <v>1</v>
      </c>
      <c r="H69">
        <f>IF(bact_species!H101&gt;0,1,0)</f>
        <v>0</v>
      </c>
      <c r="I69">
        <f>IF(bact_species!I101&gt;0,1,0)</f>
        <v>0</v>
      </c>
      <c r="J69">
        <f>IF(bact_species!J101&gt;0,1,0)</f>
        <v>0</v>
      </c>
      <c r="K69">
        <f>IF(bact_species!K101&gt;0,1,0)</f>
        <v>0</v>
      </c>
      <c r="L69">
        <f>IF(bact_species!L101&gt;0,1,0)</f>
        <v>0</v>
      </c>
      <c r="M69">
        <f>IF(bact_species!M101&gt;0,1,0)</f>
        <v>1</v>
      </c>
      <c r="N69">
        <f>IF(bact_species!N101&gt;0,1,0)</f>
        <v>0</v>
      </c>
      <c r="O69">
        <f>IF(bact_species!O101&gt;0,1,0)</f>
        <v>0</v>
      </c>
      <c r="P69">
        <f>IF(bact_species!P101&gt;0,1,0)</f>
        <v>0</v>
      </c>
      <c r="Q69">
        <f>IF(bact_species!Q101&gt;0,1,0)</f>
        <v>0</v>
      </c>
      <c r="R69">
        <f>IF(bact_species!R101&gt;0,1,0)</f>
        <v>0</v>
      </c>
      <c r="S69">
        <f>IF(bact_species!S101&gt;0,1,0)</f>
        <v>0</v>
      </c>
      <c r="T69">
        <f>IF(bact_species!T101&gt;0,1,0)</f>
        <v>0</v>
      </c>
      <c r="U69">
        <f>IF(bact_species!U101&gt;0,1,0)</f>
        <v>0</v>
      </c>
      <c r="V69">
        <f>IF(bact_species!V101&gt;0,1,0)</f>
        <v>0</v>
      </c>
    </row>
    <row r="70" spans="1:22" x14ac:dyDescent="0.25">
      <c r="A70" t="s">
        <v>399</v>
      </c>
      <c r="B70">
        <f>IF(bact_species!B102&gt;0,1,0)</f>
        <v>0</v>
      </c>
      <c r="C70">
        <f>IF(bact_species!C102&gt;0,1,0)</f>
        <v>0</v>
      </c>
      <c r="D70">
        <f>IF(bact_species!D102&gt;0,1,0)</f>
        <v>1</v>
      </c>
      <c r="E70">
        <f>IF(bact_species!E102&gt;0,1,0)</f>
        <v>0</v>
      </c>
      <c r="F70">
        <f>IF(bact_species!F102&gt;0,1,0)</f>
        <v>0</v>
      </c>
      <c r="G70">
        <f>IF(bact_species!G102&gt;0,1,0)</f>
        <v>1</v>
      </c>
      <c r="H70">
        <f>IF(bact_species!H102&gt;0,1,0)</f>
        <v>0</v>
      </c>
      <c r="I70">
        <f>IF(bact_species!I102&gt;0,1,0)</f>
        <v>1</v>
      </c>
      <c r="J70">
        <f>IF(bact_species!J102&gt;0,1,0)</f>
        <v>0</v>
      </c>
      <c r="K70">
        <f>IF(bact_species!K102&gt;0,1,0)</f>
        <v>0</v>
      </c>
      <c r="L70">
        <f>IF(bact_species!L102&gt;0,1,0)</f>
        <v>0</v>
      </c>
      <c r="M70">
        <f>IF(bact_species!M102&gt;0,1,0)</f>
        <v>1</v>
      </c>
      <c r="N70">
        <f>IF(bact_species!N102&gt;0,1,0)</f>
        <v>0</v>
      </c>
      <c r="O70">
        <f>IF(bact_species!O102&gt;0,1,0)</f>
        <v>0</v>
      </c>
      <c r="P70">
        <f>IF(bact_species!P102&gt;0,1,0)</f>
        <v>0</v>
      </c>
      <c r="Q70">
        <f>IF(bact_species!Q102&gt;0,1,0)</f>
        <v>0</v>
      </c>
      <c r="R70">
        <f>IF(bact_species!R102&gt;0,1,0)</f>
        <v>0</v>
      </c>
      <c r="S70">
        <f>IF(bact_species!S102&gt;0,1,0)</f>
        <v>0</v>
      </c>
      <c r="T70">
        <f>IF(bact_species!T102&gt;0,1,0)</f>
        <v>0</v>
      </c>
      <c r="U70">
        <f>IF(bact_species!U102&gt;0,1,0)</f>
        <v>0</v>
      </c>
      <c r="V70">
        <f>IF(bact_species!V102&gt;0,1,0)</f>
        <v>0</v>
      </c>
    </row>
    <row r="71" spans="1:22" x14ac:dyDescent="0.25">
      <c r="A71" t="s">
        <v>400</v>
      </c>
      <c r="B71">
        <f>IF(bact_species!B103&gt;0,1,0)</f>
        <v>0</v>
      </c>
      <c r="C71">
        <f>IF(bact_species!C103&gt;0,1,0)</f>
        <v>0</v>
      </c>
      <c r="D71">
        <f>IF(bact_species!D103&gt;0,1,0)</f>
        <v>0</v>
      </c>
      <c r="E71">
        <f>IF(bact_species!E103&gt;0,1,0)</f>
        <v>0</v>
      </c>
      <c r="F71">
        <f>IF(bact_species!F103&gt;0,1,0)</f>
        <v>0</v>
      </c>
      <c r="G71">
        <f>IF(bact_species!G103&gt;0,1,0)</f>
        <v>0</v>
      </c>
      <c r="H71">
        <f>IF(bact_species!H103&gt;0,1,0)</f>
        <v>0</v>
      </c>
      <c r="I71">
        <f>IF(bact_species!I103&gt;0,1,0)</f>
        <v>0</v>
      </c>
      <c r="J71">
        <f>IF(bact_species!J103&gt;0,1,0)</f>
        <v>0</v>
      </c>
      <c r="K71">
        <f>IF(bact_species!K103&gt;0,1,0)</f>
        <v>0</v>
      </c>
      <c r="L71">
        <f>IF(bact_species!L103&gt;0,1,0)</f>
        <v>0</v>
      </c>
      <c r="M71">
        <f>IF(bact_species!M103&gt;0,1,0)</f>
        <v>1</v>
      </c>
      <c r="N71">
        <f>IF(bact_species!N103&gt;0,1,0)</f>
        <v>0</v>
      </c>
      <c r="O71">
        <f>IF(bact_species!O103&gt;0,1,0)</f>
        <v>0</v>
      </c>
      <c r="P71">
        <f>IF(bact_species!P103&gt;0,1,0)</f>
        <v>0</v>
      </c>
      <c r="Q71">
        <f>IF(bact_species!Q103&gt;0,1,0)</f>
        <v>0</v>
      </c>
      <c r="R71">
        <f>IF(bact_species!R103&gt;0,1,0)</f>
        <v>0</v>
      </c>
      <c r="S71">
        <f>IF(bact_species!S103&gt;0,1,0)</f>
        <v>0</v>
      </c>
      <c r="T71">
        <f>IF(bact_species!T103&gt;0,1,0)</f>
        <v>0</v>
      </c>
      <c r="U71">
        <f>IF(bact_species!U103&gt;0,1,0)</f>
        <v>0</v>
      </c>
      <c r="V71">
        <f>IF(bact_species!V103&gt;0,1,0)</f>
        <v>0</v>
      </c>
    </row>
    <row r="72" spans="1:22" x14ac:dyDescent="0.25">
      <c r="A72" t="s">
        <v>387</v>
      </c>
      <c r="B72">
        <f>IF(bact_species!B90&gt;0,1,0)</f>
        <v>0</v>
      </c>
      <c r="C72">
        <f>IF(bact_species!C90&gt;0,1,0)</f>
        <v>0</v>
      </c>
      <c r="D72">
        <f>IF(bact_species!D90&gt;0,1,0)</f>
        <v>0</v>
      </c>
      <c r="E72">
        <f>IF(bact_species!E90&gt;0,1,0)</f>
        <v>0</v>
      </c>
      <c r="F72">
        <f>IF(bact_species!F90&gt;0,1,0)</f>
        <v>0</v>
      </c>
      <c r="G72">
        <f>IF(bact_species!G90&gt;0,1,0)</f>
        <v>0</v>
      </c>
      <c r="H72">
        <f>IF(bact_species!H90&gt;0,1,0)</f>
        <v>0</v>
      </c>
      <c r="I72">
        <f>IF(bact_species!I90&gt;0,1,0)</f>
        <v>0</v>
      </c>
      <c r="J72">
        <f>IF(bact_species!J90&gt;0,1,0)</f>
        <v>0</v>
      </c>
      <c r="K72">
        <f>IF(bact_species!K90&gt;0,1,0)</f>
        <v>0</v>
      </c>
      <c r="L72">
        <f>IF(bact_species!L90&gt;0,1,0)</f>
        <v>0</v>
      </c>
      <c r="M72">
        <f>IF(bact_species!M90&gt;0,1,0)</f>
        <v>0</v>
      </c>
      <c r="N72">
        <f>IF(bact_species!N90&gt;0,1,0)</f>
        <v>0</v>
      </c>
      <c r="O72">
        <f>IF(bact_species!O90&gt;0,1,0)</f>
        <v>0</v>
      </c>
      <c r="P72">
        <f>IF(bact_species!P90&gt;0,1,0)</f>
        <v>1</v>
      </c>
      <c r="Q72">
        <f>IF(bact_species!Q90&gt;0,1,0)</f>
        <v>1</v>
      </c>
      <c r="R72">
        <f>IF(bact_species!R90&gt;0,1,0)</f>
        <v>0</v>
      </c>
      <c r="S72">
        <f>IF(bact_species!S90&gt;0,1,0)</f>
        <v>0</v>
      </c>
      <c r="T72">
        <f>IF(bact_species!T90&gt;0,1,0)</f>
        <v>0</v>
      </c>
      <c r="U72">
        <f>IF(bact_species!U90&gt;0,1,0)</f>
        <v>0</v>
      </c>
      <c r="V72">
        <f>IF(bact_species!V90&gt;0,1,0)</f>
        <v>0</v>
      </c>
    </row>
    <row r="73" spans="1:22" x14ac:dyDescent="0.25">
      <c r="A73" t="s">
        <v>372</v>
      </c>
      <c r="B73">
        <f>IF(bact_species!B75&gt;0,1,0)</f>
        <v>0</v>
      </c>
      <c r="C73">
        <f>IF(bact_species!C75&gt;0,1,0)</f>
        <v>0</v>
      </c>
      <c r="D73">
        <f>IF(bact_species!D75&gt;0,1,0)</f>
        <v>0</v>
      </c>
      <c r="E73">
        <f>IF(bact_species!E75&gt;0,1,0)</f>
        <v>0</v>
      </c>
      <c r="F73">
        <f>IF(bact_species!F75&gt;0,1,0)</f>
        <v>0</v>
      </c>
      <c r="G73">
        <f>IF(bact_species!G75&gt;0,1,0)</f>
        <v>0</v>
      </c>
      <c r="H73">
        <f>IF(bact_species!H75&gt;0,1,0)</f>
        <v>0</v>
      </c>
      <c r="I73">
        <f>IF(bact_species!I75&gt;0,1,0)</f>
        <v>0</v>
      </c>
      <c r="J73">
        <f>IF(bact_species!J75&gt;0,1,0)</f>
        <v>0</v>
      </c>
      <c r="K73">
        <f>IF(bact_species!K75&gt;0,1,0)</f>
        <v>0</v>
      </c>
      <c r="L73">
        <f>IF(bact_species!L75&gt;0,1,0)</f>
        <v>0</v>
      </c>
      <c r="M73">
        <f>IF(bact_species!M75&gt;0,1,0)</f>
        <v>0</v>
      </c>
      <c r="N73">
        <f>IF(bact_species!N75&gt;0,1,0)</f>
        <v>0</v>
      </c>
      <c r="O73">
        <f>IF(bact_species!O75&gt;0,1,0)</f>
        <v>0</v>
      </c>
      <c r="P73">
        <f>IF(bact_species!P75&gt;0,1,0)</f>
        <v>0</v>
      </c>
      <c r="Q73">
        <f>IF(bact_species!Q75&gt;0,1,0)</f>
        <v>0</v>
      </c>
      <c r="R73">
        <f>IF(bact_species!R75&gt;0,1,0)</f>
        <v>0</v>
      </c>
      <c r="S73">
        <f>IF(bact_species!S75&gt;0,1,0)</f>
        <v>0</v>
      </c>
      <c r="T73">
        <f>IF(bact_species!T75&gt;0,1,0)</f>
        <v>0</v>
      </c>
      <c r="U73">
        <f>IF(bact_species!U75&gt;0,1,0)</f>
        <v>1</v>
      </c>
      <c r="V73">
        <f>IF(bact_species!V75&gt;0,1,0)</f>
        <v>0</v>
      </c>
    </row>
    <row r="74" spans="1:22" x14ac:dyDescent="0.25">
      <c r="A74" t="s">
        <v>414</v>
      </c>
      <c r="B74">
        <f>IF(bact_species!B117&gt;0,1,0)</f>
        <v>0</v>
      </c>
      <c r="C74">
        <f>IF(bact_species!C117&gt;0,1,0)</f>
        <v>0</v>
      </c>
      <c r="D74">
        <f>IF(bact_species!D117&gt;0,1,0)</f>
        <v>0</v>
      </c>
      <c r="E74">
        <f>IF(bact_species!E117&gt;0,1,0)</f>
        <v>0</v>
      </c>
      <c r="F74">
        <f>IF(bact_species!F117&gt;0,1,0)</f>
        <v>0</v>
      </c>
      <c r="G74">
        <f>IF(bact_species!G117&gt;0,1,0)</f>
        <v>0</v>
      </c>
      <c r="H74">
        <f>IF(bact_species!H117&gt;0,1,0)</f>
        <v>0</v>
      </c>
      <c r="I74">
        <f>IF(bact_species!I117&gt;0,1,0)</f>
        <v>0</v>
      </c>
      <c r="J74">
        <f>IF(bact_species!J117&gt;0,1,0)</f>
        <v>0</v>
      </c>
      <c r="K74">
        <f>IF(bact_species!K117&gt;0,1,0)</f>
        <v>0</v>
      </c>
      <c r="L74">
        <f>IF(bact_species!L117&gt;0,1,0)</f>
        <v>0</v>
      </c>
      <c r="M74">
        <f>IF(bact_species!M117&gt;0,1,0)</f>
        <v>0</v>
      </c>
      <c r="N74">
        <f>IF(bact_species!N117&gt;0,1,0)</f>
        <v>0</v>
      </c>
      <c r="O74">
        <f>IF(bact_species!O117&gt;0,1,0)</f>
        <v>0</v>
      </c>
      <c r="P74">
        <f>IF(bact_species!P117&gt;0,1,0)</f>
        <v>1</v>
      </c>
      <c r="Q74">
        <f>IF(bact_species!Q117&gt;0,1,0)</f>
        <v>0</v>
      </c>
      <c r="R74">
        <f>IF(bact_species!R117&gt;0,1,0)</f>
        <v>0</v>
      </c>
      <c r="S74">
        <f>IF(bact_species!S117&gt;0,1,0)</f>
        <v>0</v>
      </c>
      <c r="T74">
        <f>IF(bact_species!T117&gt;0,1,0)</f>
        <v>0</v>
      </c>
      <c r="U74">
        <f>IF(bact_species!U117&gt;0,1,0)</f>
        <v>0</v>
      </c>
      <c r="V74">
        <f>IF(bact_species!V117&gt;0,1,0)</f>
        <v>0</v>
      </c>
    </row>
    <row r="75" spans="1:22" x14ac:dyDescent="0.25">
      <c r="A75" t="s">
        <v>340</v>
      </c>
      <c r="B75">
        <f>IF(bact_species!B43&gt;0,1,0)</f>
        <v>0</v>
      </c>
      <c r="C75">
        <f>IF(bact_species!C43&gt;0,1,0)</f>
        <v>0</v>
      </c>
      <c r="D75">
        <f>IF(bact_species!D43&gt;0,1,0)</f>
        <v>0</v>
      </c>
      <c r="E75">
        <f>IF(bact_species!E43&gt;0,1,0)</f>
        <v>0</v>
      </c>
      <c r="F75">
        <f>IF(bact_species!F43&gt;0,1,0)</f>
        <v>0</v>
      </c>
      <c r="G75">
        <f>IF(bact_species!G43&gt;0,1,0)</f>
        <v>0</v>
      </c>
      <c r="H75">
        <f>IF(bact_species!H43&gt;0,1,0)</f>
        <v>0</v>
      </c>
      <c r="I75">
        <f>IF(bact_species!I43&gt;0,1,0)</f>
        <v>0</v>
      </c>
      <c r="J75">
        <f>IF(bact_species!J43&gt;0,1,0)</f>
        <v>0</v>
      </c>
      <c r="K75">
        <f>IF(bact_species!K43&gt;0,1,0)</f>
        <v>0</v>
      </c>
      <c r="L75">
        <f>IF(bact_species!L43&gt;0,1,0)</f>
        <v>0</v>
      </c>
      <c r="M75">
        <f>IF(bact_species!M43&gt;0,1,0)</f>
        <v>0</v>
      </c>
      <c r="N75">
        <f>IF(bact_species!N43&gt;0,1,0)</f>
        <v>0</v>
      </c>
      <c r="O75">
        <f>IF(bact_species!O43&gt;0,1,0)</f>
        <v>0</v>
      </c>
      <c r="P75">
        <f>IF(bact_species!P43&gt;0,1,0)</f>
        <v>0</v>
      </c>
      <c r="Q75">
        <f>IF(bact_species!Q43&gt;0,1,0)</f>
        <v>0</v>
      </c>
      <c r="R75">
        <f>IF(bact_species!R43&gt;0,1,0)</f>
        <v>0</v>
      </c>
      <c r="S75">
        <f>IF(bact_species!S43&gt;0,1,0)</f>
        <v>0</v>
      </c>
      <c r="T75">
        <f>IF(bact_species!T43&gt;0,1,0)</f>
        <v>0</v>
      </c>
      <c r="U75">
        <f>IF(bact_species!U43&gt;0,1,0)</f>
        <v>1</v>
      </c>
      <c r="V75">
        <f>IF(bact_species!V43&gt;0,1,0)</f>
        <v>0</v>
      </c>
    </row>
    <row r="76" spans="1:22" x14ac:dyDescent="0.25">
      <c r="A76" t="s">
        <v>431</v>
      </c>
      <c r="B76">
        <f>IF(bact_species!B134&gt;0,1,0)</f>
        <v>0</v>
      </c>
      <c r="C76">
        <f>IF(bact_species!C134&gt;0,1,0)</f>
        <v>0</v>
      </c>
      <c r="D76">
        <f>IF(bact_species!D134&gt;0,1,0)</f>
        <v>0</v>
      </c>
      <c r="E76">
        <f>IF(bact_species!E134&gt;0,1,0)</f>
        <v>0</v>
      </c>
      <c r="F76">
        <f>IF(bact_species!F134&gt;0,1,0)</f>
        <v>0</v>
      </c>
      <c r="G76">
        <f>IF(bact_species!G134&gt;0,1,0)</f>
        <v>0</v>
      </c>
      <c r="H76">
        <f>IF(bact_species!H134&gt;0,1,0)</f>
        <v>0</v>
      </c>
      <c r="I76">
        <f>IF(bact_species!I134&gt;0,1,0)</f>
        <v>0</v>
      </c>
      <c r="J76">
        <f>IF(bact_species!J134&gt;0,1,0)</f>
        <v>0</v>
      </c>
      <c r="K76">
        <f>IF(bact_species!K134&gt;0,1,0)</f>
        <v>0</v>
      </c>
      <c r="L76">
        <f>IF(bact_species!L134&gt;0,1,0)</f>
        <v>0</v>
      </c>
      <c r="M76">
        <f>IF(bact_species!M134&gt;0,1,0)</f>
        <v>0</v>
      </c>
      <c r="N76">
        <f>IF(bact_species!N134&gt;0,1,0)</f>
        <v>0</v>
      </c>
      <c r="O76">
        <f>IF(bact_species!O134&gt;0,1,0)</f>
        <v>0</v>
      </c>
      <c r="P76">
        <f>IF(bact_species!P134&gt;0,1,0)</f>
        <v>0</v>
      </c>
      <c r="Q76">
        <f>IF(bact_species!Q134&gt;0,1,0)</f>
        <v>0</v>
      </c>
      <c r="R76">
        <f>IF(bact_species!R134&gt;0,1,0)</f>
        <v>0</v>
      </c>
      <c r="S76">
        <f>IF(bact_species!S134&gt;0,1,0)</f>
        <v>0</v>
      </c>
      <c r="T76">
        <f>IF(bact_species!T134&gt;0,1,0)</f>
        <v>1</v>
      </c>
      <c r="U76">
        <f>IF(bact_species!U134&gt;0,1,0)</f>
        <v>0</v>
      </c>
      <c r="V76">
        <f>IF(bact_species!V134&gt;0,1,0)</f>
        <v>0</v>
      </c>
    </row>
    <row r="77" spans="1:22" x14ac:dyDescent="0.25">
      <c r="A77" t="s">
        <v>388</v>
      </c>
      <c r="B77">
        <f>IF(bact_species!B91&gt;0,1,0)</f>
        <v>0</v>
      </c>
      <c r="C77">
        <f>IF(bact_species!C91&gt;0,1,0)</f>
        <v>0</v>
      </c>
      <c r="D77">
        <f>IF(bact_species!D91&gt;0,1,0)</f>
        <v>0</v>
      </c>
      <c r="E77">
        <f>IF(bact_species!E91&gt;0,1,0)</f>
        <v>0</v>
      </c>
      <c r="F77">
        <f>IF(bact_species!F91&gt;0,1,0)</f>
        <v>0</v>
      </c>
      <c r="G77">
        <f>IF(bact_species!G91&gt;0,1,0)</f>
        <v>0</v>
      </c>
      <c r="H77">
        <f>IF(bact_species!H91&gt;0,1,0)</f>
        <v>0</v>
      </c>
      <c r="I77">
        <f>IF(bact_species!I91&gt;0,1,0)</f>
        <v>0</v>
      </c>
      <c r="J77">
        <f>IF(bact_species!J91&gt;0,1,0)</f>
        <v>0</v>
      </c>
      <c r="K77">
        <f>IF(bact_species!K91&gt;0,1,0)</f>
        <v>0</v>
      </c>
      <c r="L77">
        <f>IF(bact_species!L91&gt;0,1,0)</f>
        <v>0</v>
      </c>
      <c r="M77">
        <f>IF(bact_species!M91&gt;0,1,0)</f>
        <v>0</v>
      </c>
      <c r="N77">
        <f>IF(bact_species!N91&gt;0,1,0)</f>
        <v>0</v>
      </c>
      <c r="O77">
        <f>IF(bact_species!O91&gt;0,1,0)</f>
        <v>0</v>
      </c>
      <c r="P77">
        <f>IF(bact_species!P91&gt;0,1,0)</f>
        <v>0</v>
      </c>
      <c r="Q77">
        <f>IF(bact_species!Q91&gt;0,1,0)</f>
        <v>1</v>
      </c>
      <c r="R77">
        <f>IF(bact_species!R91&gt;0,1,0)</f>
        <v>0</v>
      </c>
      <c r="S77">
        <f>IF(bact_species!S91&gt;0,1,0)</f>
        <v>0</v>
      </c>
      <c r="T77">
        <f>IF(bact_species!T91&gt;0,1,0)</f>
        <v>0</v>
      </c>
      <c r="U77">
        <f>IF(bact_species!U91&gt;0,1,0)</f>
        <v>0</v>
      </c>
      <c r="V77">
        <f>IF(bact_species!V91&gt;0,1,0)</f>
        <v>0</v>
      </c>
    </row>
    <row r="78" spans="1:22" x14ac:dyDescent="0.25">
      <c r="A78" t="s">
        <v>307</v>
      </c>
      <c r="B78">
        <f>IF(bact_species!B10&gt;0,1,0)</f>
        <v>0</v>
      </c>
      <c r="C78">
        <f>IF(bact_species!C10&gt;0,1,0)</f>
        <v>0</v>
      </c>
      <c r="D78">
        <f>IF(bact_species!D10&gt;0,1,0)</f>
        <v>0</v>
      </c>
      <c r="E78">
        <f>IF(bact_species!E10&gt;0,1,0)</f>
        <v>0</v>
      </c>
      <c r="F78">
        <f>IF(bact_species!F10&gt;0,1,0)</f>
        <v>0</v>
      </c>
      <c r="G78">
        <f>IF(bact_species!G10&gt;0,1,0)</f>
        <v>1</v>
      </c>
      <c r="H78">
        <f>IF(bact_species!H10&gt;0,1,0)</f>
        <v>0</v>
      </c>
      <c r="I78">
        <f>IF(bact_species!I10&gt;0,1,0)</f>
        <v>0</v>
      </c>
      <c r="J78">
        <f>IF(bact_species!J10&gt;0,1,0)</f>
        <v>0</v>
      </c>
      <c r="K78">
        <f>IF(bact_species!K10&gt;0,1,0)</f>
        <v>0</v>
      </c>
      <c r="L78">
        <f>IF(bact_species!L10&gt;0,1,0)</f>
        <v>0</v>
      </c>
      <c r="M78">
        <f>IF(bact_species!M10&gt;0,1,0)</f>
        <v>0</v>
      </c>
      <c r="N78">
        <f>IF(bact_species!N10&gt;0,1,0)</f>
        <v>0</v>
      </c>
      <c r="O78">
        <f>IF(bact_species!O10&gt;0,1,0)</f>
        <v>0</v>
      </c>
      <c r="P78">
        <f>IF(bact_species!P10&gt;0,1,0)</f>
        <v>0</v>
      </c>
      <c r="Q78">
        <f>IF(bact_species!Q10&gt;0,1,0)</f>
        <v>0</v>
      </c>
      <c r="R78">
        <f>IF(bact_species!R10&gt;0,1,0)</f>
        <v>0</v>
      </c>
      <c r="S78">
        <f>IF(bact_species!S10&gt;0,1,0)</f>
        <v>0</v>
      </c>
      <c r="T78">
        <f>IF(bact_species!T10&gt;0,1,0)</f>
        <v>0</v>
      </c>
      <c r="U78">
        <f>IF(bact_species!U10&gt;0,1,0)</f>
        <v>0</v>
      </c>
      <c r="V78">
        <f>IF(bact_species!V10&gt;0,1,0)</f>
        <v>0</v>
      </c>
    </row>
    <row r="79" spans="1:22" x14ac:dyDescent="0.25">
      <c r="A79" t="s">
        <v>432</v>
      </c>
      <c r="B79">
        <f>IF(bact_species!B135&gt;0,1,0)</f>
        <v>0</v>
      </c>
      <c r="C79">
        <f>IF(bact_species!C135&gt;0,1,0)</f>
        <v>0</v>
      </c>
      <c r="D79">
        <f>IF(bact_species!D135&gt;0,1,0)</f>
        <v>0</v>
      </c>
      <c r="E79">
        <f>IF(bact_species!E135&gt;0,1,0)</f>
        <v>0</v>
      </c>
      <c r="F79">
        <f>IF(bact_species!F135&gt;0,1,0)</f>
        <v>0</v>
      </c>
      <c r="G79">
        <f>IF(bact_species!G135&gt;0,1,0)</f>
        <v>0</v>
      </c>
      <c r="H79">
        <f>IF(bact_species!H135&gt;0,1,0)</f>
        <v>0</v>
      </c>
      <c r="I79">
        <f>IF(bact_species!I135&gt;0,1,0)</f>
        <v>0</v>
      </c>
      <c r="J79">
        <f>IF(bact_species!J135&gt;0,1,0)</f>
        <v>0</v>
      </c>
      <c r="K79">
        <f>IF(bact_species!K135&gt;0,1,0)</f>
        <v>0</v>
      </c>
      <c r="L79">
        <f>IF(bact_species!L135&gt;0,1,0)</f>
        <v>0</v>
      </c>
      <c r="M79">
        <f>IF(bact_species!M135&gt;0,1,0)</f>
        <v>0</v>
      </c>
      <c r="N79">
        <f>IF(bact_species!N135&gt;0,1,0)</f>
        <v>0</v>
      </c>
      <c r="O79">
        <f>IF(bact_species!O135&gt;0,1,0)</f>
        <v>0</v>
      </c>
      <c r="P79">
        <f>IF(bact_species!P135&gt;0,1,0)</f>
        <v>0</v>
      </c>
      <c r="Q79">
        <f>IF(bact_species!Q135&gt;0,1,0)</f>
        <v>1</v>
      </c>
      <c r="R79">
        <f>IF(bact_species!R135&gt;0,1,0)</f>
        <v>0</v>
      </c>
      <c r="S79">
        <f>IF(bact_species!S135&gt;0,1,0)</f>
        <v>0</v>
      </c>
      <c r="T79">
        <f>IF(bact_species!T135&gt;0,1,0)</f>
        <v>0</v>
      </c>
      <c r="U79">
        <f>IF(bact_species!U135&gt;0,1,0)</f>
        <v>0</v>
      </c>
      <c r="V79">
        <f>IF(bact_species!V135&gt;0,1,0)</f>
        <v>0</v>
      </c>
    </row>
    <row r="80" spans="1:22" x14ac:dyDescent="0.25">
      <c r="A80" t="s">
        <v>421</v>
      </c>
      <c r="B80">
        <f>IF(bact_species!B124&gt;0,1,0)</f>
        <v>1</v>
      </c>
      <c r="C80">
        <f>IF(bact_species!C124&gt;0,1,0)</f>
        <v>0</v>
      </c>
      <c r="D80">
        <f>IF(bact_species!D124&gt;0,1,0)</f>
        <v>1</v>
      </c>
      <c r="E80">
        <f>IF(bact_species!E124&gt;0,1,0)</f>
        <v>1</v>
      </c>
      <c r="F80">
        <f>IF(bact_species!F124&gt;0,1,0)</f>
        <v>0</v>
      </c>
      <c r="G80">
        <f>IF(bact_species!G124&gt;0,1,0)</f>
        <v>1</v>
      </c>
      <c r="H80">
        <f>IF(bact_species!H124&gt;0,1,0)</f>
        <v>0</v>
      </c>
      <c r="I80">
        <f>IF(bact_species!I124&gt;0,1,0)</f>
        <v>1</v>
      </c>
      <c r="J80">
        <f>IF(bact_species!J124&gt;0,1,0)</f>
        <v>1</v>
      </c>
      <c r="K80">
        <f>IF(bact_species!K124&gt;0,1,0)</f>
        <v>1</v>
      </c>
      <c r="L80">
        <f>IF(bact_species!L124&gt;0,1,0)</f>
        <v>1</v>
      </c>
      <c r="M80">
        <f>IF(bact_species!M124&gt;0,1,0)</f>
        <v>1</v>
      </c>
      <c r="N80">
        <f>IF(bact_species!N124&gt;0,1,0)</f>
        <v>1</v>
      </c>
      <c r="O80">
        <f>IF(bact_species!O124&gt;0,1,0)</f>
        <v>1</v>
      </c>
      <c r="P80">
        <f>IF(bact_species!P124&gt;0,1,0)</f>
        <v>0</v>
      </c>
      <c r="Q80">
        <f>IF(bact_species!Q124&gt;0,1,0)</f>
        <v>0</v>
      </c>
      <c r="R80">
        <f>IF(bact_species!R124&gt;0,1,0)</f>
        <v>0</v>
      </c>
      <c r="S80">
        <f>IF(bact_species!S124&gt;0,1,0)</f>
        <v>0</v>
      </c>
      <c r="T80">
        <f>IF(bact_species!T124&gt;0,1,0)</f>
        <v>0</v>
      </c>
      <c r="U80">
        <f>IF(bact_species!U124&gt;0,1,0)</f>
        <v>0</v>
      </c>
      <c r="V80">
        <f>IF(bact_species!V124&gt;0,1,0)</f>
        <v>0</v>
      </c>
    </row>
    <row r="81" spans="1:22" x14ac:dyDescent="0.25">
      <c r="A81" t="s">
        <v>397</v>
      </c>
      <c r="B81">
        <f>IF(bact_species!B100&gt;0,1,0)</f>
        <v>0</v>
      </c>
      <c r="C81">
        <f>IF(bact_species!C100&gt;0,1,0)</f>
        <v>0</v>
      </c>
      <c r="D81">
        <f>IF(bact_species!D100&gt;0,1,0)</f>
        <v>0</v>
      </c>
      <c r="E81">
        <f>IF(bact_species!E100&gt;0,1,0)</f>
        <v>0</v>
      </c>
      <c r="F81">
        <f>IF(bact_species!F100&gt;0,1,0)</f>
        <v>0</v>
      </c>
      <c r="G81">
        <f>IF(bact_species!G100&gt;0,1,0)</f>
        <v>0</v>
      </c>
      <c r="H81">
        <f>IF(bact_species!H100&gt;0,1,0)</f>
        <v>0</v>
      </c>
      <c r="I81">
        <f>IF(bact_species!I100&gt;0,1,0)</f>
        <v>0</v>
      </c>
      <c r="J81">
        <f>IF(bact_species!J100&gt;0,1,0)</f>
        <v>0</v>
      </c>
      <c r="K81">
        <f>IF(bact_species!K100&gt;0,1,0)</f>
        <v>0</v>
      </c>
      <c r="L81">
        <f>IF(bact_species!L100&gt;0,1,0)</f>
        <v>0</v>
      </c>
      <c r="M81">
        <f>IF(bact_species!M100&gt;0,1,0)</f>
        <v>0</v>
      </c>
      <c r="N81">
        <f>IF(bact_species!N100&gt;0,1,0)</f>
        <v>0</v>
      </c>
      <c r="O81">
        <f>IF(bact_species!O100&gt;0,1,0)</f>
        <v>0</v>
      </c>
      <c r="P81">
        <f>IF(bact_species!P100&gt;0,1,0)</f>
        <v>0</v>
      </c>
      <c r="Q81">
        <f>IF(bact_species!Q100&gt;0,1,0)</f>
        <v>0</v>
      </c>
      <c r="R81">
        <f>IF(bact_species!R100&gt;0,1,0)</f>
        <v>0</v>
      </c>
      <c r="S81">
        <f>IF(bact_species!S100&gt;0,1,0)</f>
        <v>0</v>
      </c>
      <c r="T81">
        <f>IF(bact_species!T100&gt;0,1,0)</f>
        <v>0</v>
      </c>
      <c r="U81">
        <f>IF(bact_species!U100&gt;0,1,0)</f>
        <v>1</v>
      </c>
      <c r="V81">
        <f>IF(bact_species!V100&gt;0,1,0)</f>
        <v>0</v>
      </c>
    </row>
    <row r="82" spans="1:22" x14ac:dyDescent="0.25">
      <c r="A82" t="s">
        <v>384</v>
      </c>
      <c r="B82">
        <f>IF(bact_species!B87&gt;0,1,0)</f>
        <v>0</v>
      </c>
      <c r="C82">
        <f>IF(bact_species!C87&gt;0,1,0)</f>
        <v>0</v>
      </c>
      <c r="D82">
        <f>IF(bact_species!D87&gt;0,1,0)</f>
        <v>1</v>
      </c>
      <c r="E82">
        <f>IF(bact_species!E87&gt;0,1,0)</f>
        <v>1</v>
      </c>
      <c r="F82">
        <f>IF(bact_species!F87&gt;0,1,0)</f>
        <v>0</v>
      </c>
      <c r="G82">
        <f>IF(bact_species!G87&gt;0,1,0)</f>
        <v>1</v>
      </c>
      <c r="H82">
        <f>IF(bact_species!H87&gt;0,1,0)</f>
        <v>0</v>
      </c>
      <c r="I82">
        <f>IF(bact_species!I87&gt;0,1,0)</f>
        <v>1</v>
      </c>
      <c r="J82">
        <f>IF(bact_species!J87&gt;0,1,0)</f>
        <v>0</v>
      </c>
      <c r="K82">
        <f>IF(bact_species!K87&gt;0,1,0)</f>
        <v>1</v>
      </c>
      <c r="L82">
        <f>IF(bact_species!L87&gt;0,1,0)</f>
        <v>1</v>
      </c>
      <c r="M82">
        <f>IF(bact_species!M87&gt;0,1,0)</f>
        <v>1</v>
      </c>
      <c r="N82">
        <f>IF(bact_species!N87&gt;0,1,0)</f>
        <v>0</v>
      </c>
      <c r="O82">
        <f>IF(bact_species!O87&gt;0,1,0)</f>
        <v>0</v>
      </c>
      <c r="P82">
        <f>IF(bact_species!P87&gt;0,1,0)</f>
        <v>0</v>
      </c>
      <c r="Q82">
        <f>IF(bact_species!Q87&gt;0,1,0)</f>
        <v>0</v>
      </c>
      <c r="R82">
        <f>IF(bact_species!R87&gt;0,1,0)</f>
        <v>0</v>
      </c>
      <c r="S82">
        <f>IF(bact_species!S87&gt;0,1,0)</f>
        <v>0</v>
      </c>
      <c r="T82">
        <f>IF(bact_species!T87&gt;0,1,0)</f>
        <v>0</v>
      </c>
      <c r="U82">
        <f>IF(bact_species!U87&gt;0,1,0)</f>
        <v>0</v>
      </c>
      <c r="V82">
        <f>IF(bact_species!V87&gt;0,1,0)</f>
        <v>0</v>
      </c>
    </row>
    <row r="83" spans="1:22" x14ac:dyDescent="0.25">
      <c r="A83" t="s">
        <v>343</v>
      </c>
      <c r="B83">
        <f>IF(bact_species!B46&gt;0,1,0)</f>
        <v>0</v>
      </c>
      <c r="C83">
        <f>IF(bact_species!C46&gt;0,1,0)</f>
        <v>0</v>
      </c>
      <c r="D83">
        <f>IF(bact_species!D46&gt;0,1,0)</f>
        <v>0</v>
      </c>
      <c r="E83">
        <f>IF(bact_species!E46&gt;0,1,0)</f>
        <v>0</v>
      </c>
      <c r="F83">
        <f>IF(bact_species!F46&gt;0,1,0)</f>
        <v>0</v>
      </c>
      <c r="G83">
        <f>IF(bact_species!G46&gt;0,1,0)</f>
        <v>0</v>
      </c>
      <c r="H83">
        <f>IF(bact_species!H46&gt;0,1,0)</f>
        <v>0</v>
      </c>
      <c r="I83">
        <f>IF(bact_species!I46&gt;0,1,0)</f>
        <v>0</v>
      </c>
      <c r="J83">
        <f>IF(bact_species!J46&gt;0,1,0)</f>
        <v>0</v>
      </c>
      <c r="K83">
        <f>IF(bact_species!K46&gt;0,1,0)</f>
        <v>0</v>
      </c>
      <c r="L83">
        <f>IF(bact_species!L46&gt;0,1,0)</f>
        <v>0</v>
      </c>
      <c r="M83">
        <f>IF(bact_species!M46&gt;0,1,0)</f>
        <v>0</v>
      </c>
      <c r="N83">
        <f>IF(bact_species!N46&gt;0,1,0)</f>
        <v>0</v>
      </c>
      <c r="O83">
        <f>IF(bact_species!O46&gt;0,1,0)</f>
        <v>0</v>
      </c>
      <c r="P83">
        <f>IF(bact_species!P46&gt;0,1,0)</f>
        <v>0</v>
      </c>
      <c r="Q83">
        <f>IF(bact_species!Q46&gt;0,1,0)</f>
        <v>0</v>
      </c>
      <c r="R83">
        <f>IF(bact_species!R46&gt;0,1,0)</f>
        <v>0</v>
      </c>
      <c r="S83">
        <f>IF(bact_species!S46&gt;0,1,0)</f>
        <v>0</v>
      </c>
      <c r="T83">
        <f>IF(bact_species!T46&gt;0,1,0)</f>
        <v>1</v>
      </c>
      <c r="U83">
        <f>IF(bact_species!U46&gt;0,1,0)</f>
        <v>0</v>
      </c>
      <c r="V83">
        <f>IF(bact_species!V46&gt;0,1,0)</f>
        <v>0</v>
      </c>
    </row>
    <row r="84" spans="1:22" x14ac:dyDescent="0.25">
      <c r="A84" t="s">
        <v>429</v>
      </c>
      <c r="B84">
        <f>IF(bact_species!B132&gt;0,1,0)</f>
        <v>1</v>
      </c>
      <c r="C84">
        <f>IF(bact_species!C132&gt;0,1,0)</f>
        <v>0</v>
      </c>
      <c r="D84">
        <f>IF(bact_species!D132&gt;0,1,0)</f>
        <v>0</v>
      </c>
      <c r="E84">
        <f>IF(bact_species!E132&gt;0,1,0)</f>
        <v>0</v>
      </c>
      <c r="F84">
        <f>IF(bact_species!F132&gt;0,1,0)</f>
        <v>0</v>
      </c>
      <c r="G84">
        <f>IF(bact_species!G132&gt;0,1,0)</f>
        <v>0</v>
      </c>
      <c r="H84">
        <f>IF(bact_species!H132&gt;0,1,0)</f>
        <v>0</v>
      </c>
      <c r="I84">
        <f>IF(bact_species!I132&gt;0,1,0)</f>
        <v>0</v>
      </c>
      <c r="J84">
        <f>IF(bact_species!J132&gt;0,1,0)</f>
        <v>0</v>
      </c>
      <c r="K84">
        <f>IF(bact_species!K132&gt;0,1,0)</f>
        <v>0</v>
      </c>
      <c r="L84">
        <f>IF(bact_species!L132&gt;0,1,0)</f>
        <v>0</v>
      </c>
      <c r="M84">
        <f>IF(bact_species!M132&gt;0,1,0)</f>
        <v>0</v>
      </c>
      <c r="N84">
        <f>IF(bact_species!N132&gt;0,1,0)</f>
        <v>0</v>
      </c>
      <c r="O84">
        <f>IF(bact_species!O132&gt;0,1,0)</f>
        <v>0</v>
      </c>
      <c r="P84">
        <f>IF(bact_species!P132&gt;0,1,0)</f>
        <v>0</v>
      </c>
      <c r="Q84">
        <f>IF(bact_species!Q132&gt;0,1,0)</f>
        <v>0</v>
      </c>
      <c r="R84">
        <f>IF(bact_species!R132&gt;0,1,0)</f>
        <v>0</v>
      </c>
      <c r="S84">
        <f>IF(bact_species!S132&gt;0,1,0)</f>
        <v>0</v>
      </c>
      <c r="T84">
        <f>IF(bact_species!T132&gt;0,1,0)</f>
        <v>0</v>
      </c>
      <c r="U84">
        <f>IF(bact_species!U132&gt;0,1,0)</f>
        <v>0</v>
      </c>
      <c r="V84">
        <f>IF(bact_species!V132&gt;0,1,0)</f>
        <v>0</v>
      </c>
    </row>
    <row r="85" spans="1:22" x14ac:dyDescent="0.25">
      <c r="A85" t="s">
        <v>430</v>
      </c>
      <c r="B85">
        <f>IF(bact_species!B133&gt;0,1,0)</f>
        <v>1</v>
      </c>
      <c r="C85">
        <f>IF(bact_species!C133&gt;0,1,0)</f>
        <v>0</v>
      </c>
      <c r="D85">
        <f>IF(bact_species!D133&gt;0,1,0)</f>
        <v>0</v>
      </c>
      <c r="E85">
        <f>IF(bact_species!E133&gt;0,1,0)</f>
        <v>0</v>
      </c>
      <c r="F85">
        <f>IF(bact_species!F133&gt;0,1,0)</f>
        <v>0</v>
      </c>
      <c r="G85">
        <f>IF(bact_species!G133&gt;0,1,0)</f>
        <v>0</v>
      </c>
      <c r="H85">
        <f>IF(bact_species!H133&gt;0,1,0)</f>
        <v>0</v>
      </c>
      <c r="I85">
        <f>IF(bact_species!I133&gt;0,1,0)</f>
        <v>0</v>
      </c>
      <c r="J85">
        <f>IF(bact_species!J133&gt;0,1,0)</f>
        <v>0</v>
      </c>
      <c r="K85">
        <f>IF(bact_species!K133&gt;0,1,0)</f>
        <v>0</v>
      </c>
      <c r="L85">
        <f>IF(bact_species!L133&gt;0,1,0)</f>
        <v>0</v>
      </c>
      <c r="M85">
        <f>IF(bact_species!M133&gt;0,1,0)</f>
        <v>0</v>
      </c>
      <c r="N85">
        <f>IF(bact_species!N133&gt;0,1,0)</f>
        <v>0</v>
      </c>
      <c r="O85">
        <f>IF(bact_species!O133&gt;0,1,0)</f>
        <v>0</v>
      </c>
      <c r="P85">
        <f>IF(bact_species!P133&gt;0,1,0)</f>
        <v>0</v>
      </c>
      <c r="Q85">
        <f>IF(bact_species!Q133&gt;0,1,0)</f>
        <v>0</v>
      </c>
      <c r="R85">
        <f>IF(bact_species!R133&gt;0,1,0)</f>
        <v>0</v>
      </c>
      <c r="S85">
        <f>IF(bact_species!S133&gt;0,1,0)</f>
        <v>0</v>
      </c>
      <c r="T85">
        <f>IF(bact_species!T133&gt;0,1,0)</f>
        <v>0</v>
      </c>
      <c r="U85">
        <f>IF(bact_species!U133&gt;0,1,0)</f>
        <v>0</v>
      </c>
      <c r="V85">
        <f>IF(bact_species!V133&gt;0,1,0)</f>
        <v>0</v>
      </c>
    </row>
    <row r="86" spans="1:22" x14ac:dyDescent="0.25">
      <c r="A86" t="s">
        <v>373</v>
      </c>
      <c r="B86">
        <f>IF(bact_species!B76&gt;0,1,0)</f>
        <v>0</v>
      </c>
      <c r="C86">
        <f>IF(bact_species!C76&gt;0,1,0)</f>
        <v>0</v>
      </c>
      <c r="D86">
        <f>IF(bact_species!D76&gt;0,1,0)</f>
        <v>0</v>
      </c>
      <c r="E86">
        <f>IF(bact_species!E76&gt;0,1,0)</f>
        <v>0</v>
      </c>
      <c r="F86">
        <f>IF(bact_species!F76&gt;0,1,0)</f>
        <v>0</v>
      </c>
      <c r="G86">
        <f>IF(bact_species!G76&gt;0,1,0)</f>
        <v>0</v>
      </c>
      <c r="H86">
        <f>IF(bact_species!H76&gt;0,1,0)</f>
        <v>0</v>
      </c>
      <c r="I86">
        <f>IF(bact_species!I76&gt;0,1,0)</f>
        <v>0</v>
      </c>
      <c r="J86">
        <f>IF(bact_species!J76&gt;0,1,0)</f>
        <v>0</v>
      </c>
      <c r="K86">
        <f>IF(bact_species!K76&gt;0,1,0)</f>
        <v>0</v>
      </c>
      <c r="L86">
        <f>IF(bact_species!L76&gt;0,1,0)</f>
        <v>0</v>
      </c>
      <c r="M86">
        <f>IF(bact_species!M76&gt;0,1,0)</f>
        <v>0</v>
      </c>
      <c r="N86">
        <f>IF(bact_species!N76&gt;0,1,0)</f>
        <v>0</v>
      </c>
      <c r="O86">
        <f>IF(bact_species!O76&gt;0,1,0)</f>
        <v>0</v>
      </c>
      <c r="P86">
        <f>IF(bact_species!P76&gt;0,1,0)</f>
        <v>1</v>
      </c>
      <c r="Q86">
        <f>IF(bact_species!Q76&gt;0,1,0)</f>
        <v>1</v>
      </c>
      <c r="R86">
        <f>IF(bact_species!R76&gt;0,1,0)</f>
        <v>0</v>
      </c>
      <c r="S86">
        <f>IF(bact_species!S76&gt;0,1,0)</f>
        <v>0</v>
      </c>
      <c r="T86">
        <f>IF(bact_species!T76&gt;0,1,0)</f>
        <v>0</v>
      </c>
      <c r="U86">
        <f>IF(bact_species!U76&gt;0,1,0)</f>
        <v>0</v>
      </c>
      <c r="V86">
        <f>IF(bact_species!V76&gt;0,1,0)</f>
        <v>0</v>
      </c>
    </row>
    <row r="87" spans="1:22" x14ac:dyDescent="0.25">
      <c r="A87" t="s">
        <v>375</v>
      </c>
      <c r="B87">
        <f>IF(bact_species!B78&gt;0,1,0)</f>
        <v>0</v>
      </c>
      <c r="C87">
        <f>IF(bact_species!C78&gt;0,1,0)</f>
        <v>0</v>
      </c>
      <c r="D87">
        <f>IF(bact_species!D78&gt;0,1,0)</f>
        <v>0</v>
      </c>
      <c r="E87">
        <f>IF(bact_species!E78&gt;0,1,0)</f>
        <v>0</v>
      </c>
      <c r="F87">
        <f>IF(bact_species!F78&gt;0,1,0)</f>
        <v>0</v>
      </c>
      <c r="G87">
        <f>IF(bact_species!G78&gt;0,1,0)</f>
        <v>0</v>
      </c>
      <c r="H87">
        <f>IF(bact_species!H78&gt;0,1,0)</f>
        <v>0</v>
      </c>
      <c r="I87">
        <f>IF(bact_species!I78&gt;0,1,0)</f>
        <v>0</v>
      </c>
      <c r="J87">
        <f>IF(bact_species!J78&gt;0,1,0)</f>
        <v>0</v>
      </c>
      <c r="K87">
        <f>IF(bact_species!K78&gt;0,1,0)</f>
        <v>0</v>
      </c>
      <c r="L87">
        <f>IF(bact_species!L78&gt;0,1,0)</f>
        <v>0</v>
      </c>
      <c r="M87">
        <f>IF(bact_species!M78&gt;0,1,0)</f>
        <v>0</v>
      </c>
      <c r="N87">
        <f>IF(bact_species!N78&gt;0,1,0)</f>
        <v>0</v>
      </c>
      <c r="O87">
        <f>IF(bact_species!O78&gt;0,1,0)</f>
        <v>0</v>
      </c>
      <c r="P87">
        <f>IF(bact_species!P78&gt;0,1,0)</f>
        <v>0</v>
      </c>
      <c r="Q87">
        <f>IF(bact_species!Q78&gt;0,1,0)</f>
        <v>0</v>
      </c>
      <c r="R87">
        <f>IF(bact_species!R78&gt;0,1,0)</f>
        <v>0</v>
      </c>
      <c r="S87">
        <f>IF(bact_species!S78&gt;0,1,0)</f>
        <v>0</v>
      </c>
      <c r="T87">
        <f>IF(bact_species!T78&gt;0,1,0)</f>
        <v>0</v>
      </c>
      <c r="U87">
        <f>IF(bact_species!U78&gt;0,1,0)</f>
        <v>1</v>
      </c>
      <c r="V87">
        <f>IF(bact_species!V78&gt;0,1,0)</f>
        <v>0</v>
      </c>
    </row>
    <row r="88" spans="1:22" x14ac:dyDescent="0.25">
      <c r="A88" t="s">
        <v>345</v>
      </c>
      <c r="B88">
        <f>IF(bact_species!B48&gt;0,1,0)</f>
        <v>0</v>
      </c>
      <c r="C88">
        <f>IF(bact_species!C48&gt;0,1,0)</f>
        <v>0</v>
      </c>
      <c r="D88">
        <f>IF(bact_species!D48&gt;0,1,0)</f>
        <v>1</v>
      </c>
      <c r="E88">
        <f>IF(bact_species!E48&gt;0,1,0)</f>
        <v>1</v>
      </c>
      <c r="F88">
        <f>IF(bact_species!F48&gt;0,1,0)</f>
        <v>0</v>
      </c>
      <c r="G88">
        <f>IF(bact_species!G48&gt;0,1,0)</f>
        <v>1</v>
      </c>
      <c r="H88">
        <f>IF(bact_species!H48&gt;0,1,0)</f>
        <v>0</v>
      </c>
      <c r="I88">
        <f>IF(bact_species!I48&gt;0,1,0)</f>
        <v>1</v>
      </c>
      <c r="J88">
        <f>IF(bact_species!J48&gt;0,1,0)</f>
        <v>1</v>
      </c>
      <c r="K88">
        <f>IF(bact_species!K48&gt;0,1,0)</f>
        <v>1</v>
      </c>
      <c r="L88">
        <f>IF(bact_species!L48&gt;0,1,0)</f>
        <v>0</v>
      </c>
      <c r="M88">
        <f>IF(bact_species!M48&gt;0,1,0)</f>
        <v>1</v>
      </c>
      <c r="N88">
        <f>IF(bact_species!N48&gt;0,1,0)</f>
        <v>0</v>
      </c>
      <c r="O88">
        <f>IF(bact_species!O48&gt;0,1,0)</f>
        <v>1</v>
      </c>
      <c r="P88">
        <f>IF(bact_species!P48&gt;0,1,0)</f>
        <v>0</v>
      </c>
      <c r="Q88">
        <f>IF(bact_species!Q48&gt;0,1,0)</f>
        <v>0</v>
      </c>
      <c r="R88">
        <f>IF(bact_species!R48&gt;0,1,0)</f>
        <v>0</v>
      </c>
      <c r="S88">
        <f>IF(bact_species!S48&gt;0,1,0)</f>
        <v>0</v>
      </c>
      <c r="T88">
        <f>IF(bact_species!T48&gt;0,1,0)</f>
        <v>0</v>
      </c>
      <c r="U88">
        <f>IF(bact_species!U48&gt;0,1,0)</f>
        <v>0</v>
      </c>
      <c r="V88">
        <f>IF(bact_species!V48&gt;0,1,0)</f>
        <v>0</v>
      </c>
    </row>
    <row r="89" spans="1:22" x14ac:dyDescent="0.25">
      <c r="A89" t="s">
        <v>346</v>
      </c>
      <c r="B89">
        <f>IF(bact_species!B49&gt;0,1,0)</f>
        <v>0</v>
      </c>
      <c r="C89">
        <f>IF(bact_species!C49&gt;0,1,0)</f>
        <v>0</v>
      </c>
      <c r="D89">
        <f>IF(bact_species!D49&gt;0,1,0)</f>
        <v>0</v>
      </c>
      <c r="E89">
        <f>IF(bact_species!E49&gt;0,1,0)</f>
        <v>0</v>
      </c>
      <c r="F89">
        <f>IF(bact_species!F49&gt;0,1,0)</f>
        <v>0</v>
      </c>
      <c r="G89">
        <f>IF(bact_species!G49&gt;0,1,0)</f>
        <v>1</v>
      </c>
      <c r="H89">
        <f>IF(bact_species!H49&gt;0,1,0)</f>
        <v>0</v>
      </c>
      <c r="I89">
        <f>IF(bact_species!I49&gt;0,1,0)</f>
        <v>0</v>
      </c>
      <c r="J89">
        <f>IF(bact_species!J49&gt;0,1,0)</f>
        <v>0</v>
      </c>
      <c r="K89">
        <f>IF(bact_species!K49&gt;0,1,0)</f>
        <v>0</v>
      </c>
      <c r="L89">
        <f>IF(bact_species!L49&gt;0,1,0)</f>
        <v>0</v>
      </c>
      <c r="M89">
        <f>IF(bact_species!M49&gt;0,1,0)</f>
        <v>0</v>
      </c>
      <c r="N89">
        <f>IF(bact_species!N49&gt;0,1,0)</f>
        <v>0</v>
      </c>
      <c r="O89">
        <f>IF(bact_species!O49&gt;0,1,0)</f>
        <v>0</v>
      </c>
      <c r="P89">
        <f>IF(bact_species!P49&gt;0,1,0)</f>
        <v>0</v>
      </c>
      <c r="Q89">
        <f>IF(bact_species!Q49&gt;0,1,0)</f>
        <v>0</v>
      </c>
      <c r="R89">
        <f>IF(bact_species!R49&gt;0,1,0)</f>
        <v>0</v>
      </c>
      <c r="S89">
        <f>IF(bact_species!S49&gt;0,1,0)</f>
        <v>0</v>
      </c>
      <c r="T89">
        <f>IF(bact_species!T49&gt;0,1,0)</f>
        <v>0</v>
      </c>
      <c r="U89">
        <f>IF(bact_species!U49&gt;0,1,0)</f>
        <v>0</v>
      </c>
      <c r="V89">
        <f>IF(bact_species!V49&gt;0,1,0)</f>
        <v>0</v>
      </c>
    </row>
    <row r="90" spans="1:22" x14ac:dyDescent="0.25">
      <c r="A90" t="s">
        <v>347</v>
      </c>
      <c r="B90">
        <f>IF(bact_species!B50&gt;0,1,0)</f>
        <v>0</v>
      </c>
      <c r="C90">
        <f>IF(bact_species!C50&gt;0,1,0)</f>
        <v>0</v>
      </c>
      <c r="D90">
        <f>IF(bact_species!D50&gt;0,1,0)</f>
        <v>0</v>
      </c>
      <c r="E90">
        <f>IF(bact_species!E50&gt;0,1,0)</f>
        <v>0</v>
      </c>
      <c r="F90">
        <f>IF(bact_species!F50&gt;0,1,0)</f>
        <v>0</v>
      </c>
      <c r="G90">
        <f>IF(bact_species!G50&gt;0,1,0)</f>
        <v>1</v>
      </c>
      <c r="H90">
        <f>IF(bact_species!H50&gt;0,1,0)</f>
        <v>0</v>
      </c>
      <c r="I90">
        <f>IF(bact_species!I50&gt;0,1,0)</f>
        <v>1</v>
      </c>
      <c r="J90">
        <f>IF(bact_species!J50&gt;0,1,0)</f>
        <v>0</v>
      </c>
      <c r="K90">
        <f>IF(bact_species!K50&gt;0,1,0)</f>
        <v>0</v>
      </c>
      <c r="L90">
        <f>IF(bact_species!L50&gt;0,1,0)</f>
        <v>0</v>
      </c>
      <c r="M90">
        <f>IF(bact_species!M50&gt;0,1,0)</f>
        <v>0</v>
      </c>
      <c r="N90">
        <f>IF(bact_species!N50&gt;0,1,0)</f>
        <v>0</v>
      </c>
      <c r="O90">
        <f>IF(bact_species!O50&gt;0,1,0)</f>
        <v>0</v>
      </c>
      <c r="P90">
        <f>IF(bact_species!P50&gt;0,1,0)</f>
        <v>0</v>
      </c>
      <c r="Q90">
        <f>IF(bact_species!Q50&gt;0,1,0)</f>
        <v>0</v>
      </c>
      <c r="R90">
        <f>IF(bact_species!R50&gt;0,1,0)</f>
        <v>0</v>
      </c>
      <c r="S90">
        <f>IF(bact_species!S50&gt;0,1,0)</f>
        <v>0</v>
      </c>
      <c r="T90">
        <f>IF(bact_species!T50&gt;0,1,0)</f>
        <v>0</v>
      </c>
      <c r="U90">
        <f>IF(bact_species!U50&gt;0,1,0)</f>
        <v>0</v>
      </c>
      <c r="V90">
        <f>IF(bact_species!V50&gt;0,1,0)</f>
        <v>0</v>
      </c>
    </row>
    <row r="91" spans="1:22" x14ac:dyDescent="0.25">
      <c r="A91" t="s">
        <v>348</v>
      </c>
      <c r="B91">
        <f>IF(bact_species!B51&gt;0,1,0)</f>
        <v>0</v>
      </c>
      <c r="C91">
        <f>IF(bact_species!C51&gt;0,1,0)</f>
        <v>0</v>
      </c>
      <c r="D91">
        <f>IF(bact_species!D51&gt;0,1,0)</f>
        <v>0</v>
      </c>
      <c r="E91">
        <f>IF(bact_species!E51&gt;0,1,0)</f>
        <v>0</v>
      </c>
      <c r="F91">
        <f>IF(bact_species!F51&gt;0,1,0)</f>
        <v>0</v>
      </c>
      <c r="G91">
        <f>IF(bact_species!G51&gt;0,1,0)</f>
        <v>0</v>
      </c>
      <c r="H91">
        <f>IF(bact_species!H51&gt;0,1,0)</f>
        <v>0</v>
      </c>
      <c r="I91">
        <f>IF(bact_species!I51&gt;0,1,0)</f>
        <v>1</v>
      </c>
      <c r="J91">
        <f>IF(bact_species!J51&gt;0,1,0)</f>
        <v>0</v>
      </c>
      <c r="K91">
        <f>IF(bact_species!K51&gt;0,1,0)</f>
        <v>0</v>
      </c>
      <c r="L91">
        <f>IF(bact_species!L51&gt;0,1,0)</f>
        <v>1</v>
      </c>
      <c r="M91">
        <f>IF(bact_species!M51&gt;0,1,0)</f>
        <v>0</v>
      </c>
      <c r="N91">
        <f>IF(bact_species!N51&gt;0,1,0)</f>
        <v>0</v>
      </c>
      <c r="O91">
        <f>IF(bact_species!O51&gt;0,1,0)</f>
        <v>0</v>
      </c>
      <c r="P91">
        <f>IF(bact_species!P51&gt;0,1,0)</f>
        <v>0</v>
      </c>
      <c r="Q91">
        <f>IF(bact_species!Q51&gt;0,1,0)</f>
        <v>0</v>
      </c>
      <c r="R91">
        <f>IF(bact_species!R51&gt;0,1,0)</f>
        <v>0</v>
      </c>
      <c r="S91">
        <f>IF(bact_species!S51&gt;0,1,0)</f>
        <v>0</v>
      </c>
      <c r="T91">
        <f>IF(bact_species!T51&gt;0,1,0)</f>
        <v>0</v>
      </c>
      <c r="U91">
        <f>IF(bact_species!U51&gt;0,1,0)</f>
        <v>0</v>
      </c>
      <c r="V91">
        <f>IF(bact_species!V51&gt;0,1,0)</f>
        <v>0</v>
      </c>
    </row>
    <row r="92" spans="1:22" x14ac:dyDescent="0.25">
      <c r="A92" t="s">
        <v>349</v>
      </c>
      <c r="B92">
        <f>IF(bact_species!B52&gt;0,1,0)</f>
        <v>0</v>
      </c>
      <c r="C92">
        <f>IF(bact_species!C52&gt;0,1,0)</f>
        <v>0</v>
      </c>
      <c r="D92">
        <f>IF(bact_species!D52&gt;0,1,0)</f>
        <v>0</v>
      </c>
      <c r="E92">
        <f>IF(bact_species!E52&gt;0,1,0)</f>
        <v>0</v>
      </c>
      <c r="F92">
        <f>IF(bact_species!F52&gt;0,1,0)</f>
        <v>0</v>
      </c>
      <c r="G92">
        <f>IF(bact_species!G52&gt;0,1,0)</f>
        <v>0</v>
      </c>
      <c r="H92">
        <f>IF(bact_species!H52&gt;0,1,0)</f>
        <v>0</v>
      </c>
      <c r="I92">
        <f>IF(bact_species!I52&gt;0,1,0)</f>
        <v>0</v>
      </c>
      <c r="J92">
        <f>IF(bact_species!J52&gt;0,1,0)</f>
        <v>0</v>
      </c>
      <c r="K92">
        <f>IF(bact_species!K52&gt;0,1,0)</f>
        <v>0</v>
      </c>
      <c r="L92">
        <f>IF(bact_species!L52&gt;0,1,0)</f>
        <v>0</v>
      </c>
      <c r="M92">
        <f>IF(bact_species!M52&gt;0,1,0)</f>
        <v>0</v>
      </c>
      <c r="N92">
        <f>IF(bact_species!N52&gt;0,1,0)</f>
        <v>0</v>
      </c>
      <c r="O92">
        <f>IF(bact_species!O52&gt;0,1,0)</f>
        <v>0</v>
      </c>
      <c r="P92">
        <f>IF(bact_species!P52&gt;0,1,0)</f>
        <v>0</v>
      </c>
      <c r="Q92">
        <f>IF(bact_species!Q52&gt;0,1,0)</f>
        <v>0</v>
      </c>
      <c r="R92">
        <f>IF(bact_species!R52&gt;0,1,0)</f>
        <v>0</v>
      </c>
      <c r="S92">
        <f>IF(bact_species!S52&gt;0,1,0)</f>
        <v>0</v>
      </c>
      <c r="T92">
        <f>IF(bact_species!T52&gt;0,1,0)</f>
        <v>0</v>
      </c>
      <c r="U92">
        <f>IF(bact_species!U52&gt;0,1,0)</f>
        <v>1</v>
      </c>
      <c r="V92">
        <f>IF(bact_species!V52&gt;0,1,0)</f>
        <v>0</v>
      </c>
    </row>
    <row r="93" spans="1:22" x14ac:dyDescent="0.25">
      <c r="A93" t="s">
        <v>350</v>
      </c>
      <c r="B93">
        <f>IF(bact_species!B53&gt;0,1,0)</f>
        <v>0</v>
      </c>
      <c r="C93">
        <f>IF(bact_species!C53&gt;0,1,0)</f>
        <v>0</v>
      </c>
      <c r="D93">
        <f>IF(bact_species!D53&gt;0,1,0)</f>
        <v>0</v>
      </c>
      <c r="E93">
        <f>IF(bact_species!E53&gt;0,1,0)</f>
        <v>0</v>
      </c>
      <c r="F93">
        <f>IF(bact_species!F53&gt;0,1,0)</f>
        <v>0</v>
      </c>
      <c r="G93">
        <f>IF(bact_species!G53&gt;0,1,0)</f>
        <v>0</v>
      </c>
      <c r="H93">
        <f>IF(bact_species!H53&gt;0,1,0)</f>
        <v>0</v>
      </c>
      <c r="I93">
        <f>IF(bact_species!I53&gt;0,1,0)</f>
        <v>0</v>
      </c>
      <c r="J93">
        <f>IF(bact_species!J53&gt;0,1,0)</f>
        <v>0</v>
      </c>
      <c r="K93">
        <f>IF(bact_species!K53&gt;0,1,0)</f>
        <v>0</v>
      </c>
      <c r="L93">
        <f>IF(bact_species!L53&gt;0,1,0)</f>
        <v>0</v>
      </c>
      <c r="M93">
        <f>IF(bact_species!M53&gt;0,1,0)</f>
        <v>0</v>
      </c>
      <c r="N93">
        <f>IF(bact_species!N53&gt;0,1,0)</f>
        <v>0</v>
      </c>
      <c r="O93">
        <f>IF(bact_species!O53&gt;0,1,0)</f>
        <v>0</v>
      </c>
      <c r="P93">
        <f>IF(bact_species!P53&gt;0,1,0)</f>
        <v>0</v>
      </c>
      <c r="Q93">
        <f>IF(bact_species!Q53&gt;0,1,0)</f>
        <v>0</v>
      </c>
      <c r="R93">
        <f>IF(bact_species!R53&gt;0,1,0)</f>
        <v>0</v>
      </c>
      <c r="S93">
        <f>IF(bact_species!S53&gt;0,1,0)</f>
        <v>0</v>
      </c>
      <c r="T93">
        <f>IF(bact_species!T53&gt;0,1,0)</f>
        <v>0</v>
      </c>
      <c r="U93">
        <f>IF(bact_species!U53&gt;0,1,0)</f>
        <v>1</v>
      </c>
      <c r="V93">
        <f>IF(bact_species!V53&gt;0,1,0)</f>
        <v>0</v>
      </c>
    </row>
    <row r="94" spans="1:22" x14ac:dyDescent="0.25">
      <c r="A94" t="s">
        <v>351</v>
      </c>
      <c r="B94">
        <f>IF(bact_species!B54&gt;0,1,0)</f>
        <v>0</v>
      </c>
      <c r="C94">
        <f>IF(bact_species!C54&gt;0,1,0)</f>
        <v>0</v>
      </c>
      <c r="D94">
        <f>IF(bact_species!D54&gt;0,1,0)</f>
        <v>0</v>
      </c>
      <c r="E94">
        <f>IF(bact_species!E54&gt;0,1,0)</f>
        <v>0</v>
      </c>
      <c r="F94">
        <f>IF(bact_species!F54&gt;0,1,0)</f>
        <v>0</v>
      </c>
      <c r="G94">
        <f>IF(bact_species!G54&gt;0,1,0)</f>
        <v>0</v>
      </c>
      <c r="H94">
        <f>IF(bact_species!H54&gt;0,1,0)</f>
        <v>0</v>
      </c>
      <c r="I94">
        <f>IF(bact_species!I54&gt;0,1,0)</f>
        <v>0</v>
      </c>
      <c r="J94">
        <f>IF(bact_species!J54&gt;0,1,0)</f>
        <v>0</v>
      </c>
      <c r="K94">
        <f>IF(bact_species!K54&gt;0,1,0)</f>
        <v>0</v>
      </c>
      <c r="L94">
        <f>IF(bact_species!L54&gt;0,1,0)</f>
        <v>0</v>
      </c>
      <c r="M94">
        <f>IF(bact_species!M54&gt;0,1,0)</f>
        <v>0</v>
      </c>
      <c r="N94">
        <f>IF(bact_species!N54&gt;0,1,0)</f>
        <v>0</v>
      </c>
      <c r="O94">
        <f>IF(bact_species!O54&gt;0,1,0)</f>
        <v>0</v>
      </c>
      <c r="P94">
        <f>IF(bact_species!P54&gt;0,1,0)</f>
        <v>0</v>
      </c>
      <c r="Q94">
        <f>IF(bact_species!Q54&gt;0,1,0)</f>
        <v>0</v>
      </c>
      <c r="R94">
        <f>IF(bact_species!R54&gt;0,1,0)</f>
        <v>1</v>
      </c>
      <c r="S94">
        <f>IF(bact_species!S54&gt;0,1,0)</f>
        <v>0</v>
      </c>
      <c r="T94">
        <f>IF(bact_species!T54&gt;0,1,0)</f>
        <v>0</v>
      </c>
      <c r="U94">
        <f>IF(bact_species!U54&gt;0,1,0)</f>
        <v>1</v>
      </c>
      <c r="V94">
        <f>IF(bact_species!V54&gt;0,1,0)</f>
        <v>0</v>
      </c>
    </row>
    <row r="95" spans="1:22" x14ac:dyDescent="0.25">
      <c r="A95" t="s">
        <v>417</v>
      </c>
      <c r="B95">
        <f>IF(bact_species!B120&gt;0,1,0)</f>
        <v>0</v>
      </c>
      <c r="C95">
        <f>IF(bact_species!C120&gt;0,1,0)</f>
        <v>0</v>
      </c>
      <c r="D95">
        <f>IF(bact_species!D120&gt;0,1,0)</f>
        <v>0</v>
      </c>
      <c r="E95">
        <f>IF(bact_species!E120&gt;0,1,0)</f>
        <v>0</v>
      </c>
      <c r="F95">
        <f>IF(bact_species!F120&gt;0,1,0)</f>
        <v>0</v>
      </c>
      <c r="G95">
        <f>IF(bact_species!G120&gt;0,1,0)</f>
        <v>0</v>
      </c>
      <c r="H95">
        <f>IF(bact_species!H120&gt;0,1,0)</f>
        <v>0</v>
      </c>
      <c r="I95">
        <f>IF(bact_species!I120&gt;0,1,0)</f>
        <v>0</v>
      </c>
      <c r="J95">
        <f>IF(bact_species!J120&gt;0,1,0)</f>
        <v>0</v>
      </c>
      <c r="K95">
        <f>IF(bact_species!K120&gt;0,1,0)</f>
        <v>0</v>
      </c>
      <c r="L95">
        <f>IF(bact_species!L120&gt;0,1,0)</f>
        <v>0</v>
      </c>
      <c r="M95">
        <f>IF(bact_species!M120&gt;0,1,0)</f>
        <v>0</v>
      </c>
      <c r="N95">
        <f>IF(bact_species!N120&gt;0,1,0)</f>
        <v>0</v>
      </c>
      <c r="O95">
        <f>IF(bact_species!O120&gt;0,1,0)</f>
        <v>0</v>
      </c>
      <c r="P95">
        <f>IF(bact_species!P120&gt;0,1,0)</f>
        <v>0</v>
      </c>
      <c r="Q95">
        <f>IF(bact_species!Q120&gt;0,1,0)</f>
        <v>1</v>
      </c>
      <c r="R95">
        <f>IF(bact_species!R120&gt;0,1,0)</f>
        <v>0</v>
      </c>
      <c r="S95">
        <f>IF(bact_species!S120&gt;0,1,0)</f>
        <v>0</v>
      </c>
      <c r="T95">
        <f>IF(bact_species!T120&gt;0,1,0)</f>
        <v>0</v>
      </c>
      <c r="U95">
        <f>IF(bact_species!U120&gt;0,1,0)</f>
        <v>0</v>
      </c>
      <c r="V95">
        <f>IF(bact_species!V120&gt;0,1,0)</f>
        <v>0</v>
      </c>
    </row>
    <row r="96" spans="1:22" x14ac:dyDescent="0.25">
      <c r="A96" t="s">
        <v>325</v>
      </c>
      <c r="B96">
        <f>IF(bact_species!B28&gt;0,1,0)</f>
        <v>0</v>
      </c>
      <c r="C96">
        <f>IF(bact_species!C28&gt;0,1,0)</f>
        <v>0</v>
      </c>
      <c r="D96">
        <f>IF(bact_species!D28&gt;0,1,0)</f>
        <v>1</v>
      </c>
      <c r="E96">
        <f>IF(bact_species!E28&gt;0,1,0)</f>
        <v>0</v>
      </c>
      <c r="F96">
        <f>IF(bact_species!F28&gt;0,1,0)</f>
        <v>0</v>
      </c>
      <c r="G96">
        <f>IF(bact_species!G28&gt;0,1,0)</f>
        <v>1</v>
      </c>
      <c r="H96">
        <f>IF(bact_species!H28&gt;0,1,0)</f>
        <v>0</v>
      </c>
      <c r="I96">
        <f>IF(bact_species!I28&gt;0,1,0)</f>
        <v>0</v>
      </c>
      <c r="J96">
        <f>IF(bact_species!J28&gt;0,1,0)</f>
        <v>0</v>
      </c>
      <c r="K96">
        <f>IF(bact_species!K28&gt;0,1,0)</f>
        <v>0</v>
      </c>
      <c r="L96">
        <f>IF(bact_species!L28&gt;0,1,0)</f>
        <v>0</v>
      </c>
      <c r="M96">
        <f>IF(bact_species!M28&gt;0,1,0)</f>
        <v>0</v>
      </c>
      <c r="N96">
        <f>IF(bact_species!N28&gt;0,1,0)</f>
        <v>0</v>
      </c>
      <c r="O96">
        <f>IF(bact_species!O28&gt;0,1,0)</f>
        <v>0</v>
      </c>
      <c r="P96">
        <f>IF(bact_species!P28&gt;0,1,0)</f>
        <v>0</v>
      </c>
      <c r="Q96">
        <f>IF(bact_species!Q28&gt;0,1,0)</f>
        <v>0</v>
      </c>
      <c r="R96">
        <f>IF(bact_species!R28&gt;0,1,0)</f>
        <v>0</v>
      </c>
      <c r="S96">
        <f>IF(bact_species!S28&gt;0,1,0)</f>
        <v>0</v>
      </c>
      <c r="T96">
        <f>IF(bact_species!T28&gt;0,1,0)</f>
        <v>0</v>
      </c>
      <c r="U96">
        <f>IF(bact_species!U28&gt;0,1,0)</f>
        <v>0</v>
      </c>
      <c r="V96">
        <f>IF(bact_species!V28&gt;0,1,0)</f>
        <v>0</v>
      </c>
    </row>
    <row r="97" spans="1:22" x14ac:dyDescent="0.25">
      <c r="A97" t="s">
        <v>404</v>
      </c>
      <c r="B97">
        <f>IF(bact_species!B107&gt;0,1,0)</f>
        <v>0</v>
      </c>
      <c r="C97">
        <f>IF(bact_species!C107&gt;0,1,0)</f>
        <v>0</v>
      </c>
      <c r="D97">
        <f>IF(bact_species!D107&gt;0,1,0)</f>
        <v>0</v>
      </c>
      <c r="E97">
        <f>IF(bact_species!E107&gt;0,1,0)</f>
        <v>0</v>
      </c>
      <c r="F97">
        <f>IF(bact_species!F107&gt;0,1,0)</f>
        <v>1</v>
      </c>
      <c r="G97">
        <f>IF(bact_species!G107&gt;0,1,0)</f>
        <v>0</v>
      </c>
      <c r="H97">
        <f>IF(bact_species!H107&gt;0,1,0)</f>
        <v>0</v>
      </c>
      <c r="I97">
        <f>IF(bact_species!I107&gt;0,1,0)</f>
        <v>0</v>
      </c>
      <c r="J97">
        <f>IF(bact_species!J107&gt;0,1,0)</f>
        <v>0</v>
      </c>
      <c r="K97">
        <f>IF(bact_species!K107&gt;0,1,0)</f>
        <v>0</v>
      </c>
      <c r="L97">
        <f>IF(bact_species!L107&gt;0,1,0)</f>
        <v>0</v>
      </c>
      <c r="M97">
        <f>IF(bact_species!M107&gt;0,1,0)</f>
        <v>0</v>
      </c>
      <c r="N97">
        <f>IF(bact_species!N107&gt;0,1,0)</f>
        <v>0</v>
      </c>
      <c r="O97">
        <f>IF(bact_species!O107&gt;0,1,0)</f>
        <v>0</v>
      </c>
      <c r="P97">
        <f>IF(bact_species!P107&gt;0,1,0)</f>
        <v>0</v>
      </c>
      <c r="Q97">
        <f>IF(bact_species!Q107&gt;0,1,0)</f>
        <v>0</v>
      </c>
      <c r="R97">
        <f>IF(bact_species!R107&gt;0,1,0)</f>
        <v>0</v>
      </c>
      <c r="S97">
        <f>IF(bact_species!S107&gt;0,1,0)</f>
        <v>0</v>
      </c>
      <c r="T97">
        <f>IF(bact_species!T107&gt;0,1,0)</f>
        <v>0</v>
      </c>
      <c r="U97">
        <f>IF(bact_species!U107&gt;0,1,0)</f>
        <v>0</v>
      </c>
      <c r="V97">
        <f>IF(bact_species!V107&gt;0,1,0)</f>
        <v>0</v>
      </c>
    </row>
    <row r="98" spans="1:22" x14ac:dyDescent="0.25">
      <c r="A98" t="s">
        <v>405</v>
      </c>
      <c r="B98">
        <f>IF(bact_species!B108&gt;0,1,0)</f>
        <v>0</v>
      </c>
      <c r="C98">
        <f>IF(bact_species!C108&gt;0,1,0)</f>
        <v>0</v>
      </c>
      <c r="D98">
        <f>IF(bact_species!D108&gt;0,1,0)</f>
        <v>0</v>
      </c>
      <c r="E98">
        <f>IF(bact_species!E108&gt;0,1,0)</f>
        <v>0</v>
      </c>
      <c r="F98">
        <f>IF(bact_species!F108&gt;0,1,0)</f>
        <v>0</v>
      </c>
      <c r="G98">
        <f>IF(bact_species!G108&gt;0,1,0)</f>
        <v>0</v>
      </c>
      <c r="H98">
        <f>IF(bact_species!H108&gt;0,1,0)</f>
        <v>0</v>
      </c>
      <c r="I98">
        <f>IF(bact_species!I108&gt;0,1,0)</f>
        <v>0</v>
      </c>
      <c r="J98">
        <f>IF(bact_species!J108&gt;0,1,0)</f>
        <v>0</v>
      </c>
      <c r="K98">
        <f>IF(bact_species!K108&gt;0,1,0)</f>
        <v>0</v>
      </c>
      <c r="L98">
        <f>IF(bact_species!L108&gt;0,1,0)</f>
        <v>0</v>
      </c>
      <c r="M98">
        <f>IF(bact_species!M108&gt;0,1,0)</f>
        <v>0</v>
      </c>
      <c r="N98">
        <f>IF(bact_species!N108&gt;0,1,0)</f>
        <v>0</v>
      </c>
      <c r="O98">
        <f>IF(bact_species!O108&gt;0,1,0)</f>
        <v>0</v>
      </c>
      <c r="P98">
        <f>IF(bact_species!P108&gt;0,1,0)</f>
        <v>1</v>
      </c>
      <c r="Q98">
        <f>IF(bact_species!Q108&gt;0,1,0)</f>
        <v>0</v>
      </c>
      <c r="R98">
        <f>IF(bact_species!R108&gt;0,1,0)</f>
        <v>1</v>
      </c>
      <c r="S98">
        <f>IF(bact_species!S108&gt;0,1,0)</f>
        <v>0</v>
      </c>
      <c r="T98">
        <f>IF(bact_species!T108&gt;0,1,0)</f>
        <v>0</v>
      </c>
      <c r="U98">
        <f>IF(bact_species!U108&gt;0,1,0)</f>
        <v>0</v>
      </c>
      <c r="V98">
        <f>IF(bact_species!V108&gt;0,1,0)</f>
        <v>0</v>
      </c>
    </row>
    <row r="99" spans="1:22" x14ac:dyDescent="0.25">
      <c r="A99" t="s">
        <v>406</v>
      </c>
      <c r="B99">
        <f>IF(bact_species!B109&gt;0,1,0)</f>
        <v>0</v>
      </c>
      <c r="C99">
        <f>IF(bact_species!C109&gt;0,1,0)</f>
        <v>1</v>
      </c>
      <c r="D99">
        <f>IF(bact_species!D109&gt;0,1,0)</f>
        <v>0</v>
      </c>
      <c r="E99">
        <f>IF(bact_species!E109&gt;0,1,0)</f>
        <v>0</v>
      </c>
      <c r="F99">
        <f>IF(bact_species!F109&gt;0,1,0)</f>
        <v>0</v>
      </c>
      <c r="G99">
        <f>IF(bact_species!G109&gt;0,1,0)</f>
        <v>0</v>
      </c>
      <c r="H99">
        <f>IF(bact_species!H109&gt;0,1,0)</f>
        <v>0</v>
      </c>
      <c r="I99">
        <f>IF(bact_species!I109&gt;0,1,0)</f>
        <v>0</v>
      </c>
      <c r="J99">
        <f>IF(bact_species!J109&gt;0,1,0)</f>
        <v>0</v>
      </c>
      <c r="K99">
        <f>IF(bact_species!K109&gt;0,1,0)</f>
        <v>1</v>
      </c>
      <c r="L99">
        <f>IF(bact_species!L109&gt;0,1,0)</f>
        <v>0</v>
      </c>
      <c r="M99">
        <f>IF(bact_species!M109&gt;0,1,0)</f>
        <v>1</v>
      </c>
      <c r="N99">
        <f>IF(bact_species!N109&gt;0,1,0)</f>
        <v>1</v>
      </c>
      <c r="O99">
        <f>IF(bact_species!O109&gt;0,1,0)</f>
        <v>0</v>
      </c>
      <c r="P99">
        <f>IF(bact_species!P109&gt;0,1,0)</f>
        <v>0</v>
      </c>
      <c r="Q99">
        <f>IF(bact_species!Q109&gt;0,1,0)</f>
        <v>0</v>
      </c>
      <c r="R99">
        <f>IF(bact_species!R109&gt;0,1,0)</f>
        <v>0</v>
      </c>
      <c r="S99">
        <f>IF(bact_species!S109&gt;0,1,0)</f>
        <v>0</v>
      </c>
      <c r="T99">
        <f>IF(bact_species!T109&gt;0,1,0)</f>
        <v>0</v>
      </c>
      <c r="U99">
        <f>IF(bact_species!U109&gt;0,1,0)</f>
        <v>0</v>
      </c>
      <c r="V99">
        <f>IF(bact_species!V109&gt;0,1,0)</f>
        <v>0</v>
      </c>
    </row>
    <row r="100" spans="1:22" x14ac:dyDescent="0.25">
      <c r="A100" t="s">
        <v>306</v>
      </c>
      <c r="B100">
        <f>IF(bact_species!B9&gt;0,1,0)</f>
        <v>0</v>
      </c>
      <c r="C100">
        <f>IF(bact_species!C9&gt;0,1,0)</f>
        <v>0</v>
      </c>
      <c r="D100">
        <f>IF(bact_species!D9&gt;0,1,0)</f>
        <v>0</v>
      </c>
      <c r="E100">
        <f>IF(bact_species!E9&gt;0,1,0)</f>
        <v>0</v>
      </c>
      <c r="F100">
        <f>IF(bact_species!F9&gt;0,1,0)</f>
        <v>0</v>
      </c>
      <c r="G100">
        <f>IF(bact_species!G9&gt;0,1,0)</f>
        <v>0</v>
      </c>
      <c r="H100">
        <f>IF(bact_species!H9&gt;0,1,0)</f>
        <v>0</v>
      </c>
      <c r="I100">
        <f>IF(bact_species!I9&gt;0,1,0)</f>
        <v>0</v>
      </c>
      <c r="J100">
        <f>IF(bact_species!J9&gt;0,1,0)</f>
        <v>0</v>
      </c>
      <c r="K100">
        <f>IF(bact_species!K9&gt;0,1,0)</f>
        <v>0</v>
      </c>
      <c r="L100">
        <f>IF(bact_species!L9&gt;0,1,0)</f>
        <v>0</v>
      </c>
      <c r="M100">
        <f>IF(bact_species!M9&gt;0,1,0)</f>
        <v>0</v>
      </c>
      <c r="N100">
        <f>IF(bact_species!N9&gt;0,1,0)</f>
        <v>0</v>
      </c>
      <c r="O100">
        <f>IF(bact_species!O9&gt;0,1,0)</f>
        <v>0</v>
      </c>
      <c r="P100">
        <f>IF(bact_species!P9&gt;0,1,0)</f>
        <v>0</v>
      </c>
      <c r="Q100">
        <f>IF(bact_species!Q9&gt;0,1,0)</f>
        <v>0</v>
      </c>
      <c r="R100">
        <f>IF(bact_species!R9&gt;0,1,0)</f>
        <v>0</v>
      </c>
      <c r="S100">
        <f>IF(bact_species!S9&gt;0,1,0)</f>
        <v>0</v>
      </c>
      <c r="T100">
        <f>IF(bact_species!T9&gt;0,1,0)</f>
        <v>0</v>
      </c>
      <c r="U100">
        <f>IF(bact_species!U9&gt;0,1,0)</f>
        <v>1</v>
      </c>
      <c r="V100">
        <f>IF(bact_species!V9&gt;0,1,0)</f>
        <v>0</v>
      </c>
    </row>
    <row r="101" spans="1:22" x14ac:dyDescent="0.25">
      <c r="A101" t="s">
        <v>327</v>
      </c>
      <c r="B101">
        <f>IF(bact_species!B30&gt;0,1,0)</f>
        <v>0</v>
      </c>
      <c r="C101">
        <f>IF(bact_species!C30&gt;0,1,0)</f>
        <v>0</v>
      </c>
      <c r="D101">
        <f>IF(bact_species!D30&gt;0,1,0)</f>
        <v>0</v>
      </c>
      <c r="E101">
        <f>IF(bact_species!E30&gt;0,1,0)</f>
        <v>1</v>
      </c>
      <c r="F101">
        <f>IF(bact_species!F30&gt;0,1,0)</f>
        <v>0</v>
      </c>
      <c r="G101">
        <f>IF(bact_species!G30&gt;0,1,0)</f>
        <v>1</v>
      </c>
      <c r="H101">
        <f>IF(bact_species!H30&gt;0,1,0)</f>
        <v>0</v>
      </c>
      <c r="I101">
        <f>IF(bact_species!I30&gt;0,1,0)</f>
        <v>0</v>
      </c>
      <c r="J101">
        <f>IF(bact_species!J30&gt;0,1,0)</f>
        <v>0</v>
      </c>
      <c r="K101">
        <f>IF(bact_species!K30&gt;0,1,0)</f>
        <v>1</v>
      </c>
      <c r="L101">
        <f>IF(bact_species!L30&gt;0,1,0)</f>
        <v>0</v>
      </c>
      <c r="M101">
        <f>IF(bact_species!M30&gt;0,1,0)</f>
        <v>0</v>
      </c>
      <c r="N101">
        <f>IF(bact_species!N30&gt;0,1,0)</f>
        <v>0</v>
      </c>
      <c r="O101">
        <f>IF(bact_species!O30&gt;0,1,0)</f>
        <v>0</v>
      </c>
      <c r="P101">
        <f>IF(bact_species!P30&gt;0,1,0)</f>
        <v>0</v>
      </c>
      <c r="Q101">
        <f>IF(bact_species!Q30&gt;0,1,0)</f>
        <v>0</v>
      </c>
      <c r="R101">
        <f>IF(bact_species!R30&gt;0,1,0)</f>
        <v>0</v>
      </c>
      <c r="S101">
        <f>IF(bact_species!S30&gt;0,1,0)</f>
        <v>0</v>
      </c>
      <c r="T101">
        <f>IF(bact_species!T30&gt;0,1,0)</f>
        <v>0</v>
      </c>
      <c r="U101">
        <f>IF(bact_species!U30&gt;0,1,0)</f>
        <v>0</v>
      </c>
      <c r="V101">
        <f>IF(bact_species!V30&gt;0,1,0)</f>
        <v>0</v>
      </c>
    </row>
    <row r="102" spans="1:22" x14ac:dyDescent="0.25">
      <c r="A102" t="s">
        <v>382</v>
      </c>
      <c r="B102">
        <f>IF(bact_species!B85&gt;0,1,0)</f>
        <v>0</v>
      </c>
      <c r="C102">
        <f>IF(bact_species!C85&gt;0,1,0)</f>
        <v>0</v>
      </c>
      <c r="D102">
        <f>IF(bact_species!D85&gt;0,1,0)</f>
        <v>0</v>
      </c>
      <c r="E102">
        <f>IF(bact_species!E85&gt;0,1,0)</f>
        <v>0</v>
      </c>
      <c r="F102">
        <f>IF(bact_species!F85&gt;0,1,0)</f>
        <v>0</v>
      </c>
      <c r="G102">
        <f>IF(bact_species!G85&gt;0,1,0)</f>
        <v>1</v>
      </c>
      <c r="H102">
        <f>IF(bact_species!H85&gt;0,1,0)</f>
        <v>0</v>
      </c>
      <c r="I102">
        <f>IF(bact_species!I85&gt;0,1,0)</f>
        <v>0</v>
      </c>
      <c r="J102">
        <f>IF(bact_species!J85&gt;0,1,0)</f>
        <v>0</v>
      </c>
      <c r="K102">
        <f>IF(bact_species!K85&gt;0,1,0)</f>
        <v>0</v>
      </c>
      <c r="L102">
        <f>IF(bact_species!L85&gt;0,1,0)</f>
        <v>0</v>
      </c>
      <c r="M102">
        <f>IF(bact_species!M85&gt;0,1,0)</f>
        <v>0</v>
      </c>
      <c r="N102">
        <f>IF(bact_species!N85&gt;0,1,0)</f>
        <v>0</v>
      </c>
      <c r="O102">
        <f>IF(bact_species!O85&gt;0,1,0)</f>
        <v>0</v>
      </c>
      <c r="P102">
        <f>IF(bact_species!P85&gt;0,1,0)</f>
        <v>0</v>
      </c>
      <c r="Q102">
        <f>IF(bact_species!Q85&gt;0,1,0)</f>
        <v>0</v>
      </c>
      <c r="R102">
        <f>IF(bact_species!R85&gt;0,1,0)</f>
        <v>0</v>
      </c>
      <c r="S102">
        <f>IF(bact_species!S85&gt;0,1,0)</f>
        <v>0</v>
      </c>
      <c r="T102">
        <f>IF(bact_species!T85&gt;0,1,0)</f>
        <v>0</v>
      </c>
      <c r="U102">
        <f>IF(bact_species!U85&gt;0,1,0)</f>
        <v>0</v>
      </c>
      <c r="V102">
        <f>IF(bact_species!V85&gt;0,1,0)</f>
        <v>0</v>
      </c>
    </row>
    <row r="103" spans="1:22" x14ac:dyDescent="0.25">
      <c r="A103" t="s">
        <v>383</v>
      </c>
      <c r="B103">
        <f>IF(bact_species!B86&gt;0,1,0)</f>
        <v>0</v>
      </c>
      <c r="C103">
        <f>IF(bact_species!C86&gt;0,1,0)</f>
        <v>0</v>
      </c>
      <c r="D103">
        <f>IF(bact_species!D86&gt;0,1,0)</f>
        <v>0</v>
      </c>
      <c r="E103">
        <f>IF(bact_species!E86&gt;0,1,0)</f>
        <v>0</v>
      </c>
      <c r="F103">
        <f>IF(bact_species!F86&gt;0,1,0)</f>
        <v>0</v>
      </c>
      <c r="G103">
        <f>IF(bact_species!G86&gt;0,1,0)</f>
        <v>0</v>
      </c>
      <c r="H103">
        <f>IF(bact_species!H86&gt;0,1,0)</f>
        <v>0</v>
      </c>
      <c r="I103">
        <f>IF(bact_species!I86&gt;0,1,0)</f>
        <v>0</v>
      </c>
      <c r="J103">
        <f>IF(bact_species!J86&gt;0,1,0)</f>
        <v>0</v>
      </c>
      <c r="K103">
        <f>IF(bact_species!K86&gt;0,1,0)</f>
        <v>0</v>
      </c>
      <c r="L103">
        <f>IF(bact_species!L86&gt;0,1,0)</f>
        <v>0</v>
      </c>
      <c r="M103">
        <f>IF(bact_species!M86&gt;0,1,0)</f>
        <v>0</v>
      </c>
      <c r="N103">
        <f>IF(bact_species!N86&gt;0,1,0)</f>
        <v>0</v>
      </c>
      <c r="O103">
        <f>IF(bact_species!O86&gt;0,1,0)</f>
        <v>0</v>
      </c>
      <c r="P103">
        <f>IF(bact_species!P86&gt;0,1,0)</f>
        <v>0</v>
      </c>
      <c r="Q103">
        <f>IF(bact_species!Q86&gt;0,1,0)</f>
        <v>0</v>
      </c>
      <c r="R103">
        <f>IF(bact_species!R86&gt;0,1,0)</f>
        <v>1</v>
      </c>
      <c r="S103">
        <f>IF(bact_species!S86&gt;0,1,0)</f>
        <v>0</v>
      </c>
      <c r="T103">
        <f>IF(bact_species!T86&gt;0,1,0)</f>
        <v>0</v>
      </c>
      <c r="U103">
        <f>IF(bact_species!U86&gt;0,1,0)</f>
        <v>0</v>
      </c>
      <c r="V103">
        <f>IF(bact_species!V86&gt;0,1,0)</f>
        <v>0</v>
      </c>
    </row>
    <row r="104" spans="1:22" x14ac:dyDescent="0.25">
      <c r="A104" t="s">
        <v>337</v>
      </c>
      <c r="B104">
        <f>IF(bact_species!B40&gt;0,1,0)</f>
        <v>0</v>
      </c>
      <c r="C104">
        <f>IF(bact_species!C40&gt;0,1,0)</f>
        <v>0</v>
      </c>
      <c r="D104">
        <f>IF(bact_species!D40&gt;0,1,0)</f>
        <v>0</v>
      </c>
      <c r="E104">
        <f>IF(bact_species!E40&gt;0,1,0)</f>
        <v>0</v>
      </c>
      <c r="F104">
        <f>IF(bact_species!F40&gt;0,1,0)</f>
        <v>0</v>
      </c>
      <c r="G104">
        <f>IF(bact_species!G40&gt;0,1,0)</f>
        <v>0</v>
      </c>
      <c r="H104">
        <f>IF(bact_species!H40&gt;0,1,0)</f>
        <v>0</v>
      </c>
      <c r="I104">
        <f>IF(bact_species!I40&gt;0,1,0)</f>
        <v>0</v>
      </c>
      <c r="J104">
        <f>IF(bact_species!J40&gt;0,1,0)</f>
        <v>0</v>
      </c>
      <c r="K104">
        <f>IF(bact_species!K40&gt;0,1,0)</f>
        <v>0</v>
      </c>
      <c r="L104">
        <f>IF(bact_species!L40&gt;0,1,0)</f>
        <v>0</v>
      </c>
      <c r="M104">
        <f>IF(bact_species!M40&gt;0,1,0)</f>
        <v>0</v>
      </c>
      <c r="N104">
        <f>IF(bact_species!N40&gt;0,1,0)</f>
        <v>0</v>
      </c>
      <c r="O104">
        <f>IF(bact_species!O40&gt;0,1,0)</f>
        <v>0</v>
      </c>
      <c r="P104">
        <f>IF(bact_species!P40&gt;0,1,0)</f>
        <v>1</v>
      </c>
      <c r="Q104">
        <f>IF(bact_species!Q40&gt;0,1,0)</f>
        <v>1</v>
      </c>
      <c r="R104">
        <f>IF(bact_species!R40&gt;0,1,0)</f>
        <v>0</v>
      </c>
      <c r="S104">
        <f>IF(bact_species!S40&gt;0,1,0)</f>
        <v>0</v>
      </c>
      <c r="T104">
        <f>IF(bact_species!T40&gt;0,1,0)</f>
        <v>0</v>
      </c>
      <c r="U104">
        <f>IF(bact_species!U40&gt;0,1,0)</f>
        <v>0</v>
      </c>
      <c r="V104">
        <f>IF(bact_species!V40&gt;0,1,0)</f>
        <v>0</v>
      </c>
    </row>
    <row r="105" spans="1:22" x14ac:dyDescent="0.25">
      <c r="A105" t="s">
        <v>338</v>
      </c>
      <c r="B105">
        <f>IF(bact_species!B41&gt;0,1,0)</f>
        <v>0</v>
      </c>
      <c r="C105">
        <f>IF(bact_species!C41&gt;0,1,0)</f>
        <v>0</v>
      </c>
      <c r="D105">
        <f>IF(bact_species!D41&gt;0,1,0)</f>
        <v>0</v>
      </c>
      <c r="E105">
        <f>IF(bact_species!E41&gt;0,1,0)</f>
        <v>0</v>
      </c>
      <c r="F105">
        <f>IF(bact_species!F41&gt;0,1,0)</f>
        <v>0</v>
      </c>
      <c r="G105">
        <f>IF(bact_species!G41&gt;0,1,0)</f>
        <v>0</v>
      </c>
      <c r="H105">
        <f>IF(bact_species!H41&gt;0,1,0)</f>
        <v>0</v>
      </c>
      <c r="I105">
        <f>IF(bact_species!I41&gt;0,1,0)</f>
        <v>0</v>
      </c>
      <c r="J105">
        <f>IF(bact_species!J41&gt;0,1,0)</f>
        <v>0</v>
      </c>
      <c r="K105">
        <f>IF(bact_species!K41&gt;0,1,0)</f>
        <v>0</v>
      </c>
      <c r="L105">
        <f>IF(bact_species!L41&gt;0,1,0)</f>
        <v>0</v>
      </c>
      <c r="M105">
        <f>IF(bact_species!M41&gt;0,1,0)</f>
        <v>0</v>
      </c>
      <c r="N105">
        <f>IF(bact_species!N41&gt;0,1,0)</f>
        <v>0</v>
      </c>
      <c r="O105">
        <f>IF(bact_species!O41&gt;0,1,0)</f>
        <v>0</v>
      </c>
      <c r="P105">
        <f>IF(bact_species!P41&gt;0,1,0)</f>
        <v>0</v>
      </c>
      <c r="Q105">
        <f>IF(bact_species!Q41&gt;0,1,0)</f>
        <v>0</v>
      </c>
      <c r="R105">
        <f>IF(bact_species!R41&gt;0,1,0)</f>
        <v>0</v>
      </c>
      <c r="S105">
        <f>IF(bact_species!S41&gt;0,1,0)</f>
        <v>0</v>
      </c>
      <c r="T105">
        <f>IF(bact_species!T41&gt;0,1,0)</f>
        <v>1</v>
      </c>
      <c r="U105">
        <f>IF(bact_species!U41&gt;0,1,0)</f>
        <v>0</v>
      </c>
      <c r="V105">
        <f>IF(bact_species!V41&gt;0,1,0)</f>
        <v>0</v>
      </c>
    </row>
    <row r="106" spans="1:22" x14ac:dyDescent="0.25">
      <c r="A106" t="s">
        <v>415</v>
      </c>
      <c r="B106">
        <f>IF(bact_species!B118&gt;0,1,0)</f>
        <v>0</v>
      </c>
      <c r="C106">
        <f>IF(bact_species!C118&gt;0,1,0)</f>
        <v>0</v>
      </c>
      <c r="D106">
        <f>IF(bact_species!D118&gt;0,1,0)</f>
        <v>0</v>
      </c>
      <c r="E106">
        <f>IF(bact_species!E118&gt;0,1,0)</f>
        <v>0</v>
      </c>
      <c r="F106">
        <f>IF(bact_species!F118&gt;0,1,0)</f>
        <v>0</v>
      </c>
      <c r="G106">
        <f>IF(bact_species!G118&gt;0,1,0)</f>
        <v>0</v>
      </c>
      <c r="H106">
        <f>IF(bact_species!H118&gt;0,1,0)</f>
        <v>0</v>
      </c>
      <c r="I106">
        <f>IF(bact_species!I118&gt;0,1,0)</f>
        <v>0</v>
      </c>
      <c r="J106">
        <f>IF(bact_species!J118&gt;0,1,0)</f>
        <v>0</v>
      </c>
      <c r="K106">
        <f>IF(bact_species!K118&gt;0,1,0)</f>
        <v>0</v>
      </c>
      <c r="L106">
        <f>IF(bact_species!L118&gt;0,1,0)</f>
        <v>0</v>
      </c>
      <c r="M106">
        <f>IF(bact_species!M118&gt;0,1,0)</f>
        <v>0</v>
      </c>
      <c r="N106">
        <f>IF(bact_species!N118&gt;0,1,0)</f>
        <v>0</v>
      </c>
      <c r="O106">
        <f>IF(bact_species!O118&gt;0,1,0)</f>
        <v>0</v>
      </c>
      <c r="P106">
        <f>IF(bact_species!P118&gt;0,1,0)</f>
        <v>0</v>
      </c>
      <c r="Q106">
        <f>IF(bact_species!Q118&gt;0,1,0)</f>
        <v>0</v>
      </c>
      <c r="R106">
        <f>IF(bact_species!R118&gt;0,1,0)</f>
        <v>0</v>
      </c>
      <c r="S106">
        <f>IF(bact_species!S118&gt;0,1,0)</f>
        <v>0</v>
      </c>
      <c r="T106">
        <f>IF(bact_species!T118&gt;0,1,0)</f>
        <v>0</v>
      </c>
      <c r="U106">
        <f>IF(bact_species!U118&gt;0,1,0)</f>
        <v>1</v>
      </c>
      <c r="V106">
        <f>IF(bact_species!V118&gt;0,1,0)</f>
        <v>0</v>
      </c>
    </row>
    <row r="107" spans="1:22" x14ac:dyDescent="0.25">
      <c r="A107" t="s">
        <v>401</v>
      </c>
      <c r="B107">
        <f>IF(bact_species!B104&gt;0,1,0)</f>
        <v>0</v>
      </c>
      <c r="C107">
        <f>IF(bact_species!C104&gt;0,1,0)</f>
        <v>0</v>
      </c>
      <c r="D107">
        <f>IF(bact_species!D104&gt;0,1,0)</f>
        <v>1</v>
      </c>
      <c r="E107">
        <f>IF(bact_species!E104&gt;0,1,0)</f>
        <v>0</v>
      </c>
      <c r="F107">
        <f>IF(bact_species!F104&gt;0,1,0)</f>
        <v>0</v>
      </c>
      <c r="G107">
        <f>IF(bact_species!G104&gt;0,1,0)</f>
        <v>1</v>
      </c>
      <c r="H107">
        <f>IF(bact_species!H104&gt;0,1,0)</f>
        <v>0</v>
      </c>
      <c r="I107">
        <f>IF(bact_species!I104&gt;0,1,0)</f>
        <v>0</v>
      </c>
      <c r="J107">
        <f>IF(bact_species!J104&gt;0,1,0)</f>
        <v>0</v>
      </c>
      <c r="K107">
        <f>IF(bact_species!K104&gt;0,1,0)</f>
        <v>0</v>
      </c>
      <c r="L107">
        <f>IF(bact_species!L104&gt;0,1,0)</f>
        <v>0</v>
      </c>
      <c r="M107">
        <f>IF(bact_species!M104&gt;0,1,0)</f>
        <v>1</v>
      </c>
      <c r="N107">
        <f>IF(bact_species!N104&gt;0,1,0)</f>
        <v>0</v>
      </c>
      <c r="O107">
        <f>IF(bact_species!O104&gt;0,1,0)</f>
        <v>0</v>
      </c>
      <c r="P107">
        <f>IF(bact_species!P104&gt;0,1,0)</f>
        <v>0</v>
      </c>
      <c r="Q107">
        <f>IF(bact_species!Q104&gt;0,1,0)</f>
        <v>0</v>
      </c>
      <c r="R107">
        <f>IF(bact_species!R104&gt;0,1,0)</f>
        <v>0</v>
      </c>
      <c r="S107">
        <f>IF(bact_species!S104&gt;0,1,0)</f>
        <v>0</v>
      </c>
      <c r="T107">
        <f>IF(bact_species!T104&gt;0,1,0)</f>
        <v>0</v>
      </c>
      <c r="U107">
        <f>IF(bact_species!U104&gt;0,1,0)</f>
        <v>0</v>
      </c>
      <c r="V107">
        <f>IF(bact_species!V104&gt;0,1,0)</f>
        <v>0</v>
      </c>
    </row>
    <row r="108" spans="1:22" x14ac:dyDescent="0.25">
      <c r="A108" t="s">
        <v>402</v>
      </c>
      <c r="B108">
        <f>IF(bact_species!B105&gt;0,1,0)</f>
        <v>0</v>
      </c>
      <c r="C108">
        <f>IF(bact_species!C105&gt;0,1,0)</f>
        <v>0</v>
      </c>
      <c r="D108">
        <f>IF(bact_species!D105&gt;0,1,0)</f>
        <v>0</v>
      </c>
      <c r="E108">
        <f>IF(bact_species!E105&gt;0,1,0)</f>
        <v>0</v>
      </c>
      <c r="F108">
        <f>IF(bact_species!F105&gt;0,1,0)</f>
        <v>0</v>
      </c>
      <c r="G108">
        <f>IF(bact_species!G105&gt;0,1,0)</f>
        <v>0</v>
      </c>
      <c r="H108">
        <f>IF(bact_species!H105&gt;0,1,0)</f>
        <v>0</v>
      </c>
      <c r="I108">
        <f>IF(bact_species!I105&gt;0,1,0)</f>
        <v>1</v>
      </c>
      <c r="J108">
        <f>IF(bact_species!J105&gt;0,1,0)</f>
        <v>0</v>
      </c>
      <c r="K108">
        <f>IF(bact_species!K105&gt;0,1,0)</f>
        <v>0</v>
      </c>
      <c r="L108">
        <f>IF(bact_species!L105&gt;0,1,0)</f>
        <v>0</v>
      </c>
      <c r="M108">
        <f>IF(bact_species!M105&gt;0,1,0)</f>
        <v>1</v>
      </c>
      <c r="N108">
        <f>IF(bact_species!N105&gt;0,1,0)</f>
        <v>0</v>
      </c>
      <c r="O108">
        <f>IF(bact_species!O105&gt;0,1,0)</f>
        <v>0</v>
      </c>
      <c r="P108">
        <f>IF(bact_species!P105&gt;0,1,0)</f>
        <v>0</v>
      </c>
      <c r="Q108">
        <f>IF(bact_species!Q105&gt;0,1,0)</f>
        <v>0</v>
      </c>
      <c r="R108">
        <f>IF(bact_species!R105&gt;0,1,0)</f>
        <v>0</v>
      </c>
      <c r="S108">
        <f>IF(bact_species!S105&gt;0,1,0)</f>
        <v>0</v>
      </c>
      <c r="T108">
        <f>IF(bact_species!T105&gt;0,1,0)</f>
        <v>0</v>
      </c>
      <c r="U108">
        <f>IF(bact_species!U105&gt;0,1,0)</f>
        <v>0</v>
      </c>
      <c r="V108">
        <f>IF(bact_species!V105&gt;0,1,0)</f>
        <v>0</v>
      </c>
    </row>
    <row r="109" spans="1:22" x14ac:dyDescent="0.25">
      <c r="A109" t="s">
        <v>403</v>
      </c>
      <c r="B109">
        <f>IF(bact_species!B106&gt;0,1,0)</f>
        <v>0</v>
      </c>
      <c r="C109">
        <f>IF(bact_species!C106&gt;0,1,0)</f>
        <v>0</v>
      </c>
      <c r="D109">
        <f>IF(bact_species!D106&gt;0,1,0)</f>
        <v>0</v>
      </c>
      <c r="E109">
        <f>IF(bact_species!E106&gt;0,1,0)</f>
        <v>0</v>
      </c>
      <c r="F109">
        <f>IF(bact_species!F106&gt;0,1,0)</f>
        <v>0</v>
      </c>
      <c r="G109">
        <f>IF(bact_species!G106&gt;0,1,0)</f>
        <v>1</v>
      </c>
      <c r="H109">
        <f>IF(bact_species!H106&gt;0,1,0)</f>
        <v>0</v>
      </c>
      <c r="I109">
        <f>IF(bact_species!I106&gt;0,1,0)</f>
        <v>0</v>
      </c>
      <c r="J109">
        <f>IF(bact_species!J106&gt;0,1,0)</f>
        <v>0</v>
      </c>
      <c r="K109">
        <f>IF(bact_species!K106&gt;0,1,0)</f>
        <v>0</v>
      </c>
      <c r="L109">
        <f>IF(bact_species!L106&gt;0,1,0)</f>
        <v>1</v>
      </c>
      <c r="M109">
        <f>IF(bact_species!M106&gt;0,1,0)</f>
        <v>0</v>
      </c>
      <c r="N109">
        <f>IF(bact_species!N106&gt;0,1,0)</f>
        <v>0</v>
      </c>
      <c r="O109">
        <f>IF(bact_species!O106&gt;0,1,0)</f>
        <v>0</v>
      </c>
      <c r="P109">
        <f>IF(bact_species!P106&gt;0,1,0)</f>
        <v>0</v>
      </c>
      <c r="Q109">
        <f>IF(bact_species!Q106&gt;0,1,0)</f>
        <v>0</v>
      </c>
      <c r="R109">
        <f>IF(bact_species!R106&gt;0,1,0)</f>
        <v>0</v>
      </c>
      <c r="S109">
        <f>IF(bact_species!S106&gt;0,1,0)</f>
        <v>0</v>
      </c>
      <c r="T109">
        <f>IF(bact_species!T106&gt;0,1,0)</f>
        <v>0</v>
      </c>
      <c r="U109">
        <f>IF(bact_species!U106&gt;0,1,0)</f>
        <v>0</v>
      </c>
      <c r="V109">
        <f>IF(bact_species!V106&gt;0,1,0)</f>
        <v>0</v>
      </c>
    </row>
    <row r="110" spans="1:22" x14ac:dyDescent="0.25">
      <c r="A110" t="s">
        <v>328</v>
      </c>
      <c r="B110">
        <f>IF(bact_species!B31&gt;0,1,0)</f>
        <v>0</v>
      </c>
      <c r="C110">
        <f>IF(bact_species!C31&gt;0,1,0)</f>
        <v>0</v>
      </c>
      <c r="D110">
        <f>IF(bact_species!D31&gt;0,1,0)</f>
        <v>1</v>
      </c>
      <c r="E110">
        <f>IF(bact_species!E31&gt;0,1,0)</f>
        <v>0</v>
      </c>
      <c r="F110">
        <f>IF(bact_species!F31&gt;0,1,0)</f>
        <v>0</v>
      </c>
      <c r="G110">
        <f>IF(bact_species!G31&gt;0,1,0)</f>
        <v>1</v>
      </c>
      <c r="H110">
        <f>IF(bact_species!H31&gt;0,1,0)</f>
        <v>0</v>
      </c>
      <c r="I110">
        <f>IF(bact_species!I31&gt;0,1,0)</f>
        <v>0</v>
      </c>
      <c r="J110">
        <f>IF(bact_species!J31&gt;0,1,0)</f>
        <v>0</v>
      </c>
      <c r="K110">
        <f>IF(bact_species!K31&gt;0,1,0)</f>
        <v>0</v>
      </c>
      <c r="L110">
        <f>IF(bact_species!L31&gt;0,1,0)</f>
        <v>0</v>
      </c>
      <c r="M110">
        <f>IF(bact_species!M31&gt;0,1,0)</f>
        <v>0</v>
      </c>
      <c r="N110">
        <f>IF(bact_species!N31&gt;0,1,0)</f>
        <v>0</v>
      </c>
      <c r="O110">
        <f>IF(bact_species!O31&gt;0,1,0)</f>
        <v>0</v>
      </c>
      <c r="P110">
        <f>IF(bact_species!P31&gt;0,1,0)</f>
        <v>0</v>
      </c>
      <c r="Q110">
        <f>IF(bact_species!Q31&gt;0,1,0)</f>
        <v>0</v>
      </c>
      <c r="R110">
        <f>IF(bact_species!R31&gt;0,1,0)</f>
        <v>0</v>
      </c>
      <c r="S110">
        <f>IF(bact_species!S31&gt;0,1,0)</f>
        <v>0</v>
      </c>
      <c r="T110">
        <f>IF(bact_species!T31&gt;0,1,0)</f>
        <v>0</v>
      </c>
      <c r="U110">
        <f>IF(bact_species!U31&gt;0,1,0)</f>
        <v>0</v>
      </c>
      <c r="V110">
        <f>IF(bact_species!V31&gt;0,1,0)</f>
        <v>0</v>
      </c>
    </row>
    <row r="111" spans="1:22" x14ac:dyDescent="0.25">
      <c r="A111" t="s">
        <v>329</v>
      </c>
      <c r="B111">
        <f>IF(bact_species!B32&gt;0,1,0)</f>
        <v>0</v>
      </c>
      <c r="C111">
        <f>IF(bact_species!C32&gt;0,1,0)</f>
        <v>0</v>
      </c>
      <c r="D111">
        <f>IF(bact_species!D32&gt;0,1,0)</f>
        <v>0</v>
      </c>
      <c r="E111">
        <f>IF(bact_species!E32&gt;0,1,0)</f>
        <v>1</v>
      </c>
      <c r="F111">
        <f>IF(bact_species!F32&gt;0,1,0)</f>
        <v>0</v>
      </c>
      <c r="G111">
        <f>IF(bact_species!G32&gt;0,1,0)</f>
        <v>1</v>
      </c>
      <c r="H111">
        <f>IF(bact_species!H32&gt;0,1,0)</f>
        <v>0</v>
      </c>
      <c r="I111">
        <f>IF(bact_species!I32&gt;0,1,0)</f>
        <v>1</v>
      </c>
      <c r="J111">
        <f>IF(bact_species!J32&gt;0,1,0)</f>
        <v>0</v>
      </c>
      <c r="K111">
        <f>IF(bact_species!K32&gt;0,1,0)</f>
        <v>0</v>
      </c>
      <c r="L111">
        <f>IF(bact_species!L32&gt;0,1,0)</f>
        <v>1</v>
      </c>
      <c r="M111">
        <f>IF(bact_species!M32&gt;0,1,0)</f>
        <v>0</v>
      </c>
      <c r="N111">
        <f>IF(bact_species!N32&gt;0,1,0)</f>
        <v>0</v>
      </c>
      <c r="O111">
        <f>IF(bact_species!O32&gt;0,1,0)</f>
        <v>0</v>
      </c>
      <c r="P111">
        <f>IF(bact_species!P32&gt;0,1,0)</f>
        <v>0</v>
      </c>
      <c r="Q111">
        <f>IF(bact_species!Q32&gt;0,1,0)</f>
        <v>0</v>
      </c>
      <c r="R111">
        <f>IF(bact_species!R32&gt;0,1,0)</f>
        <v>0</v>
      </c>
      <c r="S111">
        <f>IF(bact_species!S32&gt;0,1,0)</f>
        <v>0</v>
      </c>
      <c r="T111">
        <f>IF(bact_species!T32&gt;0,1,0)</f>
        <v>0</v>
      </c>
      <c r="U111">
        <f>IF(bact_species!U32&gt;0,1,0)</f>
        <v>0</v>
      </c>
      <c r="V111">
        <f>IF(bact_species!V32&gt;0,1,0)</f>
        <v>0</v>
      </c>
    </row>
    <row r="112" spans="1:22" x14ac:dyDescent="0.25">
      <c r="A112" t="s">
        <v>330</v>
      </c>
      <c r="B112">
        <f>IF(bact_species!B33&gt;0,1,0)</f>
        <v>0</v>
      </c>
      <c r="C112">
        <f>IF(bact_species!C33&gt;0,1,0)</f>
        <v>0</v>
      </c>
      <c r="D112">
        <f>IF(bact_species!D33&gt;0,1,0)</f>
        <v>0</v>
      </c>
      <c r="E112">
        <f>IF(bact_species!E33&gt;0,1,0)</f>
        <v>0</v>
      </c>
      <c r="F112">
        <f>IF(bact_species!F33&gt;0,1,0)</f>
        <v>0</v>
      </c>
      <c r="G112">
        <f>IF(bact_species!G33&gt;0,1,0)</f>
        <v>0</v>
      </c>
      <c r="H112">
        <f>IF(bact_species!H33&gt;0,1,0)</f>
        <v>0</v>
      </c>
      <c r="I112">
        <f>IF(bact_species!I33&gt;0,1,0)</f>
        <v>1</v>
      </c>
      <c r="J112">
        <f>IF(bact_species!J33&gt;0,1,0)</f>
        <v>0</v>
      </c>
      <c r="K112">
        <f>IF(bact_species!K33&gt;0,1,0)</f>
        <v>0</v>
      </c>
      <c r="L112">
        <f>IF(bact_species!L33&gt;0,1,0)</f>
        <v>0</v>
      </c>
      <c r="M112">
        <f>IF(bact_species!M33&gt;0,1,0)</f>
        <v>0</v>
      </c>
      <c r="N112">
        <f>IF(bact_species!N33&gt;0,1,0)</f>
        <v>0</v>
      </c>
      <c r="O112">
        <f>IF(bact_species!O33&gt;0,1,0)</f>
        <v>0</v>
      </c>
      <c r="P112">
        <f>IF(bact_species!P33&gt;0,1,0)</f>
        <v>0</v>
      </c>
      <c r="Q112">
        <f>IF(bact_species!Q33&gt;0,1,0)</f>
        <v>0</v>
      </c>
      <c r="R112">
        <f>IF(bact_species!R33&gt;0,1,0)</f>
        <v>0</v>
      </c>
      <c r="S112">
        <f>IF(bact_species!S33&gt;0,1,0)</f>
        <v>0</v>
      </c>
      <c r="T112">
        <f>IF(bact_species!T33&gt;0,1,0)</f>
        <v>0</v>
      </c>
      <c r="U112">
        <f>IF(bact_species!U33&gt;0,1,0)</f>
        <v>0</v>
      </c>
      <c r="V112">
        <f>IF(bact_species!V33&gt;0,1,0)</f>
        <v>0</v>
      </c>
    </row>
    <row r="113" spans="1:22" x14ac:dyDescent="0.25">
      <c r="A113" t="s">
        <v>331</v>
      </c>
      <c r="B113">
        <f>IF(bact_species!B34&gt;0,1,0)</f>
        <v>0</v>
      </c>
      <c r="C113">
        <f>IF(bact_species!C34&gt;0,1,0)</f>
        <v>0</v>
      </c>
      <c r="D113">
        <f>IF(bact_species!D34&gt;0,1,0)</f>
        <v>0</v>
      </c>
      <c r="E113">
        <f>IF(bact_species!E34&gt;0,1,0)</f>
        <v>0</v>
      </c>
      <c r="F113">
        <f>IF(bact_species!F34&gt;0,1,0)</f>
        <v>0</v>
      </c>
      <c r="G113">
        <f>IF(bact_species!G34&gt;0,1,0)</f>
        <v>0</v>
      </c>
      <c r="H113">
        <f>IF(bact_species!H34&gt;0,1,0)</f>
        <v>0</v>
      </c>
      <c r="I113">
        <f>IF(bact_species!I34&gt;0,1,0)</f>
        <v>1</v>
      </c>
      <c r="J113">
        <f>IF(bact_species!J34&gt;0,1,0)</f>
        <v>0</v>
      </c>
      <c r="K113">
        <f>IF(bact_species!K34&gt;0,1,0)</f>
        <v>0</v>
      </c>
      <c r="L113">
        <f>IF(bact_species!L34&gt;0,1,0)</f>
        <v>0</v>
      </c>
      <c r="M113">
        <f>IF(bact_species!M34&gt;0,1,0)</f>
        <v>0</v>
      </c>
      <c r="N113">
        <f>IF(bact_species!N34&gt;0,1,0)</f>
        <v>0</v>
      </c>
      <c r="O113">
        <f>IF(bact_species!O34&gt;0,1,0)</f>
        <v>0</v>
      </c>
      <c r="P113">
        <f>IF(bact_species!P34&gt;0,1,0)</f>
        <v>0</v>
      </c>
      <c r="Q113">
        <f>IF(bact_species!Q34&gt;0,1,0)</f>
        <v>0</v>
      </c>
      <c r="R113">
        <f>IF(bact_species!R34&gt;0,1,0)</f>
        <v>0</v>
      </c>
      <c r="S113">
        <f>IF(bact_species!S34&gt;0,1,0)</f>
        <v>0</v>
      </c>
      <c r="T113">
        <f>IF(bact_species!T34&gt;0,1,0)</f>
        <v>0</v>
      </c>
      <c r="U113">
        <f>IF(bact_species!U34&gt;0,1,0)</f>
        <v>0</v>
      </c>
      <c r="V113">
        <f>IF(bact_species!V34&gt;0,1,0)</f>
        <v>0</v>
      </c>
    </row>
    <row r="114" spans="1:22" x14ac:dyDescent="0.25">
      <c r="A114" t="s">
        <v>332</v>
      </c>
      <c r="B114">
        <f>IF(bact_species!B35&gt;0,1,0)</f>
        <v>0</v>
      </c>
      <c r="C114">
        <f>IF(bact_species!C35&gt;0,1,0)</f>
        <v>0</v>
      </c>
      <c r="D114">
        <f>IF(bact_species!D35&gt;0,1,0)</f>
        <v>0</v>
      </c>
      <c r="E114">
        <f>IF(bact_species!E35&gt;0,1,0)</f>
        <v>0</v>
      </c>
      <c r="F114">
        <f>IF(bact_species!F35&gt;0,1,0)</f>
        <v>0</v>
      </c>
      <c r="G114">
        <f>IF(bact_species!G35&gt;0,1,0)</f>
        <v>1</v>
      </c>
      <c r="H114">
        <f>IF(bact_species!H35&gt;0,1,0)</f>
        <v>0</v>
      </c>
      <c r="I114">
        <f>IF(bact_species!I35&gt;0,1,0)</f>
        <v>0</v>
      </c>
      <c r="J114">
        <f>IF(bact_species!J35&gt;0,1,0)</f>
        <v>0</v>
      </c>
      <c r="K114">
        <f>IF(bact_species!K35&gt;0,1,0)</f>
        <v>0</v>
      </c>
      <c r="L114">
        <f>IF(bact_species!L35&gt;0,1,0)</f>
        <v>0</v>
      </c>
      <c r="M114">
        <f>IF(bact_species!M35&gt;0,1,0)</f>
        <v>1</v>
      </c>
      <c r="N114">
        <f>IF(bact_species!N35&gt;0,1,0)</f>
        <v>0</v>
      </c>
      <c r="O114">
        <f>IF(bact_species!O35&gt;0,1,0)</f>
        <v>0</v>
      </c>
      <c r="P114">
        <f>IF(bact_species!P35&gt;0,1,0)</f>
        <v>0</v>
      </c>
      <c r="Q114">
        <f>IF(bact_species!Q35&gt;0,1,0)</f>
        <v>0</v>
      </c>
      <c r="R114">
        <f>IF(bact_species!R35&gt;0,1,0)</f>
        <v>0</v>
      </c>
      <c r="S114">
        <f>IF(bact_species!S35&gt;0,1,0)</f>
        <v>0</v>
      </c>
      <c r="T114">
        <f>IF(bact_species!T35&gt;0,1,0)</f>
        <v>0</v>
      </c>
      <c r="U114">
        <f>IF(bact_species!U35&gt;0,1,0)</f>
        <v>0</v>
      </c>
      <c r="V114">
        <f>IF(bact_species!V35&gt;0,1,0)</f>
        <v>0</v>
      </c>
    </row>
    <row r="115" spans="1:22" x14ac:dyDescent="0.25">
      <c r="A115" t="s">
        <v>333</v>
      </c>
      <c r="B115">
        <f>IF(bact_species!B36&gt;0,1,0)</f>
        <v>1</v>
      </c>
      <c r="C115">
        <f>IF(bact_species!C36&gt;0,1,0)</f>
        <v>0</v>
      </c>
      <c r="D115">
        <f>IF(bact_species!D36&gt;0,1,0)</f>
        <v>0</v>
      </c>
      <c r="E115">
        <f>IF(bact_species!E36&gt;0,1,0)</f>
        <v>1</v>
      </c>
      <c r="F115">
        <f>IF(bact_species!F36&gt;0,1,0)</f>
        <v>0</v>
      </c>
      <c r="G115">
        <f>IF(bact_species!G36&gt;0,1,0)</f>
        <v>0</v>
      </c>
      <c r="H115">
        <f>IF(bact_species!H36&gt;0,1,0)</f>
        <v>0</v>
      </c>
      <c r="I115">
        <f>IF(bact_species!I36&gt;0,1,0)</f>
        <v>0</v>
      </c>
      <c r="J115">
        <f>IF(bact_species!J36&gt;0,1,0)</f>
        <v>1</v>
      </c>
      <c r="K115">
        <f>IF(bact_species!K36&gt;0,1,0)</f>
        <v>0</v>
      </c>
      <c r="L115">
        <f>IF(bact_species!L36&gt;0,1,0)</f>
        <v>0</v>
      </c>
      <c r="M115">
        <f>IF(bact_species!M36&gt;0,1,0)</f>
        <v>0</v>
      </c>
      <c r="N115">
        <f>IF(bact_species!N36&gt;0,1,0)</f>
        <v>0</v>
      </c>
      <c r="O115">
        <f>IF(bact_species!O36&gt;0,1,0)</f>
        <v>0</v>
      </c>
      <c r="P115">
        <f>IF(bact_species!P36&gt;0,1,0)</f>
        <v>0</v>
      </c>
      <c r="Q115">
        <f>IF(bact_species!Q36&gt;0,1,0)</f>
        <v>0</v>
      </c>
      <c r="R115">
        <f>IF(bact_species!R36&gt;0,1,0)</f>
        <v>0</v>
      </c>
      <c r="S115">
        <f>IF(bact_species!S36&gt;0,1,0)</f>
        <v>0</v>
      </c>
      <c r="T115">
        <f>IF(bact_species!T36&gt;0,1,0)</f>
        <v>0</v>
      </c>
      <c r="U115">
        <f>IF(bact_species!U36&gt;0,1,0)</f>
        <v>0</v>
      </c>
      <c r="V115">
        <f>IF(bact_species!V36&gt;0,1,0)</f>
        <v>0</v>
      </c>
    </row>
    <row r="116" spans="1:22" x14ac:dyDescent="0.25">
      <c r="A116" t="s">
        <v>334</v>
      </c>
      <c r="B116">
        <f>IF(bact_species!B37&gt;0,1,0)</f>
        <v>0</v>
      </c>
      <c r="C116">
        <f>IF(bact_species!C37&gt;0,1,0)</f>
        <v>0</v>
      </c>
      <c r="D116">
        <f>IF(bact_species!D37&gt;0,1,0)</f>
        <v>0</v>
      </c>
      <c r="E116">
        <f>IF(bact_species!E37&gt;0,1,0)</f>
        <v>0</v>
      </c>
      <c r="F116">
        <f>IF(bact_species!F37&gt;0,1,0)</f>
        <v>0</v>
      </c>
      <c r="G116">
        <f>IF(bact_species!G37&gt;0,1,0)</f>
        <v>0</v>
      </c>
      <c r="H116">
        <f>IF(bact_species!H37&gt;0,1,0)</f>
        <v>0</v>
      </c>
      <c r="I116">
        <f>IF(bact_species!I37&gt;0,1,0)</f>
        <v>0</v>
      </c>
      <c r="J116">
        <f>IF(bact_species!J37&gt;0,1,0)</f>
        <v>1</v>
      </c>
      <c r="K116">
        <f>IF(bact_species!K37&gt;0,1,0)</f>
        <v>0</v>
      </c>
      <c r="L116">
        <f>IF(bact_species!L37&gt;0,1,0)</f>
        <v>0</v>
      </c>
      <c r="M116">
        <f>IF(bact_species!M37&gt;0,1,0)</f>
        <v>0</v>
      </c>
      <c r="N116">
        <f>IF(bact_species!N37&gt;0,1,0)</f>
        <v>0</v>
      </c>
      <c r="O116">
        <f>IF(bact_species!O37&gt;0,1,0)</f>
        <v>0</v>
      </c>
      <c r="P116">
        <f>IF(bact_species!P37&gt;0,1,0)</f>
        <v>0</v>
      </c>
      <c r="Q116">
        <f>IF(bact_species!Q37&gt;0,1,0)</f>
        <v>0</v>
      </c>
      <c r="R116">
        <f>IF(bact_species!R37&gt;0,1,0)</f>
        <v>0</v>
      </c>
      <c r="S116">
        <f>IF(bact_species!S37&gt;0,1,0)</f>
        <v>0</v>
      </c>
      <c r="T116">
        <f>IF(bact_species!T37&gt;0,1,0)</f>
        <v>0</v>
      </c>
      <c r="U116">
        <f>IF(bact_species!U37&gt;0,1,0)</f>
        <v>0</v>
      </c>
      <c r="V116">
        <f>IF(bact_species!V37&gt;0,1,0)</f>
        <v>0</v>
      </c>
    </row>
    <row r="117" spans="1:22" x14ac:dyDescent="0.25">
      <c r="A117" t="s">
        <v>389</v>
      </c>
      <c r="B117">
        <f>IF(bact_species!B92&gt;0,1,0)</f>
        <v>0</v>
      </c>
      <c r="C117">
        <f>IF(bact_species!C92&gt;0,1,0)</f>
        <v>0</v>
      </c>
      <c r="D117">
        <f>IF(bact_species!D92&gt;0,1,0)</f>
        <v>0</v>
      </c>
      <c r="E117">
        <f>IF(bact_species!E92&gt;0,1,0)</f>
        <v>0</v>
      </c>
      <c r="F117">
        <f>IF(bact_species!F92&gt;0,1,0)</f>
        <v>0</v>
      </c>
      <c r="G117">
        <f>IF(bact_species!G92&gt;0,1,0)</f>
        <v>0</v>
      </c>
      <c r="H117">
        <f>IF(bact_species!H92&gt;0,1,0)</f>
        <v>0</v>
      </c>
      <c r="I117">
        <f>IF(bact_species!I92&gt;0,1,0)</f>
        <v>0</v>
      </c>
      <c r="J117">
        <f>IF(bact_species!J92&gt;0,1,0)</f>
        <v>0</v>
      </c>
      <c r="K117">
        <f>IF(bact_species!K92&gt;0,1,0)</f>
        <v>0</v>
      </c>
      <c r="L117">
        <f>IF(bact_species!L92&gt;0,1,0)</f>
        <v>0</v>
      </c>
      <c r="M117">
        <f>IF(bact_species!M92&gt;0,1,0)</f>
        <v>0</v>
      </c>
      <c r="N117">
        <f>IF(bact_species!N92&gt;0,1,0)</f>
        <v>0</v>
      </c>
      <c r="O117">
        <f>IF(bact_species!O92&gt;0,1,0)</f>
        <v>0</v>
      </c>
      <c r="P117">
        <f>IF(bact_species!P92&gt;0,1,0)</f>
        <v>1</v>
      </c>
      <c r="Q117">
        <f>IF(bact_species!Q92&gt;0,1,0)</f>
        <v>0</v>
      </c>
      <c r="R117">
        <f>IF(bact_species!R92&gt;0,1,0)</f>
        <v>0</v>
      </c>
      <c r="S117">
        <f>IF(bact_species!S92&gt;0,1,0)</f>
        <v>0</v>
      </c>
      <c r="T117">
        <f>IF(bact_species!T92&gt;0,1,0)</f>
        <v>0</v>
      </c>
      <c r="U117">
        <f>IF(bact_species!U92&gt;0,1,0)</f>
        <v>0</v>
      </c>
      <c r="V117">
        <f>IF(bact_species!V92&gt;0,1,0)</f>
        <v>0</v>
      </c>
    </row>
    <row r="118" spans="1:22" x14ac:dyDescent="0.25">
      <c r="A118" t="s">
        <v>438</v>
      </c>
      <c r="B118">
        <f>IF(bact_species!B141&gt;0,1,0)</f>
        <v>1</v>
      </c>
      <c r="C118">
        <f>IF(bact_species!C141&gt;0,1,0)</f>
        <v>0</v>
      </c>
      <c r="D118">
        <f>IF(bact_species!D141&gt;0,1,0)</f>
        <v>0</v>
      </c>
      <c r="E118">
        <f>IF(bact_species!E141&gt;0,1,0)</f>
        <v>0</v>
      </c>
      <c r="F118">
        <f>IF(bact_species!F141&gt;0,1,0)</f>
        <v>0</v>
      </c>
      <c r="G118">
        <f>IF(bact_species!G141&gt;0,1,0)</f>
        <v>1</v>
      </c>
      <c r="H118">
        <f>IF(bact_species!H141&gt;0,1,0)</f>
        <v>0</v>
      </c>
      <c r="I118">
        <f>IF(bact_species!I141&gt;0,1,0)</f>
        <v>0</v>
      </c>
      <c r="J118">
        <f>IF(bact_species!J141&gt;0,1,0)</f>
        <v>0</v>
      </c>
      <c r="K118">
        <f>IF(bact_species!K141&gt;0,1,0)</f>
        <v>0</v>
      </c>
      <c r="L118">
        <f>IF(bact_species!L141&gt;0,1,0)</f>
        <v>0</v>
      </c>
      <c r="M118">
        <f>IF(bact_species!M141&gt;0,1,0)</f>
        <v>0</v>
      </c>
      <c r="N118">
        <f>IF(bact_species!N141&gt;0,1,0)</f>
        <v>0</v>
      </c>
      <c r="O118">
        <f>IF(bact_species!O141&gt;0,1,0)</f>
        <v>0</v>
      </c>
      <c r="P118">
        <f>IF(bact_species!P141&gt;0,1,0)</f>
        <v>0</v>
      </c>
      <c r="Q118">
        <f>IF(bact_species!Q141&gt;0,1,0)</f>
        <v>0</v>
      </c>
      <c r="R118">
        <f>IF(bact_species!R141&gt;0,1,0)</f>
        <v>0</v>
      </c>
      <c r="S118">
        <f>IF(bact_species!S141&gt;0,1,0)</f>
        <v>0</v>
      </c>
      <c r="T118">
        <f>IF(bact_species!T141&gt;0,1,0)</f>
        <v>0</v>
      </c>
      <c r="U118">
        <f>IF(bact_species!U141&gt;0,1,0)</f>
        <v>0</v>
      </c>
      <c r="V118">
        <f>IF(bact_species!V141&gt;0,1,0)</f>
        <v>0</v>
      </c>
    </row>
    <row r="119" spans="1:22" x14ac:dyDescent="0.25">
      <c r="A119" t="s">
        <v>439</v>
      </c>
      <c r="B119">
        <f>IF(bact_species!B142&gt;0,1,0)</f>
        <v>1</v>
      </c>
      <c r="C119">
        <f>IF(bact_species!C142&gt;0,1,0)</f>
        <v>0</v>
      </c>
      <c r="D119">
        <f>IF(bact_species!D142&gt;0,1,0)</f>
        <v>0</v>
      </c>
      <c r="E119">
        <f>IF(bact_species!E142&gt;0,1,0)</f>
        <v>0</v>
      </c>
      <c r="F119">
        <f>IF(bact_species!F142&gt;0,1,0)</f>
        <v>0</v>
      </c>
      <c r="G119">
        <f>IF(bact_species!G142&gt;0,1,0)</f>
        <v>0</v>
      </c>
      <c r="H119">
        <f>IF(bact_species!H142&gt;0,1,0)</f>
        <v>0</v>
      </c>
      <c r="I119">
        <f>IF(bact_species!I142&gt;0,1,0)</f>
        <v>0</v>
      </c>
      <c r="J119">
        <f>IF(bact_species!J142&gt;0,1,0)</f>
        <v>0</v>
      </c>
      <c r="K119">
        <f>IF(bact_species!K142&gt;0,1,0)</f>
        <v>0</v>
      </c>
      <c r="L119">
        <f>IF(bact_species!L142&gt;0,1,0)</f>
        <v>0</v>
      </c>
      <c r="M119">
        <f>IF(bact_species!M142&gt;0,1,0)</f>
        <v>0</v>
      </c>
      <c r="N119">
        <f>IF(bact_species!N142&gt;0,1,0)</f>
        <v>0</v>
      </c>
      <c r="O119">
        <f>IF(bact_species!O142&gt;0,1,0)</f>
        <v>0</v>
      </c>
      <c r="P119">
        <f>IF(bact_species!P142&gt;0,1,0)</f>
        <v>0</v>
      </c>
      <c r="Q119">
        <f>IF(bact_species!Q142&gt;0,1,0)</f>
        <v>0</v>
      </c>
      <c r="R119">
        <f>IF(bact_species!R142&gt;0,1,0)</f>
        <v>0</v>
      </c>
      <c r="S119">
        <f>IF(bact_species!S142&gt;0,1,0)</f>
        <v>0</v>
      </c>
      <c r="T119">
        <f>IF(bact_species!T142&gt;0,1,0)</f>
        <v>0</v>
      </c>
      <c r="U119">
        <f>IF(bact_species!U142&gt;0,1,0)</f>
        <v>0</v>
      </c>
      <c r="V119">
        <f>IF(bact_species!V142&gt;0,1,0)</f>
        <v>0</v>
      </c>
    </row>
    <row r="120" spans="1:22" x14ac:dyDescent="0.25">
      <c r="A120" t="s">
        <v>440</v>
      </c>
      <c r="B120">
        <f>IF(bact_species!B143&gt;0,1,0)</f>
        <v>0</v>
      </c>
      <c r="C120">
        <f>IF(bact_species!C143&gt;0,1,0)</f>
        <v>0</v>
      </c>
      <c r="D120">
        <f>IF(bact_species!D143&gt;0,1,0)</f>
        <v>0</v>
      </c>
      <c r="E120">
        <f>IF(bact_species!E143&gt;0,1,0)</f>
        <v>0</v>
      </c>
      <c r="F120">
        <f>IF(bact_species!F143&gt;0,1,0)</f>
        <v>0</v>
      </c>
      <c r="G120">
        <f>IF(bact_species!G143&gt;0,1,0)</f>
        <v>0</v>
      </c>
      <c r="H120">
        <f>IF(bact_species!H143&gt;0,1,0)</f>
        <v>0</v>
      </c>
      <c r="I120">
        <f>IF(bact_species!I143&gt;0,1,0)</f>
        <v>0</v>
      </c>
      <c r="J120">
        <f>IF(bact_species!J143&gt;0,1,0)</f>
        <v>0</v>
      </c>
      <c r="K120">
        <f>IF(bact_species!K143&gt;0,1,0)</f>
        <v>0</v>
      </c>
      <c r="L120">
        <f>IF(bact_species!L143&gt;0,1,0)</f>
        <v>0</v>
      </c>
      <c r="M120">
        <f>IF(bact_species!M143&gt;0,1,0)</f>
        <v>0</v>
      </c>
      <c r="N120">
        <f>IF(bact_species!N143&gt;0,1,0)</f>
        <v>0</v>
      </c>
      <c r="O120">
        <f>IF(bact_species!O143&gt;0,1,0)</f>
        <v>0</v>
      </c>
      <c r="P120">
        <f>IF(bact_species!P143&gt;0,1,0)</f>
        <v>0</v>
      </c>
      <c r="Q120">
        <f>IF(bact_species!Q143&gt;0,1,0)</f>
        <v>0</v>
      </c>
      <c r="R120">
        <f>IF(bact_species!R143&gt;0,1,0)</f>
        <v>0</v>
      </c>
      <c r="S120">
        <f>IF(bact_species!S143&gt;0,1,0)</f>
        <v>0</v>
      </c>
      <c r="T120">
        <f>IF(bact_species!T143&gt;0,1,0)</f>
        <v>0</v>
      </c>
      <c r="U120">
        <f>IF(bact_species!U143&gt;0,1,0)</f>
        <v>1</v>
      </c>
      <c r="V120">
        <f>IF(bact_species!V143&gt;0,1,0)</f>
        <v>0</v>
      </c>
    </row>
    <row r="121" spans="1:22" x14ac:dyDescent="0.25">
      <c r="A121" t="s">
        <v>427</v>
      </c>
      <c r="B121">
        <f>IF(bact_species!B130&gt;0,1,0)</f>
        <v>0</v>
      </c>
      <c r="C121">
        <f>IF(bact_species!C130&gt;0,1,0)</f>
        <v>0</v>
      </c>
      <c r="D121">
        <f>IF(bact_species!D130&gt;0,1,0)</f>
        <v>1</v>
      </c>
      <c r="E121">
        <f>IF(bact_species!E130&gt;0,1,0)</f>
        <v>0</v>
      </c>
      <c r="F121">
        <f>IF(bact_species!F130&gt;0,1,0)</f>
        <v>0</v>
      </c>
      <c r="G121">
        <f>IF(bact_species!G130&gt;0,1,0)</f>
        <v>1</v>
      </c>
      <c r="H121">
        <f>IF(bact_species!H130&gt;0,1,0)</f>
        <v>0</v>
      </c>
      <c r="I121">
        <f>IF(bact_species!I130&gt;0,1,0)</f>
        <v>0</v>
      </c>
      <c r="J121">
        <f>IF(bact_species!J130&gt;0,1,0)</f>
        <v>0</v>
      </c>
      <c r="K121">
        <f>IF(bact_species!K130&gt;0,1,0)</f>
        <v>0</v>
      </c>
      <c r="L121">
        <f>IF(bact_species!L130&gt;0,1,0)</f>
        <v>0</v>
      </c>
      <c r="M121">
        <f>IF(bact_species!M130&gt;0,1,0)</f>
        <v>1</v>
      </c>
      <c r="N121">
        <f>IF(bact_species!N130&gt;0,1,0)</f>
        <v>0</v>
      </c>
      <c r="O121">
        <f>IF(bact_species!O130&gt;0,1,0)</f>
        <v>0</v>
      </c>
      <c r="P121">
        <f>IF(bact_species!P130&gt;0,1,0)</f>
        <v>0</v>
      </c>
      <c r="Q121">
        <f>IF(bact_species!Q130&gt;0,1,0)</f>
        <v>0</v>
      </c>
      <c r="R121">
        <f>IF(bact_species!R130&gt;0,1,0)</f>
        <v>0</v>
      </c>
      <c r="S121">
        <f>IF(bact_species!S130&gt;0,1,0)</f>
        <v>0</v>
      </c>
      <c r="T121">
        <f>IF(bact_species!T130&gt;0,1,0)</f>
        <v>0</v>
      </c>
      <c r="U121">
        <f>IF(bact_species!U130&gt;0,1,0)</f>
        <v>0</v>
      </c>
      <c r="V121">
        <f>IF(bact_species!V130&gt;0,1,0)</f>
        <v>0</v>
      </c>
    </row>
    <row r="122" spans="1:22" x14ac:dyDescent="0.25">
      <c r="A122" t="s">
        <v>376</v>
      </c>
      <c r="B122">
        <f>IF(bact_species!B79&gt;0,1,0)</f>
        <v>1</v>
      </c>
      <c r="C122">
        <f>IF(bact_species!C79&gt;0,1,0)</f>
        <v>0</v>
      </c>
      <c r="D122">
        <f>IF(bact_species!D79&gt;0,1,0)</f>
        <v>0</v>
      </c>
      <c r="E122">
        <f>IF(bact_species!E79&gt;0,1,0)</f>
        <v>0</v>
      </c>
      <c r="F122">
        <f>IF(bact_species!F79&gt;0,1,0)</f>
        <v>1</v>
      </c>
      <c r="G122">
        <f>IF(bact_species!G79&gt;0,1,0)</f>
        <v>0</v>
      </c>
      <c r="H122">
        <f>IF(bact_species!H79&gt;0,1,0)</f>
        <v>0</v>
      </c>
      <c r="I122">
        <f>IF(bact_species!I79&gt;0,1,0)</f>
        <v>0</v>
      </c>
      <c r="J122">
        <f>IF(bact_species!J79&gt;0,1,0)</f>
        <v>0</v>
      </c>
      <c r="K122">
        <f>IF(bact_species!K79&gt;0,1,0)</f>
        <v>0</v>
      </c>
      <c r="L122">
        <f>IF(bact_species!L79&gt;0,1,0)</f>
        <v>0</v>
      </c>
      <c r="M122">
        <f>IF(bact_species!M79&gt;0,1,0)</f>
        <v>0</v>
      </c>
      <c r="N122">
        <f>IF(bact_species!N79&gt;0,1,0)</f>
        <v>0</v>
      </c>
      <c r="O122">
        <f>IF(bact_species!O79&gt;0,1,0)</f>
        <v>0</v>
      </c>
      <c r="P122">
        <f>IF(bact_species!P79&gt;0,1,0)</f>
        <v>0</v>
      </c>
      <c r="Q122">
        <f>IF(bact_species!Q79&gt;0,1,0)</f>
        <v>0</v>
      </c>
      <c r="R122">
        <f>IF(bact_species!R79&gt;0,1,0)</f>
        <v>0</v>
      </c>
      <c r="S122">
        <f>IF(bact_species!S79&gt;0,1,0)</f>
        <v>0</v>
      </c>
      <c r="T122">
        <f>IF(bact_species!T79&gt;0,1,0)</f>
        <v>0</v>
      </c>
      <c r="U122">
        <f>IF(bact_species!U79&gt;0,1,0)</f>
        <v>0</v>
      </c>
      <c r="V122">
        <f>IF(bact_species!V79&gt;0,1,0)</f>
        <v>0</v>
      </c>
    </row>
    <row r="123" spans="1:22" x14ac:dyDescent="0.25">
      <c r="A123" t="s">
        <v>377</v>
      </c>
      <c r="B123">
        <f>IF(bact_species!B80&gt;0,1,0)</f>
        <v>0</v>
      </c>
      <c r="C123">
        <f>IF(bact_species!C80&gt;0,1,0)</f>
        <v>0</v>
      </c>
      <c r="D123">
        <f>IF(bact_species!D80&gt;0,1,0)</f>
        <v>0</v>
      </c>
      <c r="E123">
        <f>IF(bact_species!E80&gt;0,1,0)</f>
        <v>0</v>
      </c>
      <c r="F123">
        <f>IF(bact_species!F80&gt;0,1,0)</f>
        <v>0</v>
      </c>
      <c r="G123">
        <f>IF(bact_species!G80&gt;0,1,0)</f>
        <v>0</v>
      </c>
      <c r="H123">
        <f>IF(bact_species!H80&gt;0,1,0)</f>
        <v>0</v>
      </c>
      <c r="I123">
        <f>IF(bact_species!I80&gt;0,1,0)</f>
        <v>0</v>
      </c>
      <c r="J123">
        <f>IF(bact_species!J80&gt;0,1,0)</f>
        <v>0</v>
      </c>
      <c r="K123">
        <f>IF(bact_species!K80&gt;0,1,0)</f>
        <v>0</v>
      </c>
      <c r="L123">
        <f>IF(bact_species!L80&gt;0,1,0)</f>
        <v>0</v>
      </c>
      <c r="M123">
        <f>IF(bact_species!M80&gt;0,1,0)</f>
        <v>0</v>
      </c>
      <c r="N123">
        <f>IF(bact_species!N80&gt;0,1,0)</f>
        <v>0</v>
      </c>
      <c r="O123">
        <f>IF(bact_species!O80&gt;0,1,0)</f>
        <v>0</v>
      </c>
      <c r="P123">
        <f>IF(bact_species!P80&gt;0,1,0)</f>
        <v>1</v>
      </c>
      <c r="Q123">
        <f>IF(bact_species!Q80&gt;0,1,0)</f>
        <v>1</v>
      </c>
      <c r="R123">
        <f>IF(bact_species!R80&gt;0,1,0)</f>
        <v>1</v>
      </c>
      <c r="S123">
        <f>IF(bact_species!S80&gt;0,1,0)</f>
        <v>0</v>
      </c>
      <c r="T123">
        <f>IF(bact_species!T80&gt;0,1,0)</f>
        <v>0</v>
      </c>
      <c r="U123">
        <f>IF(bact_species!U80&gt;0,1,0)</f>
        <v>0</v>
      </c>
      <c r="V123">
        <f>IF(bact_species!V80&gt;0,1,0)</f>
        <v>0</v>
      </c>
    </row>
    <row r="124" spans="1:22" x14ac:dyDescent="0.25">
      <c r="A124" t="s">
        <v>378</v>
      </c>
      <c r="B124">
        <f>IF(bact_species!B81&gt;0,1,0)</f>
        <v>0</v>
      </c>
      <c r="C124">
        <f>IF(bact_species!C81&gt;0,1,0)</f>
        <v>0</v>
      </c>
      <c r="D124">
        <f>IF(bact_species!D81&gt;0,1,0)</f>
        <v>0</v>
      </c>
      <c r="E124">
        <f>IF(bact_species!E81&gt;0,1,0)</f>
        <v>0</v>
      </c>
      <c r="F124">
        <f>IF(bact_species!F81&gt;0,1,0)</f>
        <v>0</v>
      </c>
      <c r="G124">
        <f>IF(bact_species!G81&gt;0,1,0)</f>
        <v>1</v>
      </c>
      <c r="H124">
        <f>IF(bact_species!H81&gt;0,1,0)</f>
        <v>0</v>
      </c>
      <c r="I124">
        <f>IF(bact_species!I81&gt;0,1,0)</f>
        <v>0</v>
      </c>
      <c r="J124">
        <f>IF(bact_species!J81&gt;0,1,0)</f>
        <v>0</v>
      </c>
      <c r="K124">
        <f>IF(bact_species!K81&gt;0,1,0)</f>
        <v>0</v>
      </c>
      <c r="L124">
        <f>IF(bact_species!L81&gt;0,1,0)</f>
        <v>0</v>
      </c>
      <c r="M124">
        <f>IF(bact_species!M81&gt;0,1,0)</f>
        <v>1</v>
      </c>
      <c r="N124">
        <f>IF(bact_species!N81&gt;0,1,0)</f>
        <v>0</v>
      </c>
      <c r="O124">
        <f>IF(bact_species!O81&gt;0,1,0)</f>
        <v>0</v>
      </c>
      <c r="P124">
        <f>IF(bact_species!P81&gt;0,1,0)</f>
        <v>0</v>
      </c>
      <c r="Q124">
        <f>IF(bact_species!Q81&gt;0,1,0)</f>
        <v>0</v>
      </c>
      <c r="R124">
        <f>IF(bact_species!R81&gt;0,1,0)</f>
        <v>0</v>
      </c>
      <c r="S124">
        <f>IF(bact_species!S81&gt;0,1,0)</f>
        <v>0</v>
      </c>
      <c r="T124">
        <f>IF(bact_species!T81&gt;0,1,0)</f>
        <v>0</v>
      </c>
      <c r="U124">
        <f>IF(bact_species!U81&gt;0,1,0)</f>
        <v>0</v>
      </c>
      <c r="V124">
        <f>IF(bact_species!V81&gt;0,1,0)</f>
        <v>0</v>
      </c>
    </row>
    <row r="125" spans="1:22" x14ac:dyDescent="0.25">
      <c r="A125" t="s">
        <v>379</v>
      </c>
      <c r="B125">
        <f>IF(bact_species!B82&gt;0,1,0)</f>
        <v>1</v>
      </c>
      <c r="C125">
        <f>IF(bact_species!C82&gt;0,1,0)</f>
        <v>0</v>
      </c>
      <c r="D125">
        <f>IF(bact_species!D82&gt;0,1,0)</f>
        <v>0</v>
      </c>
      <c r="E125">
        <f>IF(bact_species!E82&gt;0,1,0)</f>
        <v>0</v>
      </c>
      <c r="F125">
        <f>IF(bact_species!F82&gt;0,1,0)</f>
        <v>0</v>
      </c>
      <c r="G125">
        <f>IF(bact_species!G82&gt;0,1,0)</f>
        <v>0</v>
      </c>
      <c r="H125">
        <f>IF(bact_species!H82&gt;0,1,0)</f>
        <v>0</v>
      </c>
      <c r="I125">
        <f>IF(bact_species!I82&gt;0,1,0)</f>
        <v>0</v>
      </c>
      <c r="J125">
        <f>IF(bact_species!J82&gt;0,1,0)</f>
        <v>0</v>
      </c>
      <c r="K125">
        <f>IF(bact_species!K82&gt;0,1,0)</f>
        <v>0</v>
      </c>
      <c r="L125">
        <f>IF(bact_species!L82&gt;0,1,0)</f>
        <v>0</v>
      </c>
      <c r="M125">
        <f>IF(bact_species!M82&gt;0,1,0)</f>
        <v>0</v>
      </c>
      <c r="N125">
        <f>IF(bact_species!N82&gt;0,1,0)</f>
        <v>0</v>
      </c>
      <c r="O125">
        <f>IF(bact_species!O82&gt;0,1,0)</f>
        <v>0</v>
      </c>
      <c r="P125">
        <f>IF(bact_species!P82&gt;0,1,0)</f>
        <v>0</v>
      </c>
      <c r="Q125">
        <f>IF(bact_species!Q82&gt;0,1,0)</f>
        <v>0</v>
      </c>
      <c r="R125">
        <f>IF(bact_species!R82&gt;0,1,0)</f>
        <v>0</v>
      </c>
      <c r="S125">
        <f>IF(bact_species!S82&gt;0,1,0)</f>
        <v>0</v>
      </c>
      <c r="T125">
        <f>IF(bact_species!T82&gt;0,1,0)</f>
        <v>0</v>
      </c>
      <c r="U125">
        <f>IF(bact_species!U82&gt;0,1,0)</f>
        <v>0</v>
      </c>
      <c r="V125">
        <f>IF(bact_species!V82&gt;0,1,0)</f>
        <v>0</v>
      </c>
    </row>
    <row r="126" spans="1:22" x14ac:dyDescent="0.25">
      <c r="A126" t="s">
        <v>380</v>
      </c>
      <c r="B126">
        <f>IF(bact_species!B83&gt;0,1,0)</f>
        <v>0</v>
      </c>
      <c r="C126">
        <f>IF(bact_species!C83&gt;0,1,0)</f>
        <v>0</v>
      </c>
      <c r="D126">
        <f>IF(bact_species!D83&gt;0,1,0)</f>
        <v>0</v>
      </c>
      <c r="E126">
        <f>IF(bact_species!E83&gt;0,1,0)</f>
        <v>0</v>
      </c>
      <c r="F126">
        <f>IF(bact_species!F83&gt;0,1,0)</f>
        <v>0</v>
      </c>
      <c r="G126">
        <f>IF(bact_species!G83&gt;0,1,0)</f>
        <v>0</v>
      </c>
      <c r="H126">
        <f>IF(bact_species!H83&gt;0,1,0)</f>
        <v>0</v>
      </c>
      <c r="I126">
        <f>IF(bact_species!I83&gt;0,1,0)</f>
        <v>0</v>
      </c>
      <c r="J126">
        <f>IF(bact_species!J83&gt;0,1,0)</f>
        <v>0</v>
      </c>
      <c r="K126">
        <f>IF(bact_species!K83&gt;0,1,0)</f>
        <v>0</v>
      </c>
      <c r="L126">
        <f>IF(bact_species!L83&gt;0,1,0)</f>
        <v>0</v>
      </c>
      <c r="M126">
        <f>IF(bact_species!M83&gt;0,1,0)</f>
        <v>0</v>
      </c>
      <c r="N126">
        <f>IF(bact_species!N83&gt;0,1,0)</f>
        <v>0</v>
      </c>
      <c r="O126">
        <f>IF(bact_species!O83&gt;0,1,0)</f>
        <v>0</v>
      </c>
      <c r="P126">
        <f>IF(bact_species!P83&gt;0,1,0)</f>
        <v>0</v>
      </c>
      <c r="Q126">
        <f>IF(bact_species!Q83&gt;0,1,0)</f>
        <v>0</v>
      </c>
      <c r="R126">
        <f>IF(bact_species!R83&gt;0,1,0)</f>
        <v>0</v>
      </c>
      <c r="S126">
        <f>IF(bact_species!S83&gt;0,1,0)</f>
        <v>0</v>
      </c>
      <c r="T126">
        <f>IF(bact_species!T83&gt;0,1,0)</f>
        <v>0</v>
      </c>
      <c r="U126">
        <f>IF(bact_species!U83&gt;0,1,0)</f>
        <v>1</v>
      </c>
      <c r="V126">
        <f>IF(bact_species!V83&gt;0,1,0)</f>
        <v>0</v>
      </c>
    </row>
    <row r="127" spans="1:22" x14ac:dyDescent="0.25">
      <c r="A127" t="s">
        <v>391</v>
      </c>
      <c r="B127">
        <f>IF(bact_species!B94&gt;0,1,0)</f>
        <v>0</v>
      </c>
      <c r="C127">
        <f>IF(bact_species!C94&gt;0,1,0)</f>
        <v>0</v>
      </c>
      <c r="D127">
        <f>IF(bact_species!D94&gt;0,1,0)</f>
        <v>0</v>
      </c>
      <c r="E127">
        <f>IF(bact_species!E94&gt;0,1,0)</f>
        <v>0</v>
      </c>
      <c r="F127">
        <f>IF(bact_species!F94&gt;0,1,0)</f>
        <v>0</v>
      </c>
      <c r="G127">
        <f>IF(bact_species!G94&gt;0,1,0)</f>
        <v>0</v>
      </c>
      <c r="H127">
        <f>IF(bact_species!H94&gt;0,1,0)</f>
        <v>0</v>
      </c>
      <c r="I127">
        <f>IF(bact_species!I94&gt;0,1,0)</f>
        <v>0</v>
      </c>
      <c r="J127">
        <f>IF(bact_species!J94&gt;0,1,0)</f>
        <v>0</v>
      </c>
      <c r="K127">
        <f>IF(bact_species!K94&gt;0,1,0)</f>
        <v>0</v>
      </c>
      <c r="L127">
        <f>IF(bact_species!L94&gt;0,1,0)</f>
        <v>0</v>
      </c>
      <c r="M127">
        <f>IF(bact_species!M94&gt;0,1,0)</f>
        <v>0</v>
      </c>
      <c r="N127">
        <f>IF(bact_species!N94&gt;0,1,0)</f>
        <v>0</v>
      </c>
      <c r="O127">
        <f>IF(bact_species!O94&gt;0,1,0)</f>
        <v>0</v>
      </c>
      <c r="P127">
        <f>IF(bact_species!P94&gt;0,1,0)</f>
        <v>0</v>
      </c>
      <c r="Q127">
        <f>IF(bact_species!Q94&gt;0,1,0)</f>
        <v>1</v>
      </c>
      <c r="R127">
        <f>IF(bact_species!R94&gt;0,1,0)</f>
        <v>0</v>
      </c>
      <c r="S127">
        <f>IF(bact_species!S94&gt;0,1,0)</f>
        <v>0</v>
      </c>
      <c r="T127">
        <f>IF(bact_species!T94&gt;0,1,0)</f>
        <v>0</v>
      </c>
      <c r="U127">
        <f>IF(bact_species!U94&gt;0,1,0)</f>
        <v>0</v>
      </c>
      <c r="V127">
        <f>IF(bact_species!V94&gt;0,1,0)</f>
        <v>0</v>
      </c>
    </row>
    <row r="128" spans="1:22" x14ac:dyDescent="0.25">
      <c r="A128" t="s">
        <v>392</v>
      </c>
      <c r="B128">
        <f>IF(bact_species!B95&gt;0,1,0)</f>
        <v>0</v>
      </c>
      <c r="C128">
        <f>IF(bact_species!C95&gt;0,1,0)</f>
        <v>0</v>
      </c>
      <c r="D128">
        <f>IF(bact_species!D95&gt;0,1,0)</f>
        <v>0</v>
      </c>
      <c r="E128">
        <f>IF(bact_species!E95&gt;0,1,0)</f>
        <v>0</v>
      </c>
      <c r="F128">
        <f>IF(bact_species!F95&gt;0,1,0)</f>
        <v>0</v>
      </c>
      <c r="G128">
        <f>IF(bact_species!G95&gt;0,1,0)</f>
        <v>0</v>
      </c>
      <c r="H128">
        <f>IF(bact_species!H95&gt;0,1,0)</f>
        <v>0</v>
      </c>
      <c r="I128">
        <f>IF(bact_species!I95&gt;0,1,0)</f>
        <v>0</v>
      </c>
      <c r="J128">
        <f>IF(bact_species!J95&gt;0,1,0)</f>
        <v>0</v>
      </c>
      <c r="K128">
        <f>IF(bact_species!K95&gt;0,1,0)</f>
        <v>0</v>
      </c>
      <c r="L128">
        <f>IF(bact_species!L95&gt;0,1,0)</f>
        <v>0</v>
      </c>
      <c r="M128">
        <f>IF(bact_species!M95&gt;0,1,0)</f>
        <v>0</v>
      </c>
      <c r="N128">
        <f>IF(bact_species!N95&gt;0,1,0)</f>
        <v>0</v>
      </c>
      <c r="O128">
        <f>IF(bact_species!O95&gt;0,1,0)</f>
        <v>0</v>
      </c>
      <c r="P128">
        <f>IF(bact_species!P95&gt;0,1,0)</f>
        <v>1</v>
      </c>
      <c r="Q128">
        <f>IF(bact_species!Q95&gt;0,1,0)</f>
        <v>1</v>
      </c>
      <c r="R128">
        <f>IF(bact_species!R95&gt;0,1,0)</f>
        <v>0</v>
      </c>
      <c r="S128">
        <f>IF(bact_species!S95&gt;0,1,0)</f>
        <v>0</v>
      </c>
      <c r="T128">
        <f>IF(bact_species!T95&gt;0,1,0)</f>
        <v>0</v>
      </c>
      <c r="U128">
        <f>IF(bact_species!U95&gt;0,1,0)</f>
        <v>0</v>
      </c>
      <c r="V128">
        <f>IF(bact_species!V95&gt;0,1,0)</f>
        <v>0</v>
      </c>
    </row>
    <row r="129" spans="1:22" x14ac:dyDescent="0.25">
      <c r="A129" t="s">
        <v>363</v>
      </c>
      <c r="B129">
        <f>IF(bact_species!B66&gt;0,1,0)</f>
        <v>0</v>
      </c>
      <c r="C129">
        <f>IF(bact_species!C66&gt;0,1,0)</f>
        <v>0</v>
      </c>
      <c r="D129">
        <f>IF(bact_species!D66&gt;0,1,0)</f>
        <v>0</v>
      </c>
      <c r="E129">
        <f>IF(bact_species!E66&gt;0,1,0)</f>
        <v>0</v>
      </c>
      <c r="F129">
        <f>IF(bact_species!F66&gt;0,1,0)</f>
        <v>0</v>
      </c>
      <c r="G129">
        <f>IF(bact_species!G66&gt;0,1,0)</f>
        <v>0</v>
      </c>
      <c r="H129">
        <f>IF(bact_species!H66&gt;0,1,0)</f>
        <v>0</v>
      </c>
      <c r="I129">
        <f>IF(bact_species!I66&gt;0,1,0)</f>
        <v>0</v>
      </c>
      <c r="J129">
        <f>IF(bact_species!J66&gt;0,1,0)</f>
        <v>0</v>
      </c>
      <c r="K129">
        <f>IF(bact_species!K66&gt;0,1,0)</f>
        <v>1</v>
      </c>
      <c r="L129">
        <f>IF(bact_species!L66&gt;0,1,0)</f>
        <v>1</v>
      </c>
      <c r="M129">
        <f>IF(bact_species!M66&gt;0,1,0)</f>
        <v>0</v>
      </c>
      <c r="N129">
        <f>IF(bact_species!N66&gt;0,1,0)</f>
        <v>0</v>
      </c>
      <c r="O129">
        <f>IF(bact_species!O66&gt;0,1,0)</f>
        <v>0</v>
      </c>
      <c r="P129">
        <f>IF(bact_species!P66&gt;0,1,0)</f>
        <v>0</v>
      </c>
      <c r="Q129">
        <f>IF(bact_species!Q66&gt;0,1,0)</f>
        <v>0</v>
      </c>
      <c r="R129">
        <f>IF(bact_species!R66&gt;0,1,0)</f>
        <v>0</v>
      </c>
      <c r="S129">
        <f>IF(bact_species!S66&gt;0,1,0)</f>
        <v>0</v>
      </c>
      <c r="T129">
        <f>IF(bact_species!T66&gt;0,1,0)</f>
        <v>0</v>
      </c>
      <c r="U129">
        <f>IF(bact_species!U66&gt;0,1,0)</f>
        <v>0</v>
      </c>
      <c r="V129">
        <f>IF(bact_species!V66&gt;0,1,0)</f>
        <v>0</v>
      </c>
    </row>
    <row r="130" spans="1:22" x14ac:dyDescent="0.25">
      <c r="A130" t="s">
        <v>364</v>
      </c>
      <c r="B130">
        <f>IF(bact_species!B67&gt;0,1,0)</f>
        <v>1</v>
      </c>
      <c r="C130">
        <f>IF(bact_species!C67&gt;0,1,0)</f>
        <v>0</v>
      </c>
      <c r="D130">
        <f>IF(bact_species!D67&gt;0,1,0)</f>
        <v>1</v>
      </c>
      <c r="E130">
        <f>IF(bact_species!E67&gt;0,1,0)</f>
        <v>1</v>
      </c>
      <c r="F130">
        <f>IF(bact_species!F67&gt;0,1,0)</f>
        <v>1</v>
      </c>
      <c r="G130">
        <f>IF(bact_species!G67&gt;0,1,0)</f>
        <v>1</v>
      </c>
      <c r="H130">
        <f>IF(bact_species!H67&gt;0,1,0)</f>
        <v>0</v>
      </c>
      <c r="I130">
        <f>IF(bact_species!I67&gt;0,1,0)</f>
        <v>1</v>
      </c>
      <c r="J130">
        <f>IF(bact_species!J67&gt;0,1,0)</f>
        <v>1</v>
      </c>
      <c r="K130">
        <f>IF(bact_species!K67&gt;0,1,0)</f>
        <v>1</v>
      </c>
      <c r="L130">
        <f>IF(bact_species!L67&gt;0,1,0)</f>
        <v>1</v>
      </c>
      <c r="M130">
        <f>IF(bact_species!M67&gt;0,1,0)</f>
        <v>1</v>
      </c>
      <c r="N130">
        <f>IF(bact_species!N67&gt;0,1,0)</f>
        <v>0</v>
      </c>
      <c r="O130">
        <f>IF(bact_species!O67&gt;0,1,0)</f>
        <v>1</v>
      </c>
      <c r="P130">
        <f>IF(bact_species!P67&gt;0,1,0)</f>
        <v>0</v>
      </c>
      <c r="Q130">
        <f>IF(bact_species!Q67&gt;0,1,0)</f>
        <v>0</v>
      </c>
      <c r="R130">
        <f>IF(bact_species!R67&gt;0,1,0)</f>
        <v>0</v>
      </c>
      <c r="S130">
        <f>IF(bact_species!S67&gt;0,1,0)</f>
        <v>0</v>
      </c>
      <c r="T130">
        <f>IF(bact_species!T67&gt;0,1,0)</f>
        <v>0</v>
      </c>
      <c r="U130">
        <f>IF(bact_species!U67&gt;0,1,0)</f>
        <v>0</v>
      </c>
      <c r="V130">
        <f>IF(bact_species!V67&gt;0,1,0)</f>
        <v>0</v>
      </c>
    </row>
    <row r="131" spans="1:22" x14ac:dyDescent="0.25">
      <c r="A131" t="s">
        <v>353</v>
      </c>
      <c r="B131">
        <f>IF(bact_species!B56&gt;0,1,0)</f>
        <v>0</v>
      </c>
      <c r="C131">
        <f>IF(bact_species!C56&gt;0,1,0)</f>
        <v>0</v>
      </c>
      <c r="D131">
        <f>IF(bact_species!D56&gt;0,1,0)</f>
        <v>0</v>
      </c>
      <c r="E131">
        <f>IF(bact_species!E56&gt;0,1,0)</f>
        <v>0</v>
      </c>
      <c r="F131">
        <f>IF(bact_species!F56&gt;0,1,0)</f>
        <v>0</v>
      </c>
      <c r="G131">
        <f>IF(bact_species!G56&gt;0,1,0)</f>
        <v>1</v>
      </c>
      <c r="H131">
        <f>IF(bact_species!H56&gt;0,1,0)</f>
        <v>0</v>
      </c>
      <c r="I131">
        <f>IF(bact_species!I56&gt;0,1,0)</f>
        <v>0</v>
      </c>
      <c r="J131">
        <f>IF(bact_species!J56&gt;0,1,0)</f>
        <v>0</v>
      </c>
      <c r="K131">
        <f>IF(bact_species!K56&gt;0,1,0)</f>
        <v>0</v>
      </c>
      <c r="L131">
        <f>IF(bact_species!L56&gt;0,1,0)</f>
        <v>0</v>
      </c>
      <c r="M131">
        <f>IF(bact_species!M56&gt;0,1,0)</f>
        <v>0</v>
      </c>
      <c r="N131">
        <f>IF(bact_species!N56&gt;0,1,0)</f>
        <v>0</v>
      </c>
      <c r="O131">
        <f>IF(bact_species!O56&gt;0,1,0)</f>
        <v>0</v>
      </c>
      <c r="P131">
        <f>IF(bact_species!P56&gt;0,1,0)</f>
        <v>0</v>
      </c>
      <c r="Q131">
        <f>IF(bact_species!Q56&gt;0,1,0)</f>
        <v>0</v>
      </c>
      <c r="R131">
        <f>IF(bact_species!R56&gt;0,1,0)</f>
        <v>0</v>
      </c>
      <c r="S131">
        <f>IF(bact_species!S56&gt;0,1,0)</f>
        <v>0</v>
      </c>
      <c r="T131">
        <f>IF(bact_species!T56&gt;0,1,0)</f>
        <v>0</v>
      </c>
      <c r="U131">
        <f>IF(bact_species!U56&gt;0,1,0)</f>
        <v>0</v>
      </c>
      <c r="V131">
        <f>IF(bact_species!V56&gt;0,1,0)</f>
        <v>0</v>
      </c>
    </row>
    <row r="132" spans="1:22" x14ac:dyDescent="0.25">
      <c r="A132" t="s">
        <v>354</v>
      </c>
      <c r="B132">
        <f>IF(bact_species!B57&gt;0,1,0)</f>
        <v>0</v>
      </c>
      <c r="C132">
        <f>IF(bact_species!C57&gt;0,1,0)</f>
        <v>0</v>
      </c>
      <c r="D132">
        <f>IF(bact_species!D57&gt;0,1,0)</f>
        <v>0</v>
      </c>
      <c r="E132">
        <f>IF(bact_species!E57&gt;0,1,0)</f>
        <v>0</v>
      </c>
      <c r="F132">
        <f>IF(bact_species!F57&gt;0,1,0)</f>
        <v>0</v>
      </c>
      <c r="G132">
        <f>IF(bact_species!G57&gt;0,1,0)</f>
        <v>1</v>
      </c>
      <c r="H132">
        <f>IF(bact_species!H57&gt;0,1,0)</f>
        <v>0</v>
      </c>
      <c r="I132">
        <f>IF(bact_species!I57&gt;0,1,0)</f>
        <v>0</v>
      </c>
      <c r="J132">
        <f>IF(bact_species!J57&gt;0,1,0)</f>
        <v>0</v>
      </c>
      <c r="K132">
        <f>IF(bact_species!K57&gt;0,1,0)</f>
        <v>0</v>
      </c>
      <c r="L132">
        <f>IF(bact_species!L57&gt;0,1,0)</f>
        <v>0</v>
      </c>
      <c r="M132">
        <f>IF(bact_species!M57&gt;0,1,0)</f>
        <v>0</v>
      </c>
      <c r="N132">
        <f>IF(bact_species!N57&gt;0,1,0)</f>
        <v>0</v>
      </c>
      <c r="O132">
        <f>IF(bact_species!O57&gt;0,1,0)</f>
        <v>0</v>
      </c>
      <c r="P132">
        <f>IF(bact_species!P57&gt;0,1,0)</f>
        <v>0</v>
      </c>
      <c r="Q132">
        <f>IF(bact_species!Q57&gt;0,1,0)</f>
        <v>0</v>
      </c>
      <c r="R132">
        <f>IF(bact_species!R57&gt;0,1,0)</f>
        <v>0</v>
      </c>
      <c r="S132">
        <f>IF(bact_species!S57&gt;0,1,0)</f>
        <v>0</v>
      </c>
      <c r="T132">
        <f>IF(bact_species!T57&gt;0,1,0)</f>
        <v>0</v>
      </c>
      <c r="U132">
        <f>IF(bact_species!U57&gt;0,1,0)</f>
        <v>0</v>
      </c>
      <c r="V132">
        <f>IF(bact_species!V57&gt;0,1,0)</f>
        <v>0</v>
      </c>
    </row>
    <row r="133" spans="1:22" x14ac:dyDescent="0.25">
      <c r="A133" t="s">
        <v>355</v>
      </c>
      <c r="B133">
        <f>IF(bact_species!B58&gt;0,1,0)</f>
        <v>0</v>
      </c>
      <c r="C133">
        <f>IF(bact_species!C58&gt;0,1,0)</f>
        <v>0</v>
      </c>
      <c r="D133">
        <f>IF(bact_species!D58&gt;0,1,0)</f>
        <v>0</v>
      </c>
      <c r="E133">
        <f>IF(bact_species!E58&gt;0,1,0)</f>
        <v>0</v>
      </c>
      <c r="F133">
        <f>IF(bact_species!F58&gt;0,1,0)</f>
        <v>0</v>
      </c>
      <c r="G133">
        <f>IF(bact_species!G58&gt;0,1,0)</f>
        <v>0</v>
      </c>
      <c r="H133">
        <f>IF(bact_species!H58&gt;0,1,0)</f>
        <v>0</v>
      </c>
      <c r="I133">
        <f>IF(bact_species!I58&gt;0,1,0)</f>
        <v>0</v>
      </c>
      <c r="J133">
        <f>IF(bact_species!J58&gt;0,1,0)</f>
        <v>0</v>
      </c>
      <c r="K133">
        <f>IF(bact_species!K58&gt;0,1,0)</f>
        <v>0</v>
      </c>
      <c r="L133">
        <f>IF(bact_species!L58&gt;0,1,0)</f>
        <v>0</v>
      </c>
      <c r="M133">
        <f>IF(bact_species!M58&gt;0,1,0)</f>
        <v>0</v>
      </c>
      <c r="N133">
        <f>IF(bact_species!N58&gt;0,1,0)</f>
        <v>0</v>
      </c>
      <c r="O133">
        <f>IF(bact_species!O58&gt;0,1,0)</f>
        <v>0</v>
      </c>
      <c r="P133">
        <f>IF(bact_species!P58&gt;0,1,0)</f>
        <v>1</v>
      </c>
      <c r="Q133">
        <f>IF(bact_species!Q58&gt;0,1,0)</f>
        <v>1</v>
      </c>
      <c r="R133">
        <f>IF(bact_species!R58&gt;0,1,0)</f>
        <v>1</v>
      </c>
      <c r="S133">
        <f>IF(bact_species!S58&gt;0,1,0)</f>
        <v>0</v>
      </c>
      <c r="T133">
        <f>IF(bact_species!T58&gt;0,1,0)</f>
        <v>0</v>
      </c>
      <c r="U133">
        <f>IF(bact_species!U58&gt;0,1,0)</f>
        <v>1</v>
      </c>
      <c r="V133">
        <f>IF(bact_species!V58&gt;0,1,0)</f>
        <v>0</v>
      </c>
    </row>
    <row r="134" spans="1:22" x14ac:dyDescent="0.25">
      <c r="A134" t="s">
        <v>422</v>
      </c>
      <c r="B134">
        <f>IF(bact_species!B125&gt;0,1,0)</f>
        <v>0</v>
      </c>
      <c r="C134">
        <f>IF(bact_species!C125&gt;0,1,0)</f>
        <v>0</v>
      </c>
      <c r="D134">
        <f>IF(bact_species!D125&gt;0,1,0)</f>
        <v>0</v>
      </c>
      <c r="E134">
        <f>IF(bact_species!E125&gt;0,1,0)</f>
        <v>0</v>
      </c>
      <c r="F134">
        <f>IF(bact_species!F125&gt;0,1,0)</f>
        <v>0</v>
      </c>
      <c r="G134">
        <f>IF(bact_species!G125&gt;0,1,0)</f>
        <v>1</v>
      </c>
      <c r="H134">
        <f>IF(bact_species!H125&gt;0,1,0)</f>
        <v>0</v>
      </c>
      <c r="I134">
        <f>IF(bact_species!I125&gt;0,1,0)</f>
        <v>0</v>
      </c>
      <c r="J134">
        <f>IF(bact_species!J125&gt;0,1,0)</f>
        <v>0</v>
      </c>
      <c r="K134">
        <f>IF(bact_species!K125&gt;0,1,0)</f>
        <v>0</v>
      </c>
      <c r="L134">
        <f>IF(bact_species!L125&gt;0,1,0)</f>
        <v>0</v>
      </c>
      <c r="M134">
        <f>IF(bact_species!M125&gt;0,1,0)</f>
        <v>0</v>
      </c>
      <c r="N134">
        <f>IF(bact_species!N125&gt;0,1,0)</f>
        <v>0</v>
      </c>
      <c r="O134">
        <f>IF(bact_species!O125&gt;0,1,0)</f>
        <v>0</v>
      </c>
      <c r="P134">
        <f>IF(bact_species!P125&gt;0,1,0)</f>
        <v>0</v>
      </c>
      <c r="Q134">
        <f>IF(bact_species!Q125&gt;0,1,0)</f>
        <v>0</v>
      </c>
      <c r="R134">
        <f>IF(bact_species!R125&gt;0,1,0)</f>
        <v>0</v>
      </c>
      <c r="S134">
        <f>IF(bact_species!S125&gt;0,1,0)</f>
        <v>0</v>
      </c>
      <c r="T134">
        <f>IF(bact_species!T125&gt;0,1,0)</f>
        <v>0</v>
      </c>
      <c r="U134">
        <f>IF(bact_species!U125&gt;0,1,0)</f>
        <v>0</v>
      </c>
      <c r="V134">
        <f>IF(bact_species!V125&gt;0,1,0)</f>
        <v>0</v>
      </c>
    </row>
    <row r="135" spans="1:22" x14ac:dyDescent="0.25">
      <c r="A135" t="s">
        <v>381</v>
      </c>
      <c r="B135">
        <f>IF(bact_species!B84&gt;0,1,0)</f>
        <v>0</v>
      </c>
      <c r="C135">
        <f>IF(bact_species!C84&gt;0,1,0)</f>
        <v>0</v>
      </c>
      <c r="D135">
        <f>IF(bact_species!D84&gt;0,1,0)</f>
        <v>0</v>
      </c>
      <c r="E135">
        <f>IF(bact_species!E84&gt;0,1,0)</f>
        <v>0</v>
      </c>
      <c r="F135">
        <f>IF(bact_species!F84&gt;0,1,0)</f>
        <v>1</v>
      </c>
      <c r="G135">
        <f>IF(bact_species!G84&gt;0,1,0)</f>
        <v>1</v>
      </c>
      <c r="H135">
        <f>IF(bact_species!H84&gt;0,1,0)</f>
        <v>0</v>
      </c>
      <c r="I135">
        <f>IF(bact_species!I84&gt;0,1,0)</f>
        <v>0</v>
      </c>
      <c r="J135">
        <f>IF(bact_species!J84&gt;0,1,0)</f>
        <v>0</v>
      </c>
      <c r="K135">
        <f>IF(bact_species!K84&gt;0,1,0)</f>
        <v>0</v>
      </c>
      <c r="L135">
        <f>IF(bact_species!L84&gt;0,1,0)</f>
        <v>0</v>
      </c>
      <c r="M135">
        <f>IF(bact_species!M84&gt;0,1,0)</f>
        <v>0</v>
      </c>
      <c r="N135">
        <f>IF(bact_species!N84&gt;0,1,0)</f>
        <v>0</v>
      </c>
      <c r="O135">
        <f>IF(bact_species!O84&gt;0,1,0)</f>
        <v>0</v>
      </c>
      <c r="P135">
        <f>IF(bact_species!P84&gt;0,1,0)</f>
        <v>0</v>
      </c>
      <c r="Q135">
        <f>IF(bact_species!Q84&gt;0,1,0)</f>
        <v>0</v>
      </c>
      <c r="R135">
        <f>IF(bact_species!R84&gt;0,1,0)</f>
        <v>0</v>
      </c>
      <c r="S135">
        <f>IF(bact_species!S84&gt;0,1,0)</f>
        <v>0</v>
      </c>
      <c r="T135">
        <f>IF(bact_species!T84&gt;0,1,0)</f>
        <v>0</v>
      </c>
      <c r="U135">
        <f>IF(bact_species!U84&gt;0,1,0)</f>
        <v>0</v>
      </c>
      <c r="V135">
        <f>IF(bact_species!V84&gt;0,1,0)</f>
        <v>0</v>
      </c>
    </row>
    <row r="136" spans="1:22" x14ac:dyDescent="0.25">
      <c r="A136" t="s">
        <v>407</v>
      </c>
      <c r="B136">
        <f>IF(bact_species!B110&gt;0,1,0)</f>
        <v>1</v>
      </c>
      <c r="C136">
        <f>IF(bact_species!C110&gt;0,1,0)</f>
        <v>1</v>
      </c>
      <c r="D136">
        <f>IF(bact_species!D110&gt;0,1,0)</f>
        <v>0</v>
      </c>
      <c r="E136">
        <f>IF(bact_species!E110&gt;0,1,0)</f>
        <v>1</v>
      </c>
      <c r="F136">
        <f>IF(bact_species!F110&gt;0,1,0)</f>
        <v>1</v>
      </c>
      <c r="G136">
        <f>IF(bact_species!G110&gt;0,1,0)</f>
        <v>0</v>
      </c>
      <c r="H136">
        <f>IF(bact_species!H110&gt;0,1,0)</f>
        <v>1</v>
      </c>
      <c r="I136">
        <f>IF(bact_species!I110&gt;0,1,0)</f>
        <v>1</v>
      </c>
      <c r="J136">
        <f>IF(bact_species!J110&gt;0,1,0)</f>
        <v>1</v>
      </c>
      <c r="K136">
        <f>IF(bact_species!K110&gt;0,1,0)</f>
        <v>1</v>
      </c>
      <c r="L136">
        <f>IF(bact_species!L110&gt;0,1,0)</f>
        <v>1</v>
      </c>
      <c r="M136">
        <f>IF(bact_species!M110&gt;0,1,0)</f>
        <v>1</v>
      </c>
      <c r="N136">
        <f>IF(bact_species!N110&gt;0,1,0)</f>
        <v>1</v>
      </c>
      <c r="O136">
        <f>IF(bact_species!O110&gt;0,1,0)</f>
        <v>1</v>
      </c>
      <c r="P136">
        <f>IF(bact_species!P110&gt;0,1,0)</f>
        <v>0</v>
      </c>
      <c r="Q136">
        <f>IF(bact_species!Q110&gt;0,1,0)</f>
        <v>0</v>
      </c>
      <c r="R136">
        <f>IF(bact_species!R110&gt;0,1,0)</f>
        <v>0</v>
      </c>
      <c r="S136">
        <f>IF(bact_species!S110&gt;0,1,0)</f>
        <v>0</v>
      </c>
      <c r="T136">
        <f>IF(bact_species!T110&gt;0,1,0)</f>
        <v>0</v>
      </c>
      <c r="U136">
        <f>IF(bact_species!U110&gt;0,1,0)</f>
        <v>0</v>
      </c>
      <c r="V136">
        <f>IF(bact_species!V110&gt;0,1,0)</f>
        <v>0</v>
      </c>
    </row>
    <row r="137" spans="1:22" x14ac:dyDescent="0.25">
      <c r="A137" t="s">
        <v>408</v>
      </c>
      <c r="B137">
        <f>IF(bact_species!B111&gt;0,1,0)</f>
        <v>0</v>
      </c>
      <c r="C137">
        <f>IF(bact_species!C111&gt;0,1,0)</f>
        <v>1</v>
      </c>
      <c r="D137">
        <f>IF(bact_species!D111&gt;0,1,0)</f>
        <v>0</v>
      </c>
      <c r="E137">
        <f>IF(bact_species!E111&gt;0,1,0)</f>
        <v>0</v>
      </c>
      <c r="F137">
        <f>IF(bact_species!F111&gt;0,1,0)</f>
        <v>1</v>
      </c>
      <c r="G137">
        <f>IF(bact_species!G111&gt;0,1,0)</f>
        <v>0</v>
      </c>
      <c r="H137">
        <f>IF(bact_species!H111&gt;0,1,0)</f>
        <v>0</v>
      </c>
      <c r="I137">
        <f>IF(bact_species!I111&gt;0,1,0)</f>
        <v>0</v>
      </c>
      <c r="J137">
        <f>IF(bact_species!J111&gt;0,1,0)</f>
        <v>0</v>
      </c>
      <c r="K137">
        <f>IF(bact_species!K111&gt;0,1,0)</f>
        <v>1</v>
      </c>
      <c r="L137">
        <f>IF(bact_species!L111&gt;0,1,0)</f>
        <v>1</v>
      </c>
      <c r="M137">
        <f>IF(bact_species!M111&gt;0,1,0)</f>
        <v>1</v>
      </c>
      <c r="N137">
        <f>IF(bact_species!N111&gt;0,1,0)</f>
        <v>0</v>
      </c>
      <c r="O137">
        <f>IF(bact_species!O111&gt;0,1,0)</f>
        <v>0</v>
      </c>
      <c r="P137">
        <f>IF(bact_species!P111&gt;0,1,0)</f>
        <v>0</v>
      </c>
      <c r="Q137">
        <f>IF(bact_species!Q111&gt;0,1,0)</f>
        <v>0</v>
      </c>
      <c r="R137">
        <f>IF(bact_species!R111&gt;0,1,0)</f>
        <v>0</v>
      </c>
      <c r="S137">
        <f>IF(bact_species!S111&gt;0,1,0)</f>
        <v>0</v>
      </c>
      <c r="T137">
        <f>IF(bact_species!T111&gt;0,1,0)</f>
        <v>0</v>
      </c>
      <c r="U137">
        <f>IF(bact_species!U111&gt;0,1,0)</f>
        <v>0</v>
      </c>
      <c r="V137">
        <f>IF(bact_species!V111&gt;0,1,0)</f>
        <v>0</v>
      </c>
    </row>
    <row r="138" spans="1:22" x14ac:dyDescent="0.25">
      <c r="A138" t="s">
        <v>409</v>
      </c>
      <c r="B138">
        <f>IF(bact_species!B112&gt;0,1,0)</f>
        <v>0</v>
      </c>
      <c r="C138">
        <f>IF(bact_species!C112&gt;0,1,0)</f>
        <v>1</v>
      </c>
      <c r="D138">
        <f>IF(bact_species!D112&gt;0,1,0)</f>
        <v>0</v>
      </c>
      <c r="E138">
        <f>IF(bact_species!E112&gt;0,1,0)</f>
        <v>0</v>
      </c>
      <c r="F138">
        <f>IF(bact_species!F112&gt;0,1,0)</f>
        <v>0</v>
      </c>
      <c r="G138">
        <f>IF(bact_species!G112&gt;0,1,0)</f>
        <v>0</v>
      </c>
      <c r="H138">
        <f>IF(bact_species!H112&gt;0,1,0)</f>
        <v>1</v>
      </c>
      <c r="I138">
        <f>IF(bact_species!I112&gt;0,1,0)</f>
        <v>0</v>
      </c>
      <c r="J138">
        <f>IF(bact_species!J112&gt;0,1,0)</f>
        <v>1</v>
      </c>
      <c r="K138">
        <f>IF(bact_species!K112&gt;0,1,0)</f>
        <v>1</v>
      </c>
      <c r="L138">
        <f>IF(bact_species!L112&gt;0,1,0)</f>
        <v>0</v>
      </c>
      <c r="M138">
        <f>IF(bact_species!M112&gt;0,1,0)</f>
        <v>1</v>
      </c>
      <c r="N138">
        <f>IF(bact_species!N112&gt;0,1,0)</f>
        <v>0</v>
      </c>
      <c r="O138">
        <f>IF(bact_species!O112&gt;0,1,0)</f>
        <v>0</v>
      </c>
      <c r="P138">
        <f>IF(bact_species!P112&gt;0,1,0)</f>
        <v>0</v>
      </c>
      <c r="Q138">
        <f>IF(bact_species!Q112&gt;0,1,0)</f>
        <v>0</v>
      </c>
      <c r="R138">
        <f>IF(bact_species!R112&gt;0,1,0)</f>
        <v>0</v>
      </c>
      <c r="S138">
        <f>IF(bact_species!S112&gt;0,1,0)</f>
        <v>0</v>
      </c>
      <c r="T138">
        <f>IF(bact_species!T112&gt;0,1,0)</f>
        <v>0</v>
      </c>
      <c r="U138">
        <f>IF(bact_species!U112&gt;0,1,0)</f>
        <v>0</v>
      </c>
      <c r="V138">
        <f>IF(bact_species!V112&gt;0,1,0)</f>
        <v>0</v>
      </c>
    </row>
    <row r="139" spans="1:22" x14ac:dyDescent="0.25">
      <c r="A139" t="s">
        <v>410</v>
      </c>
      <c r="B139">
        <f>IF(bact_species!B113&gt;0,1,0)</f>
        <v>0</v>
      </c>
      <c r="C139">
        <f>IF(bact_species!C113&gt;0,1,0)</f>
        <v>0</v>
      </c>
      <c r="D139">
        <f>IF(bact_species!D113&gt;0,1,0)</f>
        <v>0</v>
      </c>
      <c r="E139">
        <f>IF(bact_species!E113&gt;0,1,0)</f>
        <v>0</v>
      </c>
      <c r="F139">
        <f>IF(bact_species!F113&gt;0,1,0)</f>
        <v>0</v>
      </c>
      <c r="G139">
        <f>IF(bact_species!G113&gt;0,1,0)</f>
        <v>0</v>
      </c>
      <c r="H139">
        <f>IF(bact_species!H113&gt;0,1,0)</f>
        <v>0</v>
      </c>
      <c r="I139">
        <f>IF(bact_species!I113&gt;0,1,0)</f>
        <v>0</v>
      </c>
      <c r="J139">
        <f>IF(bact_species!J113&gt;0,1,0)</f>
        <v>0</v>
      </c>
      <c r="K139">
        <f>IF(bact_species!K113&gt;0,1,0)</f>
        <v>0</v>
      </c>
      <c r="L139">
        <f>IF(bact_species!L113&gt;0,1,0)</f>
        <v>0</v>
      </c>
      <c r="M139">
        <f>IF(bact_species!M113&gt;0,1,0)</f>
        <v>1</v>
      </c>
      <c r="N139">
        <f>IF(bact_species!N113&gt;0,1,0)</f>
        <v>0</v>
      </c>
      <c r="O139">
        <f>IF(bact_species!O113&gt;0,1,0)</f>
        <v>0</v>
      </c>
      <c r="P139">
        <f>IF(bact_species!P113&gt;0,1,0)</f>
        <v>0</v>
      </c>
      <c r="Q139">
        <f>IF(bact_species!Q113&gt;0,1,0)</f>
        <v>0</v>
      </c>
      <c r="R139">
        <f>IF(bact_species!R113&gt;0,1,0)</f>
        <v>0</v>
      </c>
      <c r="S139">
        <f>IF(bact_species!S113&gt;0,1,0)</f>
        <v>0</v>
      </c>
      <c r="T139">
        <f>IF(bact_species!T113&gt;0,1,0)</f>
        <v>0</v>
      </c>
      <c r="U139">
        <f>IF(bact_species!U113&gt;0,1,0)</f>
        <v>0</v>
      </c>
      <c r="V139">
        <f>IF(bact_species!V113&gt;0,1,0)</f>
        <v>0</v>
      </c>
    </row>
    <row r="140" spans="1:22" x14ac:dyDescent="0.25">
      <c r="A140" t="s">
        <v>411</v>
      </c>
      <c r="B140">
        <f>IF(bact_species!B114&gt;0,1,0)</f>
        <v>0</v>
      </c>
      <c r="C140">
        <f>IF(bact_species!C114&gt;0,1,0)</f>
        <v>1</v>
      </c>
      <c r="D140">
        <f>IF(bact_species!D114&gt;0,1,0)</f>
        <v>0</v>
      </c>
      <c r="E140">
        <f>IF(bact_species!E114&gt;0,1,0)</f>
        <v>0</v>
      </c>
      <c r="F140">
        <f>IF(bact_species!F114&gt;0,1,0)</f>
        <v>0</v>
      </c>
      <c r="G140">
        <f>IF(bact_species!G114&gt;0,1,0)</f>
        <v>0</v>
      </c>
      <c r="H140">
        <f>IF(bact_species!H114&gt;0,1,0)</f>
        <v>0</v>
      </c>
      <c r="I140">
        <f>IF(bact_species!I114&gt;0,1,0)</f>
        <v>1</v>
      </c>
      <c r="J140">
        <f>IF(bact_species!J114&gt;0,1,0)</f>
        <v>1</v>
      </c>
      <c r="K140">
        <f>IF(bact_species!K114&gt;0,1,0)</f>
        <v>1</v>
      </c>
      <c r="L140">
        <f>IF(bact_species!L114&gt;0,1,0)</f>
        <v>0</v>
      </c>
      <c r="M140">
        <f>IF(bact_species!M114&gt;0,1,0)</f>
        <v>1</v>
      </c>
      <c r="N140">
        <f>IF(bact_species!N114&gt;0,1,0)</f>
        <v>0</v>
      </c>
      <c r="O140">
        <f>IF(bact_species!O114&gt;0,1,0)</f>
        <v>0</v>
      </c>
      <c r="P140">
        <f>IF(bact_species!P114&gt;0,1,0)</f>
        <v>0</v>
      </c>
      <c r="Q140">
        <f>IF(bact_species!Q114&gt;0,1,0)</f>
        <v>0</v>
      </c>
      <c r="R140">
        <f>IF(bact_species!R114&gt;0,1,0)</f>
        <v>0</v>
      </c>
      <c r="S140">
        <f>IF(bact_species!S114&gt;0,1,0)</f>
        <v>0</v>
      </c>
      <c r="T140">
        <f>IF(bact_species!T114&gt;0,1,0)</f>
        <v>0</v>
      </c>
      <c r="U140">
        <f>IF(bact_species!U114&gt;0,1,0)</f>
        <v>0</v>
      </c>
      <c r="V140">
        <f>IF(bact_species!V114&gt;0,1,0)</f>
        <v>0</v>
      </c>
    </row>
    <row r="141" spans="1:22" x14ac:dyDescent="0.25">
      <c r="A141" t="s">
        <v>412</v>
      </c>
      <c r="B141">
        <f>IF(bact_species!B115&gt;0,1,0)</f>
        <v>0</v>
      </c>
      <c r="C141">
        <f>IF(bact_species!C115&gt;0,1,0)</f>
        <v>1</v>
      </c>
      <c r="D141">
        <f>IF(bact_species!D115&gt;0,1,0)</f>
        <v>0</v>
      </c>
      <c r="E141">
        <f>IF(bact_species!E115&gt;0,1,0)</f>
        <v>0</v>
      </c>
      <c r="F141">
        <f>IF(bact_species!F115&gt;0,1,0)</f>
        <v>0</v>
      </c>
      <c r="G141">
        <f>IF(bact_species!G115&gt;0,1,0)</f>
        <v>0</v>
      </c>
      <c r="H141">
        <f>IF(bact_species!H115&gt;0,1,0)</f>
        <v>0</v>
      </c>
      <c r="I141">
        <f>IF(bact_species!I115&gt;0,1,0)</f>
        <v>0</v>
      </c>
      <c r="J141">
        <f>IF(bact_species!J115&gt;0,1,0)</f>
        <v>0</v>
      </c>
      <c r="K141">
        <f>IF(bact_species!K115&gt;0,1,0)</f>
        <v>1</v>
      </c>
      <c r="L141">
        <f>IF(bact_species!L115&gt;0,1,0)</f>
        <v>0</v>
      </c>
      <c r="M141">
        <f>IF(bact_species!M115&gt;0,1,0)</f>
        <v>0</v>
      </c>
      <c r="N141">
        <f>IF(bact_species!N115&gt;0,1,0)</f>
        <v>0</v>
      </c>
      <c r="O141">
        <f>IF(bact_species!O115&gt;0,1,0)</f>
        <v>0</v>
      </c>
      <c r="P141">
        <f>IF(bact_species!P115&gt;0,1,0)</f>
        <v>0</v>
      </c>
      <c r="Q141">
        <f>IF(bact_species!Q115&gt;0,1,0)</f>
        <v>0</v>
      </c>
      <c r="R141">
        <f>IF(bact_species!R115&gt;0,1,0)</f>
        <v>0</v>
      </c>
      <c r="S141">
        <f>IF(bact_species!S115&gt;0,1,0)</f>
        <v>0</v>
      </c>
      <c r="T141">
        <f>IF(bact_species!T115&gt;0,1,0)</f>
        <v>0</v>
      </c>
      <c r="U141">
        <f>IF(bact_species!U115&gt;0,1,0)</f>
        <v>0</v>
      </c>
      <c r="V141">
        <f>IF(bact_species!V115&gt;0,1,0)</f>
        <v>0</v>
      </c>
    </row>
    <row r="142" spans="1:22" x14ac:dyDescent="0.25">
      <c r="A142" t="s">
        <v>413</v>
      </c>
      <c r="B142">
        <f>IF(bact_species!B116&gt;0,1,0)</f>
        <v>0</v>
      </c>
      <c r="C142">
        <f>IF(bact_species!C116&gt;0,1,0)</f>
        <v>0</v>
      </c>
      <c r="D142">
        <f>IF(bact_species!D116&gt;0,1,0)</f>
        <v>0</v>
      </c>
      <c r="E142">
        <f>IF(bact_species!E116&gt;0,1,0)</f>
        <v>0</v>
      </c>
      <c r="F142">
        <f>IF(bact_species!F116&gt;0,1,0)</f>
        <v>0</v>
      </c>
      <c r="G142">
        <f>IF(bact_species!G116&gt;0,1,0)</f>
        <v>0</v>
      </c>
      <c r="H142">
        <f>IF(bact_species!H116&gt;0,1,0)</f>
        <v>0</v>
      </c>
      <c r="I142">
        <f>IF(bact_species!I116&gt;0,1,0)</f>
        <v>1</v>
      </c>
      <c r="J142">
        <f>IF(bact_species!J116&gt;0,1,0)</f>
        <v>1</v>
      </c>
      <c r="K142">
        <f>IF(bact_species!K116&gt;0,1,0)</f>
        <v>1</v>
      </c>
      <c r="L142">
        <f>IF(bact_species!L116&gt;0,1,0)</f>
        <v>1</v>
      </c>
      <c r="M142">
        <f>IF(bact_species!M116&gt;0,1,0)</f>
        <v>0</v>
      </c>
      <c r="N142">
        <f>IF(bact_species!N116&gt;0,1,0)</f>
        <v>1</v>
      </c>
      <c r="O142">
        <f>IF(bact_species!O116&gt;0,1,0)</f>
        <v>0</v>
      </c>
      <c r="P142">
        <f>IF(bact_species!P116&gt;0,1,0)</f>
        <v>0</v>
      </c>
      <c r="Q142">
        <f>IF(bact_species!Q116&gt;0,1,0)</f>
        <v>0</v>
      </c>
      <c r="R142">
        <f>IF(bact_species!R116&gt;0,1,0)</f>
        <v>0</v>
      </c>
      <c r="S142">
        <f>IF(bact_species!S116&gt;0,1,0)</f>
        <v>0</v>
      </c>
      <c r="T142">
        <f>IF(bact_species!T116&gt;0,1,0)</f>
        <v>0</v>
      </c>
      <c r="U142">
        <f>IF(bact_species!U116&gt;0,1,0)</f>
        <v>0</v>
      </c>
      <c r="V142">
        <f>IF(bact_species!V116&gt;0,1,0)</f>
        <v>0</v>
      </c>
    </row>
    <row r="143" spans="1:22" x14ac:dyDescent="0.25">
      <c r="A143" t="s">
        <v>352</v>
      </c>
      <c r="B143">
        <f>IF(bact_species!B55&gt;0,1,0)</f>
        <v>0</v>
      </c>
      <c r="C143">
        <f>IF(bact_species!C55&gt;0,1,0)</f>
        <v>0</v>
      </c>
      <c r="D143">
        <f>IF(bact_species!D55&gt;0,1,0)</f>
        <v>0</v>
      </c>
      <c r="E143">
        <f>IF(bact_species!E55&gt;0,1,0)</f>
        <v>0</v>
      </c>
      <c r="F143">
        <f>IF(bact_species!F55&gt;0,1,0)</f>
        <v>0</v>
      </c>
      <c r="G143">
        <f>IF(bact_species!G55&gt;0,1,0)</f>
        <v>0</v>
      </c>
      <c r="H143">
        <f>IF(bact_species!H55&gt;0,1,0)</f>
        <v>0</v>
      </c>
      <c r="I143">
        <f>IF(bact_species!I55&gt;0,1,0)</f>
        <v>0</v>
      </c>
      <c r="J143">
        <f>IF(bact_species!J55&gt;0,1,0)</f>
        <v>0</v>
      </c>
      <c r="K143">
        <f>IF(bact_species!K55&gt;0,1,0)</f>
        <v>0</v>
      </c>
      <c r="L143">
        <f>IF(bact_species!L55&gt;0,1,0)</f>
        <v>0</v>
      </c>
      <c r="M143">
        <f>IF(bact_species!M55&gt;0,1,0)</f>
        <v>1</v>
      </c>
      <c r="N143">
        <f>IF(bact_species!N55&gt;0,1,0)</f>
        <v>0</v>
      </c>
      <c r="O143">
        <f>IF(bact_species!O55&gt;0,1,0)</f>
        <v>0</v>
      </c>
      <c r="P143">
        <f>IF(bact_species!P55&gt;0,1,0)</f>
        <v>1</v>
      </c>
      <c r="Q143">
        <f>IF(bact_species!Q55&gt;0,1,0)</f>
        <v>0</v>
      </c>
      <c r="R143">
        <f>IF(bact_species!R55&gt;0,1,0)</f>
        <v>0</v>
      </c>
      <c r="S143">
        <f>IF(bact_species!S55&gt;0,1,0)</f>
        <v>0</v>
      </c>
      <c r="T143">
        <f>IF(bact_species!T55&gt;0,1,0)</f>
        <v>0</v>
      </c>
      <c r="U143">
        <f>IF(bact_species!U55&gt;0,1,0)</f>
        <v>0</v>
      </c>
      <c r="V143">
        <f>IF(bact_species!V55&gt;0,1,0)</f>
        <v>0</v>
      </c>
    </row>
    <row r="144" spans="1:22" x14ac:dyDescent="0.25">
      <c r="B144">
        <f t="shared" ref="B144:V144" si="0">SUM(B2:B143)</f>
        <v>22</v>
      </c>
      <c r="C144">
        <f t="shared" si="0"/>
        <v>9</v>
      </c>
      <c r="D144">
        <f t="shared" si="0"/>
        <v>21</v>
      </c>
      <c r="E144">
        <f t="shared" si="0"/>
        <v>16</v>
      </c>
      <c r="F144">
        <f t="shared" si="0"/>
        <v>9</v>
      </c>
      <c r="G144">
        <f t="shared" si="0"/>
        <v>48</v>
      </c>
      <c r="H144">
        <f t="shared" si="0"/>
        <v>2</v>
      </c>
      <c r="I144">
        <f t="shared" si="0"/>
        <v>26</v>
      </c>
      <c r="J144">
        <f t="shared" si="0"/>
        <v>12</v>
      </c>
      <c r="K144">
        <f t="shared" si="0"/>
        <v>18</v>
      </c>
      <c r="L144">
        <f t="shared" si="0"/>
        <v>12</v>
      </c>
      <c r="M144">
        <f t="shared" si="0"/>
        <v>24</v>
      </c>
      <c r="N144">
        <f t="shared" si="0"/>
        <v>8</v>
      </c>
      <c r="O144">
        <f t="shared" si="0"/>
        <v>10</v>
      </c>
      <c r="P144">
        <f t="shared" si="0"/>
        <v>21</v>
      </c>
      <c r="Q144">
        <f t="shared" si="0"/>
        <v>18</v>
      </c>
      <c r="R144">
        <f t="shared" si="0"/>
        <v>10</v>
      </c>
      <c r="S144">
        <f t="shared" si="0"/>
        <v>0</v>
      </c>
      <c r="T144">
        <f t="shared" si="0"/>
        <v>6</v>
      </c>
      <c r="U144">
        <f t="shared" si="0"/>
        <v>19</v>
      </c>
      <c r="V144">
        <f t="shared" si="0"/>
        <v>0</v>
      </c>
    </row>
  </sheetData>
  <autoFilter ref="A1:V1" xr:uid="{FB90ACF8-CA97-49DA-803B-BE58C1402D71}">
    <sortState xmlns:xlrd2="http://schemas.microsoft.com/office/spreadsheetml/2017/richdata2" ref="A2:V144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ED5C-0065-4A31-B1DF-339EB89CF1CC}">
  <dimension ref="A1:W10"/>
  <sheetViews>
    <sheetView zoomScale="71" workbookViewId="0">
      <selection activeCell="G15" sqref="G15"/>
    </sheetView>
  </sheetViews>
  <sheetFormatPr defaultRowHeight="15" x14ac:dyDescent="0.25"/>
  <cols>
    <col min="1" max="1" width="18.7109375" customWidth="1"/>
    <col min="2" max="22" width="7.42578125" customWidth="1"/>
  </cols>
  <sheetData>
    <row r="1" spans="1:23" x14ac:dyDescent="0.25">
      <c r="A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  <c r="W1" s="1" t="s">
        <v>0</v>
      </c>
    </row>
    <row r="2" spans="1:23" x14ac:dyDescent="0.25">
      <c r="A2" t="s">
        <v>652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1.1633800000000001</v>
      </c>
      <c r="Q2">
        <v>0.28467999999999999</v>
      </c>
      <c r="R2">
        <v>0</v>
      </c>
      <c r="S2">
        <v>0</v>
      </c>
      <c r="T2">
        <v>0</v>
      </c>
      <c r="U2">
        <v>0</v>
      </c>
      <c r="V2">
        <v>0</v>
      </c>
      <c r="W2" t="s">
        <v>219</v>
      </c>
    </row>
    <row r="3" spans="1:23" x14ac:dyDescent="0.25">
      <c r="A3" t="s">
        <v>653</v>
      </c>
      <c r="B3">
        <v>8.8415800000000004</v>
      </c>
      <c r="C3">
        <v>0</v>
      </c>
      <c r="D3">
        <v>0</v>
      </c>
      <c r="E3">
        <v>0</v>
      </c>
      <c r="F3">
        <v>0</v>
      </c>
      <c r="G3">
        <v>5.7653999999999996</v>
      </c>
      <c r="H3">
        <v>0</v>
      </c>
      <c r="I3">
        <v>5.1443599999999998</v>
      </c>
      <c r="J3">
        <v>0</v>
      </c>
      <c r="K3">
        <v>0</v>
      </c>
      <c r="L3">
        <v>0</v>
      </c>
      <c r="M3">
        <v>100</v>
      </c>
      <c r="N3">
        <v>0</v>
      </c>
      <c r="O3">
        <v>0</v>
      </c>
      <c r="P3">
        <v>1.6012999999999999</v>
      </c>
      <c r="Q3">
        <v>3.7862499999999999</v>
      </c>
      <c r="R3">
        <v>6.1461499999999996</v>
      </c>
      <c r="S3">
        <v>0</v>
      </c>
      <c r="T3">
        <v>0</v>
      </c>
      <c r="U3">
        <v>0</v>
      </c>
      <c r="V3">
        <v>0</v>
      </c>
      <c r="W3" t="s">
        <v>225</v>
      </c>
    </row>
    <row r="4" spans="1:23" x14ac:dyDescent="0.25">
      <c r="A4" t="s">
        <v>654</v>
      </c>
      <c r="B4">
        <v>20.599</v>
      </c>
      <c r="C4">
        <v>0</v>
      </c>
      <c r="D4">
        <v>39.403709999999997</v>
      </c>
      <c r="E4">
        <v>0</v>
      </c>
      <c r="F4">
        <v>9.5413999999999994</v>
      </c>
      <c r="G4">
        <v>88.753600000000006</v>
      </c>
      <c r="H4">
        <v>0</v>
      </c>
      <c r="I4">
        <v>0</v>
      </c>
      <c r="J4">
        <v>100</v>
      </c>
      <c r="K4">
        <v>0</v>
      </c>
      <c r="L4">
        <v>100</v>
      </c>
      <c r="M4">
        <v>0</v>
      </c>
      <c r="N4">
        <v>0</v>
      </c>
      <c r="O4">
        <v>0</v>
      </c>
      <c r="P4">
        <v>31.030940000000001</v>
      </c>
      <c r="Q4">
        <v>18.443149999999999</v>
      </c>
      <c r="R4">
        <v>10.000629999999999</v>
      </c>
      <c r="S4">
        <v>0</v>
      </c>
      <c r="T4">
        <v>40.460279999999997</v>
      </c>
      <c r="U4">
        <v>32.192230000000002</v>
      </c>
      <c r="V4">
        <v>0</v>
      </c>
      <c r="W4" t="s">
        <v>243</v>
      </c>
    </row>
    <row r="5" spans="1:23" x14ac:dyDescent="0.25">
      <c r="A5" t="s">
        <v>655</v>
      </c>
      <c r="B5">
        <v>44.5961</v>
      </c>
      <c r="C5">
        <v>100</v>
      </c>
      <c r="D5">
        <v>60.596290000000003</v>
      </c>
      <c r="E5">
        <v>0</v>
      </c>
      <c r="F5">
        <v>82.91028</v>
      </c>
      <c r="G5">
        <v>5.4809999999999999</v>
      </c>
      <c r="H5">
        <v>0</v>
      </c>
      <c r="I5">
        <v>74.723179999999999</v>
      </c>
      <c r="J5">
        <v>0</v>
      </c>
      <c r="K5">
        <v>100</v>
      </c>
      <c r="L5">
        <v>0</v>
      </c>
      <c r="M5">
        <v>0</v>
      </c>
      <c r="N5">
        <v>0</v>
      </c>
      <c r="O5">
        <v>0</v>
      </c>
      <c r="P5">
        <v>15.82714</v>
      </c>
      <c r="Q5">
        <v>23.47401</v>
      </c>
      <c r="R5">
        <v>71.470690000000005</v>
      </c>
      <c r="S5">
        <v>0</v>
      </c>
      <c r="T5">
        <v>59.539720000000003</v>
      </c>
      <c r="U5">
        <v>13.11788</v>
      </c>
      <c r="V5">
        <v>0</v>
      </c>
      <c r="W5" t="s">
        <v>262</v>
      </c>
    </row>
    <row r="6" spans="1:23" x14ac:dyDescent="0.25">
      <c r="A6" t="s">
        <v>656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0.37519000000000002</v>
      </c>
      <c r="Q6">
        <v>0.17508000000000001</v>
      </c>
      <c r="R6">
        <v>0</v>
      </c>
      <c r="S6">
        <v>0</v>
      </c>
      <c r="T6">
        <v>0</v>
      </c>
      <c r="U6">
        <v>0</v>
      </c>
      <c r="V6">
        <v>0</v>
      </c>
      <c r="W6" t="s">
        <v>287</v>
      </c>
    </row>
    <row r="7" spans="1:23" x14ac:dyDescent="0.25">
      <c r="A7" t="s">
        <v>657</v>
      </c>
      <c r="B7">
        <v>0.21884000000000001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289</v>
      </c>
    </row>
    <row r="8" spans="1:23" x14ac:dyDescent="0.25">
      <c r="A8" t="s">
        <v>658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1.6246100000000001</v>
      </c>
      <c r="Q8">
        <v>6.4794</v>
      </c>
      <c r="R8">
        <v>0</v>
      </c>
      <c r="S8">
        <v>0</v>
      </c>
      <c r="T8">
        <v>0</v>
      </c>
      <c r="U8">
        <v>0</v>
      </c>
      <c r="V8">
        <v>0</v>
      </c>
      <c r="W8" t="s">
        <v>291</v>
      </c>
    </row>
    <row r="9" spans="1:23" x14ac:dyDescent="0.25">
      <c r="A9" t="s">
        <v>659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12.97982</v>
      </c>
      <c r="V9">
        <v>0</v>
      </c>
      <c r="W9" t="s">
        <v>294</v>
      </c>
    </row>
    <row r="10" spans="1:23" x14ac:dyDescent="0.25">
      <c r="A10" t="s">
        <v>660</v>
      </c>
      <c r="B10">
        <v>0.54564000000000001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2.4664899999999998</v>
      </c>
      <c r="Q10">
        <v>3.5979999999999999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17F2-3325-46D9-B5A9-34DD4C56B246}">
  <dimension ref="A1:V11"/>
  <sheetViews>
    <sheetView zoomScale="62" workbookViewId="0">
      <selection activeCell="P32" sqref="P32"/>
    </sheetView>
  </sheetViews>
  <sheetFormatPr defaultRowHeight="15" x14ac:dyDescent="0.25"/>
  <sheetData>
    <row r="1" spans="1:22" x14ac:dyDescent="0.25">
      <c r="A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</row>
    <row r="2" spans="1:22" x14ac:dyDescent="0.25">
      <c r="A2" t="s">
        <v>652</v>
      </c>
      <c r="B2">
        <f>IF(virus_family!B2&gt;0,1,0)</f>
        <v>0</v>
      </c>
      <c r="C2">
        <f>IF(virus_family!C2&gt;0,1,0)</f>
        <v>0</v>
      </c>
      <c r="D2">
        <f>IF(virus_family!D2&gt;0,1,0)</f>
        <v>0</v>
      </c>
      <c r="E2">
        <f>IF(virus_family!E2&gt;0,1,0)</f>
        <v>0</v>
      </c>
      <c r="F2">
        <f>IF(virus_family!F2&gt;0,1,0)</f>
        <v>0</v>
      </c>
      <c r="G2">
        <f>IF(virus_family!G2&gt;0,1,0)</f>
        <v>0</v>
      </c>
      <c r="H2">
        <f>IF(virus_family!H2&gt;0,1,0)</f>
        <v>0</v>
      </c>
      <c r="I2">
        <f>IF(virus_family!I2&gt;0,1,0)</f>
        <v>0</v>
      </c>
      <c r="J2">
        <f>IF(virus_family!J2&gt;0,1,0)</f>
        <v>0</v>
      </c>
      <c r="K2">
        <f>IF(virus_family!K2&gt;0,1,0)</f>
        <v>0</v>
      </c>
      <c r="L2">
        <f>IF(virus_family!L2&gt;0,1,0)</f>
        <v>0</v>
      </c>
      <c r="M2">
        <f>IF(virus_family!M2&gt;0,1,0)</f>
        <v>0</v>
      </c>
      <c r="N2">
        <f>IF(virus_family!N2&gt;0,1,0)</f>
        <v>0</v>
      </c>
      <c r="O2">
        <f>IF(virus_family!O2&gt;0,1,0)</f>
        <v>0</v>
      </c>
      <c r="P2">
        <f>IF(virus_family!P2&gt;0,1,0)</f>
        <v>1</v>
      </c>
      <c r="Q2">
        <f>IF(virus_family!Q2&gt;0,1,0)</f>
        <v>1</v>
      </c>
      <c r="R2">
        <f>IF(virus_family!R2&gt;0,1,0)</f>
        <v>0</v>
      </c>
      <c r="S2">
        <f>IF(virus_family!S2&gt;0,1,0)</f>
        <v>0</v>
      </c>
      <c r="T2">
        <f>IF(virus_family!T2&gt;0,1,0)</f>
        <v>0</v>
      </c>
      <c r="U2">
        <f>IF(virus_family!U2&gt;0,1,0)</f>
        <v>0</v>
      </c>
      <c r="V2">
        <f>IF(virus_family!V2&gt;0,1,0)</f>
        <v>0</v>
      </c>
    </row>
    <row r="3" spans="1:22" x14ac:dyDescent="0.25">
      <c r="A3" t="s">
        <v>653</v>
      </c>
      <c r="B3">
        <f>IF(virus_family!B3&gt;0,1,0)</f>
        <v>1</v>
      </c>
      <c r="C3">
        <f>IF(virus_family!C3&gt;0,1,0)</f>
        <v>0</v>
      </c>
      <c r="D3">
        <f>IF(virus_family!D3&gt;0,1,0)</f>
        <v>0</v>
      </c>
      <c r="E3">
        <f>IF(virus_family!E3&gt;0,1,0)</f>
        <v>0</v>
      </c>
      <c r="F3">
        <f>IF(virus_family!F3&gt;0,1,0)</f>
        <v>0</v>
      </c>
      <c r="G3">
        <f>IF(virus_family!G3&gt;0,1,0)</f>
        <v>1</v>
      </c>
      <c r="H3">
        <f>IF(virus_family!H3&gt;0,1,0)</f>
        <v>0</v>
      </c>
      <c r="I3">
        <f>IF(virus_family!I3&gt;0,1,0)</f>
        <v>1</v>
      </c>
      <c r="J3">
        <f>IF(virus_family!J3&gt;0,1,0)</f>
        <v>0</v>
      </c>
      <c r="K3">
        <f>IF(virus_family!K3&gt;0,1,0)</f>
        <v>0</v>
      </c>
      <c r="L3">
        <f>IF(virus_family!L3&gt;0,1,0)</f>
        <v>0</v>
      </c>
      <c r="M3">
        <f>IF(virus_family!M3&gt;0,1,0)</f>
        <v>1</v>
      </c>
      <c r="N3">
        <f>IF(virus_family!N3&gt;0,1,0)</f>
        <v>0</v>
      </c>
      <c r="O3">
        <f>IF(virus_family!O3&gt;0,1,0)</f>
        <v>0</v>
      </c>
      <c r="P3">
        <f>IF(virus_family!P3&gt;0,1,0)</f>
        <v>1</v>
      </c>
      <c r="Q3">
        <f>IF(virus_family!Q3&gt;0,1,0)</f>
        <v>1</v>
      </c>
      <c r="R3">
        <f>IF(virus_family!R3&gt;0,1,0)</f>
        <v>1</v>
      </c>
      <c r="S3">
        <f>IF(virus_family!S3&gt;0,1,0)</f>
        <v>0</v>
      </c>
      <c r="T3">
        <f>IF(virus_family!T3&gt;0,1,0)</f>
        <v>0</v>
      </c>
      <c r="U3">
        <f>IF(virus_family!U3&gt;0,1,0)</f>
        <v>0</v>
      </c>
      <c r="V3">
        <f>IF(virus_family!V3&gt;0,1,0)</f>
        <v>0</v>
      </c>
    </row>
    <row r="4" spans="1:22" x14ac:dyDescent="0.25">
      <c r="A4" t="s">
        <v>654</v>
      </c>
      <c r="B4">
        <f>IF(virus_family!B4&gt;0,1,0)</f>
        <v>1</v>
      </c>
      <c r="C4">
        <f>IF(virus_family!C4&gt;0,1,0)</f>
        <v>0</v>
      </c>
      <c r="D4">
        <f>IF(virus_family!D4&gt;0,1,0)</f>
        <v>1</v>
      </c>
      <c r="E4">
        <f>IF(virus_family!E4&gt;0,1,0)</f>
        <v>0</v>
      </c>
      <c r="F4">
        <f>IF(virus_family!F4&gt;0,1,0)</f>
        <v>1</v>
      </c>
      <c r="G4">
        <f>IF(virus_family!G4&gt;0,1,0)</f>
        <v>1</v>
      </c>
      <c r="H4">
        <f>IF(virus_family!H4&gt;0,1,0)</f>
        <v>0</v>
      </c>
      <c r="I4">
        <f>IF(virus_family!I4&gt;0,1,0)</f>
        <v>0</v>
      </c>
      <c r="J4">
        <f>IF(virus_family!J4&gt;0,1,0)</f>
        <v>1</v>
      </c>
      <c r="K4">
        <f>IF(virus_family!K4&gt;0,1,0)</f>
        <v>0</v>
      </c>
      <c r="L4">
        <f>IF(virus_family!L4&gt;0,1,0)</f>
        <v>1</v>
      </c>
      <c r="M4">
        <f>IF(virus_family!M4&gt;0,1,0)</f>
        <v>0</v>
      </c>
      <c r="N4">
        <f>IF(virus_family!N4&gt;0,1,0)</f>
        <v>0</v>
      </c>
      <c r="O4">
        <f>IF(virus_family!O4&gt;0,1,0)</f>
        <v>0</v>
      </c>
      <c r="P4">
        <f>IF(virus_family!P4&gt;0,1,0)</f>
        <v>1</v>
      </c>
      <c r="Q4">
        <f>IF(virus_family!Q4&gt;0,1,0)</f>
        <v>1</v>
      </c>
      <c r="R4">
        <f>IF(virus_family!R4&gt;0,1,0)</f>
        <v>1</v>
      </c>
      <c r="S4">
        <f>IF(virus_family!S4&gt;0,1,0)</f>
        <v>0</v>
      </c>
      <c r="T4">
        <f>IF(virus_family!T4&gt;0,1,0)</f>
        <v>1</v>
      </c>
      <c r="U4">
        <f>IF(virus_family!U4&gt;0,1,0)</f>
        <v>1</v>
      </c>
      <c r="V4">
        <f>IF(virus_family!V4&gt;0,1,0)</f>
        <v>0</v>
      </c>
    </row>
    <row r="5" spans="1:22" x14ac:dyDescent="0.25">
      <c r="A5" t="s">
        <v>655</v>
      </c>
      <c r="B5">
        <f>IF(virus_family!B5&gt;0,1,0)</f>
        <v>1</v>
      </c>
      <c r="C5">
        <f>IF(virus_family!C5&gt;0,1,0)</f>
        <v>1</v>
      </c>
      <c r="D5">
        <f>IF(virus_family!D5&gt;0,1,0)</f>
        <v>1</v>
      </c>
      <c r="E5">
        <f>IF(virus_family!E5&gt;0,1,0)</f>
        <v>0</v>
      </c>
      <c r="F5">
        <f>IF(virus_family!F5&gt;0,1,0)</f>
        <v>1</v>
      </c>
      <c r="G5">
        <f>IF(virus_family!G5&gt;0,1,0)</f>
        <v>1</v>
      </c>
      <c r="H5">
        <f>IF(virus_family!H5&gt;0,1,0)</f>
        <v>0</v>
      </c>
      <c r="I5">
        <f>IF(virus_family!I5&gt;0,1,0)</f>
        <v>1</v>
      </c>
      <c r="J5">
        <f>IF(virus_family!J5&gt;0,1,0)</f>
        <v>0</v>
      </c>
      <c r="K5">
        <f>IF(virus_family!K5&gt;0,1,0)</f>
        <v>1</v>
      </c>
      <c r="L5">
        <f>IF(virus_family!L5&gt;0,1,0)</f>
        <v>0</v>
      </c>
      <c r="M5">
        <f>IF(virus_family!M5&gt;0,1,0)</f>
        <v>0</v>
      </c>
      <c r="N5">
        <f>IF(virus_family!N5&gt;0,1,0)</f>
        <v>0</v>
      </c>
      <c r="O5">
        <f>IF(virus_family!O5&gt;0,1,0)</f>
        <v>0</v>
      </c>
      <c r="P5">
        <f>IF(virus_family!P5&gt;0,1,0)</f>
        <v>1</v>
      </c>
      <c r="Q5">
        <f>IF(virus_family!Q5&gt;0,1,0)</f>
        <v>1</v>
      </c>
      <c r="R5">
        <f>IF(virus_family!R5&gt;0,1,0)</f>
        <v>1</v>
      </c>
      <c r="S5">
        <f>IF(virus_family!S5&gt;0,1,0)</f>
        <v>0</v>
      </c>
      <c r="T5">
        <f>IF(virus_family!T5&gt;0,1,0)</f>
        <v>1</v>
      </c>
      <c r="U5">
        <f>IF(virus_family!U5&gt;0,1,0)</f>
        <v>1</v>
      </c>
      <c r="V5">
        <f>IF(virus_family!V5&gt;0,1,0)</f>
        <v>0</v>
      </c>
    </row>
    <row r="6" spans="1:22" x14ac:dyDescent="0.25">
      <c r="A6" t="s">
        <v>656</v>
      </c>
      <c r="B6">
        <f>IF(virus_family!B6&gt;0,1,0)</f>
        <v>0</v>
      </c>
      <c r="C6">
        <f>IF(virus_family!C6&gt;0,1,0)</f>
        <v>0</v>
      </c>
      <c r="D6">
        <f>IF(virus_family!D6&gt;0,1,0)</f>
        <v>0</v>
      </c>
      <c r="E6">
        <f>IF(virus_family!E6&gt;0,1,0)</f>
        <v>0</v>
      </c>
      <c r="F6">
        <f>IF(virus_family!F6&gt;0,1,0)</f>
        <v>0</v>
      </c>
      <c r="G6">
        <f>IF(virus_family!G6&gt;0,1,0)</f>
        <v>0</v>
      </c>
      <c r="H6">
        <f>IF(virus_family!H6&gt;0,1,0)</f>
        <v>0</v>
      </c>
      <c r="I6">
        <f>IF(virus_family!I6&gt;0,1,0)</f>
        <v>0</v>
      </c>
      <c r="J6">
        <f>IF(virus_family!J6&gt;0,1,0)</f>
        <v>0</v>
      </c>
      <c r="K6">
        <f>IF(virus_family!K6&gt;0,1,0)</f>
        <v>0</v>
      </c>
      <c r="L6">
        <f>IF(virus_family!L6&gt;0,1,0)</f>
        <v>0</v>
      </c>
      <c r="M6">
        <f>IF(virus_family!M6&gt;0,1,0)</f>
        <v>0</v>
      </c>
      <c r="N6">
        <f>IF(virus_family!N6&gt;0,1,0)</f>
        <v>0</v>
      </c>
      <c r="O6">
        <f>IF(virus_family!O6&gt;0,1,0)</f>
        <v>0</v>
      </c>
      <c r="P6">
        <f>IF(virus_family!P6&gt;0,1,0)</f>
        <v>1</v>
      </c>
      <c r="Q6">
        <f>IF(virus_family!Q6&gt;0,1,0)</f>
        <v>1</v>
      </c>
      <c r="R6">
        <f>IF(virus_family!R6&gt;0,1,0)</f>
        <v>0</v>
      </c>
      <c r="S6">
        <f>IF(virus_family!S6&gt;0,1,0)</f>
        <v>0</v>
      </c>
      <c r="T6">
        <f>IF(virus_family!T6&gt;0,1,0)</f>
        <v>0</v>
      </c>
      <c r="U6">
        <f>IF(virus_family!U6&gt;0,1,0)</f>
        <v>0</v>
      </c>
      <c r="V6">
        <f>IF(virus_family!V6&gt;0,1,0)</f>
        <v>0</v>
      </c>
    </row>
    <row r="7" spans="1:22" x14ac:dyDescent="0.25">
      <c r="A7" t="s">
        <v>657</v>
      </c>
      <c r="B7">
        <f>IF(virus_family!B7&gt;0,1,0)</f>
        <v>1</v>
      </c>
      <c r="C7">
        <f>IF(virus_family!C7&gt;0,1,0)</f>
        <v>0</v>
      </c>
      <c r="D7">
        <f>IF(virus_family!D7&gt;0,1,0)</f>
        <v>0</v>
      </c>
      <c r="E7">
        <f>IF(virus_family!E7&gt;0,1,0)</f>
        <v>0</v>
      </c>
      <c r="F7">
        <f>IF(virus_family!F7&gt;0,1,0)</f>
        <v>0</v>
      </c>
      <c r="G7">
        <f>IF(virus_family!G7&gt;0,1,0)</f>
        <v>0</v>
      </c>
      <c r="H7">
        <f>IF(virus_family!H7&gt;0,1,0)</f>
        <v>0</v>
      </c>
      <c r="I7">
        <f>IF(virus_family!I7&gt;0,1,0)</f>
        <v>0</v>
      </c>
      <c r="J7">
        <f>IF(virus_family!J7&gt;0,1,0)</f>
        <v>0</v>
      </c>
      <c r="K7">
        <f>IF(virus_family!K7&gt;0,1,0)</f>
        <v>0</v>
      </c>
      <c r="L7">
        <f>IF(virus_family!L7&gt;0,1,0)</f>
        <v>0</v>
      </c>
      <c r="M7">
        <f>IF(virus_family!M7&gt;0,1,0)</f>
        <v>0</v>
      </c>
      <c r="N7">
        <f>IF(virus_family!N7&gt;0,1,0)</f>
        <v>0</v>
      </c>
      <c r="O7">
        <f>IF(virus_family!O7&gt;0,1,0)</f>
        <v>0</v>
      </c>
      <c r="P7">
        <f>IF(virus_family!P7&gt;0,1,0)</f>
        <v>0</v>
      </c>
      <c r="Q7">
        <f>IF(virus_family!Q7&gt;0,1,0)</f>
        <v>0</v>
      </c>
      <c r="R7">
        <f>IF(virus_family!R7&gt;0,1,0)</f>
        <v>0</v>
      </c>
      <c r="S7">
        <f>IF(virus_family!S7&gt;0,1,0)</f>
        <v>0</v>
      </c>
      <c r="T7">
        <f>IF(virus_family!T7&gt;0,1,0)</f>
        <v>0</v>
      </c>
      <c r="U7">
        <f>IF(virus_family!U7&gt;0,1,0)</f>
        <v>0</v>
      </c>
      <c r="V7">
        <f>IF(virus_family!V7&gt;0,1,0)</f>
        <v>0</v>
      </c>
    </row>
    <row r="8" spans="1:22" x14ac:dyDescent="0.25">
      <c r="A8" t="s">
        <v>658</v>
      </c>
      <c r="B8">
        <f>IF(virus_family!B8&gt;0,1,0)</f>
        <v>0</v>
      </c>
      <c r="C8">
        <f>IF(virus_family!C8&gt;0,1,0)</f>
        <v>0</v>
      </c>
      <c r="D8">
        <f>IF(virus_family!D8&gt;0,1,0)</f>
        <v>0</v>
      </c>
      <c r="E8">
        <f>IF(virus_family!E8&gt;0,1,0)</f>
        <v>0</v>
      </c>
      <c r="F8">
        <f>IF(virus_family!F8&gt;0,1,0)</f>
        <v>0</v>
      </c>
      <c r="G8">
        <f>IF(virus_family!G8&gt;0,1,0)</f>
        <v>0</v>
      </c>
      <c r="H8">
        <f>IF(virus_family!H8&gt;0,1,0)</f>
        <v>0</v>
      </c>
      <c r="I8">
        <f>IF(virus_family!I8&gt;0,1,0)</f>
        <v>0</v>
      </c>
      <c r="J8">
        <f>IF(virus_family!J8&gt;0,1,0)</f>
        <v>0</v>
      </c>
      <c r="K8">
        <f>IF(virus_family!K8&gt;0,1,0)</f>
        <v>0</v>
      </c>
      <c r="L8">
        <f>IF(virus_family!L8&gt;0,1,0)</f>
        <v>0</v>
      </c>
      <c r="M8">
        <f>IF(virus_family!M8&gt;0,1,0)</f>
        <v>0</v>
      </c>
      <c r="N8">
        <f>IF(virus_family!N8&gt;0,1,0)</f>
        <v>0</v>
      </c>
      <c r="O8">
        <f>IF(virus_family!O8&gt;0,1,0)</f>
        <v>0</v>
      </c>
      <c r="P8">
        <f>IF(virus_family!P8&gt;0,1,0)</f>
        <v>1</v>
      </c>
      <c r="Q8">
        <f>IF(virus_family!Q8&gt;0,1,0)</f>
        <v>1</v>
      </c>
      <c r="R8">
        <f>IF(virus_family!R8&gt;0,1,0)</f>
        <v>0</v>
      </c>
      <c r="S8">
        <f>IF(virus_family!S8&gt;0,1,0)</f>
        <v>0</v>
      </c>
      <c r="T8">
        <f>IF(virus_family!T8&gt;0,1,0)</f>
        <v>0</v>
      </c>
      <c r="U8">
        <f>IF(virus_family!U8&gt;0,1,0)</f>
        <v>0</v>
      </c>
      <c r="V8">
        <f>IF(virus_family!V8&gt;0,1,0)</f>
        <v>0</v>
      </c>
    </row>
    <row r="9" spans="1:22" x14ac:dyDescent="0.25">
      <c r="A9" t="s">
        <v>659</v>
      </c>
      <c r="B9">
        <f>IF(virus_family!B9&gt;0,1,0)</f>
        <v>0</v>
      </c>
      <c r="C9">
        <f>IF(virus_family!C9&gt;0,1,0)</f>
        <v>0</v>
      </c>
      <c r="D9">
        <f>IF(virus_family!D9&gt;0,1,0)</f>
        <v>0</v>
      </c>
      <c r="E9">
        <f>IF(virus_family!E9&gt;0,1,0)</f>
        <v>0</v>
      </c>
      <c r="F9">
        <f>IF(virus_family!F9&gt;0,1,0)</f>
        <v>0</v>
      </c>
      <c r="G9">
        <f>IF(virus_family!G9&gt;0,1,0)</f>
        <v>0</v>
      </c>
      <c r="H9">
        <f>IF(virus_family!H9&gt;0,1,0)</f>
        <v>0</v>
      </c>
      <c r="I9">
        <f>IF(virus_family!I9&gt;0,1,0)</f>
        <v>0</v>
      </c>
      <c r="J9">
        <f>IF(virus_family!J9&gt;0,1,0)</f>
        <v>0</v>
      </c>
      <c r="K9">
        <f>IF(virus_family!K9&gt;0,1,0)</f>
        <v>0</v>
      </c>
      <c r="L9">
        <f>IF(virus_family!L9&gt;0,1,0)</f>
        <v>0</v>
      </c>
      <c r="M9">
        <f>IF(virus_family!M9&gt;0,1,0)</f>
        <v>0</v>
      </c>
      <c r="N9">
        <f>IF(virus_family!N9&gt;0,1,0)</f>
        <v>0</v>
      </c>
      <c r="O9">
        <f>IF(virus_family!O9&gt;0,1,0)</f>
        <v>0</v>
      </c>
      <c r="P9">
        <f>IF(virus_family!P9&gt;0,1,0)</f>
        <v>0</v>
      </c>
      <c r="Q9">
        <f>IF(virus_family!Q9&gt;0,1,0)</f>
        <v>0</v>
      </c>
      <c r="R9">
        <f>IF(virus_family!R9&gt;0,1,0)</f>
        <v>0</v>
      </c>
      <c r="S9">
        <f>IF(virus_family!S9&gt;0,1,0)</f>
        <v>0</v>
      </c>
      <c r="T9">
        <f>IF(virus_family!T9&gt;0,1,0)</f>
        <v>0</v>
      </c>
      <c r="U9">
        <f>IF(virus_family!U9&gt;0,1,0)</f>
        <v>1</v>
      </c>
      <c r="V9">
        <f>IF(virus_family!V9&gt;0,1,0)</f>
        <v>0</v>
      </c>
    </row>
    <row r="10" spans="1:22" x14ac:dyDescent="0.25">
      <c r="A10" t="s">
        <v>660</v>
      </c>
      <c r="B10">
        <f>IF(virus_family!B10&gt;0,1,0)</f>
        <v>1</v>
      </c>
      <c r="C10">
        <f>IF(virus_family!C10&gt;0,1,0)</f>
        <v>0</v>
      </c>
      <c r="D10">
        <f>IF(virus_family!D10&gt;0,1,0)</f>
        <v>0</v>
      </c>
      <c r="E10">
        <f>IF(virus_family!E10&gt;0,1,0)</f>
        <v>0</v>
      </c>
      <c r="F10">
        <f>IF(virus_family!F10&gt;0,1,0)</f>
        <v>0</v>
      </c>
      <c r="G10">
        <f>IF(virus_family!G10&gt;0,1,0)</f>
        <v>0</v>
      </c>
      <c r="H10">
        <f>IF(virus_family!H10&gt;0,1,0)</f>
        <v>0</v>
      </c>
      <c r="I10">
        <f>IF(virus_family!I10&gt;0,1,0)</f>
        <v>0</v>
      </c>
      <c r="J10">
        <f>IF(virus_family!J10&gt;0,1,0)</f>
        <v>0</v>
      </c>
      <c r="K10">
        <f>IF(virus_family!K10&gt;0,1,0)</f>
        <v>0</v>
      </c>
      <c r="L10">
        <f>IF(virus_family!L10&gt;0,1,0)</f>
        <v>0</v>
      </c>
      <c r="M10">
        <f>IF(virus_family!M10&gt;0,1,0)</f>
        <v>0</v>
      </c>
      <c r="N10">
        <f>IF(virus_family!N10&gt;0,1,0)</f>
        <v>0</v>
      </c>
      <c r="O10">
        <f>IF(virus_family!O10&gt;0,1,0)</f>
        <v>0</v>
      </c>
      <c r="P10">
        <f>IF(virus_family!P10&gt;0,1,0)</f>
        <v>1</v>
      </c>
      <c r="Q10">
        <f>IF(virus_family!Q10&gt;0,1,0)</f>
        <v>1</v>
      </c>
      <c r="R10">
        <f>IF(virus_family!R10&gt;0,1,0)</f>
        <v>0</v>
      </c>
      <c r="S10">
        <f>IF(virus_family!S10&gt;0,1,0)</f>
        <v>0</v>
      </c>
      <c r="T10">
        <f>IF(virus_family!T10&gt;0,1,0)</f>
        <v>0</v>
      </c>
      <c r="U10">
        <f>IF(virus_family!U10&gt;0,1,0)</f>
        <v>0</v>
      </c>
      <c r="V10">
        <f>IF(virus_family!V10&gt;0,1,0)</f>
        <v>0</v>
      </c>
    </row>
    <row r="11" spans="1:22" x14ac:dyDescent="0.25">
      <c r="B11">
        <f>SUM(B2:B10)</f>
        <v>5</v>
      </c>
      <c r="C11">
        <f t="shared" ref="C11:V11" si="0">SUM(C2:C10)</f>
        <v>1</v>
      </c>
      <c r="D11">
        <f t="shared" si="0"/>
        <v>2</v>
      </c>
      <c r="E11">
        <f t="shared" si="0"/>
        <v>0</v>
      </c>
      <c r="F11">
        <f t="shared" si="0"/>
        <v>2</v>
      </c>
      <c r="G11">
        <f t="shared" si="0"/>
        <v>3</v>
      </c>
      <c r="H11">
        <f t="shared" si="0"/>
        <v>0</v>
      </c>
      <c r="I11">
        <f t="shared" si="0"/>
        <v>2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7</v>
      </c>
      <c r="Q11">
        <f t="shared" si="0"/>
        <v>7</v>
      </c>
      <c r="R11">
        <f t="shared" si="0"/>
        <v>3</v>
      </c>
      <c r="S11">
        <f t="shared" si="0"/>
        <v>0</v>
      </c>
      <c r="T11">
        <f t="shared" si="0"/>
        <v>2</v>
      </c>
      <c r="U11">
        <f t="shared" si="0"/>
        <v>3</v>
      </c>
      <c r="V11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4585-E063-4FB6-9FE0-C76B66FE96D1}">
  <dimension ref="A1:W97"/>
  <sheetViews>
    <sheetView tabSelected="1"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L63" sqref="L63"/>
    </sheetView>
  </sheetViews>
  <sheetFormatPr defaultRowHeight="15" x14ac:dyDescent="0.25"/>
  <cols>
    <col min="1" max="1" width="40.7109375" customWidth="1"/>
    <col min="16" max="16" width="9" customWidth="1"/>
  </cols>
  <sheetData>
    <row r="1" spans="1:23" s="1" customFormat="1" x14ac:dyDescent="0.25">
      <c r="A1" s="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  <c r="W1" s="1" t="s">
        <v>0</v>
      </c>
    </row>
    <row r="2" spans="1:23" x14ac:dyDescent="0.25">
      <c r="A2" t="s">
        <v>509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12.97982</v>
      </c>
      <c r="V2">
        <v>0</v>
      </c>
      <c r="W2" t="s">
        <v>295</v>
      </c>
    </row>
    <row r="3" spans="1:23" x14ac:dyDescent="0.25">
      <c r="A3" t="s">
        <v>453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2.68269</v>
      </c>
      <c r="V3">
        <v>0</v>
      </c>
      <c r="W3" t="s">
        <v>233</v>
      </c>
    </row>
    <row r="4" spans="1:23" x14ac:dyDescent="0.25">
      <c r="A4" t="s">
        <v>461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7.7555399999999999</v>
      </c>
      <c r="V4">
        <v>0</v>
      </c>
      <c r="W4" t="s">
        <v>241</v>
      </c>
    </row>
    <row r="5" spans="1:23" x14ac:dyDescent="0.25">
      <c r="A5" t="s">
        <v>460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7.1279599999999999</v>
      </c>
      <c r="V5">
        <v>0</v>
      </c>
      <c r="W5" t="s">
        <v>240</v>
      </c>
    </row>
    <row r="6" spans="1:23" x14ac:dyDescent="0.25">
      <c r="A6" t="s">
        <v>512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5.6892800000000001</v>
      </c>
      <c r="V6">
        <v>0</v>
      </c>
      <c r="W6" t="s">
        <v>558</v>
      </c>
    </row>
    <row r="7" spans="1:23" x14ac:dyDescent="0.25">
      <c r="A7" t="s">
        <v>504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2.6537700000000002</v>
      </c>
      <c r="V7">
        <v>0</v>
      </c>
      <c r="W7" t="s">
        <v>286</v>
      </c>
    </row>
    <row r="8" spans="1:23" x14ac:dyDescent="0.25">
      <c r="A8" t="s">
        <v>506</v>
      </c>
      <c r="B8">
        <v>0.21884000000000001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290</v>
      </c>
    </row>
    <row r="9" spans="1:23" x14ac:dyDescent="0.25">
      <c r="A9" t="s">
        <v>528</v>
      </c>
      <c r="B9">
        <v>0</v>
      </c>
      <c r="C9">
        <v>0</v>
      </c>
      <c r="D9">
        <v>17.571660000000001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574</v>
      </c>
    </row>
    <row r="10" spans="1:23" x14ac:dyDescent="0.25">
      <c r="A10" t="s">
        <v>529</v>
      </c>
      <c r="B10">
        <v>0</v>
      </c>
      <c r="C10">
        <v>0</v>
      </c>
      <c r="D10">
        <v>37.161560000000001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575</v>
      </c>
    </row>
    <row r="11" spans="1:23" x14ac:dyDescent="0.25">
      <c r="A11" t="s">
        <v>489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4.3880499999999998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271</v>
      </c>
    </row>
    <row r="12" spans="1:23" x14ac:dyDescent="0.25">
      <c r="A12" t="s">
        <v>490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0.1021</v>
      </c>
      <c r="Q12">
        <v>0.31644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272</v>
      </c>
    </row>
    <row r="13" spans="1:23" x14ac:dyDescent="0.25">
      <c r="A13" t="s">
        <v>474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0.24363000000000001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255</v>
      </c>
    </row>
    <row r="14" spans="1:23" x14ac:dyDescent="0.25">
      <c r="A14" t="s">
        <v>444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0.14677000000000001</v>
      </c>
      <c r="Q14">
        <v>0.16750999999999999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223</v>
      </c>
    </row>
    <row r="15" spans="1:23" x14ac:dyDescent="0.25">
      <c r="A15" t="s">
        <v>527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0.31594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573</v>
      </c>
    </row>
    <row r="16" spans="1:23" x14ac:dyDescent="0.25">
      <c r="A16" t="s">
        <v>530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1.06145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576</v>
      </c>
    </row>
    <row r="17" spans="1:23" x14ac:dyDescent="0.25">
      <c r="A17" t="s">
        <v>534</v>
      </c>
      <c r="B17">
        <v>9.8334100000000007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10.311439999999999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1.49132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580</v>
      </c>
    </row>
    <row r="18" spans="1:23" x14ac:dyDescent="0.25">
      <c r="A18" t="s">
        <v>479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0.10983</v>
      </c>
      <c r="Q18">
        <v>0.6452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260</v>
      </c>
    </row>
    <row r="19" spans="1:23" x14ac:dyDescent="0.25">
      <c r="A19" t="s">
        <v>531</v>
      </c>
      <c r="B19">
        <v>0.33709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577</v>
      </c>
    </row>
    <row r="20" spans="1:23" x14ac:dyDescent="0.25">
      <c r="A20" t="s">
        <v>518</v>
      </c>
      <c r="B20">
        <v>1.9556500000000001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1.98658</v>
      </c>
      <c r="Q20">
        <v>2.4590299999999998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564</v>
      </c>
    </row>
    <row r="21" spans="1:23" x14ac:dyDescent="0.25">
      <c r="A21" t="s">
        <v>532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7.2510000000000005E-2</v>
      </c>
      <c r="Q21">
        <v>0</v>
      </c>
      <c r="R21">
        <v>0.80715999999999999</v>
      </c>
      <c r="S21">
        <v>0</v>
      </c>
      <c r="T21">
        <v>0</v>
      </c>
      <c r="U21">
        <v>0</v>
      </c>
      <c r="V21">
        <v>0</v>
      </c>
      <c r="W21" t="s">
        <v>578</v>
      </c>
    </row>
    <row r="22" spans="1:23" x14ac:dyDescent="0.25">
      <c r="A22" t="s">
        <v>522</v>
      </c>
      <c r="B22">
        <v>4.0070699999999997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0.46388000000000001</v>
      </c>
      <c r="Q22">
        <v>0</v>
      </c>
      <c r="R22">
        <v>3.1587499999999999</v>
      </c>
      <c r="S22">
        <v>0</v>
      </c>
      <c r="T22">
        <v>0</v>
      </c>
      <c r="U22">
        <v>0</v>
      </c>
      <c r="V22">
        <v>0</v>
      </c>
      <c r="W22" t="s">
        <v>568</v>
      </c>
    </row>
    <row r="23" spans="1:23" x14ac:dyDescent="0.25">
      <c r="A23" t="s">
        <v>480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0.38191000000000003</v>
      </c>
      <c r="Q23">
        <v>0.33378999999999998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261</v>
      </c>
    </row>
    <row r="24" spans="1:23" x14ac:dyDescent="0.25">
      <c r="A24" t="s">
        <v>535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0.39445000000000002</v>
      </c>
      <c r="Q24">
        <v>1.16818</v>
      </c>
      <c r="R24">
        <v>1.88059</v>
      </c>
      <c r="S24">
        <v>0</v>
      </c>
      <c r="T24">
        <v>0</v>
      </c>
      <c r="U24">
        <v>0</v>
      </c>
      <c r="V24">
        <v>0</v>
      </c>
      <c r="W24" t="s">
        <v>581</v>
      </c>
    </row>
    <row r="25" spans="1:23" x14ac:dyDescent="0.25">
      <c r="A25" t="s">
        <v>491</v>
      </c>
      <c r="B25">
        <v>5.6708499999999997</v>
      </c>
      <c r="C25">
        <v>0</v>
      </c>
      <c r="D25">
        <v>5.8630599999999999</v>
      </c>
      <c r="E25">
        <v>0</v>
      </c>
      <c r="F25">
        <v>3.7127500000000002</v>
      </c>
      <c r="G25">
        <v>0</v>
      </c>
      <c r="H25">
        <v>0</v>
      </c>
      <c r="I25">
        <v>5.1771500000000001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1.1479999999999999</v>
      </c>
      <c r="Q25">
        <v>2.4377900000000001</v>
      </c>
      <c r="R25">
        <v>9.0789799999999996</v>
      </c>
      <c r="S25">
        <v>0</v>
      </c>
      <c r="T25">
        <v>0</v>
      </c>
      <c r="U25">
        <v>0</v>
      </c>
      <c r="V25">
        <v>0</v>
      </c>
      <c r="W25" t="s">
        <v>273</v>
      </c>
    </row>
    <row r="26" spans="1:23" x14ac:dyDescent="0.25">
      <c r="A26" t="s">
        <v>446</v>
      </c>
      <c r="B26">
        <v>8.8415800000000004</v>
      </c>
      <c r="C26">
        <v>0</v>
      </c>
      <c r="D26">
        <v>0</v>
      </c>
      <c r="E26">
        <v>0</v>
      </c>
      <c r="F26">
        <v>0</v>
      </c>
      <c r="G26">
        <v>5.7653999999999996</v>
      </c>
      <c r="H26">
        <v>0</v>
      </c>
      <c r="I26">
        <v>5.1443599999999998</v>
      </c>
      <c r="J26">
        <v>0</v>
      </c>
      <c r="K26">
        <v>0</v>
      </c>
      <c r="L26">
        <v>0</v>
      </c>
      <c r="M26">
        <v>100</v>
      </c>
      <c r="N26">
        <v>0</v>
      </c>
      <c r="O26">
        <v>0</v>
      </c>
      <c r="P26">
        <v>1.6012999999999999</v>
      </c>
      <c r="Q26">
        <v>3.7862499999999999</v>
      </c>
      <c r="R26">
        <v>6.1461499999999996</v>
      </c>
      <c r="S26">
        <v>0</v>
      </c>
      <c r="T26">
        <v>0</v>
      </c>
      <c r="U26">
        <v>0</v>
      </c>
      <c r="V26">
        <v>0</v>
      </c>
      <c r="W26" t="s">
        <v>226</v>
      </c>
    </row>
    <row r="27" spans="1:23" x14ac:dyDescent="0.25">
      <c r="A27" t="s">
        <v>454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4.3388999999999998</v>
      </c>
      <c r="Q27">
        <v>3.9776099999999999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234</v>
      </c>
    </row>
    <row r="28" spans="1:23" x14ac:dyDescent="0.25">
      <c r="A28" t="s">
        <v>515</v>
      </c>
      <c r="B28">
        <v>8.4416399999999996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7.6625399999999999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0.87568999999999997</v>
      </c>
      <c r="Q28">
        <v>1.15202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561</v>
      </c>
    </row>
    <row r="29" spans="1:23" x14ac:dyDescent="0.25">
      <c r="A29" t="s">
        <v>514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0.34915000000000002</v>
      </c>
      <c r="Q29">
        <v>0.53405999999999998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560</v>
      </c>
    </row>
    <row r="30" spans="1:23" x14ac:dyDescent="0.25">
      <c r="A30" t="s">
        <v>510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2.4664899999999998</v>
      </c>
      <c r="Q30">
        <v>3.5979999999999999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297</v>
      </c>
    </row>
    <row r="31" spans="1:23" x14ac:dyDescent="0.25">
      <c r="A31" t="s">
        <v>533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17.942699999999999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579</v>
      </c>
    </row>
    <row r="32" spans="1:23" x14ac:dyDescent="0.25">
      <c r="A32" t="s">
        <v>513</v>
      </c>
      <c r="B32">
        <v>2.1615199999999999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559</v>
      </c>
    </row>
    <row r="33" spans="1:23" x14ac:dyDescent="0.25">
      <c r="A33" t="s">
        <v>492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3.9221200000000001</v>
      </c>
      <c r="V33">
        <v>0</v>
      </c>
      <c r="W33" t="s">
        <v>274</v>
      </c>
    </row>
    <row r="34" spans="1:23" x14ac:dyDescent="0.25">
      <c r="A34" t="s">
        <v>475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1.03026</v>
      </c>
      <c r="Q34">
        <v>1.0860799999999999</v>
      </c>
      <c r="R34">
        <v>6.8418799999999997</v>
      </c>
      <c r="S34">
        <v>0</v>
      </c>
      <c r="T34">
        <v>0</v>
      </c>
      <c r="U34">
        <v>0</v>
      </c>
      <c r="V34">
        <v>0</v>
      </c>
      <c r="W34" t="s">
        <v>256</v>
      </c>
    </row>
    <row r="35" spans="1:23" x14ac:dyDescent="0.25">
      <c r="A35" t="s">
        <v>469</v>
      </c>
      <c r="B35">
        <v>0</v>
      </c>
      <c r="C35">
        <v>0</v>
      </c>
      <c r="D35">
        <v>0</v>
      </c>
      <c r="E35">
        <v>0</v>
      </c>
      <c r="F35">
        <v>0</v>
      </c>
      <c r="G35">
        <v>88.753600000000006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6.5149999999999997</v>
      </c>
      <c r="Q35">
        <v>2.8338100000000002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250</v>
      </c>
    </row>
    <row r="36" spans="1:23" x14ac:dyDescent="0.25">
      <c r="A36" t="s">
        <v>455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0.34865000000000002</v>
      </c>
      <c r="Q36">
        <v>1.44828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235</v>
      </c>
    </row>
    <row r="37" spans="1:23" x14ac:dyDescent="0.25">
      <c r="A37" t="s">
        <v>476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0.19485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257</v>
      </c>
    </row>
    <row r="38" spans="1:23" x14ac:dyDescent="0.25">
      <c r="A38" t="s">
        <v>521</v>
      </c>
      <c r="B38">
        <v>12.560750000000001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567</v>
      </c>
    </row>
    <row r="39" spans="1:23" x14ac:dyDescent="0.25">
      <c r="A39" t="s">
        <v>449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5.6191399999999998</v>
      </c>
      <c r="Q39">
        <v>5.82402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229</v>
      </c>
    </row>
    <row r="40" spans="1:23" x14ac:dyDescent="0.25">
      <c r="A40" t="s">
        <v>481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1.69906</v>
      </c>
      <c r="L40">
        <v>0</v>
      </c>
      <c r="M40">
        <v>0</v>
      </c>
      <c r="N40">
        <v>0</v>
      </c>
      <c r="O40">
        <v>0</v>
      </c>
      <c r="P40">
        <v>0</v>
      </c>
      <c r="Q40">
        <v>0.21783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263</v>
      </c>
    </row>
    <row r="41" spans="1:23" x14ac:dyDescent="0.25">
      <c r="A41" t="s">
        <v>450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1.94625</v>
      </c>
      <c r="Q41">
        <v>8.8030799999999996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230</v>
      </c>
    </row>
    <row r="42" spans="1:23" x14ac:dyDescent="0.25">
      <c r="A42" t="s">
        <v>465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4.5466100000000003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246</v>
      </c>
    </row>
    <row r="43" spans="1:23" x14ac:dyDescent="0.25">
      <c r="A43" t="s">
        <v>451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0.13655999999999999</v>
      </c>
      <c r="Q43">
        <v>1.8926400000000001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231</v>
      </c>
    </row>
    <row r="44" spans="1:23" x14ac:dyDescent="0.25">
      <c r="A44" t="s">
        <v>466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17.2088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247</v>
      </c>
    </row>
    <row r="45" spans="1:23" x14ac:dyDescent="0.25">
      <c r="A45" t="s">
        <v>470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0.12595000000000001</v>
      </c>
      <c r="Q45">
        <v>0.16538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251</v>
      </c>
    </row>
    <row r="46" spans="1:23" x14ac:dyDescent="0.25">
      <c r="A46" t="s">
        <v>471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4.1775799999999998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252</v>
      </c>
    </row>
    <row r="47" spans="1:23" x14ac:dyDescent="0.25">
      <c r="A47" t="s">
        <v>458</v>
      </c>
      <c r="B47">
        <v>0.63227999999999995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12.46992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2.0149699999999999</v>
      </c>
      <c r="Q47">
        <v>1.3049900000000001</v>
      </c>
      <c r="R47">
        <v>12.382529999999999</v>
      </c>
      <c r="S47">
        <v>0</v>
      </c>
      <c r="T47">
        <v>0</v>
      </c>
      <c r="U47">
        <v>8.6232399999999991</v>
      </c>
      <c r="V47">
        <v>0</v>
      </c>
      <c r="W47" t="s">
        <v>238</v>
      </c>
    </row>
    <row r="48" spans="1:23" x14ac:dyDescent="0.25">
      <c r="A48" t="s">
        <v>519</v>
      </c>
      <c r="B48">
        <v>6.8572100000000002</v>
      </c>
      <c r="C48">
        <v>0</v>
      </c>
      <c r="D48">
        <v>0</v>
      </c>
      <c r="E48">
        <v>0</v>
      </c>
      <c r="F48">
        <v>7.54833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0.64036999999999999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565</v>
      </c>
    </row>
    <row r="49" spans="1:23" x14ac:dyDescent="0.25">
      <c r="A49" t="s">
        <v>472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11.204280000000001</v>
      </c>
      <c r="Q49">
        <v>9.4732900000000004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253</v>
      </c>
    </row>
    <row r="50" spans="1:23" x14ac:dyDescent="0.25">
      <c r="A50" t="s">
        <v>463</v>
      </c>
      <c r="B50">
        <v>0</v>
      </c>
      <c r="C50">
        <v>0</v>
      </c>
      <c r="D50">
        <v>0</v>
      </c>
      <c r="E50">
        <v>0</v>
      </c>
      <c r="F50">
        <v>4.34368</v>
      </c>
      <c r="G50">
        <v>0</v>
      </c>
      <c r="H50">
        <v>0</v>
      </c>
      <c r="I50">
        <v>0</v>
      </c>
      <c r="J50">
        <v>100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0.22008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244</v>
      </c>
    </row>
    <row r="51" spans="1:23" x14ac:dyDescent="0.25">
      <c r="A51" t="s">
        <v>459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1.5957600000000001</v>
      </c>
      <c r="Q51">
        <v>1.9826999999999999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239</v>
      </c>
    </row>
    <row r="52" spans="1:23" x14ac:dyDescent="0.25">
      <c r="A52" t="s">
        <v>484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0.45529999999999998</v>
      </c>
      <c r="Q52">
        <v>5.1185400000000003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266</v>
      </c>
    </row>
    <row r="53" spans="1:23" x14ac:dyDescent="0.25">
      <c r="A53" t="s">
        <v>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1.08233</v>
      </c>
      <c r="Q53">
        <v>0.41891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284</v>
      </c>
    </row>
    <row r="54" spans="1:23" x14ac:dyDescent="0.25">
      <c r="A54" t="s">
        <v>447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14.053280000000001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227</v>
      </c>
    </row>
    <row r="55" spans="1:23" x14ac:dyDescent="0.25">
      <c r="A55" t="s">
        <v>507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1.3566800000000001</v>
      </c>
      <c r="Q55">
        <v>6.4794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292</v>
      </c>
    </row>
    <row r="56" spans="1:23" x14ac:dyDescent="0.25">
      <c r="A56" t="s">
        <v>508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0.26793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293</v>
      </c>
    </row>
    <row r="57" spans="1:23" x14ac:dyDescent="0.25">
      <c r="A57" t="s">
        <v>505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0.37519000000000002</v>
      </c>
      <c r="Q57">
        <v>0.17508000000000001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288</v>
      </c>
    </row>
    <row r="58" spans="1:23" x14ac:dyDescent="0.25">
      <c r="A58" t="s">
        <v>452</v>
      </c>
      <c r="B58">
        <v>0</v>
      </c>
      <c r="C58">
        <v>0</v>
      </c>
      <c r="D58">
        <v>0</v>
      </c>
      <c r="E58">
        <v>100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232</v>
      </c>
    </row>
    <row r="59" spans="1:23" x14ac:dyDescent="0.25">
      <c r="A59" t="s">
        <v>441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0.11717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220</v>
      </c>
    </row>
    <row r="60" spans="1:23" x14ac:dyDescent="0.25">
      <c r="A60" t="s">
        <v>467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82.791200000000003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248</v>
      </c>
    </row>
    <row r="61" spans="1:23" x14ac:dyDescent="0.25">
      <c r="A61" t="s">
        <v>468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0.98155999999999999</v>
      </c>
      <c r="Q61">
        <v>0.45873000000000003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249</v>
      </c>
    </row>
    <row r="62" spans="1:23" x14ac:dyDescent="0.25">
      <c r="A62" t="s">
        <v>493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1.7849600000000001</v>
      </c>
      <c r="Q62">
        <v>1.2522500000000001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275</v>
      </c>
    </row>
    <row r="63" spans="1:23" x14ac:dyDescent="0.25">
      <c r="A63" t="s">
        <v>495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0.80579000000000001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277</v>
      </c>
    </row>
    <row r="64" spans="1:23" x14ac:dyDescent="0.25">
      <c r="A64" t="s">
        <v>516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0.22728000000000001</v>
      </c>
      <c r="Q64">
        <v>0.72855000000000003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562</v>
      </c>
    </row>
    <row r="65" spans="1:23" x14ac:dyDescent="0.25">
      <c r="A65" t="s">
        <v>494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6.14818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276</v>
      </c>
    </row>
    <row r="66" spans="1:23" x14ac:dyDescent="0.25">
      <c r="A66" t="s">
        <v>456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0.28598000000000001</v>
      </c>
      <c r="Q66">
        <v>1.30308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236</v>
      </c>
    </row>
    <row r="67" spans="1:23" x14ac:dyDescent="0.25">
      <c r="A67" t="s">
        <v>496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0.56893000000000005</v>
      </c>
      <c r="Q67">
        <v>1.2244999999999999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278</v>
      </c>
    </row>
    <row r="68" spans="1:23" x14ac:dyDescent="0.25">
      <c r="A68" t="s">
        <v>497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0.63129000000000002</v>
      </c>
      <c r="R68">
        <v>0</v>
      </c>
      <c r="S68">
        <v>0</v>
      </c>
      <c r="T68">
        <v>0</v>
      </c>
      <c r="U68">
        <v>1.05521</v>
      </c>
      <c r="V68">
        <v>0</v>
      </c>
      <c r="W68" t="s">
        <v>279</v>
      </c>
    </row>
    <row r="69" spans="1:23" x14ac:dyDescent="0.25">
      <c r="A69" t="s">
        <v>498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59.539720000000003</v>
      </c>
      <c r="U69">
        <v>0</v>
      </c>
      <c r="V69">
        <v>0</v>
      </c>
      <c r="W69" t="s">
        <v>280</v>
      </c>
    </row>
    <row r="70" spans="1:23" x14ac:dyDescent="0.25">
      <c r="A70" t="s">
        <v>499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4.1242900000000002</v>
      </c>
      <c r="V70">
        <v>0</v>
      </c>
      <c r="W70" t="s">
        <v>281</v>
      </c>
    </row>
    <row r="71" spans="1:23" x14ac:dyDescent="0.25">
      <c r="A71" t="s">
        <v>477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40.460279999999997</v>
      </c>
      <c r="U71">
        <v>0</v>
      </c>
      <c r="V71">
        <v>0</v>
      </c>
      <c r="W71" t="s">
        <v>258</v>
      </c>
    </row>
    <row r="72" spans="1:23" x14ac:dyDescent="0.25">
      <c r="A72" t="s">
        <v>457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9.8313699999999997</v>
      </c>
      <c r="V72">
        <v>0</v>
      </c>
      <c r="W72" t="s">
        <v>237</v>
      </c>
    </row>
    <row r="73" spans="1:23" x14ac:dyDescent="0.25">
      <c r="A73" t="s">
        <v>473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0.17399000000000001</v>
      </c>
      <c r="R73">
        <v>0</v>
      </c>
      <c r="S73">
        <v>0</v>
      </c>
      <c r="T73">
        <v>0</v>
      </c>
      <c r="U73">
        <v>32.192230000000002</v>
      </c>
      <c r="V73">
        <v>0</v>
      </c>
      <c r="W73" t="s">
        <v>254</v>
      </c>
    </row>
    <row r="74" spans="1:23" x14ac:dyDescent="0.25">
      <c r="A74" t="s">
        <v>523</v>
      </c>
      <c r="B74">
        <v>1.5639700000000001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0.46224999999999999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569</v>
      </c>
    </row>
    <row r="75" spans="1:23" x14ac:dyDescent="0.25">
      <c r="A75" t="s">
        <v>511</v>
      </c>
      <c r="B75">
        <v>0.54564000000000001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298</v>
      </c>
    </row>
    <row r="76" spans="1:23" x14ac:dyDescent="0.25">
      <c r="A76" t="s">
        <v>524</v>
      </c>
      <c r="B76">
        <v>1.09517</v>
      </c>
      <c r="C76">
        <v>0</v>
      </c>
      <c r="D76">
        <v>0</v>
      </c>
      <c r="E76">
        <v>0</v>
      </c>
      <c r="F76">
        <v>5.1977200000000003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570</v>
      </c>
    </row>
    <row r="77" spans="1:23" x14ac:dyDescent="0.25">
      <c r="A77" t="s">
        <v>520</v>
      </c>
      <c r="B77">
        <v>5.1505299999999998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566</v>
      </c>
    </row>
    <row r="78" spans="1:23" x14ac:dyDescent="0.25">
      <c r="A78" t="s">
        <v>536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0.78652</v>
      </c>
      <c r="Q78">
        <v>0.40223999999999999</v>
      </c>
      <c r="R78">
        <v>3.1200299999999999</v>
      </c>
      <c r="S78">
        <v>0</v>
      </c>
      <c r="T78">
        <v>0</v>
      </c>
      <c r="U78">
        <v>0</v>
      </c>
      <c r="V78">
        <v>0</v>
      </c>
      <c r="W78" t="s">
        <v>582</v>
      </c>
    </row>
    <row r="79" spans="1:23" x14ac:dyDescent="0.25">
      <c r="A79" t="s">
        <v>483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3.18153</v>
      </c>
      <c r="Q79">
        <v>1.0488</v>
      </c>
      <c r="R79">
        <v>11.93125</v>
      </c>
      <c r="S79">
        <v>0</v>
      </c>
      <c r="T79">
        <v>0</v>
      </c>
      <c r="U79">
        <v>1.3624700000000001</v>
      </c>
      <c r="V79">
        <v>0</v>
      </c>
      <c r="W79" t="s">
        <v>265</v>
      </c>
    </row>
    <row r="80" spans="1:23" x14ac:dyDescent="0.25">
      <c r="A80" t="s">
        <v>464</v>
      </c>
      <c r="B80">
        <v>0</v>
      </c>
      <c r="C80">
        <v>0</v>
      </c>
      <c r="D80">
        <v>39.403709999999997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245</v>
      </c>
    </row>
    <row r="81" spans="1:23" x14ac:dyDescent="0.25">
      <c r="A81" t="s">
        <v>448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7.6708699999999999</v>
      </c>
      <c r="Q81">
        <v>1.16134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228</v>
      </c>
    </row>
    <row r="82" spans="1:23" x14ac:dyDescent="0.25">
      <c r="A82" t="s">
        <v>525</v>
      </c>
      <c r="B82">
        <v>0.21224000000000001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571</v>
      </c>
    </row>
    <row r="83" spans="1:23" x14ac:dyDescent="0.25">
      <c r="A83" t="s">
        <v>482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2.10494</v>
      </c>
      <c r="Q83">
        <v>1.5656000000000001</v>
      </c>
      <c r="R83">
        <v>1.2545900000000001</v>
      </c>
      <c r="S83">
        <v>0</v>
      </c>
      <c r="T83">
        <v>0</v>
      </c>
      <c r="U83">
        <v>0</v>
      </c>
      <c r="V83">
        <v>0</v>
      </c>
      <c r="W83" t="s">
        <v>264</v>
      </c>
    </row>
    <row r="84" spans="1:23" x14ac:dyDescent="0.25">
      <c r="A84" t="s">
        <v>443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0.16159999999999999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222</v>
      </c>
    </row>
    <row r="85" spans="1:23" x14ac:dyDescent="0.25">
      <c r="A85" t="s">
        <v>442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0.10823000000000001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221</v>
      </c>
    </row>
    <row r="86" spans="1:23" x14ac:dyDescent="0.25">
      <c r="A86" t="s">
        <v>503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1.6676800000000001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285</v>
      </c>
    </row>
    <row r="87" spans="1:23" x14ac:dyDescent="0.25">
      <c r="A87" t="s">
        <v>445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0.74677000000000004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224</v>
      </c>
    </row>
    <row r="88" spans="1:23" x14ac:dyDescent="0.25">
      <c r="A88" t="s">
        <v>517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0.90324000000000004</v>
      </c>
      <c r="Q88">
        <v>5.5957800000000004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563</v>
      </c>
    </row>
    <row r="89" spans="1:23" x14ac:dyDescent="0.25">
      <c r="A89" t="s">
        <v>526</v>
      </c>
      <c r="B89">
        <v>1.1597999999999999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0.52103999999999995</v>
      </c>
      <c r="Q89">
        <v>0.47593999999999997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572</v>
      </c>
    </row>
    <row r="90" spans="1:23" x14ac:dyDescent="0.25">
      <c r="A90" t="s">
        <v>462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3.5586500000000001</v>
      </c>
      <c r="Q90">
        <v>4.9518700000000004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242</v>
      </c>
    </row>
    <row r="91" spans="1:23" x14ac:dyDescent="0.25">
      <c r="A91" t="s">
        <v>500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11.286569999999999</v>
      </c>
      <c r="S91">
        <v>0</v>
      </c>
      <c r="T91">
        <v>0</v>
      </c>
      <c r="U91">
        <v>0</v>
      </c>
      <c r="V91">
        <v>0</v>
      </c>
      <c r="W91" t="s">
        <v>282</v>
      </c>
    </row>
    <row r="92" spans="1:23" x14ac:dyDescent="0.25">
      <c r="A92" t="s">
        <v>485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4.5616000000000003</v>
      </c>
      <c r="J92">
        <v>0</v>
      </c>
      <c r="K92">
        <v>23.016439999999999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12.22912</v>
      </c>
      <c r="S92">
        <v>0</v>
      </c>
      <c r="T92">
        <v>0</v>
      </c>
      <c r="U92">
        <v>0</v>
      </c>
      <c r="V92">
        <v>0</v>
      </c>
      <c r="W92" t="s">
        <v>267</v>
      </c>
    </row>
    <row r="93" spans="1:23" x14ac:dyDescent="0.25">
      <c r="A93" t="s">
        <v>486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4.5394399999999999</v>
      </c>
      <c r="J93">
        <v>0</v>
      </c>
      <c r="K93">
        <v>31.798929999999999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268</v>
      </c>
    </row>
    <row r="94" spans="1:23" x14ac:dyDescent="0.25">
      <c r="A94" t="s">
        <v>488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14.55349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270</v>
      </c>
    </row>
    <row r="95" spans="1:23" x14ac:dyDescent="0.25">
      <c r="A95" t="s">
        <v>487</v>
      </c>
      <c r="B95">
        <v>0</v>
      </c>
      <c r="C95">
        <v>0</v>
      </c>
      <c r="D95">
        <v>0</v>
      </c>
      <c r="E95">
        <v>0</v>
      </c>
      <c r="F95">
        <v>0</v>
      </c>
      <c r="G95">
        <v>5.4809999999999999</v>
      </c>
      <c r="H95">
        <v>0</v>
      </c>
      <c r="I95">
        <v>0</v>
      </c>
      <c r="J95">
        <v>0</v>
      </c>
      <c r="K95">
        <v>24.544039999999999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269</v>
      </c>
    </row>
    <row r="96" spans="1:23" x14ac:dyDescent="0.25">
      <c r="A96" t="s">
        <v>501</v>
      </c>
      <c r="B96">
        <v>28.754750000000001</v>
      </c>
      <c r="C96">
        <v>100</v>
      </c>
      <c r="D96">
        <v>0</v>
      </c>
      <c r="E96">
        <v>0</v>
      </c>
      <c r="F96">
        <v>79.19753</v>
      </c>
      <c r="G96">
        <v>0</v>
      </c>
      <c r="H96">
        <v>0</v>
      </c>
      <c r="I96">
        <v>26.042680000000001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1.67211</v>
      </c>
      <c r="Q96">
        <v>5.1188500000000001</v>
      </c>
      <c r="R96">
        <v>19.882390000000001</v>
      </c>
      <c r="S96">
        <v>0</v>
      </c>
      <c r="T96">
        <v>0</v>
      </c>
      <c r="U96">
        <v>0</v>
      </c>
      <c r="V96">
        <v>0</v>
      </c>
      <c r="W96" t="s">
        <v>283</v>
      </c>
    </row>
    <row r="97" spans="1:23" x14ac:dyDescent="0.25">
      <c r="A97" t="s">
        <v>478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2.33324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259</v>
      </c>
    </row>
  </sheetData>
  <autoFilter ref="A1:W1" xr:uid="{AFE8E400-B8B2-4C28-B130-113D644EE8F6}">
    <sortState xmlns:xlrd2="http://schemas.microsoft.com/office/spreadsheetml/2017/richdata2" ref="A2:W97">
      <sortCondition ref="A1"/>
    </sortState>
  </autoFilter>
  <conditionalFormatting sqref="B2:V97">
    <cfRule type="colorScale" priority="2">
      <colorScale>
        <cfvo type="min"/>
        <cfvo type="max"/>
        <color theme="0"/>
        <color rgb="FFFF0000"/>
      </colorScale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{E2016AA1-75D6-4CFF-9737-142E81221814}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16AA1-75D6-4CFF-9737-142E812218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B2:V97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DCE5-0022-45C9-9DD5-4074193DD6DB}">
  <dimension ref="A1:V98"/>
  <sheetViews>
    <sheetView topLeftCell="A55" zoomScale="62" workbookViewId="0">
      <selection activeCell="B102" sqref="B102:V102"/>
    </sheetView>
  </sheetViews>
  <sheetFormatPr defaultRowHeight="15" x14ac:dyDescent="0.25"/>
  <sheetData>
    <row r="1" spans="1:22" x14ac:dyDescent="0.25">
      <c r="A1" s="1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3" t="s">
        <v>551</v>
      </c>
      <c r="Q1" s="3" t="s">
        <v>552</v>
      </c>
      <c r="R1" s="3" t="s">
        <v>553</v>
      </c>
      <c r="S1" s="4" t="s">
        <v>554</v>
      </c>
      <c r="T1" s="5" t="s">
        <v>555</v>
      </c>
      <c r="U1" s="6" t="s">
        <v>556</v>
      </c>
      <c r="V1" s="6" t="s">
        <v>557</v>
      </c>
    </row>
    <row r="2" spans="1:22" x14ac:dyDescent="0.25">
      <c r="A2" t="s">
        <v>441</v>
      </c>
      <c r="B2">
        <f>IF(virus_species!B2&gt;0,1,0)</f>
        <v>0</v>
      </c>
      <c r="C2">
        <f>IF(virus_species!C2&gt;0,1,0)</f>
        <v>0</v>
      </c>
      <c r="D2">
        <f>IF(virus_species!D2&gt;0,1,0)</f>
        <v>0</v>
      </c>
      <c r="E2">
        <f>IF(virus_species!E2&gt;0,1,0)</f>
        <v>0</v>
      </c>
      <c r="F2">
        <f>IF(virus_species!F2&gt;0,1,0)</f>
        <v>0</v>
      </c>
      <c r="G2">
        <f>IF(virus_species!G2&gt;0,1,0)</f>
        <v>0</v>
      </c>
      <c r="H2">
        <f>IF(virus_species!H2&gt;0,1,0)</f>
        <v>0</v>
      </c>
      <c r="I2">
        <f>IF(virus_species!I2&gt;0,1,0)</f>
        <v>0</v>
      </c>
      <c r="J2">
        <f>IF(virus_species!J2&gt;0,1,0)</f>
        <v>0</v>
      </c>
      <c r="K2">
        <f>IF(virus_species!K2&gt;0,1,0)</f>
        <v>0</v>
      </c>
      <c r="L2">
        <f>IF(virus_species!L2&gt;0,1,0)</f>
        <v>0</v>
      </c>
      <c r="M2">
        <f>IF(virus_species!M2&gt;0,1,0)</f>
        <v>0</v>
      </c>
      <c r="N2">
        <f>IF(virus_species!N2&gt;0,1,0)</f>
        <v>0</v>
      </c>
      <c r="O2">
        <f>IF(virus_species!O2&gt;0,1,0)</f>
        <v>0</v>
      </c>
      <c r="P2">
        <f>IF(virus_species!P2&gt;0,1,0)</f>
        <v>0</v>
      </c>
      <c r="Q2">
        <f>IF(virus_species!Q2&gt;0,1,0)</f>
        <v>0</v>
      </c>
      <c r="R2">
        <f>IF(virus_species!R2&gt;0,1,0)</f>
        <v>0</v>
      </c>
      <c r="S2">
        <f>IF(virus_species!S2&gt;0,1,0)</f>
        <v>0</v>
      </c>
      <c r="T2">
        <f>IF(virus_species!T2&gt;0,1,0)</f>
        <v>0</v>
      </c>
      <c r="U2">
        <f>IF(virus_species!U2&gt;0,1,0)</f>
        <v>1</v>
      </c>
      <c r="V2">
        <f>IF(virus_species!V2&gt;0,1,0)</f>
        <v>0</v>
      </c>
    </row>
    <row r="3" spans="1:22" x14ac:dyDescent="0.25">
      <c r="A3" t="s">
        <v>442</v>
      </c>
      <c r="B3">
        <f>IF(virus_species!B3&gt;0,1,0)</f>
        <v>0</v>
      </c>
      <c r="C3">
        <f>IF(virus_species!C3&gt;0,1,0)</f>
        <v>0</v>
      </c>
      <c r="D3">
        <f>IF(virus_species!D3&gt;0,1,0)</f>
        <v>0</v>
      </c>
      <c r="E3">
        <f>IF(virus_species!E3&gt;0,1,0)</f>
        <v>0</v>
      </c>
      <c r="F3">
        <f>IF(virus_species!F3&gt;0,1,0)</f>
        <v>0</v>
      </c>
      <c r="G3">
        <f>IF(virus_species!G3&gt;0,1,0)</f>
        <v>0</v>
      </c>
      <c r="H3">
        <f>IF(virus_species!H3&gt;0,1,0)</f>
        <v>0</v>
      </c>
      <c r="I3">
        <f>IF(virus_species!I3&gt;0,1,0)</f>
        <v>0</v>
      </c>
      <c r="J3">
        <f>IF(virus_species!J3&gt;0,1,0)</f>
        <v>0</v>
      </c>
      <c r="K3">
        <f>IF(virus_species!K3&gt;0,1,0)</f>
        <v>0</v>
      </c>
      <c r="L3">
        <f>IF(virus_species!L3&gt;0,1,0)</f>
        <v>0</v>
      </c>
      <c r="M3">
        <f>IF(virus_species!M3&gt;0,1,0)</f>
        <v>0</v>
      </c>
      <c r="N3">
        <f>IF(virus_species!N3&gt;0,1,0)</f>
        <v>0</v>
      </c>
      <c r="O3">
        <f>IF(virus_species!O3&gt;0,1,0)</f>
        <v>0</v>
      </c>
      <c r="P3">
        <f>IF(virus_species!P3&gt;0,1,0)</f>
        <v>0</v>
      </c>
      <c r="Q3">
        <f>IF(virus_species!Q3&gt;0,1,0)</f>
        <v>0</v>
      </c>
      <c r="R3">
        <f>IF(virus_species!R3&gt;0,1,0)</f>
        <v>0</v>
      </c>
      <c r="S3">
        <f>IF(virus_species!S3&gt;0,1,0)</f>
        <v>0</v>
      </c>
      <c r="T3">
        <f>IF(virus_species!T3&gt;0,1,0)</f>
        <v>0</v>
      </c>
      <c r="U3">
        <f>IF(virus_species!U3&gt;0,1,0)</f>
        <v>1</v>
      </c>
      <c r="V3">
        <f>IF(virus_species!V3&gt;0,1,0)</f>
        <v>0</v>
      </c>
    </row>
    <row r="4" spans="1:22" x14ac:dyDescent="0.25">
      <c r="A4" t="s">
        <v>443</v>
      </c>
      <c r="B4">
        <f>IF(virus_species!B4&gt;0,1,0)</f>
        <v>0</v>
      </c>
      <c r="C4">
        <f>IF(virus_species!C4&gt;0,1,0)</f>
        <v>0</v>
      </c>
      <c r="D4">
        <f>IF(virus_species!D4&gt;0,1,0)</f>
        <v>0</v>
      </c>
      <c r="E4">
        <f>IF(virus_species!E4&gt;0,1,0)</f>
        <v>0</v>
      </c>
      <c r="F4">
        <f>IF(virus_species!F4&gt;0,1,0)</f>
        <v>0</v>
      </c>
      <c r="G4">
        <f>IF(virus_species!G4&gt;0,1,0)</f>
        <v>0</v>
      </c>
      <c r="H4">
        <f>IF(virus_species!H4&gt;0,1,0)</f>
        <v>0</v>
      </c>
      <c r="I4">
        <f>IF(virus_species!I4&gt;0,1,0)</f>
        <v>0</v>
      </c>
      <c r="J4">
        <f>IF(virus_species!J4&gt;0,1,0)</f>
        <v>0</v>
      </c>
      <c r="K4">
        <f>IF(virus_species!K4&gt;0,1,0)</f>
        <v>0</v>
      </c>
      <c r="L4">
        <f>IF(virus_species!L4&gt;0,1,0)</f>
        <v>0</v>
      </c>
      <c r="M4">
        <f>IF(virus_species!M4&gt;0,1,0)</f>
        <v>0</v>
      </c>
      <c r="N4">
        <f>IF(virus_species!N4&gt;0,1,0)</f>
        <v>0</v>
      </c>
      <c r="O4">
        <f>IF(virus_species!O4&gt;0,1,0)</f>
        <v>0</v>
      </c>
      <c r="P4">
        <f>IF(virus_species!P4&gt;0,1,0)</f>
        <v>0</v>
      </c>
      <c r="Q4">
        <f>IF(virus_species!Q4&gt;0,1,0)</f>
        <v>0</v>
      </c>
      <c r="R4">
        <f>IF(virus_species!R4&gt;0,1,0)</f>
        <v>0</v>
      </c>
      <c r="S4">
        <f>IF(virus_species!S4&gt;0,1,0)</f>
        <v>0</v>
      </c>
      <c r="T4">
        <f>IF(virus_species!T4&gt;0,1,0)</f>
        <v>0</v>
      </c>
      <c r="U4">
        <f>IF(virus_species!U4&gt;0,1,0)</f>
        <v>1</v>
      </c>
      <c r="V4">
        <f>IF(virus_species!V4&gt;0,1,0)</f>
        <v>0</v>
      </c>
    </row>
    <row r="5" spans="1:22" x14ac:dyDescent="0.25">
      <c r="A5" t="s">
        <v>444</v>
      </c>
      <c r="B5">
        <f>IF(virus_species!B5&gt;0,1,0)</f>
        <v>0</v>
      </c>
      <c r="C5">
        <f>IF(virus_species!C5&gt;0,1,0)</f>
        <v>0</v>
      </c>
      <c r="D5">
        <f>IF(virus_species!D5&gt;0,1,0)</f>
        <v>0</v>
      </c>
      <c r="E5">
        <f>IF(virus_species!E5&gt;0,1,0)</f>
        <v>0</v>
      </c>
      <c r="F5">
        <f>IF(virus_species!F5&gt;0,1,0)</f>
        <v>0</v>
      </c>
      <c r="G5">
        <f>IF(virus_species!G5&gt;0,1,0)</f>
        <v>0</v>
      </c>
      <c r="H5">
        <f>IF(virus_species!H5&gt;0,1,0)</f>
        <v>0</v>
      </c>
      <c r="I5">
        <f>IF(virus_species!I5&gt;0,1,0)</f>
        <v>0</v>
      </c>
      <c r="J5">
        <f>IF(virus_species!J5&gt;0,1,0)</f>
        <v>0</v>
      </c>
      <c r="K5">
        <f>IF(virus_species!K5&gt;0,1,0)</f>
        <v>0</v>
      </c>
      <c r="L5">
        <f>IF(virus_species!L5&gt;0,1,0)</f>
        <v>0</v>
      </c>
      <c r="M5">
        <f>IF(virus_species!M5&gt;0,1,0)</f>
        <v>0</v>
      </c>
      <c r="N5">
        <f>IF(virus_species!N5&gt;0,1,0)</f>
        <v>0</v>
      </c>
      <c r="O5">
        <f>IF(virus_species!O5&gt;0,1,0)</f>
        <v>0</v>
      </c>
      <c r="P5">
        <f>IF(virus_species!P5&gt;0,1,0)</f>
        <v>0</v>
      </c>
      <c r="Q5">
        <f>IF(virus_species!Q5&gt;0,1,0)</f>
        <v>0</v>
      </c>
      <c r="R5">
        <f>IF(virus_species!R5&gt;0,1,0)</f>
        <v>0</v>
      </c>
      <c r="S5">
        <f>IF(virus_species!S5&gt;0,1,0)</f>
        <v>0</v>
      </c>
      <c r="T5">
        <f>IF(virus_species!T5&gt;0,1,0)</f>
        <v>0</v>
      </c>
      <c r="U5">
        <f>IF(virus_species!U5&gt;0,1,0)</f>
        <v>1</v>
      </c>
      <c r="V5">
        <f>IF(virus_species!V5&gt;0,1,0)</f>
        <v>0</v>
      </c>
    </row>
    <row r="6" spans="1:22" x14ac:dyDescent="0.25">
      <c r="A6" t="s">
        <v>445</v>
      </c>
      <c r="B6">
        <f>IF(virus_species!B6&gt;0,1,0)</f>
        <v>0</v>
      </c>
      <c r="C6">
        <f>IF(virus_species!C6&gt;0,1,0)</f>
        <v>0</v>
      </c>
      <c r="D6">
        <f>IF(virus_species!D6&gt;0,1,0)</f>
        <v>0</v>
      </c>
      <c r="E6">
        <f>IF(virus_species!E6&gt;0,1,0)</f>
        <v>0</v>
      </c>
      <c r="F6">
        <f>IF(virus_species!F6&gt;0,1,0)</f>
        <v>0</v>
      </c>
      <c r="G6">
        <f>IF(virus_species!G6&gt;0,1,0)</f>
        <v>0</v>
      </c>
      <c r="H6">
        <f>IF(virus_species!H6&gt;0,1,0)</f>
        <v>0</v>
      </c>
      <c r="I6">
        <f>IF(virus_species!I6&gt;0,1,0)</f>
        <v>0</v>
      </c>
      <c r="J6">
        <f>IF(virus_species!J6&gt;0,1,0)</f>
        <v>0</v>
      </c>
      <c r="K6">
        <f>IF(virus_species!K6&gt;0,1,0)</f>
        <v>0</v>
      </c>
      <c r="L6">
        <f>IF(virus_species!L6&gt;0,1,0)</f>
        <v>0</v>
      </c>
      <c r="M6">
        <f>IF(virus_species!M6&gt;0,1,0)</f>
        <v>0</v>
      </c>
      <c r="N6">
        <f>IF(virus_species!N6&gt;0,1,0)</f>
        <v>0</v>
      </c>
      <c r="O6">
        <f>IF(virus_species!O6&gt;0,1,0)</f>
        <v>0</v>
      </c>
      <c r="P6">
        <f>IF(virus_species!P6&gt;0,1,0)</f>
        <v>0</v>
      </c>
      <c r="Q6">
        <f>IF(virus_species!Q6&gt;0,1,0)</f>
        <v>0</v>
      </c>
      <c r="R6">
        <f>IF(virus_species!R6&gt;0,1,0)</f>
        <v>0</v>
      </c>
      <c r="S6">
        <f>IF(virus_species!S6&gt;0,1,0)</f>
        <v>0</v>
      </c>
      <c r="T6">
        <f>IF(virus_species!T6&gt;0,1,0)</f>
        <v>0</v>
      </c>
      <c r="U6">
        <f>IF(virus_species!U6&gt;0,1,0)</f>
        <v>1</v>
      </c>
      <c r="V6">
        <f>IF(virus_species!V6&gt;0,1,0)</f>
        <v>0</v>
      </c>
    </row>
    <row r="7" spans="1:22" x14ac:dyDescent="0.25">
      <c r="A7" t="s">
        <v>446</v>
      </c>
      <c r="B7">
        <f>IF(virus_species!B7&gt;0,1,0)</f>
        <v>0</v>
      </c>
      <c r="C7">
        <f>IF(virus_species!C7&gt;0,1,0)</f>
        <v>0</v>
      </c>
      <c r="D7">
        <f>IF(virus_species!D7&gt;0,1,0)</f>
        <v>0</v>
      </c>
      <c r="E7">
        <f>IF(virus_species!E7&gt;0,1,0)</f>
        <v>0</v>
      </c>
      <c r="F7">
        <f>IF(virus_species!F7&gt;0,1,0)</f>
        <v>0</v>
      </c>
      <c r="G7">
        <f>IF(virus_species!G7&gt;0,1,0)</f>
        <v>0</v>
      </c>
      <c r="H7">
        <f>IF(virus_species!H7&gt;0,1,0)</f>
        <v>0</v>
      </c>
      <c r="I7">
        <f>IF(virus_species!I7&gt;0,1,0)</f>
        <v>0</v>
      </c>
      <c r="J7">
        <f>IF(virus_species!J7&gt;0,1,0)</f>
        <v>0</v>
      </c>
      <c r="K7">
        <f>IF(virus_species!K7&gt;0,1,0)</f>
        <v>0</v>
      </c>
      <c r="L7">
        <f>IF(virus_species!L7&gt;0,1,0)</f>
        <v>0</v>
      </c>
      <c r="M7">
        <f>IF(virus_species!M7&gt;0,1,0)</f>
        <v>0</v>
      </c>
      <c r="N7">
        <f>IF(virus_species!N7&gt;0,1,0)</f>
        <v>0</v>
      </c>
      <c r="O7">
        <f>IF(virus_species!O7&gt;0,1,0)</f>
        <v>0</v>
      </c>
      <c r="P7">
        <f>IF(virus_species!P7&gt;0,1,0)</f>
        <v>0</v>
      </c>
      <c r="Q7">
        <f>IF(virus_species!Q7&gt;0,1,0)</f>
        <v>0</v>
      </c>
      <c r="R7">
        <f>IF(virus_species!R7&gt;0,1,0)</f>
        <v>0</v>
      </c>
      <c r="S7">
        <f>IF(virus_species!S7&gt;0,1,0)</f>
        <v>0</v>
      </c>
      <c r="T7">
        <f>IF(virus_species!T7&gt;0,1,0)</f>
        <v>0</v>
      </c>
      <c r="U7">
        <f>IF(virus_species!U7&gt;0,1,0)</f>
        <v>1</v>
      </c>
      <c r="V7">
        <f>IF(virus_species!V7&gt;0,1,0)</f>
        <v>0</v>
      </c>
    </row>
    <row r="8" spans="1:22" x14ac:dyDescent="0.25">
      <c r="A8" t="s">
        <v>447</v>
      </c>
      <c r="B8">
        <f>IF(virus_species!B8&gt;0,1,0)</f>
        <v>1</v>
      </c>
      <c r="C8">
        <f>IF(virus_species!C8&gt;0,1,0)</f>
        <v>0</v>
      </c>
      <c r="D8">
        <f>IF(virus_species!D8&gt;0,1,0)</f>
        <v>0</v>
      </c>
      <c r="E8">
        <f>IF(virus_species!E8&gt;0,1,0)</f>
        <v>0</v>
      </c>
      <c r="F8">
        <f>IF(virus_species!F8&gt;0,1,0)</f>
        <v>0</v>
      </c>
      <c r="G8">
        <f>IF(virus_species!G8&gt;0,1,0)</f>
        <v>0</v>
      </c>
      <c r="H8">
        <f>IF(virus_species!H8&gt;0,1,0)</f>
        <v>0</v>
      </c>
      <c r="I8">
        <f>IF(virus_species!I8&gt;0,1,0)</f>
        <v>0</v>
      </c>
      <c r="J8">
        <f>IF(virus_species!J8&gt;0,1,0)</f>
        <v>0</v>
      </c>
      <c r="K8">
        <f>IF(virus_species!K8&gt;0,1,0)</f>
        <v>0</v>
      </c>
      <c r="L8">
        <f>IF(virus_species!L8&gt;0,1,0)</f>
        <v>0</v>
      </c>
      <c r="M8">
        <f>IF(virus_species!M8&gt;0,1,0)</f>
        <v>0</v>
      </c>
      <c r="N8">
        <f>IF(virus_species!N8&gt;0,1,0)</f>
        <v>0</v>
      </c>
      <c r="O8">
        <f>IF(virus_species!O8&gt;0,1,0)</f>
        <v>0</v>
      </c>
      <c r="P8">
        <f>IF(virus_species!P8&gt;0,1,0)</f>
        <v>0</v>
      </c>
      <c r="Q8">
        <f>IF(virus_species!Q8&gt;0,1,0)</f>
        <v>0</v>
      </c>
      <c r="R8">
        <f>IF(virus_species!R8&gt;0,1,0)</f>
        <v>0</v>
      </c>
      <c r="S8">
        <f>IF(virus_species!S8&gt;0,1,0)</f>
        <v>0</v>
      </c>
      <c r="T8">
        <f>IF(virus_species!T8&gt;0,1,0)</f>
        <v>0</v>
      </c>
      <c r="U8">
        <f>IF(virus_species!U8&gt;0,1,0)</f>
        <v>0</v>
      </c>
      <c r="V8">
        <f>IF(virus_species!V8&gt;0,1,0)</f>
        <v>0</v>
      </c>
    </row>
    <row r="9" spans="1:22" x14ac:dyDescent="0.25">
      <c r="A9" t="s">
        <v>448</v>
      </c>
      <c r="B9">
        <f>IF(virus_species!B9&gt;0,1,0)</f>
        <v>0</v>
      </c>
      <c r="C9">
        <f>IF(virus_species!C9&gt;0,1,0)</f>
        <v>0</v>
      </c>
      <c r="D9">
        <f>IF(virus_species!D9&gt;0,1,0)</f>
        <v>1</v>
      </c>
      <c r="E9">
        <f>IF(virus_species!E9&gt;0,1,0)</f>
        <v>0</v>
      </c>
      <c r="F9">
        <f>IF(virus_species!F9&gt;0,1,0)</f>
        <v>0</v>
      </c>
      <c r="G9">
        <f>IF(virus_species!G9&gt;0,1,0)</f>
        <v>0</v>
      </c>
      <c r="H9">
        <f>IF(virus_species!H9&gt;0,1,0)</f>
        <v>0</v>
      </c>
      <c r="I9">
        <f>IF(virus_species!I9&gt;0,1,0)</f>
        <v>0</v>
      </c>
      <c r="J9">
        <f>IF(virus_species!J9&gt;0,1,0)</f>
        <v>0</v>
      </c>
      <c r="K9">
        <f>IF(virus_species!K9&gt;0,1,0)</f>
        <v>0</v>
      </c>
      <c r="L9">
        <f>IF(virus_species!L9&gt;0,1,0)</f>
        <v>0</v>
      </c>
      <c r="M9">
        <f>IF(virus_species!M9&gt;0,1,0)</f>
        <v>0</v>
      </c>
      <c r="N9">
        <f>IF(virus_species!N9&gt;0,1,0)</f>
        <v>0</v>
      </c>
      <c r="O9">
        <f>IF(virus_species!O9&gt;0,1,0)</f>
        <v>0</v>
      </c>
      <c r="P9">
        <f>IF(virus_species!P9&gt;0,1,0)</f>
        <v>0</v>
      </c>
      <c r="Q9">
        <f>IF(virus_species!Q9&gt;0,1,0)</f>
        <v>0</v>
      </c>
      <c r="R9">
        <f>IF(virus_species!R9&gt;0,1,0)</f>
        <v>0</v>
      </c>
      <c r="S9">
        <f>IF(virus_species!S9&gt;0,1,0)</f>
        <v>0</v>
      </c>
      <c r="T9">
        <f>IF(virus_species!T9&gt;0,1,0)</f>
        <v>0</v>
      </c>
      <c r="U9">
        <f>IF(virus_species!U9&gt;0,1,0)</f>
        <v>0</v>
      </c>
      <c r="V9">
        <f>IF(virus_species!V9&gt;0,1,0)</f>
        <v>0</v>
      </c>
    </row>
    <row r="10" spans="1:22" x14ac:dyDescent="0.25">
      <c r="A10" t="s">
        <v>512</v>
      </c>
      <c r="B10">
        <f>IF(virus_species!B10&gt;0,1,0)</f>
        <v>0</v>
      </c>
      <c r="C10">
        <f>IF(virus_species!C10&gt;0,1,0)</f>
        <v>0</v>
      </c>
      <c r="D10">
        <f>IF(virus_species!D10&gt;0,1,0)</f>
        <v>1</v>
      </c>
      <c r="E10">
        <f>IF(virus_species!E10&gt;0,1,0)</f>
        <v>0</v>
      </c>
      <c r="F10">
        <f>IF(virus_species!F10&gt;0,1,0)</f>
        <v>0</v>
      </c>
      <c r="G10">
        <f>IF(virus_species!G10&gt;0,1,0)</f>
        <v>0</v>
      </c>
      <c r="H10">
        <f>IF(virus_species!H10&gt;0,1,0)</f>
        <v>0</v>
      </c>
      <c r="I10">
        <f>IF(virus_species!I10&gt;0,1,0)</f>
        <v>0</v>
      </c>
      <c r="J10">
        <f>IF(virus_species!J10&gt;0,1,0)</f>
        <v>0</v>
      </c>
      <c r="K10">
        <f>IF(virus_species!K10&gt;0,1,0)</f>
        <v>0</v>
      </c>
      <c r="L10">
        <f>IF(virus_species!L10&gt;0,1,0)</f>
        <v>0</v>
      </c>
      <c r="M10">
        <f>IF(virus_species!M10&gt;0,1,0)</f>
        <v>0</v>
      </c>
      <c r="N10">
        <f>IF(virus_species!N10&gt;0,1,0)</f>
        <v>0</v>
      </c>
      <c r="O10">
        <f>IF(virus_species!O10&gt;0,1,0)</f>
        <v>0</v>
      </c>
      <c r="P10">
        <f>IF(virus_species!P10&gt;0,1,0)</f>
        <v>0</v>
      </c>
      <c r="Q10">
        <f>IF(virus_species!Q10&gt;0,1,0)</f>
        <v>0</v>
      </c>
      <c r="R10">
        <f>IF(virus_species!R10&gt;0,1,0)</f>
        <v>0</v>
      </c>
      <c r="S10">
        <f>IF(virus_species!S10&gt;0,1,0)</f>
        <v>0</v>
      </c>
      <c r="T10">
        <f>IF(virus_species!T10&gt;0,1,0)</f>
        <v>0</v>
      </c>
      <c r="U10">
        <f>IF(virus_species!U10&gt;0,1,0)</f>
        <v>0</v>
      </c>
      <c r="V10">
        <f>IF(virus_species!V10&gt;0,1,0)</f>
        <v>0</v>
      </c>
    </row>
    <row r="11" spans="1:22" x14ac:dyDescent="0.25">
      <c r="A11" t="s">
        <v>449</v>
      </c>
      <c r="B11">
        <f>IF(virus_species!B11&gt;0,1,0)</f>
        <v>0</v>
      </c>
      <c r="C11">
        <f>IF(virus_species!C11&gt;0,1,0)</f>
        <v>0</v>
      </c>
      <c r="D11">
        <f>IF(virus_species!D11&gt;0,1,0)</f>
        <v>0</v>
      </c>
      <c r="E11">
        <f>IF(virus_species!E11&gt;0,1,0)</f>
        <v>0</v>
      </c>
      <c r="F11">
        <f>IF(virus_species!F11&gt;0,1,0)</f>
        <v>0</v>
      </c>
      <c r="G11">
        <f>IF(virus_species!G11&gt;0,1,0)</f>
        <v>0</v>
      </c>
      <c r="H11">
        <f>IF(virus_species!H11&gt;0,1,0)</f>
        <v>0</v>
      </c>
      <c r="I11">
        <f>IF(virus_species!I11&gt;0,1,0)</f>
        <v>0</v>
      </c>
      <c r="J11">
        <f>IF(virus_species!J11&gt;0,1,0)</f>
        <v>0</v>
      </c>
      <c r="K11">
        <f>IF(virus_species!K11&gt;0,1,0)</f>
        <v>1</v>
      </c>
      <c r="L11">
        <f>IF(virus_species!L11&gt;0,1,0)</f>
        <v>0</v>
      </c>
      <c r="M11">
        <f>IF(virus_species!M11&gt;0,1,0)</f>
        <v>0</v>
      </c>
      <c r="N11">
        <f>IF(virus_species!N11&gt;0,1,0)</f>
        <v>0</v>
      </c>
      <c r="O11">
        <f>IF(virus_species!O11&gt;0,1,0)</f>
        <v>0</v>
      </c>
      <c r="P11">
        <f>IF(virus_species!P11&gt;0,1,0)</f>
        <v>0</v>
      </c>
      <c r="Q11">
        <f>IF(virus_species!Q11&gt;0,1,0)</f>
        <v>0</v>
      </c>
      <c r="R11">
        <f>IF(virus_species!R11&gt;0,1,0)</f>
        <v>0</v>
      </c>
      <c r="S11">
        <f>IF(virus_species!S11&gt;0,1,0)</f>
        <v>0</v>
      </c>
      <c r="T11">
        <f>IF(virus_species!T11&gt;0,1,0)</f>
        <v>0</v>
      </c>
      <c r="U11">
        <f>IF(virus_species!U11&gt;0,1,0)</f>
        <v>0</v>
      </c>
      <c r="V11">
        <f>IF(virus_species!V11&gt;0,1,0)</f>
        <v>0</v>
      </c>
    </row>
    <row r="12" spans="1:22" x14ac:dyDescent="0.25">
      <c r="A12" t="s">
        <v>450</v>
      </c>
      <c r="B12">
        <f>IF(virus_species!B12&gt;0,1,0)</f>
        <v>0</v>
      </c>
      <c r="C12">
        <f>IF(virus_species!C12&gt;0,1,0)</f>
        <v>0</v>
      </c>
      <c r="D12">
        <f>IF(virus_species!D12&gt;0,1,0)</f>
        <v>0</v>
      </c>
      <c r="E12">
        <f>IF(virus_species!E12&gt;0,1,0)</f>
        <v>0</v>
      </c>
      <c r="F12">
        <f>IF(virus_species!F12&gt;0,1,0)</f>
        <v>0</v>
      </c>
      <c r="G12">
        <f>IF(virus_species!G12&gt;0,1,0)</f>
        <v>0</v>
      </c>
      <c r="H12">
        <f>IF(virus_species!H12&gt;0,1,0)</f>
        <v>0</v>
      </c>
      <c r="I12">
        <f>IF(virus_species!I12&gt;0,1,0)</f>
        <v>0</v>
      </c>
      <c r="J12">
        <f>IF(virus_species!J12&gt;0,1,0)</f>
        <v>0</v>
      </c>
      <c r="K12">
        <f>IF(virus_species!K12&gt;0,1,0)</f>
        <v>0</v>
      </c>
      <c r="L12">
        <f>IF(virus_species!L12&gt;0,1,0)</f>
        <v>0</v>
      </c>
      <c r="M12">
        <f>IF(virus_species!M12&gt;0,1,0)</f>
        <v>0</v>
      </c>
      <c r="N12">
        <f>IF(virus_species!N12&gt;0,1,0)</f>
        <v>0</v>
      </c>
      <c r="O12">
        <f>IF(virus_species!O12&gt;0,1,0)</f>
        <v>0</v>
      </c>
      <c r="P12">
        <f>IF(virus_species!P12&gt;0,1,0)</f>
        <v>1</v>
      </c>
      <c r="Q12">
        <f>IF(virus_species!Q12&gt;0,1,0)</f>
        <v>1</v>
      </c>
      <c r="R12">
        <f>IF(virus_species!R12&gt;0,1,0)</f>
        <v>0</v>
      </c>
      <c r="S12">
        <f>IF(virus_species!S12&gt;0,1,0)</f>
        <v>0</v>
      </c>
      <c r="T12">
        <f>IF(virus_species!T12&gt;0,1,0)</f>
        <v>0</v>
      </c>
      <c r="U12">
        <f>IF(virus_species!U12&gt;0,1,0)</f>
        <v>0</v>
      </c>
      <c r="V12">
        <f>IF(virus_species!V12&gt;0,1,0)</f>
        <v>0</v>
      </c>
    </row>
    <row r="13" spans="1:22" x14ac:dyDescent="0.25">
      <c r="A13" t="s">
        <v>451</v>
      </c>
      <c r="B13">
        <f>IF(virus_species!B13&gt;0,1,0)</f>
        <v>0</v>
      </c>
      <c r="C13">
        <f>IF(virus_species!C13&gt;0,1,0)</f>
        <v>0</v>
      </c>
      <c r="D13">
        <f>IF(virus_species!D13&gt;0,1,0)</f>
        <v>0</v>
      </c>
      <c r="E13">
        <f>IF(virus_species!E13&gt;0,1,0)</f>
        <v>0</v>
      </c>
      <c r="F13">
        <f>IF(virus_species!F13&gt;0,1,0)</f>
        <v>0</v>
      </c>
      <c r="G13">
        <f>IF(virus_species!G13&gt;0,1,0)</f>
        <v>0</v>
      </c>
      <c r="H13">
        <f>IF(virus_species!H13&gt;0,1,0)</f>
        <v>0</v>
      </c>
      <c r="I13">
        <f>IF(virus_species!I13&gt;0,1,0)</f>
        <v>0</v>
      </c>
      <c r="J13">
        <f>IF(virus_species!J13&gt;0,1,0)</f>
        <v>0</v>
      </c>
      <c r="K13">
        <f>IF(virus_species!K13&gt;0,1,0)</f>
        <v>0</v>
      </c>
      <c r="L13">
        <f>IF(virus_species!L13&gt;0,1,0)</f>
        <v>0</v>
      </c>
      <c r="M13">
        <f>IF(virus_species!M13&gt;0,1,0)</f>
        <v>0</v>
      </c>
      <c r="N13">
        <f>IF(virus_species!N13&gt;0,1,0)</f>
        <v>0</v>
      </c>
      <c r="O13">
        <f>IF(virus_species!O13&gt;0,1,0)</f>
        <v>0</v>
      </c>
      <c r="P13">
        <f>IF(virus_species!P13&gt;0,1,0)</f>
        <v>0</v>
      </c>
      <c r="Q13">
        <f>IF(virus_species!Q13&gt;0,1,0)</f>
        <v>1</v>
      </c>
      <c r="R13">
        <f>IF(virus_species!R13&gt;0,1,0)</f>
        <v>0</v>
      </c>
      <c r="S13">
        <f>IF(virus_species!S13&gt;0,1,0)</f>
        <v>0</v>
      </c>
      <c r="T13">
        <f>IF(virus_species!T13&gt;0,1,0)</f>
        <v>0</v>
      </c>
      <c r="U13">
        <f>IF(virus_species!U13&gt;0,1,0)</f>
        <v>0</v>
      </c>
      <c r="V13">
        <f>IF(virus_species!V13&gt;0,1,0)</f>
        <v>0</v>
      </c>
    </row>
    <row r="14" spans="1:22" x14ac:dyDescent="0.25">
      <c r="A14" t="s">
        <v>452</v>
      </c>
      <c r="B14">
        <f>IF(virus_species!B14&gt;0,1,0)</f>
        <v>0</v>
      </c>
      <c r="C14">
        <f>IF(virus_species!C14&gt;0,1,0)</f>
        <v>0</v>
      </c>
      <c r="D14">
        <f>IF(virus_species!D14&gt;0,1,0)</f>
        <v>0</v>
      </c>
      <c r="E14">
        <f>IF(virus_species!E14&gt;0,1,0)</f>
        <v>0</v>
      </c>
      <c r="F14">
        <f>IF(virus_species!F14&gt;0,1,0)</f>
        <v>0</v>
      </c>
      <c r="G14">
        <f>IF(virus_species!G14&gt;0,1,0)</f>
        <v>0</v>
      </c>
      <c r="H14">
        <f>IF(virus_species!H14&gt;0,1,0)</f>
        <v>0</v>
      </c>
      <c r="I14">
        <f>IF(virus_species!I14&gt;0,1,0)</f>
        <v>0</v>
      </c>
      <c r="J14">
        <f>IF(virus_species!J14&gt;0,1,0)</f>
        <v>0</v>
      </c>
      <c r="K14">
        <f>IF(virus_species!K14&gt;0,1,0)</f>
        <v>0</v>
      </c>
      <c r="L14">
        <f>IF(virus_species!L14&gt;0,1,0)</f>
        <v>0</v>
      </c>
      <c r="M14">
        <f>IF(virus_species!M14&gt;0,1,0)</f>
        <v>0</v>
      </c>
      <c r="N14">
        <f>IF(virus_species!N14&gt;0,1,0)</f>
        <v>0</v>
      </c>
      <c r="O14">
        <f>IF(virus_species!O14&gt;0,1,0)</f>
        <v>0</v>
      </c>
      <c r="P14">
        <f>IF(virus_species!P14&gt;0,1,0)</f>
        <v>1</v>
      </c>
      <c r="Q14">
        <f>IF(virus_species!Q14&gt;0,1,0)</f>
        <v>1</v>
      </c>
      <c r="R14">
        <f>IF(virus_species!R14&gt;0,1,0)</f>
        <v>0</v>
      </c>
      <c r="S14">
        <f>IF(virus_species!S14&gt;0,1,0)</f>
        <v>0</v>
      </c>
      <c r="T14">
        <f>IF(virus_species!T14&gt;0,1,0)</f>
        <v>0</v>
      </c>
      <c r="U14">
        <f>IF(virus_species!U14&gt;0,1,0)</f>
        <v>0</v>
      </c>
      <c r="V14">
        <f>IF(virus_species!V14&gt;0,1,0)</f>
        <v>0</v>
      </c>
    </row>
    <row r="15" spans="1:22" x14ac:dyDescent="0.25">
      <c r="A15" t="s">
        <v>513</v>
      </c>
      <c r="B15">
        <f>IF(virus_species!B15&gt;0,1,0)</f>
        <v>0</v>
      </c>
      <c r="C15">
        <f>IF(virus_species!C15&gt;0,1,0)</f>
        <v>0</v>
      </c>
      <c r="D15">
        <f>IF(virus_species!D15&gt;0,1,0)</f>
        <v>0</v>
      </c>
      <c r="E15">
        <f>IF(virus_species!E15&gt;0,1,0)</f>
        <v>0</v>
      </c>
      <c r="F15">
        <f>IF(virus_species!F15&gt;0,1,0)</f>
        <v>0</v>
      </c>
      <c r="G15">
        <f>IF(virus_species!G15&gt;0,1,0)</f>
        <v>0</v>
      </c>
      <c r="H15">
        <f>IF(virus_species!H15&gt;0,1,0)</f>
        <v>0</v>
      </c>
      <c r="I15">
        <f>IF(virus_species!I15&gt;0,1,0)</f>
        <v>0</v>
      </c>
      <c r="J15">
        <f>IF(virus_species!J15&gt;0,1,0)</f>
        <v>0</v>
      </c>
      <c r="K15">
        <f>IF(virus_species!K15&gt;0,1,0)</f>
        <v>0</v>
      </c>
      <c r="L15">
        <f>IF(virus_species!L15&gt;0,1,0)</f>
        <v>0</v>
      </c>
      <c r="M15">
        <f>IF(virus_species!M15&gt;0,1,0)</f>
        <v>0</v>
      </c>
      <c r="N15">
        <f>IF(virus_species!N15&gt;0,1,0)</f>
        <v>0</v>
      </c>
      <c r="O15">
        <f>IF(virus_species!O15&gt;0,1,0)</f>
        <v>0</v>
      </c>
      <c r="P15">
        <f>IF(virus_species!P15&gt;0,1,0)</f>
        <v>1</v>
      </c>
      <c r="Q15">
        <f>IF(virus_species!Q15&gt;0,1,0)</f>
        <v>0</v>
      </c>
      <c r="R15">
        <f>IF(virus_species!R15&gt;0,1,0)</f>
        <v>0</v>
      </c>
      <c r="S15">
        <f>IF(virus_species!S15&gt;0,1,0)</f>
        <v>0</v>
      </c>
      <c r="T15">
        <f>IF(virus_species!T15&gt;0,1,0)</f>
        <v>0</v>
      </c>
      <c r="U15">
        <f>IF(virus_species!U15&gt;0,1,0)</f>
        <v>0</v>
      </c>
      <c r="V15">
        <f>IF(virus_species!V15&gt;0,1,0)</f>
        <v>0</v>
      </c>
    </row>
    <row r="16" spans="1:22" x14ac:dyDescent="0.25">
      <c r="A16" t="s">
        <v>453</v>
      </c>
      <c r="B16">
        <f>IF(virus_species!B16&gt;0,1,0)</f>
        <v>0</v>
      </c>
      <c r="C16">
        <f>IF(virus_species!C16&gt;0,1,0)</f>
        <v>0</v>
      </c>
      <c r="D16">
        <f>IF(virus_species!D16&gt;0,1,0)</f>
        <v>0</v>
      </c>
      <c r="E16">
        <f>IF(virus_species!E16&gt;0,1,0)</f>
        <v>0</v>
      </c>
      <c r="F16">
        <f>IF(virus_species!F16&gt;0,1,0)</f>
        <v>0</v>
      </c>
      <c r="G16">
        <f>IF(virus_species!G16&gt;0,1,0)</f>
        <v>0</v>
      </c>
      <c r="H16">
        <f>IF(virus_species!H16&gt;0,1,0)</f>
        <v>0</v>
      </c>
      <c r="I16">
        <f>IF(virus_species!I16&gt;0,1,0)</f>
        <v>0</v>
      </c>
      <c r="J16">
        <f>IF(virus_species!J16&gt;0,1,0)</f>
        <v>0</v>
      </c>
      <c r="K16">
        <f>IF(virus_species!K16&gt;0,1,0)</f>
        <v>0</v>
      </c>
      <c r="L16">
        <f>IF(virus_species!L16&gt;0,1,0)</f>
        <v>0</v>
      </c>
      <c r="M16">
        <f>IF(virus_species!M16&gt;0,1,0)</f>
        <v>0</v>
      </c>
      <c r="N16">
        <f>IF(virus_species!N16&gt;0,1,0)</f>
        <v>0</v>
      </c>
      <c r="O16">
        <f>IF(virus_species!O16&gt;0,1,0)</f>
        <v>0</v>
      </c>
      <c r="P16">
        <f>IF(virus_species!P16&gt;0,1,0)</f>
        <v>0</v>
      </c>
      <c r="Q16">
        <f>IF(virus_species!Q16&gt;0,1,0)</f>
        <v>1</v>
      </c>
      <c r="R16">
        <f>IF(virus_species!R16&gt;0,1,0)</f>
        <v>0</v>
      </c>
      <c r="S16">
        <f>IF(virus_species!S16&gt;0,1,0)</f>
        <v>0</v>
      </c>
      <c r="T16">
        <f>IF(virus_species!T16&gt;0,1,0)</f>
        <v>0</v>
      </c>
      <c r="U16">
        <f>IF(virus_species!U16&gt;0,1,0)</f>
        <v>0</v>
      </c>
      <c r="V16">
        <f>IF(virus_species!V16&gt;0,1,0)</f>
        <v>0</v>
      </c>
    </row>
    <row r="17" spans="1:22" x14ac:dyDescent="0.25">
      <c r="A17" t="s">
        <v>514</v>
      </c>
      <c r="B17">
        <f>IF(virus_species!B17&gt;0,1,0)</f>
        <v>1</v>
      </c>
      <c r="C17">
        <f>IF(virus_species!C17&gt;0,1,0)</f>
        <v>0</v>
      </c>
      <c r="D17">
        <f>IF(virus_species!D17&gt;0,1,0)</f>
        <v>0</v>
      </c>
      <c r="E17">
        <f>IF(virus_species!E17&gt;0,1,0)</f>
        <v>0</v>
      </c>
      <c r="F17">
        <f>IF(virus_species!F17&gt;0,1,0)</f>
        <v>0</v>
      </c>
      <c r="G17">
        <f>IF(virus_species!G17&gt;0,1,0)</f>
        <v>0</v>
      </c>
      <c r="H17">
        <f>IF(virus_species!H17&gt;0,1,0)</f>
        <v>0</v>
      </c>
      <c r="I17">
        <f>IF(virus_species!I17&gt;0,1,0)</f>
        <v>1</v>
      </c>
      <c r="J17">
        <f>IF(virus_species!J17&gt;0,1,0)</f>
        <v>0</v>
      </c>
      <c r="K17">
        <f>IF(virus_species!K17&gt;0,1,0)</f>
        <v>0</v>
      </c>
      <c r="L17">
        <f>IF(virus_species!L17&gt;0,1,0)</f>
        <v>0</v>
      </c>
      <c r="M17">
        <f>IF(virus_species!M17&gt;0,1,0)</f>
        <v>0</v>
      </c>
      <c r="N17">
        <f>IF(virus_species!N17&gt;0,1,0)</f>
        <v>0</v>
      </c>
      <c r="O17">
        <f>IF(virus_species!O17&gt;0,1,0)</f>
        <v>0</v>
      </c>
      <c r="P17">
        <f>IF(virus_species!P17&gt;0,1,0)</f>
        <v>0</v>
      </c>
      <c r="Q17">
        <f>IF(virus_species!Q17&gt;0,1,0)</f>
        <v>1</v>
      </c>
      <c r="R17">
        <f>IF(virus_species!R17&gt;0,1,0)</f>
        <v>0</v>
      </c>
      <c r="S17">
        <f>IF(virus_species!S17&gt;0,1,0)</f>
        <v>0</v>
      </c>
      <c r="T17">
        <f>IF(virus_species!T17&gt;0,1,0)</f>
        <v>0</v>
      </c>
      <c r="U17">
        <f>IF(virus_species!U17&gt;0,1,0)</f>
        <v>0</v>
      </c>
      <c r="V17">
        <f>IF(virus_species!V17&gt;0,1,0)</f>
        <v>0</v>
      </c>
    </row>
    <row r="18" spans="1:22" x14ac:dyDescent="0.25">
      <c r="A18" t="s">
        <v>454</v>
      </c>
      <c r="B18">
        <f>IF(virus_species!B18&gt;0,1,0)</f>
        <v>0</v>
      </c>
      <c r="C18">
        <f>IF(virus_species!C18&gt;0,1,0)</f>
        <v>0</v>
      </c>
      <c r="D18">
        <f>IF(virus_species!D18&gt;0,1,0)</f>
        <v>0</v>
      </c>
      <c r="E18">
        <f>IF(virus_species!E18&gt;0,1,0)</f>
        <v>0</v>
      </c>
      <c r="F18">
        <f>IF(virus_species!F18&gt;0,1,0)</f>
        <v>0</v>
      </c>
      <c r="G18">
        <f>IF(virus_species!G18&gt;0,1,0)</f>
        <v>0</v>
      </c>
      <c r="H18">
        <f>IF(virus_species!H18&gt;0,1,0)</f>
        <v>0</v>
      </c>
      <c r="I18">
        <f>IF(virus_species!I18&gt;0,1,0)</f>
        <v>0</v>
      </c>
      <c r="J18">
        <f>IF(virus_species!J18&gt;0,1,0)</f>
        <v>0</v>
      </c>
      <c r="K18">
        <f>IF(virus_species!K18&gt;0,1,0)</f>
        <v>0</v>
      </c>
      <c r="L18">
        <f>IF(virus_species!L18&gt;0,1,0)</f>
        <v>0</v>
      </c>
      <c r="M18">
        <f>IF(virus_species!M18&gt;0,1,0)</f>
        <v>0</v>
      </c>
      <c r="N18">
        <f>IF(virus_species!N18&gt;0,1,0)</f>
        <v>0</v>
      </c>
      <c r="O18">
        <f>IF(virus_species!O18&gt;0,1,0)</f>
        <v>0</v>
      </c>
      <c r="P18">
        <f>IF(virus_species!P18&gt;0,1,0)</f>
        <v>1</v>
      </c>
      <c r="Q18">
        <f>IF(virus_species!Q18&gt;0,1,0)</f>
        <v>1</v>
      </c>
      <c r="R18">
        <f>IF(virus_species!R18&gt;0,1,0)</f>
        <v>0</v>
      </c>
      <c r="S18">
        <f>IF(virus_species!S18&gt;0,1,0)</f>
        <v>0</v>
      </c>
      <c r="T18">
        <f>IF(virus_species!T18&gt;0,1,0)</f>
        <v>0</v>
      </c>
      <c r="U18">
        <f>IF(virus_species!U18&gt;0,1,0)</f>
        <v>0</v>
      </c>
      <c r="V18">
        <f>IF(virus_species!V18&gt;0,1,0)</f>
        <v>0</v>
      </c>
    </row>
    <row r="19" spans="1:22" x14ac:dyDescent="0.25">
      <c r="A19" t="s">
        <v>515</v>
      </c>
      <c r="B19">
        <f>IF(virus_species!B19&gt;0,1,0)</f>
        <v>1</v>
      </c>
      <c r="C19">
        <f>IF(virus_species!C19&gt;0,1,0)</f>
        <v>0</v>
      </c>
      <c r="D19">
        <f>IF(virus_species!D19&gt;0,1,0)</f>
        <v>0</v>
      </c>
      <c r="E19">
        <f>IF(virus_species!E19&gt;0,1,0)</f>
        <v>0</v>
      </c>
      <c r="F19">
        <f>IF(virus_species!F19&gt;0,1,0)</f>
        <v>0</v>
      </c>
      <c r="G19">
        <f>IF(virus_species!G19&gt;0,1,0)</f>
        <v>0</v>
      </c>
      <c r="H19">
        <f>IF(virus_species!H19&gt;0,1,0)</f>
        <v>0</v>
      </c>
      <c r="I19">
        <f>IF(virus_species!I19&gt;0,1,0)</f>
        <v>0</v>
      </c>
      <c r="J19">
        <f>IF(virus_species!J19&gt;0,1,0)</f>
        <v>0</v>
      </c>
      <c r="K19">
        <f>IF(virus_species!K19&gt;0,1,0)</f>
        <v>0</v>
      </c>
      <c r="L19">
        <f>IF(virus_species!L19&gt;0,1,0)</f>
        <v>0</v>
      </c>
      <c r="M19">
        <f>IF(virus_species!M19&gt;0,1,0)</f>
        <v>0</v>
      </c>
      <c r="N19">
        <f>IF(virus_species!N19&gt;0,1,0)</f>
        <v>0</v>
      </c>
      <c r="O19">
        <f>IF(virus_species!O19&gt;0,1,0)</f>
        <v>0</v>
      </c>
      <c r="P19">
        <f>IF(virus_species!P19&gt;0,1,0)</f>
        <v>0</v>
      </c>
      <c r="Q19">
        <f>IF(virus_species!Q19&gt;0,1,0)</f>
        <v>0</v>
      </c>
      <c r="R19">
        <f>IF(virus_species!R19&gt;0,1,0)</f>
        <v>0</v>
      </c>
      <c r="S19">
        <f>IF(virus_species!S19&gt;0,1,0)</f>
        <v>0</v>
      </c>
      <c r="T19">
        <f>IF(virus_species!T19&gt;0,1,0)</f>
        <v>0</v>
      </c>
      <c r="U19">
        <f>IF(virus_species!U19&gt;0,1,0)</f>
        <v>0</v>
      </c>
      <c r="V19">
        <f>IF(virus_species!V19&gt;0,1,0)</f>
        <v>0</v>
      </c>
    </row>
    <row r="20" spans="1:22" x14ac:dyDescent="0.25">
      <c r="A20" t="s">
        <v>455</v>
      </c>
      <c r="B20">
        <f>IF(virus_species!B20&gt;0,1,0)</f>
        <v>1</v>
      </c>
      <c r="C20">
        <f>IF(virus_species!C20&gt;0,1,0)</f>
        <v>0</v>
      </c>
      <c r="D20">
        <f>IF(virus_species!D20&gt;0,1,0)</f>
        <v>0</v>
      </c>
      <c r="E20">
        <f>IF(virus_species!E20&gt;0,1,0)</f>
        <v>0</v>
      </c>
      <c r="F20">
        <f>IF(virus_species!F20&gt;0,1,0)</f>
        <v>0</v>
      </c>
      <c r="G20">
        <f>IF(virus_species!G20&gt;0,1,0)</f>
        <v>0</v>
      </c>
      <c r="H20">
        <f>IF(virus_species!H20&gt;0,1,0)</f>
        <v>0</v>
      </c>
      <c r="I20">
        <f>IF(virus_species!I20&gt;0,1,0)</f>
        <v>0</v>
      </c>
      <c r="J20">
        <f>IF(virus_species!J20&gt;0,1,0)</f>
        <v>0</v>
      </c>
      <c r="K20">
        <f>IF(virus_species!K20&gt;0,1,0)</f>
        <v>0</v>
      </c>
      <c r="L20">
        <f>IF(virus_species!L20&gt;0,1,0)</f>
        <v>0</v>
      </c>
      <c r="M20">
        <f>IF(virus_species!M20&gt;0,1,0)</f>
        <v>0</v>
      </c>
      <c r="N20">
        <f>IF(virus_species!N20&gt;0,1,0)</f>
        <v>0</v>
      </c>
      <c r="O20">
        <f>IF(virus_species!O20&gt;0,1,0)</f>
        <v>0</v>
      </c>
      <c r="P20">
        <f>IF(virus_species!P20&gt;0,1,0)</f>
        <v>1</v>
      </c>
      <c r="Q20">
        <f>IF(virus_species!Q20&gt;0,1,0)</f>
        <v>1</v>
      </c>
      <c r="R20">
        <f>IF(virus_species!R20&gt;0,1,0)</f>
        <v>0</v>
      </c>
      <c r="S20">
        <f>IF(virus_species!S20&gt;0,1,0)</f>
        <v>0</v>
      </c>
      <c r="T20">
        <f>IF(virus_species!T20&gt;0,1,0)</f>
        <v>0</v>
      </c>
      <c r="U20">
        <f>IF(virus_species!U20&gt;0,1,0)</f>
        <v>0</v>
      </c>
      <c r="V20">
        <f>IF(virus_species!V20&gt;0,1,0)</f>
        <v>0</v>
      </c>
    </row>
    <row r="21" spans="1:22" x14ac:dyDescent="0.25">
      <c r="A21" t="s">
        <v>516</v>
      </c>
      <c r="B21">
        <f>IF(virus_species!B21&gt;0,1,0)</f>
        <v>0</v>
      </c>
      <c r="C21">
        <f>IF(virus_species!C21&gt;0,1,0)</f>
        <v>0</v>
      </c>
      <c r="D21">
        <f>IF(virus_species!D21&gt;0,1,0)</f>
        <v>0</v>
      </c>
      <c r="E21">
        <f>IF(virus_species!E21&gt;0,1,0)</f>
        <v>0</v>
      </c>
      <c r="F21">
        <f>IF(virus_species!F21&gt;0,1,0)</f>
        <v>0</v>
      </c>
      <c r="G21">
        <f>IF(virus_species!G21&gt;0,1,0)</f>
        <v>0</v>
      </c>
      <c r="H21">
        <f>IF(virus_species!H21&gt;0,1,0)</f>
        <v>0</v>
      </c>
      <c r="I21">
        <f>IF(virus_species!I21&gt;0,1,0)</f>
        <v>0</v>
      </c>
      <c r="J21">
        <f>IF(virus_species!J21&gt;0,1,0)</f>
        <v>0</v>
      </c>
      <c r="K21">
        <f>IF(virus_species!K21&gt;0,1,0)</f>
        <v>0</v>
      </c>
      <c r="L21">
        <f>IF(virus_species!L21&gt;0,1,0)</f>
        <v>0</v>
      </c>
      <c r="M21">
        <f>IF(virus_species!M21&gt;0,1,0)</f>
        <v>0</v>
      </c>
      <c r="N21">
        <f>IF(virus_species!N21&gt;0,1,0)</f>
        <v>0</v>
      </c>
      <c r="O21">
        <f>IF(virus_species!O21&gt;0,1,0)</f>
        <v>0</v>
      </c>
      <c r="P21">
        <f>IF(virus_species!P21&gt;0,1,0)</f>
        <v>1</v>
      </c>
      <c r="Q21">
        <f>IF(virus_species!Q21&gt;0,1,0)</f>
        <v>0</v>
      </c>
      <c r="R21">
        <f>IF(virus_species!R21&gt;0,1,0)</f>
        <v>1</v>
      </c>
      <c r="S21">
        <f>IF(virus_species!S21&gt;0,1,0)</f>
        <v>0</v>
      </c>
      <c r="T21">
        <f>IF(virus_species!T21&gt;0,1,0)</f>
        <v>0</v>
      </c>
      <c r="U21">
        <f>IF(virus_species!U21&gt;0,1,0)</f>
        <v>0</v>
      </c>
      <c r="V21">
        <f>IF(virus_species!V21&gt;0,1,0)</f>
        <v>0</v>
      </c>
    </row>
    <row r="22" spans="1:22" x14ac:dyDescent="0.25">
      <c r="A22" t="s">
        <v>456</v>
      </c>
      <c r="B22">
        <f>IF(virus_species!B22&gt;0,1,0)</f>
        <v>1</v>
      </c>
      <c r="C22">
        <f>IF(virus_species!C22&gt;0,1,0)</f>
        <v>0</v>
      </c>
      <c r="D22">
        <f>IF(virus_species!D22&gt;0,1,0)</f>
        <v>0</v>
      </c>
      <c r="E22">
        <f>IF(virus_species!E22&gt;0,1,0)</f>
        <v>0</v>
      </c>
      <c r="F22">
        <f>IF(virus_species!F22&gt;0,1,0)</f>
        <v>0</v>
      </c>
      <c r="G22">
        <f>IF(virus_species!G22&gt;0,1,0)</f>
        <v>0</v>
      </c>
      <c r="H22">
        <f>IF(virus_species!H22&gt;0,1,0)</f>
        <v>0</v>
      </c>
      <c r="I22">
        <f>IF(virus_species!I22&gt;0,1,0)</f>
        <v>0</v>
      </c>
      <c r="J22">
        <f>IF(virus_species!J22&gt;0,1,0)</f>
        <v>0</v>
      </c>
      <c r="K22">
        <f>IF(virus_species!K22&gt;0,1,0)</f>
        <v>0</v>
      </c>
      <c r="L22">
        <f>IF(virus_species!L22&gt;0,1,0)</f>
        <v>0</v>
      </c>
      <c r="M22">
        <f>IF(virus_species!M22&gt;0,1,0)</f>
        <v>0</v>
      </c>
      <c r="N22">
        <f>IF(virus_species!N22&gt;0,1,0)</f>
        <v>0</v>
      </c>
      <c r="O22">
        <f>IF(virus_species!O22&gt;0,1,0)</f>
        <v>0</v>
      </c>
      <c r="P22">
        <f>IF(virus_species!P22&gt;0,1,0)</f>
        <v>1</v>
      </c>
      <c r="Q22">
        <f>IF(virus_species!Q22&gt;0,1,0)</f>
        <v>0</v>
      </c>
      <c r="R22">
        <f>IF(virus_species!R22&gt;0,1,0)</f>
        <v>1</v>
      </c>
      <c r="S22">
        <f>IF(virus_species!S22&gt;0,1,0)</f>
        <v>0</v>
      </c>
      <c r="T22">
        <f>IF(virus_species!T22&gt;0,1,0)</f>
        <v>0</v>
      </c>
      <c r="U22">
        <f>IF(virus_species!U22&gt;0,1,0)</f>
        <v>0</v>
      </c>
      <c r="V22">
        <f>IF(virus_species!V22&gt;0,1,0)</f>
        <v>0</v>
      </c>
    </row>
    <row r="23" spans="1:22" x14ac:dyDescent="0.25">
      <c r="A23" t="s">
        <v>457</v>
      </c>
      <c r="B23">
        <f>IF(virus_species!B23&gt;0,1,0)</f>
        <v>0</v>
      </c>
      <c r="C23">
        <f>IF(virus_species!C23&gt;0,1,0)</f>
        <v>0</v>
      </c>
      <c r="D23">
        <f>IF(virus_species!D23&gt;0,1,0)</f>
        <v>0</v>
      </c>
      <c r="E23">
        <f>IF(virus_species!E23&gt;0,1,0)</f>
        <v>0</v>
      </c>
      <c r="F23">
        <f>IF(virus_species!F23&gt;0,1,0)</f>
        <v>0</v>
      </c>
      <c r="G23">
        <f>IF(virus_species!G23&gt;0,1,0)</f>
        <v>0</v>
      </c>
      <c r="H23">
        <f>IF(virus_species!H23&gt;0,1,0)</f>
        <v>0</v>
      </c>
      <c r="I23">
        <f>IF(virus_species!I23&gt;0,1,0)</f>
        <v>0</v>
      </c>
      <c r="J23">
        <f>IF(virus_species!J23&gt;0,1,0)</f>
        <v>0</v>
      </c>
      <c r="K23">
        <f>IF(virus_species!K23&gt;0,1,0)</f>
        <v>0</v>
      </c>
      <c r="L23">
        <f>IF(virus_species!L23&gt;0,1,0)</f>
        <v>0</v>
      </c>
      <c r="M23">
        <f>IF(virus_species!M23&gt;0,1,0)</f>
        <v>0</v>
      </c>
      <c r="N23">
        <f>IF(virus_species!N23&gt;0,1,0)</f>
        <v>0</v>
      </c>
      <c r="O23">
        <f>IF(virus_species!O23&gt;0,1,0)</f>
        <v>0</v>
      </c>
      <c r="P23">
        <f>IF(virus_species!P23&gt;0,1,0)</f>
        <v>1</v>
      </c>
      <c r="Q23">
        <f>IF(virus_species!Q23&gt;0,1,0)</f>
        <v>1</v>
      </c>
      <c r="R23">
        <f>IF(virus_species!R23&gt;0,1,0)</f>
        <v>0</v>
      </c>
      <c r="S23">
        <f>IF(virus_species!S23&gt;0,1,0)</f>
        <v>0</v>
      </c>
      <c r="T23">
        <f>IF(virus_species!T23&gt;0,1,0)</f>
        <v>0</v>
      </c>
      <c r="U23">
        <f>IF(virus_species!U23&gt;0,1,0)</f>
        <v>0</v>
      </c>
      <c r="V23">
        <f>IF(virus_species!V23&gt;0,1,0)</f>
        <v>0</v>
      </c>
    </row>
    <row r="24" spans="1:22" x14ac:dyDescent="0.25">
      <c r="A24" t="s">
        <v>517</v>
      </c>
      <c r="B24">
        <f>IF(virus_species!B24&gt;0,1,0)</f>
        <v>0</v>
      </c>
      <c r="C24">
        <f>IF(virus_species!C24&gt;0,1,0)</f>
        <v>0</v>
      </c>
      <c r="D24">
        <f>IF(virus_species!D24&gt;0,1,0)</f>
        <v>0</v>
      </c>
      <c r="E24">
        <f>IF(virus_species!E24&gt;0,1,0)</f>
        <v>0</v>
      </c>
      <c r="F24">
        <f>IF(virus_species!F24&gt;0,1,0)</f>
        <v>0</v>
      </c>
      <c r="G24">
        <f>IF(virus_species!G24&gt;0,1,0)</f>
        <v>0</v>
      </c>
      <c r="H24">
        <f>IF(virus_species!H24&gt;0,1,0)</f>
        <v>0</v>
      </c>
      <c r="I24">
        <f>IF(virus_species!I24&gt;0,1,0)</f>
        <v>0</v>
      </c>
      <c r="J24">
        <f>IF(virus_species!J24&gt;0,1,0)</f>
        <v>0</v>
      </c>
      <c r="K24">
        <f>IF(virus_species!K24&gt;0,1,0)</f>
        <v>0</v>
      </c>
      <c r="L24">
        <f>IF(virus_species!L24&gt;0,1,0)</f>
        <v>0</v>
      </c>
      <c r="M24">
        <f>IF(virus_species!M24&gt;0,1,0)</f>
        <v>0</v>
      </c>
      <c r="N24">
        <f>IF(virus_species!N24&gt;0,1,0)</f>
        <v>0</v>
      </c>
      <c r="O24">
        <f>IF(virus_species!O24&gt;0,1,0)</f>
        <v>0</v>
      </c>
      <c r="P24">
        <f>IF(virus_species!P24&gt;0,1,0)</f>
        <v>1</v>
      </c>
      <c r="Q24">
        <f>IF(virus_species!Q24&gt;0,1,0)</f>
        <v>1</v>
      </c>
      <c r="R24">
        <f>IF(virus_species!R24&gt;0,1,0)</f>
        <v>1</v>
      </c>
      <c r="S24">
        <f>IF(virus_species!S24&gt;0,1,0)</f>
        <v>0</v>
      </c>
      <c r="T24">
        <f>IF(virus_species!T24&gt;0,1,0)</f>
        <v>0</v>
      </c>
      <c r="U24">
        <f>IF(virus_species!U24&gt;0,1,0)</f>
        <v>0</v>
      </c>
      <c r="V24">
        <f>IF(virus_species!V24&gt;0,1,0)</f>
        <v>0</v>
      </c>
    </row>
    <row r="25" spans="1:22" x14ac:dyDescent="0.25">
      <c r="A25" t="s">
        <v>458</v>
      </c>
      <c r="B25">
        <f>IF(virus_species!B25&gt;0,1,0)</f>
        <v>1</v>
      </c>
      <c r="C25">
        <f>IF(virus_species!C25&gt;0,1,0)</f>
        <v>0</v>
      </c>
      <c r="D25">
        <f>IF(virus_species!D25&gt;0,1,0)</f>
        <v>1</v>
      </c>
      <c r="E25">
        <f>IF(virus_species!E25&gt;0,1,0)</f>
        <v>0</v>
      </c>
      <c r="F25">
        <f>IF(virus_species!F25&gt;0,1,0)</f>
        <v>1</v>
      </c>
      <c r="G25">
        <f>IF(virus_species!G25&gt;0,1,0)</f>
        <v>0</v>
      </c>
      <c r="H25">
        <f>IF(virus_species!H25&gt;0,1,0)</f>
        <v>0</v>
      </c>
      <c r="I25">
        <f>IF(virus_species!I25&gt;0,1,0)</f>
        <v>1</v>
      </c>
      <c r="J25">
        <f>IF(virus_species!J25&gt;0,1,0)</f>
        <v>0</v>
      </c>
      <c r="K25">
        <f>IF(virus_species!K25&gt;0,1,0)</f>
        <v>0</v>
      </c>
      <c r="L25">
        <f>IF(virus_species!L25&gt;0,1,0)</f>
        <v>0</v>
      </c>
      <c r="M25">
        <f>IF(virus_species!M25&gt;0,1,0)</f>
        <v>0</v>
      </c>
      <c r="N25">
        <f>IF(virus_species!N25&gt;0,1,0)</f>
        <v>0</v>
      </c>
      <c r="O25">
        <f>IF(virus_species!O25&gt;0,1,0)</f>
        <v>0</v>
      </c>
      <c r="P25">
        <f>IF(virus_species!P25&gt;0,1,0)</f>
        <v>1</v>
      </c>
      <c r="Q25">
        <f>IF(virus_species!Q25&gt;0,1,0)</f>
        <v>1</v>
      </c>
      <c r="R25">
        <f>IF(virus_species!R25&gt;0,1,0)</f>
        <v>1</v>
      </c>
      <c r="S25">
        <f>IF(virus_species!S25&gt;0,1,0)</f>
        <v>0</v>
      </c>
      <c r="T25">
        <f>IF(virus_species!T25&gt;0,1,0)</f>
        <v>0</v>
      </c>
      <c r="U25">
        <f>IF(virus_species!U25&gt;0,1,0)</f>
        <v>0</v>
      </c>
      <c r="V25">
        <f>IF(virus_species!V25&gt;0,1,0)</f>
        <v>0</v>
      </c>
    </row>
    <row r="26" spans="1:22" x14ac:dyDescent="0.25">
      <c r="A26" t="s">
        <v>518</v>
      </c>
      <c r="B26">
        <f>IF(virus_species!B26&gt;0,1,0)</f>
        <v>1</v>
      </c>
      <c r="C26">
        <f>IF(virus_species!C26&gt;0,1,0)</f>
        <v>0</v>
      </c>
      <c r="D26">
        <f>IF(virus_species!D26&gt;0,1,0)</f>
        <v>0</v>
      </c>
      <c r="E26">
        <f>IF(virus_species!E26&gt;0,1,0)</f>
        <v>0</v>
      </c>
      <c r="F26">
        <f>IF(virus_species!F26&gt;0,1,0)</f>
        <v>0</v>
      </c>
      <c r="G26">
        <f>IF(virus_species!G26&gt;0,1,0)</f>
        <v>1</v>
      </c>
      <c r="H26">
        <f>IF(virus_species!H26&gt;0,1,0)</f>
        <v>0</v>
      </c>
      <c r="I26">
        <f>IF(virus_species!I26&gt;0,1,0)</f>
        <v>1</v>
      </c>
      <c r="J26">
        <f>IF(virus_species!J26&gt;0,1,0)</f>
        <v>0</v>
      </c>
      <c r="K26">
        <f>IF(virus_species!K26&gt;0,1,0)</f>
        <v>0</v>
      </c>
      <c r="L26">
        <f>IF(virus_species!L26&gt;0,1,0)</f>
        <v>0</v>
      </c>
      <c r="M26">
        <f>IF(virus_species!M26&gt;0,1,0)</f>
        <v>1</v>
      </c>
      <c r="N26">
        <f>IF(virus_species!N26&gt;0,1,0)</f>
        <v>0</v>
      </c>
      <c r="O26">
        <f>IF(virus_species!O26&gt;0,1,0)</f>
        <v>0</v>
      </c>
      <c r="P26">
        <f>IF(virus_species!P26&gt;0,1,0)</f>
        <v>1</v>
      </c>
      <c r="Q26">
        <f>IF(virus_species!Q26&gt;0,1,0)</f>
        <v>1</v>
      </c>
      <c r="R26">
        <f>IF(virus_species!R26&gt;0,1,0)</f>
        <v>1</v>
      </c>
      <c r="S26">
        <f>IF(virus_species!S26&gt;0,1,0)</f>
        <v>0</v>
      </c>
      <c r="T26">
        <f>IF(virus_species!T26&gt;0,1,0)</f>
        <v>0</v>
      </c>
      <c r="U26">
        <f>IF(virus_species!U26&gt;0,1,0)</f>
        <v>0</v>
      </c>
      <c r="V26">
        <f>IF(virus_species!V26&gt;0,1,0)</f>
        <v>0</v>
      </c>
    </row>
    <row r="27" spans="1:22" x14ac:dyDescent="0.25">
      <c r="A27" t="s">
        <v>519</v>
      </c>
      <c r="B27">
        <f>IF(virus_species!B27&gt;0,1,0)</f>
        <v>0</v>
      </c>
      <c r="C27">
        <f>IF(virus_species!C27&gt;0,1,0)</f>
        <v>0</v>
      </c>
      <c r="D27">
        <f>IF(virus_species!D27&gt;0,1,0)</f>
        <v>0</v>
      </c>
      <c r="E27">
        <f>IF(virus_species!E27&gt;0,1,0)</f>
        <v>0</v>
      </c>
      <c r="F27">
        <f>IF(virus_species!F27&gt;0,1,0)</f>
        <v>0</v>
      </c>
      <c r="G27">
        <f>IF(virus_species!G27&gt;0,1,0)</f>
        <v>0</v>
      </c>
      <c r="H27">
        <f>IF(virus_species!H27&gt;0,1,0)</f>
        <v>0</v>
      </c>
      <c r="I27">
        <f>IF(virus_species!I27&gt;0,1,0)</f>
        <v>0</v>
      </c>
      <c r="J27">
        <f>IF(virus_species!J27&gt;0,1,0)</f>
        <v>0</v>
      </c>
      <c r="K27">
        <f>IF(virus_species!K27&gt;0,1,0)</f>
        <v>0</v>
      </c>
      <c r="L27">
        <f>IF(virus_species!L27&gt;0,1,0)</f>
        <v>0</v>
      </c>
      <c r="M27">
        <f>IF(virus_species!M27&gt;0,1,0)</f>
        <v>0</v>
      </c>
      <c r="N27">
        <f>IF(virus_species!N27&gt;0,1,0)</f>
        <v>0</v>
      </c>
      <c r="O27">
        <f>IF(virus_species!O27&gt;0,1,0)</f>
        <v>0</v>
      </c>
      <c r="P27">
        <f>IF(virus_species!P27&gt;0,1,0)</f>
        <v>1</v>
      </c>
      <c r="Q27">
        <f>IF(virus_species!Q27&gt;0,1,0)</f>
        <v>1</v>
      </c>
      <c r="R27">
        <f>IF(virus_species!R27&gt;0,1,0)</f>
        <v>0</v>
      </c>
      <c r="S27">
        <f>IF(virus_species!S27&gt;0,1,0)</f>
        <v>0</v>
      </c>
      <c r="T27">
        <f>IF(virus_species!T27&gt;0,1,0)</f>
        <v>0</v>
      </c>
      <c r="U27">
        <f>IF(virus_species!U27&gt;0,1,0)</f>
        <v>0</v>
      </c>
      <c r="V27">
        <f>IF(virus_species!V27&gt;0,1,0)</f>
        <v>0</v>
      </c>
    </row>
    <row r="28" spans="1:22" x14ac:dyDescent="0.25">
      <c r="A28" t="s">
        <v>520</v>
      </c>
      <c r="B28">
        <f>IF(virus_species!B28&gt;0,1,0)</f>
        <v>1</v>
      </c>
      <c r="C28">
        <f>IF(virus_species!C28&gt;0,1,0)</f>
        <v>0</v>
      </c>
      <c r="D28">
        <f>IF(virus_species!D28&gt;0,1,0)</f>
        <v>0</v>
      </c>
      <c r="E28">
        <f>IF(virus_species!E28&gt;0,1,0)</f>
        <v>0</v>
      </c>
      <c r="F28">
        <f>IF(virus_species!F28&gt;0,1,0)</f>
        <v>0</v>
      </c>
      <c r="G28">
        <f>IF(virus_species!G28&gt;0,1,0)</f>
        <v>0</v>
      </c>
      <c r="H28">
        <f>IF(virus_species!H28&gt;0,1,0)</f>
        <v>0</v>
      </c>
      <c r="I28">
        <f>IF(virus_species!I28&gt;0,1,0)</f>
        <v>1</v>
      </c>
      <c r="J28">
        <f>IF(virus_species!J28&gt;0,1,0)</f>
        <v>0</v>
      </c>
      <c r="K28">
        <f>IF(virus_species!K28&gt;0,1,0)</f>
        <v>0</v>
      </c>
      <c r="L28">
        <f>IF(virus_species!L28&gt;0,1,0)</f>
        <v>0</v>
      </c>
      <c r="M28">
        <f>IF(virus_species!M28&gt;0,1,0)</f>
        <v>0</v>
      </c>
      <c r="N28">
        <f>IF(virus_species!N28&gt;0,1,0)</f>
        <v>0</v>
      </c>
      <c r="O28">
        <f>IF(virus_species!O28&gt;0,1,0)</f>
        <v>0</v>
      </c>
      <c r="P28">
        <f>IF(virus_species!P28&gt;0,1,0)</f>
        <v>1</v>
      </c>
      <c r="Q28">
        <f>IF(virus_species!Q28&gt;0,1,0)</f>
        <v>1</v>
      </c>
      <c r="R28">
        <f>IF(virus_species!R28&gt;0,1,0)</f>
        <v>0</v>
      </c>
      <c r="S28">
        <f>IF(virus_species!S28&gt;0,1,0)</f>
        <v>0</v>
      </c>
      <c r="T28">
        <f>IF(virus_species!T28&gt;0,1,0)</f>
        <v>0</v>
      </c>
      <c r="U28">
        <f>IF(virus_species!U28&gt;0,1,0)</f>
        <v>0</v>
      </c>
      <c r="V28">
        <f>IF(virus_species!V28&gt;0,1,0)</f>
        <v>0</v>
      </c>
    </row>
    <row r="29" spans="1:22" x14ac:dyDescent="0.25">
      <c r="A29" t="s">
        <v>459</v>
      </c>
      <c r="B29">
        <f>IF(virus_species!B29&gt;0,1,0)</f>
        <v>0</v>
      </c>
      <c r="C29">
        <f>IF(virus_species!C29&gt;0,1,0)</f>
        <v>0</v>
      </c>
      <c r="D29">
        <f>IF(virus_species!D29&gt;0,1,0)</f>
        <v>0</v>
      </c>
      <c r="E29">
        <f>IF(virus_species!E29&gt;0,1,0)</f>
        <v>0</v>
      </c>
      <c r="F29">
        <f>IF(virus_species!F29&gt;0,1,0)</f>
        <v>0</v>
      </c>
      <c r="G29">
        <f>IF(virus_species!G29&gt;0,1,0)</f>
        <v>0</v>
      </c>
      <c r="H29">
        <f>IF(virus_species!H29&gt;0,1,0)</f>
        <v>0</v>
      </c>
      <c r="I29">
        <f>IF(virus_species!I29&gt;0,1,0)</f>
        <v>0</v>
      </c>
      <c r="J29">
        <f>IF(virus_species!J29&gt;0,1,0)</f>
        <v>0</v>
      </c>
      <c r="K29">
        <f>IF(virus_species!K29&gt;0,1,0)</f>
        <v>0</v>
      </c>
      <c r="L29">
        <f>IF(virus_species!L29&gt;0,1,0)</f>
        <v>0</v>
      </c>
      <c r="M29">
        <f>IF(virus_species!M29&gt;0,1,0)</f>
        <v>0</v>
      </c>
      <c r="N29">
        <f>IF(virus_species!N29&gt;0,1,0)</f>
        <v>0</v>
      </c>
      <c r="O29">
        <f>IF(virus_species!O29&gt;0,1,0)</f>
        <v>0</v>
      </c>
      <c r="P29">
        <f>IF(virus_species!P29&gt;0,1,0)</f>
        <v>1</v>
      </c>
      <c r="Q29">
        <f>IF(virus_species!Q29&gt;0,1,0)</f>
        <v>1</v>
      </c>
      <c r="R29">
        <f>IF(virus_species!R29&gt;0,1,0)</f>
        <v>0</v>
      </c>
      <c r="S29">
        <f>IF(virus_species!S29&gt;0,1,0)</f>
        <v>0</v>
      </c>
      <c r="T29">
        <f>IF(virus_species!T29&gt;0,1,0)</f>
        <v>0</v>
      </c>
      <c r="U29">
        <f>IF(virus_species!U29&gt;0,1,0)</f>
        <v>0</v>
      </c>
      <c r="V29">
        <f>IF(virus_species!V29&gt;0,1,0)</f>
        <v>0</v>
      </c>
    </row>
    <row r="30" spans="1:22" x14ac:dyDescent="0.25">
      <c r="A30" t="s">
        <v>460</v>
      </c>
      <c r="B30">
        <f>IF(virus_species!B30&gt;0,1,0)</f>
        <v>0</v>
      </c>
      <c r="C30">
        <f>IF(virus_species!C30&gt;0,1,0)</f>
        <v>0</v>
      </c>
      <c r="D30">
        <f>IF(virus_species!D30&gt;0,1,0)</f>
        <v>0</v>
      </c>
      <c r="E30">
        <f>IF(virus_species!E30&gt;0,1,0)</f>
        <v>0</v>
      </c>
      <c r="F30">
        <f>IF(virus_species!F30&gt;0,1,0)</f>
        <v>0</v>
      </c>
      <c r="G30">
        <f>IF(virus_species!G30&gt;0,1,0)</f>
        <v>0</v>
      </c>
      <c r="H30">
        <f>IF(virus_species!H30&gt;0,1,0)</f>
        <v>0</v>
      </c>
      <c r="I30">
        <f>IF(virus_species!I30&gt;0,1,0)</f>
        <v>0</v>
      </c>
      <c r="J30">
        <f>IF(virus_species!J30&gt;0,1,0)</f>
        <v>0</v>
      </c>
      <c r="K30">
        <f>IF(virus_species!K30&gt;0,1,0)</f>
        <v>0</v>
      </c>
      <c r="L30">
        <f>IF(virus_species!L30&gt;0,1,0)</f>
        <v>0</v>
      </c>
      <c r="M30">
        <f>IF(virus_species!M30&gt;0,1,0)</f>
        <v>0</v>
      </c>
      <c r="N30">
        <f>IF(virus_species!N30&gt;0,1,0)</f>
        <v>0</v>
      </c>
      <c r="O30">
        <f>IF(virus_species!O30&gt;0,1,0)</f>
        <v>0</v>
      </c>
      <c r="P30">
        <f>IF(virus_species!P30&gt;0,1,0)</f>
        <v>1</v>
      </c>
      <c r="Q30">
        <f>IF(virus_species!Q30&gt;0,1,0)</f>
        <v>1</v>
      </c>
      <c r="R30">
        <f>IF(virus_species!R30&gt;0,1,0)</f>
        <v>0</v>
      </c>
      <c r="S30">
        <f>IF(virus_species!S30&gt;0,1,0)</f>
        <v>0</v>
      </c>
      <c r="T30">
        <f>IF(virus_species!T30&gt;0,1,0)</f>
        <v>0</v>
      </c>
      <c r="U30">
        <f>IF(virus_species!U30&gt;0,1,0)</f>
        <v>0</v>
      </c>
      <c r="V30">
        <f>IF(virus_species!V30&gt;0,1,0)</f>
        <v>0</v>
      </c>
    </row>
    <row r="31" spans="1:22" x14ac:dyDescent="0.25">
      <c r="A31" t="s">
        <v>461</v>
      </c>
      <c r="B31">
        <f>IF(virus_species!B31&gt;0,1,0)</f>
        <v>0</v>
      </c>
      <c r="C31">
        <f>IF(virus_species!C31&gt;0,1,0)</f>
        <v>0</v>
      </c>
      <c r="D31">
        <f>IF(virus_species!D31&gt;0,1,0)</f>
        <v>0</v>
      </c>
      <c r="E31">
        <f>IF(virus_species!E31&gt;0,1,0)</f>
        <v>0</v>
      </c>
      <c r="F31">
        <f>IF(virus_species!F31&gt;0,1,0)</f>
        <v>0</v>
      </c>
      <c r="G31">
        <f>IF(virus_species!G31&gt;0,1,0)</f>
        <v>0</v>
      </c>
      <c r="H31">
        <f>IF(virus_species!H31&gt;0,1,0)</f>
        <v>0</v>
      </c>
      <c r="I31">
        <f>IF(virus_species!I31&gt;0,1,0)</f>
        <v>1</v>
      </c>
      <c r="J31">
        <f>IF(virus_species!J31&gt;0,1,0)</f>
        <v>0</v>
      </c>
      <c r="K31">
        <f>IF(virus_species!K31&gt;0,1,0)</f>
        <v>0</v>
      </c>
      <c r="L31">
        <f>IF(virus_species!L31&gt;0,1,0)</f>
        <v>0</v>
      </c>
      <c r="M31">
        <f>IF(virus_species!M31&gt;0,1,0)</f>
        <v>0</v>
      </c>
      <c r="N31">
        <f>IF(virus_species!N31&gt;0,1,0)</f>
        <v>0</v>
      </c>
      <c r="O31">
        <f>IF(virus_species!O31&gt;0,1,0)</f>
        <v>0</v>
      </c>
      <c r="P31">
        <f>IF(virus_species!P31&gt;0,1,0)</f>
        <v>0</v>
      </c>
      <c r="Q31">
        <f>IF(virus_species!Q31&gt;0,1,0)</f>
        <v>0</v>
      </c>
      <c r="R31">
        <f>IF(virus_species!R31&gt;0,1,0)</f>
        <v>0</v>
      </c>
      <c r="S31">
        <f>IF(virus_species!S31&gt;0,1,0)</f>
        <v>0</v>
      </c>
      <c r="T31">
        <f>IF(virus_species!T31&gt;0,1,0)</f>
        <v>0</v>
      </c>
      <c r="U31">
        <f>IF(virus_species!U31&gt;0,1,0)</f>
        <v>0</v>
      </c>
      <c r="V31">
        <f>IF(virus_species!V31&gt;0,1,0)</f>
        <v>0</v>
      </c>
    </row>
    <row r="32" spans="1:22" x14ac:dyDescent="0.25">
      <c r="A32" t="s">
        <v>462</v>
      </c>
      <c r="B32">
        <f>IF(virus_species!B32&gt;0,1,0)</f>
        <v>1</v>
      </c>
      <c r="C32">
        <f>IF(virus_species!C32&gt;0,1,0)</f>
        <v>0</v>
      </c>
      <c r="D32">
        <f>IF(virus_species!D32&gt;0,1,0)</f>
        <v>0</v>
      </c>
      <c r="E32">
        <f>IF(virus_species!E32&gt;0,1,0)</f>
        <v>0</v>
      </c>
      <c r="F32">
        <f>IF(virus_species!F32&gt;0,1,0)</f>
        <v>0</v>
      </c>
      <c r="G32">
        <f>IF(virus_species!G32&gt;0,1,0)</f>
        <v>0</v>
      </c>
      <c r="H32">
        <f>IF(virus_species!H32&gt;0,1,0)</f>
        <v>0</v>
      </c>
      <c r="I32">
        <f>IF(virus_species!I32&gt;0,1,0)</f>
        <v>0</v>
      </c>
      <c r="J32">
        <f>IF(virus_species!J32&gt;0,1,0)</f>
        <v>0</v>
      </c>
      <c r="K32">
        <f>IF(virus_species!K32&gt;0,1,0)</f>
        <v>0</v>
      </c>
      <c r="L32">
        <f>IF(virus_species!L32&gt;0,1,0)</f>
        <v>0</v>
      </c>
      <c r="M32">
        <f>IF(virus_species!M32&gt;0,1,0)</f>
        <v>0</v>
      </c>
      <c r="N32">
        <f>IF(virus_species!N32&gt;0,1,0)</f>
        <v>0</v>
      </c>
      <c r="O32">
        <f>IF(virus_species!O32&gt;0,1,0)</f>
        <v>0</v>
      </c>
      <c r="P32">
        <f>IF(virus_species!P32&gt;0,1,0)</f>
        <v>0</v>
      </c>
      <c r="Q32">
        <f>IF(virus_species!Q32&gt;0,1,0)</f>
        <v>0</v>
      </c>
      <c r="R32">
        <f>IF(virus_species!R32&gt;0,1,0)</f>
        <v>0</v>
      </c>
      <c r="S32">
        <f>IF(virus_species!S32&gt;0,1,0)</f>
        <v>0</v>
      </c>
      <c r="T32">
        <f>IF(virus_species!T32&gt;0,1,0)</f>
        <v>0</v>
      </c>
      <c r="U32">
        <f>IF(virus_species!U32&gt;0,1,0)</f>
        <v>0</v>
      </c>
      <c r="V32">
        <f>IF(virus_species!V32&gt;0,1,0)</f>
        <v>0</v>
      </c>
    </row>
    <row r="33" spans="1:22" x14ac:dyDescent="0.25">
      <c r="A33" t="s">
        <v>521</v>
      </c>
      <c r="B33">
        <f>IF(virus_species!B33&gt;0,1,0)</f>
        <v>0</v>
      </c>
      <c r="C33">
        <f>IF(virus_species!C33&gt;0,1,0)</f>
        <v>0</v>
      </c>
      <c r="D33">
        <f>IF(virus_species!D33&gt;0,1,0)</f>
        <v>0</v>
      </c>
      <c r="E33">
        <f>IF(virus_species!E33&gt;0,1,0)</f>
        <v>0</v>
      </c>
      <c r="F33">
        <f>IF(virus_species!F33&gt;0,1,0)</f>
        <v>0</v>
      </c>
      <c r="G33">
        <f>IF(virus_species!G33&gt;0,1,0)</f>
        <v>0</v>
      </c>
      <c r="H33">
        <f>IF(virus_species!H33&gt;0,1,0)</f>
        <v>0</v>
      </c>
      <c r="I33">
        <f>IF(virus_species!I33&gt;0,1,0)</f>
        <v>0</v>
      </c>
      <c r="J33">
        <f>IF(virus_species!J33&gt;0,1,0)</f>
        <v>0</v>
      </c>
      <c r="K33">
        <f>IF(virus_species!K33&gt;0,1,0)</f>
        <v>0</v>
      </c>
      <c r="L33">
        <f>IF(virus_species!L33&gt;0,1,0)</f>
        <v>0</v>
      </c>
      <c r="M33">
        <f>IF(virus_species!M33&gt;0,1,0)</f>
        <v>0</v>
      </c>
      <c r="N33">
        <f>IF(virus_species!N33&gt;0,1,0)</f>
        <v>0</v>
      </c>
      <c r="O33">
        <f>IF(virus_species!O33&gt;0,1,0)</f>
        <v>0</v>
      </c>
      <c r="P33">
        <f>IF(virus_species!P33&gt;0,1,0)</f>
        <v>0</v>
      </c>
      <c r="Q33">
        <f>IF(virus_species!Q33&gt;0,1,0)</f>
        <v>0</v>
      </c>
      <c r="R33">
        <f>IF(virus_species!R33&gt;0,1,0)</f>
        <v>0</v>
      </c>
      <c r="S33">
        <f>IF(virus_species!S33&gt;0,1,0)</f>
        <v>0</v>
      </c>
      <c r="T33">
        <f>IF(virus_species!T33&gt;0,1,0)</f>
        <v>0</v>
      </c>
      <c r="U33">
        <f>IF(virus_species!U33&gt;0,1,0)</f>
        <v>1</v>
      </c>
      <c r="V33">
        <f>IF(virus_species!V33&gt;0,1,0)</f>
        <v>0</v>
      </c>
    </row>
    <row r="34" spans="1:22" x14ac:dyDescent="0.25">
      <c r="A34" t="s">
        <v>463</v>
      </c>
      <c r="B34">
        <f>IF(virus_species!B34&gt;0,1,0)</f>
        <v>0</v>
      </c>
      <c r="C34">
        <f>IF(virus_species!C34&gt;0,1,0)</f>
        <v>0</v>
      </c>
      <c r="D34">
        <f>IF(virus_species!D34&gt;0,1,0)</f>
        <v>0</v>
      </c>
      <c r="E34">
        <f>IF(virus_species!E34&gt;0,1,0)</f>
        <v>0</v>
      </c>
      <c r="F34">
        <f>IF(virus_species!F34&gt;0,1,0)</f>
        <v>0</v>
      </c>
      <c r="G34">
        <f>IF(virus_species!G34&gt;0,1,0)</f>
        <v>0</v>
      </c>
      <c r="H34">
        <f>IF(virus_species!H34&gt;0,1,0)</f>
        <v>0</v>
      </c>
      <c r="I34">
        <f>IF(virus_species!I34&gt;0,1,0)</f>
        <v>0</v>
      </c>
      <c r="J34">
        <f>IF(virus_species!J34&gt;0,1,0)</f>
        <v>0</v>
      </c>
      <c r="K34">
        <f>IF(virus_species!K34&gt;0,1,0)</f>
        <v>0</v>
      </c>
      <c r="L34">
        <f>IF(virus_species!L34&gt;0,1,0)</f>
        <v>0</v>
      </c>
      <c r="M34">
        <f>IF(virus_species!M34&gt;0,1,0)</f>
        <v>0</v>
      </c>
      <c r="N34">
        <f>IF(virus_species!N34&gt;0,1,0)</f>
        <v>0</v>
      </c>
      <c r="O34">
        <f>IF(virus_species!O34&gt;0,1,0)</f>
        <v>0</v>
      </c>
      <c r="P34">
        <f>IF(virus_species!P34&gt;0,1,0)</f>
        <v>1</v>
      </c>
      <c r="Q34">
        <f>IF(virus_species!Q34&gt;0,1,0)</f>
        <v>1</v>
      </c>
      <c r="R34">
        <f>IF(virus_species!R34&gt;0,1,0)</f>
        <v>1</v>
      </c>
      <c r="S34">
        <f>IF(virus_species!S34&gt;0,1,0)</f>
        <v>0</v>
      </c>
      <c r="T34">
        <f>IF(virus_species!T34&gt;0,1,0)</f>
        <v>0</v>
      </c>
      <c r="U34">
        <f>IF(virus_species!U34&gt;0,1,0)</f>
        <v>0</v>
      </c>
      <c r="V34">
        <f>IF(virus_species!V34&gt;0,1,0)</f>
        <v>0</v>
      </c>
    </row>
    <row r="35" spans="1:22" x14ac:dyDescent="0.25">
      <c r="A35" t="s">
        <v>464</v>
      </c>
      <c r="B35">
        <f>IF(virus_species!B35&gt;0,1,0)</f>
        <v>0</v>
      </c>
      <c r="C35">
        <f>IF(virus_species!C35&gt;0,1,0)</f>
        <v>0</v>
      </c>
      <c r="D35">
        <f>IF(virus_species!D35&gt;0,1,0)</f>
        <v>0</v>
      </c>
      <c r="E35">
        <f>IF(virus_species!E35&gt;0,1,0)</f>
        <v>0</v>
      </c>
      <c r="F35">
        <f>IF(virus_species!F35&gt;0,1,0)</f>
        <v>0</v>
      </c>
      <c r="G35">
        <f>IF(virus_species!G35&gt;0,1,0)</f>
        <v>1</v>
      </c>
      <c r="H35">
        <f>IF(virus_species!H35&gt;0,1,0)</f>
        <v>0</v>
      </c>
      <c r="I35">
        <f>IF(virus_species!I35&gt;0,1,0)</f>
        <v>0</v>
      </c>
      <c r="J35">
        <f>IF(virus_species!J35&gt;0,1,0)</f>
        <v>0</v>
      </c>
      <c r="K35">
        <f>IF(virus_species!K35&gt;0,1,0)</f>
        <v>0</v>
      </c>
      <c r="L35">
        <f>IF(virus_species!L35&gt;0,1,0)</f>
        <v>0</v>
      </c>
      <c r="M35">
        <f>IF(virus_species!M35&gt;0,1,0)</f>
        <v>0</v>
      </c>
      <c r="N35">
        <f>IF(virus_species!N35&gt;0,1,0)</f>
        <v>0</v>
      </c>
      <c r="O35">
        <f>IF(virus_species!O35&gt;0,1,0)</f>
        <v>0</v>
      </c>
      <c r="P35">
        <f>IF(virus_species!P35&gt;0,1,0)</f>
        <v>1</v>
      </c>
      <c r="Q35">
        <f>IF(virus_species!Q35&gt;0,1,0)</f>
        <v>1</v>
      </c>
      <c r="R35">
        <f>IF(virus_species!R35&gt;0,1,0)</f>
        <v>0</v>
      </c>
      <c r="S35">
        <f>IF(virus_species!S35&gt;0,1,0)</f>
        <v>0</v>
      </c>
      <c r="T35">
        <f>IF(virus_species!T35&gt;0,1,0)</f>
        <v>0</v>
      </c>
      <c r="U35">
        <f>IF(virus_species!U35&gt;0,1,0)</f>
        <v>0</v>
      </c>
      <c r="V35">
        <f>IF(virus_species!V35&gt;0,1,0)</f>
        <v>0</v>
      </c>
    </row>
    <row r="36" spans="1:22" x14ac:dyDescent="0.25">
      <c r="A36" t="s">
        <v>465</v>
      </c>
      <c r="B36">
        <f>IF(virus_species!B36&gt;0,1,0)</f>
        <v>0</v>
      </c>
      <c r="C36">
        <f>IF(virus_species!C36&gt;0,1,0)</f>
        <v>0</v>
      </c>
      <c r="D36">
        <f>IF(virus_species!D36&gt;0,1,0)</f>
        <v>0</v>
      </c>
      <c r="E36">
        <f>IF(virus_species!E36&gt;0,1,0)</f>
        <v>0</v>
      </c>
      <c r="F36">
        <f>IF(virus_species!F36&gt;0,1,0)</f>
        <v>0</v>
      </c>
      <c r="G36">
        <f>IF(virus_species!G36&gt;0,1,0)</f>
        <v>0</v>
      </c>
      <c r="H36">
        <f>IF(virus_species!H36&gt;0,1,0)</f>
        <v>0</v>
      </c>
      <c r="I36">
        <f>IF(virus_species!I36&gt;0,1,0)</f>
        <v>0</v>
      </c>
      <c r="J36">
        <f>IF(virus_species!J36&gt;0,1,0)</f>
        <v>0</v>
      </c>
      <c r="K36">
        <f>IF(virus_species!K36&gt;0,1,0)</f>
        <v>0</v>
      </c>
      <c r="L36">
        <f>IF(virus_species!L36&gt;0,1,0)</f>
        <v>0</v>
      </c>
      <c r="M36">
        <f>IF(virus_species!M36&gt;0,1,0)</f>
        <v>0</v>
      </c>
      <c r="N36">
        <f>IF(virus_species!N36&gt;0,1,0)</f>
        <v>0</v>
      </c>
      <c r="O36">
        <f>IF(virus_species!O36&gt;0,1,0)</f>
        <v>0</v>
      </c>
      <c r="P36">
        <f>IF(virus_species!P36&gt;0,1,0)</f>
        <v>1</v>
      </c>
      <c r="Q36">
        <f>IF(virus_species!Q36&gt;0,1,0)</f>
        <v>1</v>
      </c>
      <c r="R36">
        <f>IF(virus_species!R36&gt;0,1,0)</f>
        <v>0</v>
      </c>
      <c r="S36">
        <f>IF(virus_species!S36&gt;0,1,0)</f>
        <v>0</v>
      </c>
      <c r="T36">
        <f>IF(virus_species!T36&gt;0,1,0)</f>
        <v>0</v>
      </c>
      <c r="U36">
        <f>IF(virus_species!U36&gt;0,1,0)</f>
        <v>0</v>
      </c>
      <c r="V36">
        <f>IF(virus_species!V36&gt;0,1,0)</f>
        <v>0</v>
      </c>
    </row>
    <row r="37" spans="1:22" x14ac:dyDescent="0.25">
      <c r="A37" t="s">
        <v>466</v>
      </c>
      <c r="B37">
        <f>IF(virus_species!B37&gt;0,1,0)</f>
        <v>0</v>
      </c>
      <c r="C37">
        <f>IF(virus_species!C37&gt;0,1,0)</f>
        <v>0</v>
      </c>
      <c r="D37">
        <f>IF(virus_species!D37&gt;0,1,0)</f>
        <v>0</v>
      </c>
      <c r="E37">
        <f>IF(virus_species!E37&gt;0,1,0)</f>
        <v>0</v>
      </c>
      <c r="F37">
        <f>IF(virus_species!F37&gt;0,1,0)</f>
        <v>0</v>
      </c>
      <c r="G37">
        <f>IF(virus_species!G37&gt;0,1,0)</f>
        <v>0</v>
      </c>
      <c r="H37">
        <f>IF(virus_species!H37&gt;0,1,0)</f>
        <v>0</v>
      </c>
      <c r="I37">
        <f>IF(virus_species!I37&gt;0,1,0)</f>
        <v>0</v>
      </c>
      <c r="J37">
        <f>IF(virus_species!J37&gt;0,1,0)</f>
        <v>0</v>
      </c>
      <c r="K37">
        <f>IF(virus_species!K37&gt;0,1,0)</f>
        <v>0</v>
      </c>
      <c r="L37">
        <f>IF(virus_species!L37&gt;0,1,0)</f>
        <v>0</v>
      </c>
      <c r="M37">
        <f>IF(virus_species!M37&gt;0,1,0)</f>
        <v>0</v>
      </c>
      <c r="N37">
        <f>IF(virus_species!N37&gt;0,1,0)</f>
        <v>0</v>
      </c>
      <c r="O37">
        <f>IF(virus_species!O37&gt;0,1,0)</f>
        <v>0</v>
      </c>
      <c r="P37">
        <f>IF(virus_species!P37&gt;0,1,0)</f>
        <v>1</v>
      </c>
      <c r="Q37">
        <f>IF(virus_species!Q37&gt;0,1,0)</f>
        <v>0</v>
      </c>
      <c r="R37">
        <f>IF(virus_species!R37&gt;0,1,0)</f>
        <v>0</v>
      </c>
      <c r="S37">
        <f>IF(virus_species!S37&gt;0,1,0)</f>
        <v>0</v>
      </c>
      <c r="T37">
        <f>IF(virus_species!T37&gt;0,1,0)</f>
        <v>0</v>
      </c>
      <c r="U37">
        <f>IF(virus_species!U37&gt;0,1,0)</f>
        <v>0</v>
      </c>
      <c r="V37">
        <f>IF(virus_species!V37&gt;0,1,0)</f>
        <v>0</v>
      </c>
    </row>
    <row r="38" spans="1:22" x14ac:dyDescent="0.25">
      <c r="A38" t="s">
        <v>467</v>
      </c>
      <c r="B38">
        <f>IF(virus_species!B38&gt;0,1,0)</f>
        <v>1</v>
      </c>
      <c r="C38">
        <f>IF(virus_species!C38&gt;0,1,0)</f>
        <v>0</v>
      </c>
      <c r="D38">
        <f>IF(virus_species!D38&gt;0,1,0)</f>
        <v>0</v>
      </c>
      <c r="E38">
        <f>IF(virus_species!E38&gt;0,1,0)</f>
        <v>0</v>
      </c>
      <c r="F38">
        <f>IF(virus_species!F38&gt;0,1,0)</f>
        <v>0</v>
      </c>
      <c r="G38">
        <f>IF(virus_species!G38&gt;0,1,0)</f>
        <v>0</v>
      </c>
      <c r="H38">
        <f>IF(virus_species!H38&gt;0,1,0)</f>
        <v>0</v>
      </c>
      <c r="I38">
        <f>IF(virus_species!I38&gt;0,1,0)</f>
        <v>0</v>
      </c>
      <c r="J38">
        <f>IF(virus_species!J38&gt;0,1,0)</f>
        <v>0</v>
      </c>
      <c r="K38">
        <f>IF(virus_species!K38&gt;0,1,0)</f>
        <v>0</v>
      </c>
      <c r="L38">
        <f>IF(virus_species!L38&gt;0,1,0)</f>
        <v>0</v>
      </c>
      <c r="M38">
        <f>IF(virus_species!M38&gt;0,1,0)</f>
        <v>0</v>
      </c>
      <c r="N38">
        <f>IF(virus_species!N38&gt;0,1,0)</f>
        <v>0</v>
      </c>
      <c r="O38">
        <f>IF(virus_species!O38&gt;0,1,0)</f>
        <v>0</v>
      </c>
      <c r="P38">
        <f>IF(virus_species!P38&gt;0,1,0)</f>
        <v>0</v>
      </c>
      <c r="Q38">
        <f>IF(virus_species!Q38&gt;0,1,0)</f>
        <v>0</v>
      </c>
      <c r="R38">
        <f>IF(virus_species!R38&gt;0,1,0)</f>
        <v>0</v>
      </c>
      <c r="S38">
        <f>IF(virus_species!S38&gt;0,1,0)</f>
        <v>0</v>
      </c>
      <c r="T38">
        <f>IF(virus_species!T38&gt;0,1,0)</f>
        <v>0</v>
      </c>
      <c r="U38">
        <f>IF(virus_species!U38&gt;0,1,0)</f>
        <v>0</v>
      </c>
      <c r="V38">
        <f>IF(virus_species!V38&gt;0,1,0)</f>
        <v>0</v>
      </c>
    </row>
    <row r="39" spans="1:22" x14ac:dyDescent="0.25">
      <c r="A39" t="s">
        <v>468</v>
      </c>
      <c r="B39">
        <f>IF(virus_species!B39&gt;0,1,0)</f>
        <v>0</v>
      </c>
      <c r="C39">
        <f>IF(virus_species!C39&gt;0,1,0)</f>
        <v>0</v>
      </c>
      <c r="D39">
        <f>IF(virus_species!D39&gt;0,1,0)</f>
        <v>0</v>
      </c>
      <c r="E39">
        <f>IF(virus_species!E39&gt;0,1,0)</f>
        <v>0</v>
      </c>
      <c r="F39">
        <f>IF(virus_species!F39&gt;0,1,0)</f>
        <v>0</v>
      </c>
      <c r="G39">
        <f>IF(virus_species!G39&gt;0,1,0)</f>
        <v>0</v>
      </c>
      <c r="H39">
        <f>IF(virus_species!H39&gt;0,1,0)</f>
        <v>0</v>
      </c>
      <c r="I39">
        <f>IF(virus_species!I39&gt;0,1,0)</f>
        <v>0</v>
      </c>
      <c r="J39">
        <f>IF(virus_species!J39&gt;0,1,0)</f>
        <v>0</v>
      </c>
      <c r="K39">
        <f>IF(virus_species!K39&gt;0,1,0)</f>
        <v>0</v>
      </c>
      <c r="L39">
        <f>IF(virus_species!L39&gt;0,1,0)</f>
        <v>0</v>
      </c>
      <c r="M39">
        <f>IF(virus_species!M39&gt;0,1,0)</f>
        <v>0</v>
      </c>
      <c r="N39">
        <f>IF(virus_species!N39&gt;0,1,0)</f>
        <v>0</v>
      </c>
      <c r="O39">
        <f>IF(virus_species!O39&gt;0,1,0)</f>
        <v>0</v>
      </c>
      <c r="P39">
        <f>IF(virus_species!P39&gt;0,1,0)</f>
        <v>1</v>
      </c>
      <c r="Q39">
        <f>IF(virus_species!Q39&gt;0,1,0)</f>
        <v>1</v>
      </c>
      <c r="R39">
        <f>IF(virus_species!R39&gt;0,1,0)</f>
        <v>0</v>
      </c>
      <c r="S39">
        <f>IF(virus_species!S39&gt;0,1,0)</f>
        <v>0</v>
      </c>
      <c r="T39">
        <f>IF(virus_species!T39&gt;0,1,0)</f>
        <v>0</v>
      </c>
      <c r="U39">
        <f>IF(virus_species!U39&gt;0,1,0)</f>
        <v>0</v>
      </c>
      <c r="V39">
        <f>IF(virus_species!V39&gt;0,1,0)</f>
        <v>0</v>
      </c>
    </row>
    <row r="40" spans="1:22" x14ac:dyDescent="0.25">
      <c r="A40" t="s">
        <v>469</v>
      </c>
      <c r="B40">
        <f>IF(virus_species!B40&gt;0,1,0)</f>
        <v>0</v>
      </c>
      <c r="C40">
        <f>IF(virus_species!C40&gt;0,1,0)</f>
        <v>0</v>
      </c>
      <c r="D40">
        <f>IF(virus_species!D40&gt;0,1,0)</f>
        <v>0</v>
      </c>
      <c r="E40">
        <f>IF(virus_species!E40&gt;0,1,0)</f>
        <v>0</v>
      </c>
      <c r="F40">
        <f>IF(virus_species!F40&gt;0,1,0)</f>
        <v>0</v>
      </c>
      <c r="G40">
        <f>IF(virus_species!G40&gt;0,1,0)</f>
        <v>0</v>
      </c>
      <c r="H40">
        <f>IF(virus_species!H40&gt;0,1,0)</f>
        <v>0</v>
      </c>
      <c r="I40">
        <f>IF(virus_species!I40&gt;0,1,0)</f>
        <v>0</v>
      </c>
      <c r="J40">
        <f>IF(virus_species!J40&gt;0,1,0)</f>
        <v>0</v>
      </c>
      <c r="K40">
        <f>IF(virus_species!K40&gt;0,1,0)</f>
        <v>1</v>
      </c>
      <c r="L40">
        <f>IF(virus_species!L40&gt;0,1,0)</f>
        <v>0</v>
      </c>
      <c r="M40">
        <f>IF(virus_species!M40&gt;0,1,0)</f>
        <v>0</v>
      </c>
      <c r="N40">
        <f>IF(virus_species!N40&gt;0,1,0)</f>
        <v>0</v>
      </c>
      <c r="O40">
        <f>IF(virus_species!O40&gt;0,1,0)</f>
        <v>0</v>
      </c>
      <c r="P40">
        <f>IF(virus_species!P40&gt;0,1,0)</f>
        <v>0</v>
      </c>
      <c r="Q40">
        <f>IF(virus_species!Q40&gt;0,1,0)</f>
        <v>1</v>
      </c>
      <c r="R40">
        <f>IF(virus_species!R40&gt;0,1,0)</f>
        <v>0</v>
      </c>
      <c r="S40">
        <f>IF(virus_species!S40&gt;0,1,0)</f>
        <v>0</v>
      </c>
      <c r="T40">
        <f>IF(virus_species!T40&gt;0,1,0)</f>
        <v>0</v>
      </c>
      <c r="U40">
        <f>IF(virus_species!U40&gt;0,1,0)</f>
        <v>0</v>
      </c>
      <c r="V40">
        <f>IF(virus_species!V40&gt;0,1,0)</f>
        <v>0</v>
      </c>
    </row>
    <row r="41" spans="1:22" x14ac:dyDescent="0.25">
      <c r="A41" t="s">
        <v>470</v>
      </c>
      <c r="B41">
        <f>IF(virus_species!B41&gt;0,1,0)</f>
        <v>0</v>
      </c>
      <c r="C41">
        <f>IF(virus_species!C41&gt;0,1,0)</f>
        <v>0</v>
      </c>
      <c r="D41">
        <f>IF(virus_species!D41&gt;0,1,0)</f>
        <v>0</v>
      </c>
      <c r="E41">
        <f>IF(virus_species!E41&gt;0,1,0)</f>
        <v>0</v>
      </c>
      <c r="F41">
        <f>IF(virus_species!F41&gt;0,1,0)</f>
        <v>0</v>
      </c>
      <c r="G41">
        <f>IF(virus_species!G41&gt;0,1,0)</f>
        <v>0</v>
      </c>
      <c r="H41">
        <f>IF(virus_species!H41&gt;0,1,0)</f>
        <v>0</v>
      </c>
      <c r="I41">
        <f>IF(virus_species!I41&gt;0,1,0)</f>
        <v>0</v>
      </c>
      <c r="J41">
        <f>IF(virus_species!J41&gt;0,1,0)</f>
        <v>0</v>
      </c>
      <c r="K41">
        <f>IF(virus_species!K41&gt;0,1,0)</f>
        <v>0</v>
      </c>
      <c r="L41">
        <f>IF(virus_species!L41&gt;0,1,0)</f>
        <v>0</v>
      </c>
      <c r="M41">
        <f>IF(virus_species!M41&gt;0,1,0)</f>
        <v>0</v>
      </c>
      <c r="N41">
        <f>IF(virus_species!N41&gt;0,1,0)</f>
        <v>0</v>
      </c>
      <c r="O41">
        <f>IF(virus_species!O41&gt;0,1,0)</f>
        <v>0</v>
      </c>
      <c r="P41">
        <f>IF(virus_species!P41&gt;0,1,0)</f>
        <v>1</v>
      </c>
      <c r="Q41">
        <f>IF(virus_species!Q41&gt;0,1,0)</f>
        <v>1</v>
      </c>
      <c r="R41">
        <f>IF(virus_species!R41&gt;0,1,0)</f>
        <v>0</v>
      </c>
      <c r="S41">
        <f>IF(virus_species!S41&gt;0,1,0)</f>
        <v>0</v>
      </c>
      <c r="T41">
        <f>IF(virus_species!T41&gt;0,1,0)</f>
        <v>0</v>
      </c>
      <c r="U41">
        <f>IF(virus_species!U41&gt;0,1,0)</f>
        <v>0</v>
      </c>
      <c r="V41">
        <f>IF(virus_species!V41&gt;0,1,0)</f>
        <v>0</v>
      </c>
    </row>
    <row r="42" spans="1:22" x14ac:dyDescent="0.25">
      <c r="A42" t="s">
        <v>522</v>
      </c>
      <c r="B42">
        <f>IF(virus_species!B42&gt;0,1,0)</f>
        <v>0</v>
      </c>
      <c r="C42">
        <f>IF(virus_species!C42&gt;0,1,0)</f>
        <v>0</v>
      </c>
      <c r="D42">
        <f>IF(virus_species!D42&gt;0,1,0)</f>
        <v>0</v>
      </c>
      <c r="E42">
        <f>IF(virus_species!E42&gt;0,1,0)</f>
        <v>0</v>
      </c>
      <c r="F42">
        <f>IF(virus_species!F42&gt;0,1,0)</f>
        <v>0</v>
      </c>
      <c r="G42">
        <f>IF(virus_species!G42&gt;0,1,0)</f>
        <v>0</v>
      </c>
      <c r="H42">
        <f>IF(virus_species!H42&gt;0,1,0)</f>
        <v>0</v>
      </c>
      <c r="I42">
        <f>IF(virus_species!I42&gt;0,1,0)</f>
        <v>0</v>
      </c>
      <c r="J42">
        <f>IF(virus_species!J42&gt;0,1,0)</f>
        <v>0</v>
      </c>
      <c r="K42">
        <f>IF(virus_species!K42&gt;0,1,0)</f>
        <v>0</v>
      </c>
      <c r="L42">
        <f>IF(virus_species!L42&gt;0,1,0)</f>
        <v>0</v>
      </c>
      <c r="M42">
        <f>IF(virus_species!M42&gt;0,1,0)</f>
        <v>0</v>
      </c>
      <c r="N42">
        <f>IF(virus_species!N42&gt;0,1,0)</f>
        <v>0</v>
      </c>
      <c r="O42">
        <f>IF(virus_species!O42&gt;0,1,0)</f>
        <v>0</v>
      </c>
      <c r="P42">
        <f>IF(virus_species!P42&gt;0,1,0)</f>
        <v>1</v>
      </c>
      <c r="Q42">
        <f>IF(virus_species!Q42&gt;0,1,0)</f>
        <v>0</v>
      </c>
      <c r="R42">
        <f>IF(virus_species!R42&gt;0,1,0)</f>
        <v>0</v>
      </c>
      <c r="S42">
        <f>IF(virus_species!S42&gt;0,1,0)</f>
        <v>0</v>
      </c>
      <c r="T42">
        <f>IF(virus_species!T42&gt;0,1,0)</f>
        <v>0</v>
      </c>
      <c r="U42">
        <f>IF(virus_species!U42&gt;0,1,0)</f>
        <v>0</v>
      </c>
      <c r="V42">
        <f>IF(virus_species!V42&gt;0,1,0)</f>
        <v>0</v>
      </c>
    </row>
    <row r="43" spans="1:22" x14ac:dyDescent="0.25">
      <c r="A43" t="s">
        <v>523</v>
      </c>
      <c r="B43">
        <f>IF(virus_species!B43&gt;0,1,0)</f>
        <v>0</v>
      </c>
      <c r="C43">
        <f>IF(virus_species!C43&gt;0,1,0)</f>
        <v>0</v>
      </c>
      <c r="D43">
        <f>IF(virus_species!D43&gt;0,1,0)</f>
        <v>0</v>
      </c>
      <c r="E43">
        <f>IF(virus_species!E43&gt;0,1,0)</f>
        <v>0</v>
      </c>
      <c r="F43">
        <f>IF(virus_species!F43&gt;0,1,0)</f>
        <v>0</v>
      </c>
      <c r="G43">
        <f>IF(virus_species!G43&gt;0,1,0)</f>
        <v>0</v>
      </c>
      <c r="H43">
        <f>IF(virus_species!H43&gt;0,1,0)</f>
        <v>0</v>
      </c>
      <c r="I43">
        <f>IF(virus_species!I43&gt;0,1,0)</f>
        <v>0</v>
      </c>
      <c r="J43">
        <f>IF(virus_species!J43&gt;0,1,0)</f>
        <v>0</v>
      </c>
      <c r="K43">
        <f>IF(virus_species!K43&gt;0,1,0)</f>
        <v>0</v>
      </c>
      <c r="L43">
        <f>IF(virus_species!L43&gt;0,1,0)</f>
        <v>0</v>
      </c>
      <c r="M43">
        <f>IF(virus_species!M43&gt;0,1,0)</f>
        <v>0</v>
      </c>
      <c r="N43">
        <f>IF(virus_species!N43&gt;0,1,0)</f>
        <v>0</v>
      </c>
      <c r="O43">
        <f>IF(virus_species!O43&gt;0,1,0)</f>
        <v>0</v>
      </c>
      <c r="P43">
        <f>IF(virus_species!P43&gt;0,1,0)</f>
        <v>1</v>
      </c>
      <c r="Q43">
        <f>IF(virus_species!Q43&gt;0,1,0)</f>
        <v>1</v>
      </c>
      <c r="R43">
        <f>IF(virus_species!R43&gt;0,1,0)</f>
        <v>0</v>
      </c>
      <c r="S43">
        <f>IF(virus_species!S43&gt;0,1,0)</f>
        <v>0</v>
      </c>
      <c r="T43">
        <f>IF(virus_species!T43&gt;0,1,0)</f>
        <v>0</v>
      </c>
      <c r="U43">
        <f>IF(virus_species!U43&gt;0,1,0)</f>
        <v>0</v>
      </c>
      <c r="V43">
        <f>IF(virus_species!V43&gt;0,1,0)</f>
        <v>0</v>
      </c>
    </row>
    <row r="44" spans="1:22" x14ac:dyDescent="0.25">
      <c r="A44" t="s">
        <v>524</v>
      </c>
      <c r="B44">
        <f>IF(virus_species!B44&gt;0,1,0)</f>
        <v>0</v>
      </c>
      <c r="C44">
        <f>IF(virus_species!C44&gt;0,1,0)</f>
        <v>0</v>
      </c>
      <c r="D44">
        <f>IF(virus_species!D44&gt;0,1,0)</f>
        <v>0</v>
      </c>
      <c r="E44">
        <f>IF(virus_species!E44&gt;0,1,0)</f>
        <v>0</v>
      </c>
      <c r="F44">
        <f>IF(virus_species!F44&gt;0,1,0)</f>
        <v>0</v>
      </c>
      <c r="G44">
        <f>IF(virus_species!G44&gt;0,1,0)</f>
        <v>0</v>
      </c>
      <c r="H44">
        <f>IF(virus_species!H44&gt;0,1,0)</f>
        <v>0</v>
      </c>
      <c r="I44">
        <f>IF(virus_species!I44&gt;0,1,0)</f>
        <v>0</v>
      </c>
      <c r="J44">
        <f>IF(virus_species!J44&gt;0,1,0)</f>
        <v>0</v>
      </c>
      <c r="K44">
        <f>IF(virus_species!K44&gt;0,1,0)</f>
        <v>0</v>
      </c>
      <c r="L44">
        <f>IF(virus_species!L44&gt;0,1,0)</f>
        <v>1</v>
      </c>
      <c r="M44">
        <f>IF(virus_species!M44&gt;0,1,0)</f>
        <v>0</v>
      </c>
      <c r="N44">
        <f>IF(virus_species!N44&gt;0,1,0)</f>
        <v>0</v>
      </c>
      <c r="O44">
        <f>IF(virus_species!O44&gt;0,1,0)</f>
        <v>0</v>
      </c>
      <c r="P44">
        <f>IF(virus_species!P44&gt;0,1,0)</f>
        <v>0</v>
      </c>
      <c r="Q44">
        <f>IF(virus_species!Q44&gt;0,1,0)</f>
        <v>0</v>
      </c>
      <c r="R44">
        <f>IF(virus_species!R44&gt;0,1,0)</f>
        <v>0</v>
      </c>
      <c r="S44">
        <f>IF(virus_species!S44&gt;0,1,0)</f>
        <v>0</v>
      </c>
      <c r="T44">
        <f>IF(virus_species!T44&gt;0,1,0)</f>
        <v>0</v>
      </c>
      <c r="U44">
        <f>IF(virus_species!U44&gt;0,1,0)</f>
        <v>0</v>
      </c>
      <c r="V44">
        <f>IF(virus_species!V44&gt;0,1,0)</f>
        <v>0</v>
      </c>
    </row>
    <row r="45" spans="1:22" x14ac:dyDescent="0.25">
      <c r="A45" t="s">
        <v>525</v>
      </c>
      <c r="B45">
        <f>IF(virus_species!B45&gt;0,1,0)</f>
        <v>0</v>
      </c>
      <c r="C45">
        <f>IF(virus_species!C45&gt;0,1,0)</f>
        <v>0</v>
      </c>
      <c r="D45">
        <f>IF(virus_species!D45&gt;0,1,0)</f>
        <v>0</v>
      </c>
      <c r="E45">
        <f>IF(virus_species!E45&gt;0,1,0)</f>
        <v>0</v>
      </c>
      <c r="F45">
        <f>IF(virus_species!F45&gt;0,1,0)</f>
        <v>0</v>
      </c>
      <c r="G45">
        <f>IF(virus_species!G45&gt;0,1,0)</f>
        <v>0</v>
      </c>
      <c r="H45">
        <f>IF(virus_species!H45&gt;0,1,0)</f>
        <v>0</v>
      </c>
      <c r="I45">
        <f>IF(virus_species!I45&gt;0,1,0)</f>
        <v>0</v>
      </c>
      <c r="J45">
        <f>IF(virus_species!J45&gt;0,1,0)</f>
        <v>0</v>
      </c>
      <c r="K45">
        <f>IF(virus_species!K45&gt;0,1,0)</f>
        <v>0</v>
      </c>
      <c r="L45">
        <f>IF(virus_species!L45&gt;0,1,0)</f>
        <v>0</v>
      </c>
      <c r="M45">
        <f>IF(virus_species!M45&gt;0,1,0)</f>
        <v>0</v>
      </c>
      <c r="N45">
        <f>IF(virus_species!N45&gt;0,1,0)</f>
        <v>0</v>
      </c>
      <c r="O45">
        <f>IF(virus_species!O45&gt;0,1,0)</f>
        <v>0</v>
      </c>
      <c r="P45">
        <f>IF(virus_species!P45&gt;0,1,0)</f>
        <v>1</v>
      </c>
      <c r="Q45">
        <f>IF(virus_species!Q45&gt;0,1,0)</f>
        <v>1</v>
      </c>
      <c r="R45">
        <f>IF(virus_species!R45&gt;0,1,0)</f>
        <v>0</v>
      </c>
      <c r="S45">
        <f>IF(virus_species!S45&gt;0,1,0)</f>
        <v>0</v>
      </c>
      <c r="T45">
        <f>IF(virus_species!T45&gt;0,1,0)</f>
        <v>0</v>
      </c>
      <c r="U45">
        <f>IF(virus_species!U45&gt;0,1,0)</f>
        <v>0</v>
      </c>
      <c r="V45">
        <f>IF(virus_species!V45&gt;0,1,0)</f>
        <v>0</v>
      </c>
    </row>
    <row r="46" spans="1:22" x14ac:dyDescent="0.25">
      <c r="A46" t="s">
        <v>526</v>
      </c>
      <c r="B46">
        <f>IF(virus_species!B46&gt;0,1,0)</f>
        <v>0</v>
      </c>
      <c r="C46">
        <f>IF(virus_species!C46&gt;0,1,0)</f>
        <v>0</v>
      </c>
      <c r="D46">
        <f>IF(virus_species!D46&gt;0,1,0)</f>
        <v>0</v>
      </c>
      <c r="E46">
        <f>IF(virus_species!E46&gt;0,1,0)</f>
        <v>0</v>
      </c>
      <c r="F46">
        <f>IF(virus_species!F46&gt;0,1,0)</f>
        <v>0</v>
      </c>
      <c r="G46">
        <f>IF(virus_species!G46&gt;0,1,0)</f>
        <v>0</v>
      </c>
      <c r="H46">
        <f>IF(virus_species!H46&gt;0,1,0)</f>
        <v>0</v>
      </c>
      <c r="I46">
        <f>IF(virus_species!I46&gt;0,1,0)</f>
        <v>0</v>
      </c>
      <c r="J46">
        <f>IF(virus_species!J46&gt;0,1,0)</f>
        <v>0</v>
      </c>
      <c r="K46">
        <f>IF(virus_species!K46&gt;0,1,0)</f>
        <v>0</v>
      </c>
      <c r="L46">
        <f>IF(virus_species!L46&gt;0,1,0)</f>
        <v>0</v>
      </c>
      <c r="M46">
        <f>IF(virus_species!M46&gt;0,1,0)</f>
        <v>0</v>
      </c>
      <c r="N46">
        <f>IF(virus_species!N46&gt;0,1,0)</f>
        <v>0</v>
      </c>
      <c r="O46">
        <f>IF(virus_species!O46&gt;0,1,0)</f>
        <v>0</v>
      </c>
      <c r="P46">
        <f>IF(virus_species!P46&gt;0,1,0)</f>
        <v>1</v>
      </c>
      <c r="Q46">
        <f>IF(virus_species!Q46&gt;0,1,0)</f>
        <v>0</v>
      </c>
      <c r="R46">
        <f>IF(virus_species!R46&gt;0,1,0)</f>
        <v>0</v>
      </c>
      <c r="S46">
        <f>IF(virus_species!S46&gt;0,1,0)</f>
        <v>0</v>
      </c>
      <c r="T46">
        <f>IF(virus_species!T46&gt;0,1,0)</f>
        <v>0</v>
      </c>
      <c r="U46">
        <f>IF(virus_species!U46&gt;0,1,0)</f>
        <v>0</v>
      </c>
      <c r="V46">
        <f>IF(virus_species!V46&gt;0,1,0)</f>
        <v>0</v>
      </c>
    </row>
    <row r="47" spans="1:22" x14ac:dyDescent="0.25">
      <c r="A47" t="s">
        <v>471</v>
      </c>
      <c r="B47">
        <f>IF(virus_species!B47&gt;0,1,0)</f>
        <v>1</v>
      </c>
      <c r="C47">
        <f>IF(virus_species!C47&gt;0,1,0)</f>
        <v>0</v>
      </c>
      <c r="D47">
        <f>IF(virus_species!D47&gt;0,1,0)</f>
        <v>0</v>
      </c>
      <c r="E47">
        <f>IF(virus_species!E47&gt;0,1,0)</f>
        <v>0</v>
      </c>
      <c r="F47">
        <f>IF(virus_species!F47&gt;0,1,0)</f>
        <v>0</v>
      </c>
      <c r="G47">
        <f>IF(virus_species!G47&gt;0,1,0)</f>
        <v>0</v>
      </c>
      <c r="H47">
        <f>IF(virus_species!H47&gt;0,1,0)</f>
        <v>0</v>
      </c>
      <c r="I47">
        <f>IF(virus_species!I47&gt;0,1,0)</f>
        <v>1</v>
      </c>
      <c r="J47">
        <f>IF(virus_species!J47&gt;0,1,0)</f>
        <v>0</v>
      </c>
      <c r="K47">
        <f>IF(virus_species!K47&gt;0,1,0)</f>
        <v>0</v>
      </c>
      <c r="L47">
        <f>IF(virus_species!L47&gt;0,1,0)</f>
        <v>0</v>
      </c>
      <c r="M47">
        <f>IF(virus_species!M47&gt;0,1,0)</f>
        <v>0</v>
      </c>
      <c r="N47">
        <f>IF(virus_species!N47&gt;0,1,0)</f>
        <v>0</v>
      </c>
      <c r="O47">
        <f>IF(virus_species!O47&gt;0,1,0)</f>
        <v>0</v>
      </c>
      <c r="P47">
        <f>IF(virus_species!P47&gt;0,1,0)</f>
        <v>1</v>
      </c>
      <c r="Q47">
        <f>IF(virus_species!Q47&gt;0,1,0)</f>
        <v>1</v>
      </c>
      <c r="R47">
        <f>IF(virus_species!R47&gt;0,1,0)</f>
        <v>1</v>
      </c>
      <c r="S47">
        <f>IF(virus_species!S47&gt;0,1,0)</f>
        <v>0</v>
      </c>
      <c r="T47">
        <f>IF(virus_species!T47&gt;0,1,0)</f>
        <v>0</v>
      </c>
      <c r="U47">
        <f>IF(virus_species!U47&gt;0,1,0)</f>
        <v>1</v>
      </c>
      <c r="V47">
        <f>IF(virus_species!V47&gt;0,1,0)</f>
        <v>0</v>
      </c>
    </row>
    <row r="48" spans="1:22" x14ac:dyDescent="0.25">
      <c r="A48" t="s">
        <v>472</v>
      </c>
      <c r="B48">
        <f>IF(virus_species!B48&gt;0,1,0)</f>
        <v>1</v>
      </c>
      <c r="C48">
        <f>IF(virus_species!C48&gt;0,1,0)</f>
        <v>0</v>
      </c>
      <c r="D48">
        <f>IF(virus_species!D48&gt;0,1,0)</f>
        <v>0</v>
      </c>
      <c r="E48">
        <f>IF(virus_species!E48&gt;0,1,0)</f>
        <v>0</v>
      </c>
      <c r="F48">
        <f>IF(virus_species!F48&gt;0,1,0)</f>
        <v>1</v>
      </c>
      <c r="G48">
        <f>IF(virus_species!G48&gt;0,1,0)</f>
        <v>0</v>
      </c>
      <c r="H48">
        <f>IF(virus_species!H48&gt;0,1,0)</f>
        <v>0</v>
      </c>
      <c r="I48">
        <f>IF(virus_species!I48&gt;0,1,0)</f>
        <v>0</v>
      </c>
      <c r="J48">
        <f>IF(virus_species!J48&gt;0,1,0)</f>
        <v>0</v>
      </c>
      <c r="K48">
        <f>IF(virus_species!K48&gt;0,1,0)</f>
        <v>0</v>
      </c>
      <c r="L48">
        <f>IF(virus_species!L48&gt;0,1,0)</f>
        <v>0</v>
      </c>
      <c r="M48">
        <f>IF(virus_species!M48&gt;0,1,0)</f>
        <v>0</v>
      </c>
      <c r="N48">
        <f>IF(virus_species!N48&gt;0,1,0)</f>
        <v>0</v>
      </c>
      <c r="O48">
        <f>IF(virus_species!O48&gt;0,1,0)</f>
        <v>0</v>
      </c>
      <c r="P48">
        <f>IF(virus_species!P48&gt;0,1,0)</f>
        <v>0</v>
      </c>
      <c r="Q48">
        <f>IF(virus_species!Q48&gt;0,1,0)</f>
        <v>1</v>
      </c>
      <c r="R48">
        <f>IF(virus_species!R48&gt;0,1,0)</f>
        <v>0</v>
      </c>
      <c r="S48">
        <f>IF(virus_species!S48&gt;0,1,0)</f>
        <v>0</v>
      </c>
      <c r="T48">
        <f>IF(virus_species!T48&gt;0,1,0)</f>
        <v>0</v>
      </c>
      <c r="U48">
        <f>IF(virus_species!U48&gt;0,1,0)</f>
        <v>0</v>
      </c>
      <c r="V48">
        <f>IF(virus_species!V48&gt;0,1,0)</f>
        <v>0</v>
      </c>
    </row>
    <row r="49" spans="1:22" x14ac:dyDescent="0.25">
      <c r="A49" t="s">
        <v>473</v>
      </c>
      <c r="B49">
        <f>IF(virus_species!B49&gt;0,1,0)</f>
        <v>0</v>
      </c>
      <c r="C49">
        <f>IF(virus_species!C49&gt;0,1,0)</f>
        <v>0</v>
      </c>
      <c r="D49">
        <f>IF(virus_species!D49&gt;0,1,0)</f>
        <v>0</v>
      </c>
      <c r="E49">
        <f>IF(virus_species!E49&gt;0,1,0)</f>
        <v>0</v>
      </c>
      <c r="F49">
        <f>IF(virus_species!F49&gt;0,1,0)</f>
        <v>0</v>
      </c>
      <c r="G49">
        <f>IF(virus_species!G49&gt;0,1,0)</f>
        <v>0</v>
      </c>
      <c r="H49">
        <f>IF(virus_species!H49&gt;0,1,0)</f>
        <v>0</v>
      </c>
      <c r="I49">
        <f>IF(virus_species!I49&gt;0,1,0)</f>
        <v>0</v>
      </c>
      <c r="J49">
        <f>IF(virus_species!J49&gt;0,1,0)</f>
        <v>0</v>
      </c>
      <c r="K49">
        <f>IF(virus_species!K49&gt;0,1,0)</f>
        <v>0</v>
      </c>
      <c r="L49">
        <f>IF(virus_species!L49&gt;0,1,0)</f>
        <v>0</v>
      </c>
      <c r="M49">
        <f>IF(virus_species!M49&gt;0,1,0)</f>
        <v>0</v>
      </c>
      <c r="N49">
        <f>IF(virus_species!N49&gt;0,1,0)</f>
        <v>0</v>
      </c>
      <c r="O49">
        <f>IF(virus_species!O49&gt;0,1,0)</f>
        <v>0</v>
      </c>
      <c r="P49">
        <f>IF(virus_species!P49&gt;0,1,0)</f>
        <v>1</v>
      </c>
      <c r="Q49">
        <f>IF(virus_species!Q49&gt;0,1,0)</f>
        <v>1</v>
      </c>
      <c r="R49">
        <f>IF(virus_species!R49&gt;0,1,0)</f>
        <v>0</v>
      </c>
      <c r="S49">
        <f>IF(virus_species!S49&gt;0,1,0)</f>
        <v>0</v>
      </c>
      <c r="T49">
        <f>IF(virus_species!T49&gt;0,1,0)</f>
        <v>0</v>
      </c>
      <c r="U49">
        <f>IF(virus_species!U49&gt;0,1,0)</f>
        <v>0</v>
      </c>
      <c r="V49">
        <f>IF(virus_species!V49&gt;0,1,0)</f>
        <v>0</v>
      </c>
    </row>
    <row r="50" spans="1:22" x14ac:dyDescent="0.25">
      <c r="A50" t="s">
        <v>474</v>
      </c>
      <c r="B50">
        <f>IF(virus_species!B50&gt;0,1,0)</f>
        <v>0</v>
      </c>
      <c r="C50">
        <f>IF(virus_species!C50&gt;0,1,0)</f>
        <v>0</v>
      </c>
      <c r="D50">
        <f>IF(virus_species!D50&gt;0,1,0)</f>
        <v>0</v>
      </c>
      <c r="E50">
        <f>IF(virus_species!E50&gt;0,1,0)</f>
        <v>0</v>
      </c>
      <c r="F50">
        <f>IF(virus_species!F50&gt;0,1,0)</f>
        <v>1</v>
      </c>
      <c r="G50">
        <f>IF(virus_species!G50&gt;0,1,0)</f>
        <v>0</v>
      </c>
      <c r="H50">
        <f>IF(virus_species!H50&gt;0,1,0)</f>
        <v>0</v>
      </c>
      <c r="I50">
        <f>IF(virus_species!I50&gt;0,1,0)</f>
        <v>0</v>
      </c>
      <c r="J50">
        <f>IF(virus_species!J50&gt;0,1,0)</f>
        <v>1</v>
      </c>
      <c r="K50">
        <f>IF(virus_species!K50&gt;0,1,0)</f>
        <v>0</v>
      </c>
      <c r="L50">
        <f>IF(virus_species!L50&gt;0,1,0)</f>
        <v>0</v>
      </c>
      <c r="M50">
        <f>IF(virus_species!M50&gt;0,1,0)</f>
        <v>0</v>
      </c>
      <c r="N50">
        <f>IF(virus_species!N50&gt;0,1,0)</f>
        <v>0</v>
      </c>
      <c r="O50">
        <f>IF(virus_species!O50&gt;0,1,0)</f>
        <v>0</v>
      </c>
      <c r="P50">
        <f>IF(virus_species!P50&gt;0,1,0)</f>
        <v>0</v>
      </c>
      <c r="Q50">
        <f>IF(virus_species!Q50&gt;0,1,0)</f>
        <v>1</v>
      </c>
      <c r="R50">
        <f>IF(virus_species!R50&gt;0,1,0)</f>
        <v>0</v>
      </c>
      <c r="S50">
        <f>IF(virus_species!S50&gt;0,1,0)</f>
        <v>0</v>
      </c>
      <c r="T50">
        <f>IF(virus_species!T50&gt;0,1,0)</f>
        <v>0</v>
      </c>
      <c r="U50">
        <f>IF(virus_species!U50&gt;0,1,0)</f>
        <v>0</v>
      </c>
      <c r="V50">
        <f>IF(virus_species!V50&gt;0,1,0)</f>
        <v>0</v>
      </c>
    </row>
    <row r="51" spans="1:22" x14ac:dyDescent="0.25">
      <c r="A51" t="s">
        <v>475</v>
      </c>
      <c r="B51">
        <f>IF(virus_species!B51&gt;0,1,0)</f>
        <v>0</v>
      </c>
      <c r="C51">
        <f>IF(virus_species!C51&gt;0,1,0)</f>
        <v>0</v>
      </c>
      <c r="D51">
        <f>IF(virus_species!D51&gt;0,1,0)</f>
        <v>0</v>
      </c>
      <c r="E51">
        <f>IF(virus_species!E51&gt;0,1,0)</f>
        <v>0</v>
      </c>
      <c r="F51">
        <f>IF(virus_species!F51&gt;0,1,0)</f>
        <v>0</v>
      </c>
      <c r="G51">
        <f>IF(virus_species!G51&gt;0,1,0)</f>
        <v>0</v>
      </c>
      <c r="H51">
        <f>IF(virus_species!H51&gt;0,1,0)</f>
        <v>0</v>
      </c>
      <c r="I51">
        <f>IF(virus_species!I51&gt;0,1,0)</f>
        <v>0</v>
      </c>
      <c r="J51">
        <f>IF(virus_species!J51&gt;0,1,0)</f>
        <v>0</v>
      </c>
      <c r="K51">
        <f>IF(virus_species!K51&gt;0,1,0)</f>
        <v>0</v>
      </c>
      <c r="L51">
        <f>IF(virus_species!L51&gt;0,1,0)</f>
        <v>0</v>
      </c>
      <c r="M51">
        <f>IF(virus_species!M51&gt;0,1,0)</f>
        <v>0</v>
      </c>
      <c r="N51">
        <f>IF(virus_species!N51&gt;0,1,0)</f>
        <v>0</v>
      </c>
      <c r="O51">
        <f>IF(virus_species!O51&gt;0,1,0)</f>
        <v>0</v>
      </c>
      <c r="P51">
        <f>IF(virus_species!P51&gt;0,1,0)</f>
        <v>1</v>
      </c>
      <c r="Q51">
        <f>IF(virus_species!Q51&gt;0,1,0)</f>
        <v>1</v>
      </c>
      <c r="R51">
        <f>IF(virus_species!R51&gt;0,1,0)</f>
        <v>0</v>
      </c>
      <c r="S51">
        <f>IF(virus_species!S51&gt;0,1,0)</f>
        <v>0</v>
      </c>
      <c r="T51">
        <f>IF(virus_species!T51&gt;0,1,0)</f>
        <v>0</v>
      </c>
      <c r="U51">
        <f>IF(virus_species!U51&gt;0,1,0)</f>
        <v>0</v>
      </c>
      <c r="V51">
        <f>IF(virus_species!V51&gt;0,1,0)</f>
        <v>0</v>
      </c>
    </row>
    <row r="52" spans="1:22" x14ac:dyDescent="0.25">
      <c r="A52" t="s">
        <v>476</v>
      </c>
      <c r="B52">
        <f>IF(virus_species!B52&gt;0,1,0)</f>
        <v>0</v>
      </c>
      <c r="C52">
        <f>IF(virus_species!C52&gt;0,1,0)</f>
        <v>0</v>
      </c>
      <c r="D52">
        <f>IF(virus_species!D52&gt;0,1,0)</f>
        <v>0</v>
      </c>
      <c r="E52">
        <f>IF(virus_species!E52&gt;0,1,0)</f>
        <v>0</v>
      </c>
      <c r="F52">
        <f>IF(virus_species!F52&gt;0,1,0)</f>
        <v>0</v>
      </c>
      <c r="G52">
        <f>IF(virus_species!G52&gt;0,1,0)</f>
        <v>0</v>
      </c>
      <c r="H52">
        <f>IF(virus_species!H52&gt;0,1,0)</f>
        <v>0</v>
      </c>
      <c r="I52">
        <f>IF(virus_species!I52&gt;0,1,0)</f>
        <v>0</v>
      </c>
      <c r="J52">
        <f>IF(virus_species!J52&gt;0,1,0)</f>
        <v>0</v>
      </c>
      <c r="K52">
        <f>IF(virus_species!K52&gt;0,1,0)</f>
        <v>0</v>
      </c>
      <c r="L52">
        <f>IF(virus_species!L52&gt;0,1,0)</f>
        <v>0</v>
      </c>
      <c r="M52">
        <f>IF(virus_species!M52&gt;0,1,0)</f>
        <v>0</v>
      </c>
      <c r="N52">
        <f>IF(virus_species!N52&gt;0,1,0)</f>
        <v>0</v>
      </c>
      <c r="O52">
        <f>IF(virus_species!O52&gt;0,1,0)</f>
        <v>0</v>
      </c>
      <c r="P52">
        <f>IF(virus_species!P52&gt;0,1,0)</f>
        <v>1</v>
      </c>
      <c r="Q52">
        <f>IF(virus_species!Q52&gt;0,1,0)</f>
        <v>1</v>
      </c>
      <c r="R52">
        <f>IF(virus_species!R52&gt;0,1,0)</f>
        <v>0</v>
      </c>
      <c r="S52">
        <f>IF(virus_species!S52&gt;0,1,0)</f>
        <v>0</v>
      </c>
      <c r="T52">
        <f>IF(virus_species!T52&gt;0,1,0)</f>
        <v>0</v>
      </c>
      <c r="U52">
        <f>IF(virus_species!U52&gt;0,1,0)</f>
        <v>0</v>
      </c>
      <c r="V52">
        <f>IF(virus_species!V52&gt;0,1,0)</f>
        <v>0</v>
      </c>
    </row>
    <row r="53" spans="1:22" x14ac:dyDescent="0.25">
      <c r="A53" t="s">
        <v>477</v>
      </c>
      <c r="B53">
        <f>IF(virus_species!B53&gt;0,1,0)</f>
        <v>0</v>
      </c>
      <c r="C53">
        <f>IF(virus_species!C53&gt;0,1,0)</f>
        <v>0</v>
      </c>
      <c r="D53">
        <f>IF(virus_species!D53&gt;0,1,0)</f>
        <v>0</v>
      </c>
      <c r="E53">
        <f>IF(virus_species!E53&gt;0,1,0)</f>
        <v>0</v>
      </c>
      <c r="F53">
        <f>IF(virus_species!F53&gt;0,1,0)</f>
        <v>0</v>
      </c>
      <c r="G53">
        <f>IF(virus_species!G53&gt;0,1,0)</f>
        <v>0</v>
      </c>
      <c r="H53">
        <f>IF(virus_species!H53&gt;0,1,0)</f>
        <v>0</v>
      </c>
      <c r="I53">
        <f>IF(virus_species!I53&gt;0,1,0)</f>
        <v>0</v>
      </c>
      <c r="J53">
        <f>IF(virus_species!J53&gt;0,1,0)</f>
        <v>0</v>
      </c>
      <c r="K53">
        <f>IF(virus_species!K53&gt;0,1,0)</f>
        <v>0</v>
      </c>
      <c r="L53">
        <f>IF(virus_species!L53&gt;0,1,0)</f>
        <v>0</v>
      </c>
      <c r="M53">
        <f>IF(virus_species!M53&gt;0,1,0)</f>
        <v>0</v>
      </c>
      <c r="N53">
        <f>IF(virus_species!N53&gt;0,1,0)</f>
        <v>0</v>
      </c>
      <c r="O53">
        <f>IF(virus_species!O53&gt;0,1,0)</f>
        <v>0</v>
      </c>
      <c r="P53">
        <f>IF(virus_species!P53&gt;0,1,0)</f>
        <v>1</v>
      </c>
      <c r="Q53">
        <f>IF(virus_species!Q53&gt;0,1,0)</f>
        <v>1</v>
      </c>
      <c r="R53">
        <f>IF(virus_species!R53&gt;0,1,0)</f>
        <v>0</v>
      </c>
      <c r="S53">
        <f>IF(virus_species!S53&gt;0,1,0)</f>
        <v>0</v>
      </c>
      <c r="T53">
        <f>IF(virus_species!T53&gt;0,1,0)</f>
        <v>0</v>
      </c>
      <c r="U53">
        <f>IF(virus_species!U53&gt;0,1,0)</f>
        <v>0</v>
      </c>
      <c r="V53">
        <f>IF(virus_species!V53&gt;0,1,0)</f>
        <v>0</v>
      </c>
    </row>
    <row r="54" spans="1:22" x14ac:dyDescent="0.25">
      <c r="A54" t="s">
        <v>478</v>
      </c>
      <c r="B54">
        <f>IF(virus_species!B54&gt;0,1,0)</f>
        <v>0</v>
      </c>
      <c r="C54">
        <f>IF(virus_species!C54&gt;0,1,0)</f>
        <v>0</v>
      </c>
      <c r="D54">
        <f>IF(virus_species!D54&gt;0,1,0)</f>
        <v>0</v>
      </c>
      <c r="E54">
        <f>IF(virus_species!E54&gt;0,1,0)</f>
        <v>0</v>
      </c>
      <c r="F54">
        <f>IF(virus_species!F54&gt;0,1,0)</f>
        <v>0</v>
      </c>
      <c r="G54">
        <f>IF(virus_species!G54&gt;0,1,0)</f>
        <v>0</v>
      </c>
      <c r="H54">
        <f>IF(virus_species!H54&gt;0,1,0)</f>
        <v>0</v>
      </c>
      <c r="I54">
        <f>IF(virus_species!I54&gt;0,1,0)</f>
        <v>0</v>
      </c>
      <c r="J54">
        <f>IF(virus_species!J54&gt;0,1,0)</f>
        <v>0</v>
      </c>
      <c r="K54">
        <f>IF(virus_species!K54&gt;0,1,0)</f>
        <v>0</v>
      </c>
      <c r="L54">
        <f>IF(virus_species!L54&gt;0,1,0)</f>
        <v>0</v>
      </c>
      <c r="M54">
        <f>IF(virus_species!M54&gt;0,1,0)</f>
        <v>0</v>
      </c>
      <c r="N54">
        <f>IF(virus_species!N54&gt;0,1,0)</f>
        <v>0</v>
      </c>
      <c r="O54">
        <f>IF(virus_species!O54&gt;0,1,0)</f>
        <v>0</v>
      </c>
      <c r="P54">
        <f>IF(virus_species!P54&gt;0,1,0)</f>
        <v>1</v>
      </c>
      <c r="Q54">
        <f>IF(virus_species!Q54&gt;0,1,0)</f>
        <v>0</v>
      </c>
      <c r="R54">
        <f>IF(virus_species!R54&gt;0,1,0)</f>
        <v>0</v>
      </c>
      <c r="S54">
        <f>IF(virus_species!S54&gt;0,1,0)</f>
        <v>0</v>
      </c>
      <c r="T54">
        <f>IF(virus_species!T54&gt;0,1,0)</f>
        <v>0</v>
      </c>
      <c r="U54">
        <f>IF(virus_species!U54&gt;0,1,0)</f>
        <v>0</v>
      </c>
      <c r="V54">
        <f>IF(virus_species!V54&gt;0,1,0)</f>
        <v>0</v>
      </c>
    </row>
    <row r="55" spans="1:22" x14ac:dyDescent="0.25">
      <c r="A55" t="s">
        <v>527</v>
      </c>
      <c r="B55">
        <f>IF(virus_species!B55&gt;0,1,0)</f>
        <v>0</v>
      </c>
      <c r="C55">
        <f>IF(virus_species!C55&gt;0,1,0)</f>
        <v>0</v>
      </c>
      <c r="D55">
        <f>IF(virus_species!D55&gt;0,1,0)</f>
        <v>0</v>
      </c>
      <c r="E55">
        <f>IF(virus_species!E55&gt;0,1,0)</f>
        <v>0</v>
      </c>
      <c r="F55">
        <f>IF(virus_species!F55&gt;0,1,0)</f>
        <v>0</v>
      </c>
      <c r="G55">
        <f>IF(virus_species!G55&gt;0,1,0)</f>
        <v>0</v>
      </c>
      <c r="H55">
        <f>IF(virus_species!H55&gt;0,1,0)</f>
        <v>0</v>
      </c>
      <c r="I55">
        <f>IF(virus_species!I55&gt;0,1,0)</f>
        <v>0</v>
      </c>
      <c r="J55">
        <f>IF(virus_species!J55&gt;0,1,0)</f>
        <v>0</v>
      </c>
      <c r="K55">
        <f>IF(virus_species!K55&gt;0,1,0)</f>
        <v>0</v>
      </c>
      <c r="L55">
        <f>IF(virus_species!L55&gt;0,1,0)</f>
        <v>0</v>
      </c>
      <c r="M55">
        <f>IF(virus_species!M55&gt;0,1,0)</f>
        <v>0</v>
      </c>
      <c r="N55">
        <f>IF(virus_species!N55&gt;0,1,0)</f>
        <v>0</v>
      </c>
      <c r="O55">
        <f>IF(virus_species!O55&gt;0,1,0)</f>
        <v>0</v>
      </c>
      <c r="P55">
        <f>IF(virus_species!P55&gt;0,1,0)</f>
        <v>1</v>
      </c>
      <c r="Q55">
        <f>IF(virus_species!Q55&gt;0,1,0)</f>
        <v>1</v>
      </c>
      <c r="R55">
        <f>IF(virus_species!R55&gt;0,1,0)</f>
        <v>0</v>
      </c>
      <c r="S55">
        <f>IF(virus_species!S55&gt;0,1,0)</f>
        <v>0</v>
      </c>
      <c r="T55">
        <f>IF(virus_species!T55&gt;0,1,0)</f>
        <v>0</v>
      </c>
      <c r="U55">
        <f>IF(virus_species!U55&gt;0,1,0)</f>
        <v>0</v>
      </c>
      <c r="V55">
        <f>IF(virus_species!V55&gt;0,1,0)</f>
        <v>0</v>
      </c>
    </row>
    <row r="56" spans="1:22" x14ac:dyDescent="0.25">
      <c r="A56" t="s">
        <v>479</v>
      </c>
      <c r="B56">
        <f>IF(virus_species!B56&gt;0,1,0)</f>
        <v>0</v>
      </c>
      <c r="C56">
        <f>IF(virus_species!C56&gt;0,1,0)</f>
        <v>0</v>
      </c>
      <c r="D56">
        <f>IF(virus_species!D56&gt;0,1,0)</f>
        <v>0</v>
      </c>
      <c r="E56">
        <f>IF(virus_species!E56&gt;0,1,0)</f>
        <v>0</v>
      </c>
      <c r="F56">
        <f>IF(virus_species!F56&gt;0,1,0)</f>
        <v>0</v>
      </c>
      <c r="G56">
        <f>IF(virus_species!G56&gt;0,1,0)</f>
        <v>0</v>
      </c>
      <c r="H56">
        <f>IF(virus_species!H56&gt;0,1,0)</f>
        <v>0</v>
      </c>
      <c r="I56">
        <f>IF(virus_species!I56&gt;0,1,0)</f>
        <v>0</v>
      </c>
      <c r="J56">
        <f>IF(virus_species!J56&gt;0,1,0)</f>
        <v>0</v>
      </c>
      <c r="K56">
        <f>IF(virus_species!K56&gt;0,1,0)</f>
        <v>0</v>
      </c>
      <c r="L56">
        <f>IF(virus_species!L56&gt;0,1,0)</f>
        <v>0</v>
      </c>
      <c r="M56">
        <f>IF(virus_species!M56&gt;0,1,0)</f>
        <v>0</v>
      </c>
      <c r="N56">
        <f>IF(virus_species!N56&gt;0,1,0)</f>
        <v>0</v>
      </c>
      <c r="O56">
        <f>IF(virus_species!O56&gt;0,1,0)</f>
        <v>0</v>
      </c>
      <c r="P56">
        <f>IF(virus_species!P56&gt;0,1,0)</f>
        <v>1</v>
      </c>
      <c r="Q56">
        <f>IF(virus_species!Q56&gt;0,1,0)</f>
        <v>0</v>
      </c>
      <c r="R56">
        <f>IF(virus_species!R56&gt;0,1,0)</f>
        <v>0</v>
      </c>
      <c r="S56">
        <f>IF(virus_species!S56&gt;0,1,0)</f>
        <v>0</v>
      </c>
      <c r="T56">
        <f>IF(virus_species!T56&gt;0,1,0)</f>
        <v>0</v>
      </c>
      <c r="U56">
        <f>IF(virus_species!U56&gt;0,1,0)</f>
        <v>0</v>
      </c>
      <c r="V56">
        <f>IF(virus_species!V56&gt;0,1,0)</f>
        <v>0</v>
      </c>
    </row>
    <row r="57" spans="1:22" x14ac:dyDescent="0.25">
      <c r="A57" t="s">
        <v>480</v>
      </c>
      <c r="B57">
        <f>IF(virus_species!B57&gt;0,1,0)</f>
        <v>0</v>
      </c>
      <c r="C57">
        <f>IF(virus_species!C57&gt;0,1,0)</f>
        <v>0</v>
      </c>
      <c r="D57">
        <f>IF(virus_species!D57&gt;0,1,0)</f>
        <v>0</v>
      </c>
      <c r="E57">
        <f>IF(virus_species!E57&gt;0,1,0)</f>
        <v>0</v>
      </c>
      <c r="F57">
        <f>IF(virus_species!F57&gt;0,1,0)</f>
        <v>0</v>
      </c>
      <c r="G57">
        <f>IF(virus_species!G57&gt;0,1,0)</f>
        <v>0</v>
      </c>
      <c r="H57">
        <f>IF(virus_species!H57&gt;0,1,0)</f>
        <v>0</v>
      </c>
      <c r="I57">
        <f>IF(virus_species!I57&gt;0,1,0)</f>
        <v>0</v>
      </c>
      <c r="J57">
        <f>IF(virus_species!J57&gt;0,1,0)</f>
        <v>0</v>
      </c>
      <c r="K57">
        <f>IF(virus_species!K57&gt;0,1,0)</f>
        <v>0</v>
      </c>
      <c r="L57">
        <f>IF(virus_species!L57&gt;0,1,0)</f>
        <v>0</v>
      </c>
      <c r="M57">
        <f>IF(virus_species!M57&gt;0,1,0)</f>
        <v>0</v>
      </c>
      <c r="N57">
        <f>IF(virus_species!N57&gt;0,1,0)</f>
        <v>0</v>
      </c>
      <c r="O57">
        <f>IF(virus_species!O57&gt;0,1,0)</f>
        <v>0</v>
      </c>
      <c r="P57">
        <f>IF(virus_species!P57&gt;0,1,0)</f>
        <v>1</v>
      </c>
      <c r="Q57">
        <f>IF(virus_species!Q57&gt;0,1,0)</f>
        <v>1</v>
      </c>
      <c r="R57">
        <f>IF(virus_species!R57&gt;0,1,0)</f>
        <v>0</v>
      </c>
      <c r="S57">
        <f>IF(virus_species!S57&gt;0,1,0)</f>
        <v>0</v>
      </c>
      <c r="T57">
        <f>IF(virus_species!T57&gt;0,1,0)</f>
        <v>0</v>
      </c>
      <c r="U57">
        <f>IF(virus_species!U57&gt;0,1,0)</f>
        <v>0</v>
      </c>
      <c r="V57">
        <f>IF(virus_species!V57&gt;0,1,0)</f>
        <v>0</v>
      </c>
    </row>
    <row r="58" spans="1:22" x14ac:dyDescent="0.25">
      <c r="A58" t="s">
        <v>481</v>
      </c>
      <c r="B58">
        <f>IF(virus_species!B58&gt;0,1,0)</f>
        <v>0</v>
      </c>
      <c r="C58">
        <f>IF(virus_species!C58&gt;0,1,0)</f>
        <v>0</v>
      </c>
      <c r="D58">
        <f>IF(virus_species!D58&gt;0,1,0)</f>
        <v>0</v>
      </c>
      <c r="E58">
        <f>IF(virus_species!E58&gt;0,1,0)</f>
        <v>1</v>
      </c>
      <c r="F58">
        <f>IF(virus_species!F58&gt;0,1,0)</f>
        <v>0</v>
      </c>
      <c r="G58">
        <f>IF(virus_species!G58&gt;0,1,0)</f>
        <v>0</v>
      </c>
      <c r="H58">
        <f>IF(virus_species!H58&gt;0,1,0)</f>
        <v>0</v>
      </c>
      <c r="I58">
        <f>IF(virus_species!I58&gt;0,1,0)</f>
        <v>0</v>
      </c>
      <c r="J58">
        <f>IF(virus_species!J58&gt;0,1,0)</f>
        <v>0</v>
      </c>
      <c r="K58">
        <f>IF(virus_species!K58&gt;0,1,0)</f>
        <v>0</v>
      </c>
      <c r="L58">
        <f>IF(virus_species!L58&gt;0,1,0)</f>
        <v>0</v>
      </c>
      <c r="M58">
        <f>IF(virus_species!M58&gt;0,1,0)</f>
        <v>0</v>
      </c>
      <c r="N58">
        <f>IF(virus_species!N58&gt;0,1,0)</f>
        <v>0</v>
      </c>
      <c r="O58">
        <f>IF(virus_species!O58&gt;0,1,0)</f>
        <v>0</v>
      </c>
      <c r="P58">
        <f>IF(virus_species!P58&gt;0,1,0)</f>
        <v>0</v>
      </c>
      <c r="Q58">
        <f>IF(virus_species!Q58&gt;0,1,0)</f>
        <v>0</v>
      </c>
      <c r="R58">
        <f>IF(virus_species!R58&gt;0,1,0)</f>
        <v>0</v>
      </c>
      <c r="S58">
        <f>IF(virus_species!S58&gt;0,1,0)</f>
        <v>0</v>
      </c>
      <c r="T58">
        <f>IF(virus_species!T58&gt;0,1,0)</f>
        <v>0</v>
      </c>
      <c r="U58">
        <f>IF(virus_species!U58&gt;0,1,0)</f>
        <v>0</v>
      </c>
      <c r="V58">
        <f>IF(virus_species!V58&gt;0,1,0)</f>
        <v>0</v>
      </c>
    </row>
    <row r="59" spans="1:22" x14ac:dyDescent="0.25">
      <c r="A59" t="s">
        <v>482</v>
      </c>
      <c r="B59">
        <f>IF(virus_species!B59&gt;0,1,0)</f>
        <v>0</v>
      </c>
      <c r="C59">
        <f>IF(virus_species!C59&gt;0,1,0)</f>
        <v>0</v>
      </c>
      <c r="D59">
        <f>IF(virus_species!D59&gt;0,1,0)</f>
        <v>0</v>
      </c>
      <c r="E59">
        <f>IF(virus_species!E59&gt;0,1,0)</f>
        <v>0</v>
      </c>
      <c r="F59">
        <f>IF(virus_species!F59&gt;0,1,0)</f>
        <v>0</v>
      </c>
      <c r="G59">
        <f>IF(virus_species!G59&gt;0,1,0)</f>
        <v>0</v>
      </c>
      <c r="H59">
        <f>IF(virus_species!H59&gt;0,1,0)</f>
        <v>0</v>
      </c>
      <c r="I59">
        <f>IF(virus_species!I59&gt;0,1,0)</f>
        <v>0</v>
      </c>
      <c r="J59">
        <f>IF(virus_species!J59&gt;0,1,0)</f>
        <v>0</v>
      </c>
      <c r="K59">
        <f>IF(virus_species!K59&gt;0,1,0)</f>
        <v>0</v>
      </c>
      <c r="L59">
        <f>IF(virus_species!L59&gt;0,1,0)</f>
        <v>0</v>
      </c>
      <c r="M59">
        <f>IF(virus_species!M59&gt;0,1,0)</f>
        <v>0</v>
      </c>
      <c r="N59">
        <f>IF(virus_species!N59&gt;0,1,0)</f>
        <v>0</v>
      </c>
      <c r="O59">
        <f>IF(virus_species!O59&gt;0,1,0)</f>
        <v>0</v>
      </c>
      <c r="P59">
        <f>IF(virus_species!P59&gt;0,1,0)</f>
        <v>0</v>
      </c>
      <c r="Q59">
        <f>IF(virus_species!Q59&gt;0,1,0)</f>
        <v>1</v>
      </c>
      <c r="R59">
        <f>IF(virus_species!R59&gt;0,1,0)</f>
        <v>0</v>
      </c>
      <c r="S59">
        <f>IF(virus_species!S59&gt;0,1,0)</f>
        <v>0</v>
      </c>
      <c r="T59">
        <f>IF(virus_species!T59&gt;0,1,0)</f>
        <v>0</v>
      </c>
      <c r="U59">
        <f>IF(virus_species!U59&gt;0,1,0)</f>
        <v>0</v>
      </c>
      <c r="V59">
        <f>IF(virus_species!V59&gt;0,1,0)</f>
        <v>0</v>
      </c>
    </row>
    <row r="60" spans="1:22" x14ac:dyDescent="0.25">
      <c r="A60" t="s">
        <v>483</v>
      </c>
      <c r="B60">
        <f>IF(virus_species!B60&gt;0,1,0)</f>
        <v>0</v>
      </c>
      <c r="C60">
        <f>IF(virus_species!C60&gt;0,1,0)</f>
        <v>0</v>
      </c>
      <c r="D60">
        <f>IF(virus_species!D60&gt;0,1,0)</f>
        <v>0</v>
      </c>
      <c r="E60">
        <f>IF(virus_species!E60&gt;0,1,0)</f>
        <v>0</v>
      </c>
      <c r="F60">
        <f>IF(virus_species!F60&gt;0,1,0)</f>
        <v>0</v>
      </c>
      <c r="G60">
        <f>IF(virus_species!G60&gt;0,1,0)</f>
        <v>0</v>
      </c>
      <c r="H60">
        <f>IF(virus_species!H60&gt;0,1,0)</f>
        <v>0</v>
      </c>
      <c r="I60">
        <f>IF(virus_species!I60&gt;0,1,0)</f>
        <v>0</v>
      </c>
      <c r="J60">
        <f>IF(virus_species!J60&gt;0,1,0)</f>
        <v>0</v>
      </c>
      <c r="K60">
        <f>IF(virus_species!K60&gt;0,1,0)</f>
        <v>0</v>
      </c>
      <c r="L60">
        <f>IF(virus_species!L60&gt;0,1,0)</f>
        <v>1</v>
      </c>
      <c r="M60">
        <f>IF(virus_species!M60&gt;0,1,0)</f>
        <v>0</v>
      </c>
      <c r="N60">
        <f>IF(virus_species!N60&gt;0,1,0)</f>
        <v>0</v>
      </c>
      <c r="O60">
        <f>IF(virus_species!O60&gt;0,1,0)</f>
        <v>0</v>
      </c>
      <c r="P60">
        <f>IF(virus_species!P60&gt;0,1,0)</f>
        <v>0</v>
      </c>
      <c r="Q60">
        <f>IF(virus_species!Q60&gt;0,1,0)</f>
        <v>0</v>
      </c>
      <c r="R60">
        <f>IF(virus_species!R60&gt;0,1,0)</f>
        <v>0</v>
      </c>
      <c r="S60">
        <f>IF(virus_species!S60&gt;0,1,0)</f>
        <v>0</v>
      </c>
      <c r="T60">
        <f>IF(virus_species!T60&gt;0,1,0)</f>
        <v>0</v>
      </c>
      <c r="U60">
        <f>IF(virus_species!U60&gt;0,1,0)</f>
        <v>0</v>
      </c>
      <c r="V60">
        <f>IF(virus_species!V60&gt;0,1,0)</f>
        <v>0</v>
      </c>
    </row>
    <row r="61" spans="1:22" x14ac:dyDescent="0.25">
      <c r="A61" t="s">
        <v>484</v>
      </c>
      <c r="B61">
        <f>IF(virus_species!B61&gt;0,1,0)</f>
        <v>0</v>
      </c>
      <c r="C61">
        <f>IF(virus_species!C61&gt;0,1,0)</f>
        <v>0</v>
      </c>
      <c r="D61">
        <f>IF(virus_species!D61&gt;0,1,0)</f>
        <v>0</v>
      </c>
      <c r="E61">
        <f>IF(virus_species!E61&gt;0,1,0)</f>
        <v>0</v>
      </c>
      <c r="F61">
        <f>IF(virus_species!F61&gt;0,1,0)</f>
        <v>0</v>
      </c>
      <c r="G61">
        <f>IF(virus_species!G61&gt;0,1,0)</f>
        <v>0</v>
      </c>
      <c r="H61">
        <f>IF(virus_species!H61&gt;0,1,0)</f>
        <v>0</v>
      </c>
      <c r="I61">
        <f>IF(virus_species!I61&gt;0,1,0)</f>
        <v>0</v>
      </c>
      <c r="J61">
        <f>IF(virus_species!J61&gt;0,1,0)</f>
        <v>0</v>
      </c>
      <c r="K61">
        <f>IF(virus_species!K61&gt;0,1,0)</f>
        <v>0</v>
      </c>
      <c r="L61">
        <f>IF(virus_species!L61&gt;0,1,0)</f>
        <v>0</v>
      </c>
      <c r="M61">
        <f>IF(virus_species!M61&gt;0,1,0)</f>
        <v>0</v>
      </c>
      <c r="N61">
        <f>IF(virus_species!N61&gt;0,1,0)</f>
        <v>0</v>
      </c>
      <c r="O61">
        <f>IF(virus_species!O61&gt;0,1,0)</f>
        <v>0</v>
      </c>
      <c r="P61">
        <f>IF(virus_species!P61&gt;0,1,0)</f>
        <v>1</v>
      </c>
      <c r="Q61">
        <f>IF(virus_species!Q61&gt;0,1,0)</f>
        <v>1</v>
      </c>
      <c r="R61">
        <f>IF(virus_species!R61&gt;0,1,0)</f>
        <v>0</v>
      </c>
      <c r="S61">
        <f>IF(virus_species!S61&gt;0,1,0)</f>
        <v>0</v>
      </c>
      <c r="T61">
        <f>IF(virus_species!T61&gt;0,1,0)</f>
        <v>0</v>
      </c>
      <c r="U61">
        <f>IF(virus_species!U61&gt;0,1,0)</f>
        <v>0</v>
      </c>
      <c r="V61">
        <f>IF(virus_species!V61&gt;0,1,0)</f>
        <v>0</v>
      </c>
    </row>
    <row r="62" spans="1:22" x14ac:dyDescent="0.25">
      <c r="A62" t="s">
        <v>485</v>
      </c>
      <c r="B62">
        <f>IF(virus_species!B62&gt;0,1,0)</f>
        <v>0</v>
      </c>
      <c r="C62">
        <f>IF(virus_species!C62&gt;0,1,0)</f>
        <v>0</v>
      </c>
      <c r="D62">
        <f>IF(virus_species!D62&gt;0,1,0)</f>
        <v>0</v>
      </c>
      <c r="E62">
        <f>IF(virus_species!E62&gt;0,1,0)</f>
        <v>0</v>
      </c>
      <c r="F62">
        <f>IF(virus_species!F62&gt;0,1,0)</f>
        <v>0</v>
      </c>
      <c r="G62">
        <f>IF(virus_species!G62&gt;0,1,0)</f>
        <v>0</v>
      </c>
      <c r="H62">
        <f>IF(virus_species!H62&gt;0,1,0)</f>
        <v>0</v>
      </c>
      <c r="I62">
        <f>IF(virus_species!I62&gt;0,1,0)</f>
        <v>0</v>
      </c>
      <c r="J62">
        <f>IF(virus_species!J62&gt;0,1,0)</f>
        <v>0</v>
      </c>
      <c r="K62">
        <f>IF(virus_species!K62&gt;0,1,0)</f>
        <v>0</v>
      </c>
      <c r="L62">
        <f>IF(virus_species!L62&gt;0,1,0)</f>
        <v>0</v>
      </c>
      <c r="M62">
        <f>IF(virus_species!M62&gt;0,1,0)</f>
        <v>0</v>
      </c>
      <c r="N62">
        <f>IF(virus_species!N62&gt;0,1,0)</f>
        <v>0</v>
      </c>
      <c r="O62">
        <f>IF(virus_species!O62&gt;0,1,0)</f>
        <v>0</v>
      </c>
      <c r="P62">
        <f>IF(virus_species!P62&gt;0,1,0)</f>
        <v>1</v>
      </c>
      <c r="Q62">
        <f>IF(virus_species!Q62&gt;0,1,0)</f>
        <v>1</v>
      </c>
      <c r="R62">
        <f>IF(virus_species!R62&gt;0,1,0)</f>
        <v>0</v>
      </c>
      <c r="S62">
        <f>IF(virus_species!S62&gt;0,1,0)</f>
        <v>0</v>
      </c>
      <c r="T62">
        <f>IF(virus_species!T62&gt;0,1,0)</f>
        <v>0</v>
      </c>
      <c r="U62">
        <f>IF(virus_species!U62&gt;0,1,0)</f>
        <v>0</v>
      </c>
      <c r="V62">
        <f>IF(virus_species!V62&gt;0,1,0)</f>
        <v>0</v>
      </c>
    </row>
    <row r="63" spans="1:22" x14ac:dyDescent="0.25">
      <c r="A63" t="s">
        <v>486</v>
      </c>
      <c r="B63">
        <f>IF(virus_species!B63&gt;0,1,0)</f>
        <v>0</v>
      </c>
      <c r="C63">
        <f>IF(virus_species!C63&gt;0,1,0)</f>
        <v>0</v>
      </c>
      <c r="D63">
        <f>IF(virus_species!D63&gt;0,1,0)</f>
        <v>0</v>
      </c>
      <c r="E63">
        <f>IF(virus_species!E63&gt;0,1,0)</f>
        <v>0</v>
      </c>
      <c r="F63">
        <f>IF(virus_species!F63&gt;0,1,0)</f>
        <v>0</v>
      </c>
      <c r="G63">
        <f>IF(virus_species!G63&gt;0,1,0)</f>
        <v>0</v>
      </c>
      <c r="H63">
        <f>IF(virus_species!H63&gt;0,1,0)</f>
        <v>0</v>
      </c>
      <c r="I63">
        <f>IF(virus_species!I63&gt;0,1,0)</f>
        <v>0</v>
      </c>
      <c r="J63">
        <f>IF(virus_species!J63&gt;0,1,0)</f>
        <v>0</v>
      </c>
      <c r="K63">
        <f>IF(virus_species!K63&gt;0,1,0)</f>
        <v>0</v>
      </c>
      <c r="L63">
        <f>IF(virus_species!L63&gt;0,1,0)</f>
        <v>0</v>
      </c>
      <c r="M63">
        <f>IF(virus_species!M63&gt;0,1,0)</f>
        <v>0</v>
      </c>
      <c r="N63">
        <f>IF(virus_species!N63&gt;0,1,0)</f>
        <v>0</v>
      </c>
      <c r="O63">
        <f>IF(virus_species!O63&gt;0,1,0)</f>
        <v>0</v>
      </c>
      <c r="P63">
        <f>IF(virus_species!P63&gt;0,1,0)</f>
        <v>1</v>
      </c>
      <c r="Q63">
        <f>IF(virus_species!Q63&gt;0,1,0)</f>
        <v>0</v>
      </c>
      <c r="R63">
        <f>IF(virus_species!R63&gt;0,1,0)</f>
        <v>0</v>
      </c>
      <c r="S63">
        <f>IF(virus_species!S63&gt;0,1,0)</f>
        <v>0</v>
      </c>
      <c r="T63">
        <f>IF(virus_species!T63&gt;0,1,0)</f>
        <v>0</v>
      </c>
      <c r="U63">
        <f>IF(virus_species!U63&gt;0,1,0)</f>
        <v>0</v>
      </c>
      <c r="V63">
        <f>IF(virus_species!V63&gt;0,1,0)</f>
        <v>0</v>
      </c>
    </row>
    <row r="64" spans="1:22" x14ac:dyDescent="0.25">
      <c r="A64" t="s">
        <v>487</v>
      </c>
      <c r="B64">
        <f>IF(virus_species!B64&gt;0,1,0)</f>
        <v>0</v>
      </c>
      <c r="C64">
        <f>IF(virus_species!C64&gt;0,1,0)</f>
        <v>0</v>
      </c>
      <c r="D64">
        <f>IF(virus_species!D64&gt;0,1,0)</f>
        <v>0</v>
      </c>
      <c r="E64">
        <f>IF(virus_species!E64&gt;0,1,0)</f>
        <v>0</v>
      </c>
      <c r="F64">
        <f>IF(virus_species!F64&gt;0,1,0)</f>
        <v>0</v>
      </c>
      <c r="G64">
        <f>IF(virus_species!G64&gt;0,1,0)</f>
        <v>0</v>
      </c>
      <c r="H64">
        <f>IF(virus_species!H64&gt;0,1,0)</f>
        <v>0</v>
      </c>
      <c r="I64">
        <f>IF(virus_species!I64&gt;0,1,0)</f>
        <v>0</v>
      </c>
      <c r="J64">
        <f>IF(virus_species!J64&gt;0,1,0)</f>
        <v>0</v>
      </c>
      <c r="K64">
        <f>IF(virus_species!K64&gt;0,1,0)</f>
        <v>0</v>
      </c>
      <c r="L64">
        <f>IF(virus_species!L64&gt;0,1,0)</f>
        <v>0</v>
      </c>
      <c r="M64">
        <f>IF(virus_species!M64&gt;0,1,0)</f>
        <v>0</v>
      </c>
      <c r="N64">
        <f>IF(virus_species!N64&gt;0,1,0)</f>
        <v>0</v>
      </c>
      <c r="O64">
        <f>IF(virus_species!O64&gt;0,1,0)</f>
        <v>0</v>
      </c>
      <c r="P64">
        <f>IF(virus_species!P64&gt;0,1,0)</f>
        <v>1</v>
      </c>
      <c r="Q64">
        <f>IF(virus_species!Q64&gt;0,1,0)</f>
        <v>1</v>
      </c>
      <c r="R64">
        <f>IF(virus_species!R64&gt;0,1,0)</f>
        <v>0</v>
      </c>
      <c r="S64">
        <f>IF(virus_species!S64&gt;0,1,0)</f>
        <v>0</v>
      </c>
      <c r="T64">
        <f>IF(virus_species!T64&gt;0,1,0)</f>
        <v>0</v>
      </c>
      <c r="U64">
        <f>IF(virus_species!U64&gt;0,1,0)</f>
        <v>0</v>
      </c>
      <c r="V64">
        <f>IF(virus_species!V64&gt;0,1,0)</f>
        <v>0</v>
      </c>
    </row>
    <row r="65" spans="1:22" x14ac:dyDescent="0.25">
      <c r="A65" t="s">
        <v>488</v>
      </c>
      <c r="B65">
        <f>IF(virus_species!B65&gt;0,1,0)</f>
        <v>0</v>
      </c>
      <c r="C65">
        <f>IF(virus_species!C65&gt;0,1,0)</f>
        <v>0</v>
      </c>
      <c r="D65">
        <f>IF(virus_species!D65&gt;0,1,0)</f>
        <v>0</v>
      </c>
      <c r="E65">
        <f>IF(virus_species!E65&gt;0,1,0)</f>
        <v>0</v>
      </c>
      <c r="F65">
        <f>IF(virus_species!F65&gt;0,1,0)</f>
        <v>0</v>
      </c>
      <c r="G65">
        <f>IF(virus_species!G65&gt;0,1,0)</f>
        <v>0</v>
      </c>
      <c r="H65">
        <f>IF(virus_species!H65&gt;0,1,0)</f>
        <v>0</v>
      </c>
      <c r="I65">
        <f>IF(virus_species!I65&gt;0,1,0)</f>
        <v>1</v>
      </c>
      <c r="J65">
        <f>IF(virus_species!J65&gt;0,1,0)</f>
        <v>0</v>
      </c>
      <c r="K65">
        <f>IF(virus_species!K65&gt;0,1,0)</f>
        <v>0</v>
      </c>
      <c r="L65">
        <f>IF(virus_species!L65&gt;0,1,0)</f>
        <v>0</v>
      </c>
      <c r="M65">
        <f>IF(virus_species!M65&gt;0,1,0)</f>
        <v>0</v>
      </c>
      <c r="N65">
        <f>IF(virus_species!N65&gt;0,1,0)</f>
        <v>0</v>
      </c>
      <c r="O65">
        <f>IF(virus_species!O65&gt;0,1,0)</f>
        <v>0</v>
      </c>
      <c r="P65">
        <f>IF(virus_species!P65&gt;0,1,0)</f>
        <v>0</v>
      </c>
      <c r="Q65">
        <f>IF(virus_species!Q65&gt;0,1,0)</f>
        <v>0</v>
      </c>
      <c r="R65">
        <f>IF(virus_species!R65&gt;0,1,0)</f>
        <v>0</v>
      </c>
      <c r="S65">
        <f>IF(virus_species!S65&gt;0,1,0)</f>
        <v>0</v>
      </c>
      <c r="T65">
        <f>IF(virus_species!T65&gt;0,1,0)</f>
        <v>0</v>
      </c>
      <c r="U65">
        <f>IF(virus_species!U65&gt;0,1,0)</f>
        <v>0</v>
      </c>
      <c r="V65">
        <f>IF(virus_species!V65&gt;0,1,0)</f>
        <v>0</v>
      </c>
    </row>
    <row r="66" spans="1:22" x14ac:dyDescent="0.25">
      <c r="A66" t="s">
        <v>528</v>
      </c>
      <c r="B66">
        <f>IF(virus_species!B66&gt;0,1,0)</f>
        <v>0</v>
      </c>
      <c r="C66">
        <f>IF(virus_species!C66&gt;0,1,0)</f>
        <v>0</v>
      </c>
      <c r="D66">
        <f>IF(virus_species!D66&gt;0,1,0)</f>
        <v>0</v>
      </c>
      <c r="E66">
        <f>IF(virus_species!E66&gt;0,1,0)</f>
        <v>0</v>
      </c>
      <c r="F66">
        <f>IF(virus_species!F66&gt;0,1,0)</f>
        <v>0</v>
      </c>
      <c r="G66">
        <f>IF(virus_species!G66&gt;0,1,0)</f>
        <v>0</v>
      </c>
      <c r="H66">
        <f>IF(virus_species!H66&gt;0,1,0)</f>
        <v>0</v>
      </c>
      <c r="I66">
        <f>IF(virus_species!I66&gt;0,1,0)</f>
        <v>0</v>
      </c>
      <c r="J66">
        <f>IF(virus_species!J66&gt;0,1,0)</f>
        <v>0</v>
      </c>
      <c r="K66">
        <f>IF(virus_species!K66&gt;0,1,0)</f>
        <v>0</v>
      </c>
      <c r="L66">
        <f>IF(virus_species!L66&gt;0,1,0)</f>
        <v>0</v>
      </c>
      <c r="M66">
        <f>IF(virus_species!M66&gt;0,1,0)</f>
        <v>0</v>
      </c>
      <c r="N66">
        <f>IF(virus_species!N66&gt;0,1,0)</f>
        <v>0</v>
      </c>
      <c r="O66">
        <f>IF(virus_species!O66&gt;0,1,0)</f>
        <v>0</v>
      </c>
      <c r="P66">
        <f>IF(virus_species!P66&gt;0,1,0)</f>
        <v>1</v>
      </c>
      <c r="Q66">
        <f>IF(virus_species!Q66&gt;0,1,0)</f>
        <v>1</v>
      </c>
      <c r="R66">
        <f>IF(virus_species!R66&gt;0,1,0)</f>
        <v>0</v>
      </c>
      <c r="S66">
        <f>IF(virus_species!S66&gt;0,1,0)</f>
        <v>0</v>
      </c>
      <c r="T66">
        <f>IF(virus_species!T66&gt;0,1,0)</f>
        <v>0</v>
      </c>
      <c r="U66">
        <f>IF(virus_species!U66&gt;0,1,0)</f>
        <v>0</v>
      </c>
      <c r="V66">
        <f>IF(virus_species!V66&gt;0,1,0)</f>
        <v>0</v>
      </c>
    </row>
    <row r="67" spans="1:22" x14ac:dyDescent="0.25">
      <c r="A67" t="s">
        <v>529</v>
      </c>
      <c r="B67">
        <f>IF(virus_species!B67&gt;0,1,0)</f>
        <v>0</v>
      </c>
      <c r="C67">
        <f>IF(virus_species!C67&gt;0,1,0)</f>
        <v>0</v>
      </c>
      <c r="D67">
        <f>IF(virus_species!D67&gt;0,1,0)</f>
        <v>0</v>
      </c>
      <c r="E67">
        <f>IF(virus_species!E67&gt;0,1,0)</f>
        <v>0</v>
      </c>
      <c r="F67">
        <f>IF(virus_species!F67&gt;0,1,0)</f>
        <v>0</v>
      </c>
      <c r="G67">
        <f>IF(virus_species!G67&gt;0,1,0)</f>
        <v>0</v>
      </c>
      <c r="H67">
        <f>IF(virus_species!H67&gt;0,1,0)</f>
        <v>0</v>
      </c>
      <c r="I67">
        <f>IF(virus_species!I67&gt;0,1,0)</f>
        <v>0</v>
      </c>
      <c r="J67">
        <f>IF(virus_species!J67&gt;0,1,0)</f>
        <v>0</v>
      </c>
      <c r="K67">
        <f>IF(virus_species!K67&gt;0,1,0)</f>
        <v>0</v>
      </c>
      <c r="L67">
        <f>IF(virus_species!L67&gt;0,1,0)</f>
        <v>0</v>
      </c>
      <c r="M67">
        <f>IF(virus_species!M67&gt;0,1,0)</f>
        <v>0</v>
      </c>
      <c r="N67">
        <f>IF(virus_species!N67&gt;0,1,0)</f>
        <v>0</v>
      </c>
      <c r="O67">
        <f>IF(virus_species!O67&gt;0,1,0)</f>
        <v>0</v>
      </c>
      <c r="P67">
        <f>IF(virus_species!P67&gt;0,1,0)</f>
        <v>1</v>
      </c>
      <c r="Q67">
        <f>IF(virus_species!Q67&gt;0,1,0)</f>
        <v>1</v>
      </c>
      <c r="R67">
        <f>IF(virus_species!R67&gt;0,1,0)</f>
        <v>0</v>
      </c>
      <c r="S67">
        <f>IF(virus_species!S67&gt;0,1,0)</f>
        <v>0</v>
      </c>
      <c r="T67">
        <f>IF(virus_species!T67&gt;0,1,0)</f>
        <v>0</v>
      </c>
      <c r="U67">
        <f>IF(virus_species!U67&gt;0,1,0)</f>
        <v>0</v>
      </c>
      <c r="V67">
        <f>IF(virus_species!V67&gt;0,1,0)</f>
        <v>0</v>
      </c>
    </row>
    <row r="68" spans="1:22" x14ac:dyDescent="0.25">
      <c r="A68" t="s">
        <v>489</v>
      </c>
      <c r="B68">
        <f>IF(virus_species!B68&gt;0,1,0)</f>
        <v>0</v>
      </c>
      <c r="C68">
        <f>IF(virus_species!C68&gt;0,1,0)</f>
        <v>0</v>
      </c>
      <c r="D68">
        <f>IF(virus_species!D68&gt;0,1,0)</f>
        <v>0</v>
      </c>
      <c r="E68">
        <f>IF(virus_species!E68&gt;0,1,0)</f>
        <v>0</v>
      </c>
      <c r="F68">
        <f>IF(virus_species!F68&gt;0,1,0)</f>
        <v>0</v>
      </c>
      <c r="G68">
        <f>IF(virus_species!G68&gt;0,1,0)</f>
        <v>0</v>
      </c>
      <c r="H68">
        <f>IF(virus_species!H68&gt;0,1,0)</f>
        <v>0</v>
      </c>
      <c r="I68">
        <f>IF(virus_species!I68&gt;0,1,0)</f>
        <v>0</v>
      </c>
      <c r="J68">
        <f>IF(virus_species!J68&gt;0,1,0)</f>
        <v>0</v>
      </c>
      <c r="K68">
        <f>IF(virus_species!K68&gt;0,1,0)</f>
        <v>0</v>
      </c>
      <c r="L68">
        <f>IF(virus_species!L68&gt;0,1,0)</f>
        <v>0</v>
      </c>
      <c r="M68">
        <f>IF(virus_species!M68&gt;0,1,0)</f>
        <v>0</v>
      </c>
      <c r="N68">
        <f>IF(virus_species!N68&gt;0,1,0)</f>
        <v>0</v>
      </c>
      <c r="O68">
        <f>IF(virus_species!O68&gt;0,1,0)</f>
        <v>0</v>
      </c>
      <c r="P68">
        <f>IF(virus_species!P68&gt;0,1,0)</f>
        <v>0</v>
      </c>
      <c r="Q68">
        <f>IF(virus_species!Q68&gt;0,1,0)</f>
        <v>1</v>
      </c>
      <c r="R68">
        <f>IF(virus_species!R68&gt;0,1,0)</f>
        <v>0</v>
      </c>
      <c r="S68">
        <f>IF(virus_species!S68&gt;0,1,0)</f>
        <v>0</v>
      </c>
      <c r="T68">
        <f>IF(virus_species!T68&gt;0,1,0)</f>
        <v>0</v>
      </c>
      <c r="U68">
        <f>IF(virus_species!U68&gt;0,1,0)</f>
        <v>1</v>
      </c>
      <c r="V68">
        <f>IF(virus_species!V68&gt;0,1,0)</f>
        <v>0</v>
      </c>
    </row>
    <row r="69" spans="1:22" x14ac:dyDescent="0.25">
      <c r="A69" t="s">
        <v>490</v>
      </c>
      <c r="B69">
        <f>IF(virus_species!B69&gt;0,1,0)</f>
        <v>0</v>
      </c>
      <c r="C69">
        <f>IF(virus_species!C69&gt;0,1,0)</f>
        <v>0</v>
      </c>
      <c r="D69">
        <f>IF(virus_species!D69&gt;0,1,0)</f>
        <v>0</v>
      </c>
      <c r="E69">
        <f>IF(virus_species!E69&gt;0,1,0)</f>
        <v>0</v>
      </c>
      <c r="F69">
        <f>IF(virus_species!F69&gt;0,1,0)</f>
        <v>0</v>
      </c>
      <c r="G69">
        <f>IF(virus_species!G69&gt;0,1,0)</f>
        <v>0</v>
      </c>
      <c r="H69">
        <f>IF(virus_species!H69&gt;0,1,0)</f>
        <v>0</v>
      </c>
      <c r="I69">
        <f>IF(virus_species!I69&gt;0,1,0)</f>
        <v>0</v>
      </c>
      <c r="J69">
        <f>IF(virus_species!J69&gt;0,1,0)</f>
        <v>0</v>
      </c>
      <c r="K69">
        <f>IF(virus_species!K69&gt;0,1,0)</f>
        <v>0</v>
      </c>
      <c r="L69">
        <f>IF(virus_species!L69&gt;0,1,0)</f>
        <v>0</v>
      </c>
      <c r="M69">
        <f>IF(virus_species!M69&gt;0,1,0)</f>
        <v>0</v>
      </c>
      <c r="N69">
        <f>IF(virus_species!N69&gt;0,1,0)</f>
        <v>0</v>
      </c>
      <c r="O69">
        <f>IF(virus_species!O69&gt;0,1,0)</f>
        <v>0</v>
      </c>
      <c r="P69">
        <f>IF(virus_species!P69&gt;0,1,0)</f>
        <v>0</v>
      </c>
      <c r="Q69">
        <f>IF(virus_species!Q69&gt;0,1,0)</f>
        <v>0</v>
      </c>
      <c r="R69">
        <f>IF(virus_species!R69&gt;0,1,0)</f>
        <v>0</v>
      </c>
      <c r="S69">
        <f>IF(virus_species!S69&gt;0,1,0)</f>
        <v>0</v>
      </c>
      <c r="T69">
        <f>IF(virus_species!T69&gt;0,1,0)</f>
        <v>1</v>
      </c>
      <c r="U69">
        <f>IF(virus_species!U69&gt;0,1,0)</f>
        <v>0</v>
      </c>
      <c r="V69">
        <f>IF(virus_species!V69&gt;0,1,0)</f>
        <v>0</v>
      </c>
    </row>
    <row r="70" spans="1:22" x14ac:dyDescent="0.25">
      <c r="A70" t="s">
        <v>530</v>
      </c>
      <c r="B70">
        <f>IF(virus_species!B70&gt;0,1,0)</f>
        <v>0</v>
      </c>
      <c r="C70">
        <f>IF(virus_species!C70&gt;0,1,0)</f>
        <v>0</v>
      </c>
      <c r="D70">
        <f>IF(virus_species!D70&gt;0,1,0)</f>
        <v>0</v>
      </c>
      <c r="E70">
        <f>IF(virus_species!E70&gt;0,1,0)</f>
        <v>0</v>
      </c>
      <c r="F70">
        <f>IF(virus_species!F70&gt;0,1,0)</f>
        <v>0</v>
      </c>
      <c r="G70">
        <f>IF(virus_species!G70&gt;0,1,0)</f>
        <v>0</v>
      </c>
      <c r="H70">
        <f>IF(virus_species!H70&gt;0,1,0)</f>
        <v>0</v>
      </c>
      <c r="I70">
        <f>IF(virus_species!I70&gt;0,1,0)</f>
        <v>0</v>
      </c>
      <c r="J70">
        <f>IF(virus_species!J70&gt;0,1,0)</f>
        <v>0</v>
      </c>
      <c r="K70">
        <f>IF(virus_species!K70&gt;0,1,0)</f>
        <v>0</v>
      </c>
      <c r="L70">
        <f>IF(virus_species!L70&gt;0,1,0)</f>
        <v>0</v>
      </c>
      <c r="M70">
        <f>IF(virus_species!M70&gt;0,1,0)</f>
        <v>0</v>
      </c>
      <c r="N70">
        <f>IF(virus_species!N70&gt;0,1,0)</f>
        <v>0</v>
      </c>
      <c r="O70">
        <f>IF(virus_species!O70&gt;0,1,0)</f>
        <v>0</v>
      </c>
      <c r="P70">
        <f>IF(virus_species!P70&gt;0,1,0)</f>
        <v>0</v>
      </c>
      <c r="Q70">
        <f>IF(virus_species!Q70&gt;0,1,0)</f>
        <v>0</v>
      </c>
      <c r="R70">
        <f>IF(virus_species!R70&gt;0,1,0)</f>
        <v>0</v>
      </c>
      <c r="S70">
        <f>IF(virus_species!S70&gt;0,1,0)</f>
        <v>0</v>
      </c>
      <c r="T70">
        <f>IF(virus_species!T70&gt;0,1,0)</f>
        <v>0</v>
      </c>
      <c r="U70">
        <f>IF(virus_species!U70&gt;0,1,0)</f>
        <v>1</v>
      </c>
      <c r="V70">
        <f>IF(virus_species!V70&gt;0,1,0)</f>
        <v>0</v>
      </c>
    </row>
    <row r="71" spans="1:22" x14ac:dyDescent="0.25">
      <c r="A71" t="s">
        <v>531</v>
      </c>
      <c r="B71">
        <f>IF(virus_species!B71&gt;0,1,0)</f>
        <v>0</v>
      </c>
      <c r="C71">
        <f>IF(virus_species!C71&gt;0,1,0)</f>
        <v>0</v>
      </c>
      <c r="D71">
        <f>IF(virus_species!D71&gt;0,1,0)</f>
        <v>0</v>
      </c>
      <c r="E71">
        <f>IF(virus_species!E71&gt;0,1,0)</f>
        <v>0</v>
      </c>
      <c r="F71">
        <f>IF(virus_species!F71&gt;0,1,0)</f>
        <v>0</v>
      </c>
      <c r="G71">
        <f>IF(virus_species!G71&gt;0,1,0)</f>
        <v>0</v>
      </c>
      <c r="H71">
        <f>IF(virus_species!H71&gt;0,1,0)</f>
        <v>0</v>
      </c>
      <c r="I71">
        <f>IF(virus_species!I71&gt;0,1,0)</f>
        <v>0</v>
      </c>
      <c r="J71">
        <f>IF(virus_species!J71&gt;0,1,0)</f>
        <v>0</v>
      </c>
      <c r="K71">
        <f>IF(virus_species!K71&gt;0,1,0)</f>
        <v>0</v>
      </c>
      <c r="L71">
        <f>IF(virus_species!L71&gt;0,1,0)</f>
        <v>0</v>
      </c>
      <c r="M71">
        <f>IF(virus_species!M71&gt;0,1,0)</f>
        <v>0</v>
      </c>
      <c r="N71">
        <f>IF(virus_species!N71&gt;0,1,0)</f>
        <v>0</v>
      </c>
      <c r="O71">
        <f>IF(virus_species!O71&gt;0,1,0)</f>
        <v>0</v>
      </c>
      <c r="P71">
        <f>IF(virus_species!P71&gt;0,1,0)</f>
        <v>0</v>
      </c>
      <c r="Q71">
        <f>IF(virus_species!Q71&gt;0,1,0)</f>
        <v>0</v>
      </c>
      <c r="R71">
        <f>IF(virus_species!R71&gt;0,1,0)</f>
        <v>0</v>
      </c>
      <c r="S71">
        <f>IF(virus_species!S71&gt;0,1,0)</f>
        <v>0</v>
      </c>
      <c r="T71">
        <f>IF(virus_species!T71&gt;0,1,0)</f>
        <v>1</v>
      </c>
      <c r="U71">
        <f>IF(virus_species!U71&gt;0,1,0)</f>
        <v>0</v>
      </c>
      <c r="V71">
        <f>IF(virus_species!V71&gt;0,1,0)</f>
        <v>0</v>
      </c>
    </row>
    <row r="72" spans="1:22" x14ac:dyDescent="0.25">
      <c r="A72" t="s">
        <v>532</v>
      </c>
      <c r="B72">
        <f>IF(virus_species!B72&gt;0,1,0)</f>
        <v>0</v>
      </c>
      <c r="C72">
        <f>IF(virus_species!C72&gt;0,1,0)</f>
        <v>0</v>
      </c>
      <c r="D72">
        <f>IF(virus_species!D72&gt;0,1,0)</f>
        <v>0</v>
      </c>
      <c r="E72">
        <f>IF(virus_species!E72&gt;0,1,0)</f>
        <v>0</v>
      </c>
      <c r="F72">
        <f>IF(virus_species!F72&gt;0,1,0)</f>
        <v>0</v>
      </c>
      <c r="G72">
        <f>IF(virus_species!G72&gt;0,1,0)</f>
        <v>0</v>
      </c>
      <c r="H72">
        <f>IF(virus_species!H72&gt;0,1,0)</f>
        <v>0</v>
      </c>
      <c r="I72">
        <f>IF(virus_species!I72&gt;0,1,0)</f>
        <v>0</v>
      </c>
      <c r="J72">
        <f>IF(virus_species!J72&gt;0,1,0)</f>
        <v>0</v>
      </c>
      <c r="K72">
        <f>IF(virus_species!K72&gt;0,1,0)</f>
        <v>0</v>
      </c>
      <c r="L72">
        <f>IF(virus_species!L72&gt;0,1,0)</f>
        <v>0</v>
      </c>
      <c r="M72">
        <f>IF(virus_species!M72&gt;0,1,0)</f>
        <v>0</v>
      </c>
      <c r="N72">
        <f>IF(virus_species!N72&gt;0,1,0)</f>
        <v>0</v>
      </c>
      <c r="O72">
        <f>IF(virus_species!O72&gt;0,1,0)</f>
        <v>0</v>
      </c>
      <c r="P72">
        <f>IF(virus_species!P72&gt;0,1,0)</f>
        <v>0</v>
      </c>
      <c r="Q72">
        <f>IF(virus_species!Q72&gt;0,1,0)</f>
        <v>0</v>
      </c>
      <c r="R72">
        <f>IF(virus_species!R72&gt;0,1,0)</f>
        <v>0</v>
      </c>
      <c r="S72">
        <f>IF(virus_species!S72&gt;0,1,0)</f>
        <v>0</v>
      </c>
      <c r="T72">
        <f>IF(virus_species!T72&gt;0,1,0)</f>
        <v>0</v>
      </c>
      <c r="U72">
        <f>IF(virus_species!U72&gt;0,1,0)</f>
        <v>1</v>
      </c>
      <c r="V72">
        <f>IF(virus_species!V72&gt;0,1,0)</f>
        <v>0</v>
      </c>
    </row>
    <row r="73" spans="1:22" x14ac:dyDescent="0.25">
      <c r="A73" t="s">
        <v>533</v>
      </c>
      <c r="B73">
        <f>IF(virus_species!B73&gt;0,1,0)</f>
        <v>0</v>
      </c>
      <c r="C73">
        <f>IF(virus_species!C73&gt;0,1,0)</f>
        <v>0</v>
      </c>
      <c r="D73">
        <f>IF(virus_species!D73&gt;0,1,0)</f>
        <v>0</v>
      </c>
      <c r="E73">
        <f>IF(virus_species!E73&gt;0,1,0)</f>
        <v>0</v>
      </c>
      <c r="F73">
        <f>IF(virus_species!F73&gt;0,1,0)</f>
        <v>0</v>
      </c>
      <c r="G73">
        <f>IF(virus_species!G73&gt;0,1,0)</f>
        <v>0</v>
      </c>
      <c r="H73">
        <f>IF(virus_species!H73&gt;0,1,0)</f>
        <v>0</v>
      </c>
      <c r="I73">
        <f>IF(virus_species!I73&gt;0,1,0)</f>
        <v>0</v>
      </c>
      <c r="J73">
        <f>IF(virus_species!J73&gt;0,1,0)</f>
        <v>0</v>
      </c>
      <c r="K73">
        <f>IF(virus_species!K73&gt;0,1,0)</f>
        <v>0</v>
      </c>
      <c r="L73">
        <f>IF(virus_species!L73&gt;0,1,0)</f>
        <v>0</v>
      </c>
      <c r="M73">
        <f>IF(virus_species!M73&gt;0,1,0)</f>
        <v>0</v>
      </c>
      <c r="N73">
        <f>IF(virus_species!N73&gt;0,1,0)</f>
        <v>0</v>
      </c>
      <c r="O73">
        <f>IF(virus_species!O73&gt;0,1,0)</f>
        <v>0</v>
      </c>
      <c r="P73">
        <f>IF(virus_species!P73&gt;0,1,0)</f>
        <v>0</v>
      </c>
      <c r="Q73">
        <f>IF(virus_species!Q73&gt;0,1,0)</f>
        <v>1</v>
      </c>
      <c r="R73">
        <f>IF(virus_species!R73&gt;0,1,0)</f>
        <v>0</v>
      </c>
      <c r="S73">
        <f>IF(virus_species!S73&gt;0,1,0)</f>
        <v>0</v>
      </c>
      <c r="T73">
        <f>IF(virus_species!T73&gt;0,1,0)</f>
        <v>0</v>
      </c>
      <c r="U73">
        <f>IF(virus_species!U73&gt;0,1,0)</f>
        <v>1</v>
      </c>
      <c r="V73">
        <f>IF(virus_species!V73&gt;0,1,0)</f>
        <v>0</v>
      </c>
    </row>
    <row r="74" spans="1:22" x14ac:dyDescent="0.25">
      <c r="A74" t="s">
        <v>534</v>
      </c>
      <c r="B74">
        <f>IF(virus_species!B74&gt;0,1,0)</f>
        <v>1</v>
      </c>
      <c r="C74">
        <f>IF(virus_species!C74&gt;0,1,0)</f>
        <v>0</v>
      </c>
      <c r="D74">
        <f>IF(virus_species!D74&gt;0,1,0)</f>
        <v>0</v>
      </c>
      <c r="E74">
        <f>IF(virus_species!E74&gt;0,1,0)</f>
        <v>0</v>
      </c>
      <c r="F74">
        <f>IF(virus_species!F74&gt;0,1,0)</f>
        <v>0</v>
      </c>
      <c r="G74">
        <f>IF(virus_species!G74&gt;0,1,0)</f>
        <v>0</v>
      </c>
      <c r="H74">
        <f>IF(virus_species!H74&gt;0,1,0)</f>
        <v>0</v>
      </c>
      <c r="I74">
        <f>IF(virus_species!I74&gt;0,1,0)</f>
        <v>0</v>
      </c>
      <c r="J74">
        <f>IF(virus_species!J74&gt;0,1,0)</f>
        <v>0</v>
      </c>
      <c r="K74">
        <f>IF(virus_species!K74&gt;0,1,0)</f>
        <v>0</v>
      </c>
      <c r="L74">
        <f>IF(virus_species!L74&gt;0,1,0)</f>
        <v>0</v>
      </c>
      <c r="M74">
        <f>IF(virus_species!M74&gt;0,1,0)</f>
        <v>0</v>
      </c>
      <c r="N74">
        <f>IF(virus_species!N74&gt;0,1,0)</f>
        <v>0</v>
      </c>
      <c r="O74">
        <f>IF(virus_species!O74&gt;0,1,0)</f>
        <v>0</v>
      </c>
      <c r="P74">
        <f>IF(virus_species!P74&gt;0,1,0)</f>
        <v>1</v>
      </c>
      <c r="Q74">
        <f>IF(virus_species!Q74&gt;0,1,0)</f>
        <v>0</v>
      </c>
      <c r="R74">
        <f>IF(virus_species!R74&gt;0,1,0)</f>
        <v>0</v>
      </c>
      <c r="S74">
        <f>IF(virus_species!S74&gt;0,1,0)</f>
        <v>0</v>
      </c>
      <c r="T74">
        <f>IF(virus_species!T74&gt;0,1,0)</f>
        <v>0</v>
      </c>
      <c r="U74">
        <f>IF(virus_species!U74&gt;0,1,0)</f>
        <v>0</v>
      </c>
      <c r="V74">
        <f>IF(virus_species!V74&gt;0,1,0)</f>
        <v>0</v>
      </c>
    </row>
    <row r="75" spans="1:22" x14ac:dyDescent="0.25">
      <c r="A75" t="s">
        <v>535</v>
      </c>
      <c r="B75">
        <f>IF(virus_species!B75&gt;0,1,0)</f>
        <v>1</v>
      </c>
      <c r="C75">
        <f>IF(virus_species!C75&gt;0,1,0)</f>
        <v>0</v>
      </c>
      <c r="D75">
        <f>IF(virus_species!D75&gt;0,1,0)</f>
        <v>0</v>
      </c>
      <c r="E75">
        <f>IF(virus_species!E75&gt;0,1,0)</f>
        <v>0</v>
      </c>
      <c r="F75">
        <f>IF(virus_species!F75&gt;0,1,0)</f>
        <v>0</v>
      </c>
      <c r="G75">
        <f>IF(virus_species!G75&gt;0,1,0)</f>
        <v>0</v>
      </c>
      <c r="H75">
        <f>IF(virus_species!H75&gt;0,1,0)</f>
        <v>0</v>
      </c>
      <c r="I75">
        <f>IF(virus_species!I75&gt;0,1,0)</f>
        <v>0</v>
      </c>
      <c r="J75">
        <f>IF(virus_species!J75&gt;0,1,0)</f>
        <v>0</v>
      </c>
      <c r="K75">
        <f>IF(virus_species!K75&gt;0,1,0)</f>
        <v>0</v>
      </c>
      <c r="L75">
        <f>IF(virus_species!L75&gt;0,1,0)</f>
        <v>0</v>
      </c>
      <c r="M75">
        <f>IF(virus_species!M75&gt;0,1,0)</f>
        <v>0</v>
      </c>
      <c r="N75">
        <f>IF(virus_species!N75&gt;0,1,0)</f>
        <v>0</v>
      </c>
      <c r="O75">
        <f>IF(virus_species!O75&gt;0,1,0)</f>
        <v>0</v>
      </c>
      <c r="P75">
        <f>IF(virus_species!P75&gt;0,1,0)</f>
        <v>0</v>
      </c>
      <c r="Q75">
        <f>IF(virus_species!Q75&gt;0,1,0)</f>
        <v>0</v>
      </c>
      <c r="R75">
        <f>IF(virus_species!R75&gt;0,1,0)</f>
        <v>0</v>
      </c>
      <c r="S75">
        <f>IF(virus_species!S75&gt;0,1,0)</f>
        <v>0</v>
      </c>
      <c r="T75">
        <f>IF(virus_species!T75&gt;0,1,0)</f>
        <v>0</v>
      </c>
      <c r="U75">
        <f>IF(virus_species!U75&gt;0,1,0)</f>
        <v>0</v>
      </c>
      <c r="V75">
        <f>IF(virus_species!V75&gt;0,1,0)</f>
        <v>0</v>
      </c>
    </row>
    <row r="76" spans="1:22" x14ac:dyDescent="0.25">
      <c r="A76" t="s">
        <v>491</v>
      </c>
      <c r="B76">
        <f>IF(virus_species!B76&gt;0,1,0)</f>
        <v>1</v>
      </c>
      <c r="C76">
        <f>IF(virus_species!C76&gt;0,1,0)</f>
        <v>0</v>
      </c>
      <c r="D76">
        <f>IF(virus_species!D76&gt;0,1,0)</f>
        <v>0</v>
      </c>
      <c r="E76">
        <f>IF(virus_species!E76&gt;0,1,0)</f>
        <v>0</v>
      </c>
      <c r="F76">
        <f>IF(virus_species!F76&gt;0,1,0)</f>
        <v>1</v>
      </c>
      <c r="G76">
        <f>IF(virus_species!G76&gt;0,1,0)</f>
        <v>0</v>
      </c>
      <c r="H76">
        <f>IF(virus_species!H76&gt;0,1,0)</f>
        <v>0</v>
      </c>
      <c r="I76">
        <f>IF(virus_species!I76&gt;0,1,0)</f>
        <v>0</v>
      </c>
      <c r="J76">
        <f>IF(virus_species!J76&gt;0,1,0)</f>
        <v>0</v>
      </c>
      <c r="K76">
        <f>IF(virus_species!K76&gt;0,1,0)</f>
        <v>0</v>
      </c>
      <c r="L76">
        <f>IF(virus_species!L76&gt;0,1,0)</f>
        <v>0</v>
      </c>
      <c r="M76">
        <f>IF(virus_species!M76&gt;0,1,0)</f>
        <v>0</v>
      </c>
      <c r="N76">
        <f>IF(virus_species!N76&gt;0,1,0)</f>
        <v>0</v>
      </c>
      <c r="O76">
        <f>IF(virus_species!O76&gt;0,1,0)</f>
        <v>0</v>
      </c>
      <c r="P76">
        <f>IF(virus_species!P76&gt;0,1,0)</f>
        <v>0</v>
      </c>
      <c r="Q76">
        <f>IF(virus_species!Q76&gt;0,1,0)</f>
        <v>0</v>
      </c>
      <c r="R76">
        <f>IF(virus_species!R76&gt;0,1,0)</f>
        <v>0</v>
      </c>
      <c r="S76">
        <f>IF(virus_species!S76&gt;0,1,0)</f>
        <v>0</v>
      </c>
      <c r="T76">
        <f>IF(virus_species!T76&gt;0,1,0)</f>
        <v>0</v>
      </c>
      <c r="U76">
        <f>IF(virus_species!U76&gt;0,1,0)</f>
        <v>0</v>
      </c>
      <c r="V76">
        <f>IF(virus_species!V76&gt;0,1,0)</f>
        <v>0</v>
      </c>
    </row>
    <row r="77" spans="1:22" x14ac:dyDescent="0.25">
      <c r="A77" t="s">
        <v>492</v>
      </c>
      <c r="B77">
        <f>IF(virus_species!B77&gt;0,1,0)</f>
        <v>1</v>
      </c>
      <c r="C77">
        <f>IF(virus_species!C77&gt;0,1,0)</f>
        <v>0</v>
      </c>
      <c r="D77">
        <f>IF(virus_species!D77&gt;0,1,0)</f>
        <v>0</v>
      </c>
      <c r="E77">
        <f>IF(virus_species!E77&gt;0,1,0)</f>
        <v>0</v>
      </c>
      <c r="F77">
        <f>IF(virus_species!F77&gt;0,1,0)</f>
        <v>0</v>
      </c>
      <c r="G77">
        <f>IF(virus_species!G77&gt;0,1,0)</f>
        <v>0</v>
      </c>
      <c r="H77">
        <f>IF(virus_species!H77&gt;0,1,0)</f>
        <v>0</v>
      </c>
      <c r="I77">
        <f>IF(virus_species!I77&gt;0,1,0)</f>
        <v>0</v>
      </c>
      <c r="J77">
        <f>IF(virus_species!J77&gt;0,1,0)</f>
        <v>0</v>
      </c>
      <c r="K77">
        <f>IF(virus_species!K77&gt;0,1,0)</f>
        <v>0</v>
      </c>
      <c r="L77">
        <f>IF(virus_species!L77&gt;0,1,0)</f>
        <v>0</v>
      </c>
      <c r="M77">
        <f>IF(virus_species!M77&gt;0,1,0)</f>
        <v>0</v>
      </c>
      <c r="N77">
        <f>IF(virus_species!N77&gt;0,1,0)</f>
        <v>0</v>
      </c>
      <c r="O77">
        <f>IF(virus_species!O77&gt;0,1,0)</f>
        <v>0</v>
      </c>
      <c r="P77">
        <f>IF(virus_species!P77&gt;0,1,0)</f>
        <v>0</v>
      </c>
      <c r="Q77">
        <f>IF(virus_species!Q77&gt;0,1,0)</f>
        <v>0</v>
      </c>
      <c r="R77">
        <f>IF(virus_species!R77&gt;0,1,0)</f>
        <v>0</v>
      </c>
      <c r="S77">
        <f>IF(virus_species!S77&gt;0,1,0)</f>
        <v>0</v>
      </c>
      <c r="T77">
        <f>IF(virus_species!T77&gt;0,1,0)</f>
        <v>0</v>
      </c>
      <c r="U77">
        <f>IF(virus_species!U77&gt;0,1,0)</f>
        <v>0</v>
      </c>
      <c r="V77">
        <f>IF(virus_species!V77&gt;0,1,0)</f>
        <v>0</v>
      </c>
    </row>
    <row r="78" spans="1:22" x14ac:dyDescent="0.25">
      <c r="A78" t="s">
        <v>493</v>
      </c>
      <c r="B78">
        <f>IF(virus_species!B78&gt;0,1,0)</f>
        <v>0</v>
      </c>
      <c r="C78">
        <f>IF(virus_species!C78&gt;0,1,0)</f>
        <v>0</v>
      </c>
      <c r="D78">
        <f>IF(virus_species!D78&gt;0,1,0)</f>
        <v>0</v>
      </c>
      <c r="E78">
        <f>IF(virus_species!E78&gt;0,1,0)</f>
        <v>0</v>
      </c>
      <c r="F78">
        <f>IF(virus_species!F78&gt;0,1,0)</f>
        <v>0</v>
      </c>
      <c r="G78">
        <f>IF(virus_species!G78&gt;0,1,0)</f>
        <v>0</v>
      </c>
      <c r="H78">
        <f>IF(virus_species!H78&gt;0,1,0)</f>
        <v>0</v>
      </c>
      <c r="I78">
        <f>IF(virus_species!I78&gt;0,1,0)</f>
        <v>0</v>
      </c>
      <c r="J78">
        <f>IF(virus_species!J78&gt;0,1,0)</f>
        <v>0</v>
      </c>
      <c r="K78">
        <f>IF(virus_species!K78&gt;0,1,0)</f>
        <v>0</v>
      </c>
      <c r="L78">
        <f>IF(virus_species!L78&gt;0,1,0)</f>
        <v>0</v>
      </c>
      <c r="M78">
        <f>IF(virus_species!M78&gt;0,1,0)</f>
        <v>0</v>
      </c>
      <c r="N78">
        <f>IF(virus_species!N78&gt;0,1,0)</f>
        <v>0</v>
      </c>
      <c r="O78">
        <f>IF(virus_species!O78&gt;0,1,0)</f>
        <v>0</v>
      </c>
      <c r="P78">
        <f>IF(virus_species!P78&gt;0,1,0)</f>
        <v>1</v>
      </c>
      <c r="Q78">
        <f>IF(virus_species!Q78&gt;0,1,0)</f>
        <v>1</v>
      </c>
      <c r="R78">
        <f>IF(virus_species!R78&gt;0,1,0)</f>
        <v>1</v>
      </c>
      <c r="S78">
        <f>IF(virus_species!S78&gt;0,1,0)</f>
        <v>0</v>
      </c>
      <c r="T78">
        <f>IF(virus_species!T78&gt;0,1,0)</f>
        <v>0</v>
      </c>
      <c r="U78">
        <f>IF(virus_species!U78&gt;0,1,0)</f>
        <v>0</v>
      </c>
      <c r="V78">
        <f>IF(virus_species!V78&gt;0,1,0)</f>
        <v>0</v>
      </c>
    </row>
    <row r="79" spans="1:22" x14ac:dyDescent="0.25">
      <c r="A79" t="s">
        <v>494</v>
      </c>
      <c r="B79">
        <f>IF(virus_species!B79&gt;0,1,0)</f>
        <v>0</v>
      </c>
      <c r="C79">
        <f>IF(virus_species!C79&gt;0,1,0)</f>
        <v>0</v>
      </c>
      <c r="D79">
        <f>IF(virus_species!D79&gt;0,1,0)</f>
        <v>0</v>
      </c>
      <c r="E79">
        <f>IF(virus_species!E79&gt;0,1,0)</f>
        <v>0</v>
      </c>
      <c r="F79">
        <f>IF(virus_species!F79&gt;0,1,0)</f>
        <v>0</v>
      </c>
      <c r="G79">
        <f>IF(virus_species!G79&gt;0,1,0)</f>
        <v>0</v>
      </c>
      <c r="H79">
        <f>IF(virus_species!H79&gt;0,1,0)</f>
        <v>0</v>
      </c>
      <c r="I79">
        <f>IF(virus_species!I79&gt;0,1,0)</f>
        <v>0</v>
      </c>
      <c r="J79">
        <f>IF(virus_species!J79&gt;0,1,0)</f>
        <v>0</v>
      </c>
      <c r="K79">
        <f>IF(virus_species!K79&gt;0,1,0)</f>
        <v>0</v>
      </c>
      <c r="L79">
        <f>IF(virus_species!L79&gt;0,1,0)</f>
        <v>0</v>
      </c>
      <c r="M79">
        <f>IF(virus_species!M79&gt;0,1,0)</f>
        <v>0</v>
      </c>
      <c r="N79">
        <f>IF(virus_species!N79&gt;0,1,0)</f>
        <v>0</v>
      </c>
      <c r="O79">
        <f>IF(virus_species!O79&gt;0,1,0)</f>
        <v>0</v>
      </c>
      <c r="P79">
        <f>IF(virus_species!P79&gt;0,1,0)</f>
        <v>1</v>
      </c>
      <c r="Q79">
        <f>IF(virus_species!Q79&gt;0,1,0)</f>
        <v>1</v>
      </c>
      <c r="R79">
        <f>IF(virus_species!R79&gt;0,1,0)</f>
        <v>1</v>
      </c>
      <c r="S79">
        <f>IF(virus_species!S79&gt;0,1,0)</f>
        <v>0</v>
      </c>
      <c r="T79">
        <f>IF(virus_species!T79&gt;0,1,0)</f>
        <v>0</v>
      </c>
      <c r="U79">
        <f>IF(virus_species!U79&gt;0,1,0)</f>
        <v>1</v>
      </c>
      <c r="V79">
        <f>IF(virus_species!V79&gt;0,1,0)</f>
        <v>0</v>
      </c>
    </row>
    <row r="80" spans="1:22" x14ac:dyDescent="0.25">
      <c r="A80" t="s">
        <v>495</v>
      </c>
      <c r="B80">
        <f>IF(virus_species!B80&gt;0,1,0)</f>
        <v>0</v>
      </c>
      <c r="C80">
        <f>IF(virus_species!C80&gt;0,1,0)</f>
        <v>0</v>
      </c>
      <c r="D80">
        <f>IF(virus_species!D80&gt;0,1,0)</f>
        <v>1</v>
      </c>
      <c r="E80">
        <f>IF(virus_species!E80&gt;0,1,0)</f>
        <v>0</v>
      </c>
      <c r="F80">
        <f>IF(virus_species!F80&gt;0,1,0)</f>
        <v>0</v>
      </c>
      <c r="G80">
        <f>IF(virus_species!G80&gt;0,1,0)</f>
        <v>0</v>
      </c>
      <c r="H80">
        <f>IF(virus_species!H80&gt;0,1,0)</f>
        <v>0</v>
      </c>
      <c r="I80">
        <f>IF(virus_species!I80&gt;0,1,0)</f>
        <v>0</v>
      </c>
      <c r="J80">
        <f>IF(virus_species!J80&gt;0,1,0)</f>
        <v>0</v>
      </c>
      <c r="K80">
        <f>IF(virus_species!K80&gt;0,1,0)</f>
        <v>0</v>
      </c>
      <c r="L80">
        <f>IF(virus_species!L80&gt;0,1,0)</f>
        <v>0</v>
      </c>
      <c r="M80">
        <f>IF(virus_species!M80&gt;0,1,0)</f>
        <v>0</v>
      </c>
      <c r="N80">
        <f>IF(virus_species!N80&gt;0,1,0)</f>
        <v>0</v>
      </c>
      <c r="O80">
        <f>IF(virus_species!O80&gt;0,1,0)</f>
        <v>0</v>
      </c>
      <c r="P80">
        <f>IF(virus_species!P80&gt;0,1,0)</f>
        <v>0</v>
      </c>
      <c r="Q80">
        <f>IF(virus_species!Q80&gt;0,1,0)</f>
        <v>0</v>
      </c>
      <c r="R80">
        <f>IF(virus_species!R80&gt;0,1,0)</f>
        <v>0</v>
      </c>
      <c r="S80">
        <f>IF(virus_species!S80&gt;0,1,0)</f>
        <v>0</v>
      </c>
      <c r="T80">
        <f>IF(virus_species!T80&gt;0,1,0)</f>
        <v>0</v>
      </c>
      <c r="U80">
        <f>IF(virus_species!U80&gt;0,1,0)</f>
        <v>0</v>
      </c>
      <c r="V80">
        <f>IF(virus_species!V80&gt;0,1,0)</f>
        <v>0</v>
      </c>
    </row>
    <row r="81" spans="1:22" x14ac:dyDescent="0.25">
      <c r="A81" t="s">
        <v>496</v>
      </c>
      <c r="B81">
        <f>IF(virus_species!B81&gt;0,1,0)</f>
        <v>0</v>
      </c>
      <c r="C81">
        <f>IF(virus_species!C81&gt;0,1,0)</f>
        <v>0</v>
      </c>
      <c r="D81">
        <f>IF(virus_species!D81&gt;0,1,0)</f>
        <v>0</v>
      </c>
      <c r="E81">
        <f>IF(virus_species!E81&gt;0,1,0)</f>
        <v>0</v>
      </c>
      <c r="F81">
        <f>IF(virus_species!F81&gt;0,1,0)</f>
        <v>0</v>
      </c>
      <c r="G81">
        <f>IF(virus_species!G81&gt;0,1,0)</f>
        <v>0</v>
      </c>
      <c r="H81">
        <f>IF(virus_species!H81&gt;0,1,0)</f>
        <v>0</v>
      </c>
      <c r="I81">
        <f>IF(virus_species!I81&gt;0,1,0)</f>
        <v>0</v>
      </c>
      <c r="J81">
        <f>IF(virus_species!J81&gt;0,1,0)</f>
        <v>0</v>
      </c>
      <c r="K81">
        <f>IF(virus_species!K81&gt;0,1,0)</f>
        <v>0</v>
      </c>
      <c r="L81">
        <f>IF(virus_species!L81&gt;0,1,0)</f>
        <v>0</v>
      </c>
      <c r="M81">
        <f>IF(virus_species!M81&gt;0,1,0)</f>
        <v>0</v>
      </c>
      <c r="N81">
        <f>IF(virus_species!N81&gt;0,1,0)</f>
        <v>0</v>
      </c>
      <c r="O81">
        <f>IF(virus_species!O81&gt;0,1,0)</f>
        <v>0</v>
      </c>
      <c r="P81">
        <f>IF(virus_species!P81&gt;0,1,0)</f>
        <v>1</v>
      </c>
      <c r="Q81">
        <f>IF(virus_species!Q81&gt;0,1,0)</f>
        <v>1</v>
      </c>
      <c r="R81">
        <f>IF(virus_species!R81&gt;0,1,0)</f>
        <v>0</v>
      </c>
      <c r="S81">
        <f>IF(virus_species!S81&gt;0,1,0)</f>
        <v>0</v>
      </c>
      <c r="T81">
        <f>IF(virus_species!T81&gt;0,1,0)</f>
        <v>0</v>
      </c>
      <c r="U81">
        <f>IF(virus_species!U81&gt;0,1,0)</f>
        <v>0</v>
      </c>
      <c r="V81">
        <f>IF(virus_species!V81&gt;0,1,0)</f>
        <v>0</v>
      </c>
    </row>
    <row r="82" spans="1:22" x14ac:dyDescent="0.25">
      <c r="A82" t="s">
        <v>497</v>
      </c>
      <c r="B82">
        <f>IF(virus_species!B82&gt;0,1,0)</f>
        <v>1</v>
      </c>
      <c r="C82">
        <f>IF(virus_species!C82&gt;0,1,0)</f>
        <v>0</v>
      </c>
      <c r="D82">
        <f>IF(virus_species!D82&gt;0,1,0)</f>
        <v>0</v>
      </c>
      <c r="E82">
        <f>IF(virus_species!E82&gt;0,1,0)</f>
        <v>0</v>
      </c>
      <c r="F82">
        <f>IF(virus_species!F82&gt;0,1,0)</f>
        <v>0</v>
      </c>
      <c r="G82">
        <f>IF(virus_species!G82&gt;0,1,0)</f>
        <v>0</v>
      </c>
      <c r="H82">
        <f>IF(virus_species!H82&gt;0,1,0)</f>
        <v>0</v>
      </c>
      <c r="I82">
        <f>IF(virus_species!I82&gt;0,1,0)</f>
        <v>0</v>
      </c>
      <c r="J82">
        <f>IF(virus_species!J82&gt;0,1,0)</f>
        <v>0</v>
      </c>
      <c r="K82">
        <f>IF(virus_species!K82&gt;0,1,0)</f>
        <v>0</v>
      </c>
      <c r="L82">
        <f>IF(virus_species!L82&gt;0,1,0)</f>
        <v>0</v>
      </c>
      <c r="M82">
        <f>IF(virus_species!M82&gt;0,1,0)</f>
        <v>0</v>
      </c>
      <c r="N82">
        <f>IF(virus_species!N82&gt;0,1,0)</f>
        <v>0</v>
      </c>
      <c r="O82">
        <f>IF(virus_species!O82&gt;0,1,0)</f>
        <v>0</v>
      </c>
      <c r="P82">
        <f>IF(virus_species!P82&gt;0,1,0)</f>
        <v>0</v>
      </c>
      <c r="Q82">
        <f>IF(virus_species!Q82&gt;0,1,0)</f>
        <v>0</v>
      </c>
      <c r="R82">
        <f>IF(virus_species!R82&gt;0,1,0)</f>
        <v>0</v>
      </c>
      <c r="S82">
        <f>IF(virus_species!S82&gt;0,1,0)</f>
        <v>0</v>
      </c>
      <c r="T82">
        <f>IF(virus_species!T82&gt;0,1,0)</f>
        <v>0</v>
      </c>
      <c r="U82">
        <f>IF(virus_species!U82&gt;0,1,0)</f>
        <v>0</v>
      </c>
      <c r="V82">
        <f>IF(virus_species!V82&gt;0,1,0)</f>
        <v>0</v>
      </c>
    </row>
    <row r="83" spans="1:22" x14ac:dyDescent="0.25">
      <c r="A83" t="s">
        <v>498</v>
      </c>
      <c r="B83">
        <f>IF(virus_species!B83&gt;0,1,0)</f>
        <v>0</v>
      </c>
      <c r="C83">
        <f>IF(virus_species!C83&gt;0,1,0)</f>
        <v>0</v>
      </c>
      <c r="D83">
        <f>IF(virus_species!D83&gt;0,1,0)</f>
        <v>0</v>
      </c>
      <c r="E83">
        <f>IF(virus_species!E83&gt;0,1,0)</f>
        <v>0</v>
      </c>
      <c r="F83">
        <f>IF(virus_species!F83&gt;0,1,0)</f>
        <v>0</v>
      </c>
      <c r="G83">
        <f>IF(virus_species!G83&gt;0,1,0)</f>
        <v>0</v>
      </c>
      <c r="H83">
        <f>IF(virus_species!H83&gt;0,1,0)</f>
        <v>0</v>
      </c>
      <c r="I83">
        <f>IF(virus_species!I83&gt;0,1,0)</f>
        <v>0</v>
      </c>
      <c r="J83">
        <f>IF(virus_species!J83&gt;0,1,0)</f>
        <v>0</v>
      </c>
      <c r="K83">
        <f>IF(virus_species!K83&gt;0,1,0)</f>
        <v>0</v>
      </c>
      <c r="L83">
        <f>IF(virus_species!L83&gt;0,1,0)</f>
        <v>0</v>
      </c>
      <c r="M83">
        <f>IF(virus_species!M83&gt;0,1,0)</f>
        <v>0</v>
      </c>
      <c r="N83">
        <f>IF(virus_species!N83&gt;0,1,0)</f>
        <v>0</v>
      </c>
      <c r="O83">
        <f>IF(virus_species!O83&gt;0,1,0)</f>
        <v>0</v>
      </c>
      <c r="P83">
        <f>IF(virus_species!P83&gt;0,1,0)</f>
        <v>1</v>
      </c>
      <c r="Q83">
        <f>IF(virus_species!Q83&gt;0,1,0)</f>
        <v>1</v>
      </c>
      <c r="R83">
        <f>IF(virus_species!R83&gt;0,1,0)</f>
        <v>1</v>
      </c>
      <c r="S83">
        <f>IF(virus_species!S83&gt;0,1,0)</f>
        <v>0</v>
      </c>
      <c r="T83">
        <f>IF(virus_species!T83&gt;0,1,0)</f>
        <v>0</v>
      </c>
      <c r="U83">
        <f>IF(virus_species!U83&gt;0,1,0)</f>
        <v>0</v>
      </c>
      <c r="V83">
        <f>IF(virus_species!V83&gt;0,1,0)</f>
        <v>0</v>
      </c>
    </row>
    <row r="84" spans="1:22" x14ac:dyDescent="0.25">
      <c r="A84" t="s">
        <v>499</v>
      </c>
      <c r="B84">
        <f>IF(virus_species!B84&gt;0,1,0)</f>
        <v>0</v>
      </c>
      <c r="C84">
        <f>IF(virus_species!C84&gt;0,1,0)</f>
        <v>0</v>
      </c>
      <c r="D84">
        <f>IF(virus_species!D84&gt;0,1,0)</f>
        <v>0</v>
      </c>
      <c r="E84">
        <f>IF(virus_species!E84&gt;0,1,0)</f>
        <v>0</v>
      </c>
      <c r="F84">
        <f>IF(virus_species!F84&gt;0,1,0)</f>
        <v>0</v>
      </c>
      <c r="G84">
        <f>IF(virus_species!G84&gt;0,1,0)</f>
        <v>0</v>
      </c>
      <c r="H84">
        <f>IF(virus_species!H84&gt;0,1,0)</f>
        <v>0</v>
      </c>
      <c r="I84">
        <f>IF(virus_species!I84&gt;0,1,0)</f>
        <v>0</v>
      </c>
      <c r="J84">
        <f>IF(virus_species!J84&gt;0,1,0)</f>
        <v>0</v>
      </c>
      <c r="K84">
        <f>IF(virus_species!K84&gt;0,1,0)</f>
        <v>0</v>
      </c>
      <c r="L84">
        <f>IF(virus_species!L84&gt;0,1,0)</f>
        <v>0</v>
      </c>
      <c r="M84">
        <f>IF(virus_species!M84&gt;0,1,0)</f>
        <v>0</v>
      </c>
      <c r="N84">
        <f>IF(virus_species!N84&gt;0,1,0)</f>
        <v>0</v>
      </c>
      <c r="O84">
        <f>IF(virus_species!O84&gt;0,1,0)</f>
        <v>0</v>
      </c>
      <c r="P84">
        <f>IF(virus_species!P84&gt;0,1,0)</f>
        <v>1</v>
      </c>
      <c r="Q84">
        <f>IF(virus_species!Q84&gt;0,1,0)</f>
        <v>0</v>
      </c>
      <c r="R84">
        <f>IF(virus_species!R84&gt;0,1,0)</f>
        <v>0</v>
      </c>
      <c r="S84">
        <f>IF(virus_species!S84&gt;0,1,0)</f>
        <v>0</v>
      </c>
      <c r="T84">
        <f>IF(virus_species!T84&gt;0,1,0)</f>
        <v>0</v>
      </c>
      <c r="U84">
        <f>IF(virus_species!U84&gt;0,1,0)</f>
        <v>0</v>
      </c>
      <c r="V84">
        <f>IF(virus_species!V84&gt;0,1,0)</f>
        <v>0</v>
      </c>
    </row>
    <row r="85" spans="1:22" x14ac:dyDescent="0.25">
      <c r="A85" t="s">
        <v>536</v>
      </c>
      <c r="B85">
        <f>IF(virus_species!B85&gt;0,1,0)</f>
        <v>0</v>
      </c>
      <c r="C85">
        <f>IF(virus_species!C85&gt;0,1,0)</f>
        <v>0</v>
      </c>
      <c r="D85">
        <f>IF(virus_species!D85&gt;0,1,0)</f>
        <v>0</v>
      </c>
      <c r="E85">
        <f>IF(virus_species!E85&gt;0,1,0)</f>
        <v>0</v>
      </c>
      <c r="F85">
        <f>IF(virus_species!F85&gt;0,1,0)</f>
        <v>0</v>
      </c>
      <c r="G85">
        <f>IF(virus_species!G85&gt;0,1,0)</f>
        <v>0</v>
      </c>
      <c r="H85">
        <f>IF(virus_species!H85&gt;0,1,0)</f>
        <v>0</v>
      </c>
      <c r="I85">
        <f>IF(virus_species!I85&gt;0,1,0)</f>
        <v>0</v>
      </c>
      <c r="J85">
        <f>IF(virus_species!J85&gt;0,1,0)</f>
        <v>0</v>
      </c>
      <c r="K85">
        <f>IF(virus_species!K85&gt;0,1,0)</f>
        <v>0</v>
      </c>
      <c r="L85">
        <f>IF(virus_species!L85&gt;0,1,0)</f>
        <v>0</v>
      </c>
      <c r="M85">
        <f>IF(virus_species!M85&gt;0,1,0)</f>
        <v>0</v>
      </c>
      <c r="N85">
        <f>IF(virus_species!N85&gt;0,1,0)</f>
        <v>0</v>
      </c>
      <c r="O85">
        <f>IF(virus_species!O85&gt;0,1,0)</f>
        <v>0</v>
      </c>
      <c r="P85">
        <f>IF(virus_species!P85&gt;0,1,0)</f>
        <v>1</v>
      </c>
      <c r="Q85">
        <f>IF(virus_species!Q85&gt;0,1,0)</f>
        <v>0</v>
      </c>
      <c r="R85">
        <f>IF(virus_species!R85&gt;0,1,0)</f>
        <v>0</v>
      </c>
      <c r="S85">
        <f>IF(virus_species!S85&gt;0,1,0)</f>
        <v>0</v>
      </c>
      <c r="T85">
        <f>IF(virus_species!T85&gt;0,1,0)</f>
        <v>0</v>
      </c>
      <c r="U85">
        <f>IF(virus_species!U85&gt;0,1,0)</f>
        <v>0</v>
      </c>
      <c r="V85">
        <f>IF(virus_species!V85&gt;0,1,0)</f>
        <v>0</v>
      </c>
    </row>
    <row r="86" spans="1:22" x14ac:dyDescent="0.25">
      <c r="A86" t="s">
        <v>500</v>
      </c>
      <c r="B86">
        <f>IF(virus_species!B86&gt;0,1,0)</f>
        <v>0</v>
      </c>
      <c r="C86">
        <f>IF(virus_species!C86&gt;0,1,0)</f>
        <v>0</v>
      </c>
      <c r="D86">
        <f>IF(virus_species!D86&gt;0,1,0)</f>
        <v>0</v>
      </c>
      <c r="E86">
        <f>IF(virus_species!E86&gt;0,1,0)</f>
        <v>0</v>
      </c>
      <c r="F86">
        <f>IF(virus_species!F86&gt;0,1,0)</f>
        <v>0</v>
      </c>
      <c r="G86">
        <f>IF(virus_species!G86&gt;0,1,0)</f>
        <v>0</v>
      </c>
      <c r="H86">
        <f>IF(virus_species!H86&gt;0,1,0)</f>
        <v>0</v>
      </c>
      <c r="I86">
        <f>IF(virus_species!I86&gt;0,1,0)</f>
        <v>0</v>
      </c>
      <c r="J86">
        <f>IF(virus_species!J86&gt;0,1,0)</f>
        <v>0</v>
      </c>
      <c r="K86">
        <f>IF(virus_species!K86&gt;0,1,0)</f>
        <v>0</v>
      </c>
      <c r="L86">
        <f>IF(virus_species!L86&gt;0,1,0)</f>
        <v>0</v>
      </c>
      <c r="M86">
        <f>IF(virus_species!M86&gt;0,1,0)</f>
        <v>0</v>
      </c>
      <c r="N86">
        <f>IF(virus_species!N86&gt;0,1,0)</f>
        <v>0</v>
      </c>
      <c r="O86">
        <f>IF(virus_species!O86&gt;0,1,0)</f>
        <v>0</v>
      </c>
      <c r="P86">
        <f>IF(virus_species!P86&gt;0,1,0)</f>
        <v>1</v>
      </c>
      <c r="Q86">
        <f>IF(virus_species!Q86&gt;0,1,0)</f>
        <v>0</v>
      </c>
      <c r="R86">
        <f>IF(virus_species!R86&gt;0,1,0)</f>
        <v>0</v>
      </c>
      <c r="S86">
        <f>IF(virus_species!S86&gt;0,1,0)</f>
        <v>0</v>
      </c>
      <c r="T86">
        <f>IF(virus_species!T86&gt;0,1,0)</f>
        <v>0</v>
      </c>
      <c r="U86">
        <f>IF(virus_species!U86&gt;0,1,0)</f>
        <v>0</v>
      </c>
      <c r="V86">
        <f>IF(virus_species!V86&gt;0,1,0)</f>
        <v>0</v>
      </c>
    </row>
    <row r="87" spans="1:22" x14ac:dyDescent="0.25">
      <c r="A87" t="s">
        <v>501</v>
      </c>
      <c r="B87">
        <f>IF(virus_species!B87&gt;0,1,0)</f>
        <v>0</v>
      </c>
      <c r="C87">
        <f>IF(virus_species!C87&gt;0,1,0)</f>
        <v>0</v>
      </c>
      <c r="D87">
        <f>IF(virus_species!D87&gt;0,1,0)</f>
        <v>0</v>
      </c>
      <c r="E87">
        <f>IF(virus_species!E87&gt;0,1,0)</f>
        <v>0</v>
      </c>
      <c r="F87">
        <f>IF(virus_species!F87&gt;0,1,0)</f>
        <v>0</v>
      </c>
      <c r="G87">
        <f>IF(virus_species!G87&gt;0,1,0)</f>
        <v>0</v>
      </c>
      <c r="H87">
        <f>IF(virus_species!H87&gt;0,1,0)</f>
        <v>0</v>
      </c>
      <c r="I87">
        <f>IF(virus_species!I87&gt;0,1,0)</f>
        <v>0</v>
      </c>
      <c r="J87">
        <f>IF(virus_species!J87&gt;0,1,0)</f>
        <v>0</v>
      </c>
      <c r="K87">
        <f>IF(virus_species!K87&gt;0,1,0)</f>
        <v>0</v>
      </c>
      <c r="L87">
        <f>IF(virus_species!L87&gt;0,1,0)</f>
        <v>0</v>
      </c>
      <c r="M87">
        <f>IF(virus_species!M87&gt;0,1,0)</f>
        <v>0</v>
      </c>
      <c r="N87">
        <f>IF(virus_species!N87&gt;0,1,0)</f>
        <v>0</v>
      </c>
      <c r="O87">
        <f>IF(virus_species!O87&gt;0,1,0)</f>
        <v>0</v>
      </c>
      <c r="P87">
        <f>IF(virus_species!P87&gt;0,1,0)</f>
        <v>1</v>
      </c>
      <c r="Q87">
        <f>IF(virus_species!Q87&gt;0,1,0)</f>
        <v>0</v>
      </c>
      <c r="R87">
        <f>IF(virus_species!R87&gt;0,1,0)</f>
        <v>0</v>
      </c>
      <c r="S87">
        <f>IF(virus_species!S87&gt;0,1,0)</f>
        <v>0</v>
      </c>
      <c r="T87">
        <f>IF(virus_species!T87&gt;0,1,0)</f>
        <v>0</v>
      </c>
      <c r="U87">
        <f>IF(virus_species!U87&gt;0,1,0)</f>
        <v>0</v>
      </c>
      <c r="V87">
        <f>IF(virus_species!V87&gt;0,1,0)</f>
        <v>0</v>
      </c>
    </row>
    <row r="88" spans="1:22" x14ac:dyDescent="0.25">
      <c r="A88" t="s">
        <v>502</v>
      </c>
      <c r="B88">
        <f>IF(virus_species!B88&gt;0,1,0)</f>
        <v>0</v>
      </c>
      <c r="C88">
        <f>IF(virus_species!C88&gt;0,1,0)</f>
        <v>0</v>
      </c>
      <c r="D88">
        <f>IF(virus_species!D88&gt;0,1,0)</f>
        <v>0</v>
      </c>
      <c r="E88">
        <f>IF(virus_species!E88&gt;0,1,0)</f>
        <v>0</v>
      </c>
      <c r="F88">
        <f>IF(virus_species!F88&gt;0,1,0)</f>
        <v>0</v>
      </c>
      <c r="G88">
        <f>IF(virus_species!G88&gt;0,1,0)</f>
        <v>0</v>
      </c>
      <c r="H88">
        <f>IF(virus_species!H88&gt;0,1,0)</f>
        <v>0</v>
      </c>
      <c r="I88">
        <f>IF(virus_species!I88&gt;0,1,0)</f>
        <v>0</v>
      </c>
      <c r="J88">
        <f>IF(virus_species!J88&gt;0,1,0)</f>
        <v>0</v>
      </c>
      <c r="K88">
        <f>IF(virus_species!K88&gt;0,1,0)</f>
        <v>0</v>
      </c>
      <c r="L88">
        <f>IF(virus_species!L88&gt;0,1,0)</f>
        <v>0</v>
      </c>
      <c r="M88">
        <f>IF(virus_species!M88&gt;0,1,0)</f>
        <v>0</v>
      </c>
      <c r="N88">
        <f>IF(virus_species!N88&gt;0,1,0)</f>
        <v>0</v>
      </c>
      <c r="O88">
        <f>IF(virus_species!O88&gt;0,1,0)</f>
        <v>0</v>
      </c>
      <c r="P88">
        <f>IF(virus_species!P88&gt;0,1,0)</f>
        <v>1</v>
      </c>
      <c r="Q88">
        <f>IF(virus_species!Q88&gt;0,1,0)</f>
        <v>1</v>
      </c>
      <c r="R88">
        <f>IF(virus_species!R88&gt;0,1,0)</f>
        <v>0</v>
      </c>
      <c r="S88">
        <f>IF(virus_species!S88&gt;0,1,0)</f>
        <v>0</v>
      </c>
      <c r="T88">
        <f>IF(virus_species!T88&gt;0,1,0)</f>
        <v>0</v>
      </c>
      <c r="U88">
        <f>IF(virus_species!U88&gt;0,1,0)</f>
        <v>0</v>
      </c>
      <c r="V88">
        <f>IF(virus_species!V88&gt;0,1,0)</f>
        <v>0</v>
      </c>
    </row>
    <row r="89" spans="1:22" x14ac:dyDescent="0.25">
      <c r="A89" t="s">
        <v>503</v>
      </c>
      <c r="B89">
        <f>IF(virus_species!B89&gt;0,1,0)</f>
        <v>1</v>
      </c>
      <c r="C89">
        <f>IF(virus_species!C89&gt;0,1,0)</f>
        <v>0</v>
      </c>
      <c r="D89">
        <f>IF(virus_species!D89&gt;0,1,0)</f>
        <v>0</v>
      </c>
      <c r="E89">
        <f>IF(virus_species!E89&gt;0,1,0)</f>
        <v>0</v>
      </c>
      <c r="F89">
        <f>IF(virus_species!F89&gt;0,1,0)</f>
        <v>0</v>
      </c>
      <c r="G89">
        <f>IF(virus_species!G89&gt;0,1,0)</f>
        <v>0</v>
      </c>
      <c r="H89">
        <f>IF(virus_species!H89&gt;0,1,0)</f>
        <v>0</v>
      </c>
      <c r="I89">
        <f>IF(virus_species!I89&gt;0,1,0)</f>
        <v>0</v>
      </c>
      <c r="J89">
        <f>IF(virus_species!J89&gt;0,1,0)</f>
        <v>0</v>
      </c>
      <c r="K89">
        <f>IF(virus_species!K89&gt;0,1,0)</f>
        <v>0</v>
      </c>
      <c r="L89">
        <f>IF(virus_species!L89&gt;0,1,0)</f>
        <v>0</v>
      </c>
      <c r="M89">
        <f>IF(virus_species!M89&gt;0,1,0)</f>
        <v>0</v>
      </c>
      <c r="N89">
        <f>IF(virus_species!N89&gt;0,1,0)</f>
        <v>0</v>
      </c>
      <c r="O89">
        <f>IF(virus_species!O89&gt;0,1,0)</f>
        <v>0</v>
      </c>
      <c r="P89">
        <f>IF(virus_species!P89&gt;0,1,0)</f>
        <v>1</v>
      </c>
      <c r="Q89">
        <f>IF(virus_species!Q89&gt;0,1,0)</f>
        <v>1</v>
      </c>
      <c r="R89">
        <f>IF(virus_species!R89&gt;0,1,0)</f>
        <v>0</v>
      </c>
      <c r="S89">
        <f>IF(virus_species!S89&gt;0,1,0)</f>
        <v>0</v>
      </c>
      <c r="T89">
        <f>IF(virus_species!T89&gt;0,1,0)</f>
        <v>0</v>
      </c>
      <c r="U89">
        <f>IF(virus_species!U89&gt;0,1,0)</f>
        <v>0</v>
      </c>
      <c r="V89">
        <f>IF(virus_species!V89&gt;0,1,0)</f>
        <v>0</v>
      </c>
    </row>
    <row r="90" spans="1:22" x14ac:dyDescent="0.25">
      <c r="A90" t="s">
        <v>504</v>
      </c>
      <c r="B90">
        <f>IF(virus_species!B90&gt;0,1,0)</f>
        <v>0</v>
      </c>
      <c r="C90">
        <f>IF(virus_species!C90&gt;0,1,0)</f>
        <v>0</v>
      </c>
      <c r="D90">
        <f>IF(virus_species!D90&gt;0,1,0)</f>
        <v>0</v>
      </c>
      <c r="E90">
        <f>IF(virus_species!E90&gt;0,1,0)</f>
        <v>0</v>
      </c>
      <c r="F90">
        <f>IF(virus_species!F90&gt;0,1,0)</f>
        <v>0</v>
      </c>
      <c r="G90">
        <f>IF(virus_species!G90&gt;0,1,0)</f>
        <v>0</v>
      </c>
      <c r="H90">
        <f>IF(virus_species!H90&gt;0,1,0)</f>
        <v>0</v>
      </c>
      <c r="I90">
        <f>IF(virus_species!I90&gt;0,1,0)</f>
        <v>0</v>
      </c>
      <c r="J90">
        <f>IF(virus_species!J90&gt;0,1,0)</f>
        <v>0</v>
      </c>
      <c r="K90">
        <f>IF(virus_species!K90&gt;0,1,0)</f>
        <v>0</v>
      </c>
      <c r="L90">
        <f>IF(virus_species!L90&gt;0,1,0)</f>
        <v>0</v>
      </c>
      <c r="M90">
        <f>IF(virus_species!M90&gt;0,1,0)</f>
        <v>0</v>
      </c>
      <c r="N90">
        <f>IF(virus_species!N90&gt;0,1,0)</f>
        <v>0</v>
      </c>
      <c r="O90">
        <f>IF(virus_species!O90&gt;0,1,0)</f>
        <v>0</v>
      </c>
      <c r="P90">
        <f>IF(virus_species!P90&gt;0,1,0)</f>
        <v>1</v>
      </c>
      <c r="Q90">
        <f>IF(virus_species!Q90&gt;0,1,0)</f>
        <v>1</v>
      </c>
      <c r="R90">
        <f>IF(virus_species!R90&gt;0,1,0)</f>
        <v>0</v>
      </c>
      <c r="S90">
        <f>IF(virus_species!S90&gt;0,1,0)</f>
        <v>0</v>
      </c>
      <c r="T90">
        <f>IF(virus_species!T90&gt;0,1,0)</f>
        <v>0</v>
      </c>
      <c r="U90">
        <f>IF(virus_species!U90&gt;0,1,0)</f>
        <v>0</v>
      </c>
      <c r="V90">
        <f>IF(virus_species!V90&gt;0,1,0)</f>
        <v>0</v>
      </c>
    </row>
    <row r="91" spans="1:22" x14ac:dyDescent="0.25">
      <c r="A91" t="s">
        <v>505</v>
      </c>
      <c r="B91">
        <f>IF(virus_species!B91&gt;0,1,0)</f>
        <v>0</v>
      </c>
      <c r="C91">
        <f>IF(virus_species!C91&gt;0,1,0)</f>
        <v>0</v>
      </c>
      <c r="D91">
        <f>IF(virus_species!D91&gt;0,1,0)</f>
        <v>0</v>
      </c>
      <c r="E91">
        <f>IF(virus_species!E91&gt;0,1,0)</f>
        <v>0</v>
      </c>
      <c r="F91">
        <f>IF(virus_species!F91&gt;0,1,0)</f>
        <v>0</v>
      </c>
      <c r="G91">
        <f>IF(virus_species!G91&gt;0,1,0)</f>
        <v>0</v>
      </c>
      <c r="H91">
        <f>IF(virus_species!H91&gt;0,1,0)</f>
        <v>0</v>
      </c>
      <c r="I91">
        <f>IF(virus_species!I91&gt;0,1,0)</f>
        <v>0</v>
      </c>
      <c r="J91">
        <f>IF(virus_species!J91&gt;0,1,0)</f>
        <v>0</v>
      </c>
      <c r="K91">
        <f>IF(virus_species!K91&gt;0,1,0)</f>
        <v>0</v>
      </c>
      <c r="L91">
        <f>IF(virus_species!L91&gt;0,1,0)</f>
        <v>0</v>
      </c>
      <c r="M91">
        <f>IF(virus_species!M91&gt;0,1,0)</f>
        <v>0</v>
      </c>
      <c r="N91">
        <f>IF(virus_species!N91&gt;0,1,0)</f>
        <v>0</v>
      </c>
      <c r="O91">
        <f>IF(virus_species!O91&gt;0,1,0)</f>
        <v>0</v>
      </c>
      <c r="P91">
        <f>IF(virus_species!P91&gt;0,1,0)</f>
        <v>0</v>
      </c>
      <c r="Q91">
        <f>IF(virus_species!Q91&gt;0,1,0)</f>
        <v>0</v>
      </c>
      <c r="R91">
        <f>IF(virus_species!R91&gt;0,1,0)</f>
        <v>1</v>
      </c>
      <c r="S91">
        <f>IF(virus_species!S91&gt;0,1,0)</f>
        <v>0</v>
      </c>
      <c r="T91">
        <f>IF(virus_species!T91&gt;0,1,0)</f>
        <v>0</v>
      </c>
      <c r="U91">
        <f>IF(virus_species!U91&gt;0,1,0)</f>
        <v>0</v>
      </c>
      <c r="V91">
        <f>IF(virus_species!V91&gt;0,1,0)</f>
        <v>0</v>
      </c>
    </row>
    <row r="92" spans="1:22" x14ac:dyDescent="0.25">
      <c r="A92" t="s">
        <v>506</v>
      </c>
      <c r="B92">
        <f>IF(virus_species!B92&gt;0,1,0)</f>
        <v>0</v>
      </c>
      <c r="C92">
        <f>IF(virus_species!C92&gt;0,1,0)</f>
        <v>0</v>
      </c>
      <c r="D92">
        <f>IF(virus_species!D92&gt;0,1,0)</f>
        <v>0</v>
      </c>
      <c r="E92">
        <f>IF(virus_species!E92&gt;0,1,0)</f>
        <v>0</v>
      </c>
      <c r="F92">
        <f>IF(virus_species!F92&gt;0,1,0)</f>
        <v>0</v>
      </c>
      <c r="G92">
        <f>IF(virus_species!G92&gt;0,1,0)</f>
        <v>0</v>
      </c>
      <c r="H92">
        <f>IF(virus_species!H92&gt;0,1,0)</f>
        <v>0</v>
      </c>
      <c r="I92">
        <f>IF(virus_species!I92&gt;0,1,0)</f>
        <v>1</v>
      </c>
      <c r="J92">
        <f>IF(virus_species!J92&gt;0,1,0)</f>
        <v>0</v>
      </c>
      <c r="K92">
        <f>IF(virus_species!K92&gt;0,1,0)</f>
        <v>1</v>
      </c>
      <c r="L92">
        <f>IF(virus_species!L92&gt;0,1,0)</f>
        <v>0</v>
      </c>
      <c r="M92">
        <f>IF(virus_species!M92&gt;0,1,0)</f>
        <v>0</v>
      </c>
      <c r="N92">
        <f>IF(virus_species!N92&gt;0,1,0)</f>
        <v>0</v>
      </c>
      <c r="O92">
        <f>IF(virus_species!O92&gt;0,1,0)</f>
        <v>0</v>
      </c>
      <c r="P92">
        <f>IF(virus_species!P92&gt;0,1,0)</f>
        <v>0</v>
      </c>
      <c r="Q92">
        <f>IF(virus_species!Q92&gt;0,1,0)</f>
        <v>0</v>
      </c>
      <c r="R92">
        <f>IF(virus_species!R92&gt;0,1,0)</f>
        <v>1</v>
      </c>
      <c r="S92">
        <f>IF(virus_species!S92&gt;0,1,0)</f>
        <v>0</v>
      </c>
      <c r="T92">
        <f>IF(virus_species!T92&gt;0,1,0)</f>
        <v>0</v>
      </c>
      <c r="U92">
        <f>IF(virus_species!U92&gt;0,1,0)</f>
        <v>0</v>
      </c>
      <c r="V92">
        <f>IF(virus_species!V92&gt;0,1,0)</f>
        <v>0</v>
      </c>
    </row>
    <row r="93" spans="1:22" x14ac:dyDescent="0.25">
      <c r="A93" t="s">
        <v>507</v>
      </c>
      <c r="B93">
        <f>IF(virus_species!B93&gt;0,1,0)</f>
        <v>0</v>
      </c>
      <c r="C93">
        <f>IF(virus_species!C93&gt;0,1,0)</f>
        <v>0</v>
      </c>
      <c r="D93">
        <f>IF(virus_species!D93&gt;0,1,0)</f>
        <v>0</v>
      </c>
      <c r="E93">
        <f>IF(virus_species!E93&gt;0,1,0)</f>
        <v>0</v>
      </c>
      <c r="F93">
        <f>IF(virus_species!F93&gt;0,1,0)</f>
        <v>0</v>
      </c>
      <c r="G93">
        <f>IF(virus_species!G93&gt;0,1,0)</f>
        <v>0</v>
      </c>
      <c r="H93">
        <f>IF(virus_species!H93&gt;0,1,0)</f>
        <v>0</v>
      </c>
      <c r="I93">
        <f>IF(virus_species!I93&gt;0,1,0)</f>
        <v>1</v>
      </c>
      <c r="J93">
        <f>IF(virus_species!J93&gt;0,1,0)</f>
        <v>0</v>
      </c>
      <c r="K93">
        <f>IF(virus_species!K93&gt;0,1,0)</f>
        <v>1</v>
      </c>
      <c r="L93">
        <f>IF(virus_species!L93&gt;0,1,0)</f>
        <v>0</v>
      </c>
      <c r="M93">
        <f>IF(virus_species!M93&gt;0,1,0)</f>
        <v>0</v>
      </c>
      <c r="N93">
        <f>IF(virus_species!N93&gt;0,1,0)</f>
        <v>0</v>
      </c>
      <c r="O93">
        <f>IF(virus_species!O93&gt;0,1,0)</f>
        <v>0</v>
      </c>
      <c r="P93">
        <f>IF(virus_species!P93&gt;0,1,0)</f>
        <v>0</v>
      </c>
      <c r="Q93">
        <f>IF(virus_species!Q93&gt;0,1,0)</f>
        <v>0</v>
      </c>
      <c r="R93">
        <f>IF(virus_species!R93&gt;0,1,0)</f>
        <v>0</v>
      </c>
      <c r="S93">
        <f>IF(virus_species!S93&gt;0,1,0)</f>
        <v>0</v>
      </c>
      <c r="T93">
        <f>IF(virus_species!T93&gt;0,1,0)</f>
        <v>0</v>
      </c>
      <c r="U93">
        <f>IF(virus_species!U93&gt;0,1,0)</f>
        <v>0</v>
      </c>
      <c r="V93">
        <f>IF(virus_species!V93&gt;0,1,0)</f>
        <v>0</v>
      </c>
    </row>
    <row r="94" spans="1:22" x14ac:dyDescent="0.25">
      <c r="A94" t="s">
        <v>508</v>
      </c>
      <c r="B94">
        <f>IF(virus_species!B94&gt;0,1,0)</f>
        <v>0</v>
      </c>
      <c r="C94">
        <f>IF(virus_species!C94&gt;0,1,0)</f>
        <v>0</v>
      </c>
      <c r="D94">
        <f>IF(virus_species!D94&gt;0,1,0)</f>
        <v>0</v>
      </c>
      <c r="E94">
        <f>IF(virus_species!E94&gt;0,1,0)</f>
        <v>0</v>
      </c>
      <c r="F94">
        <f>IF(virus_species!F94&gt;0,1,0)</f>
        <v>0</v>
      </c>
      <c r="G94">
        <f>IF(virus_species!G94&gt;0,1,0)</f>
        <v>0</v>
      </c>
      <c r="H94">
        <f>IF(virus_species!H94&gt;0,1,0)</f>
        <v>0</v>
      </c>
      <c r="I94">
        <f>IF(virus_species!I94&gt;0,1,0)</f>
        <v>0</v>
      </c>
      <c r="J94">
        <f>IF(virus_species!J94&gt;0,1,0)</f>
        <v>0</v>
      </c>
      <c r="K94">
        <f>IF(virus_species!K94&gt;0,1,0)</f>
        <v>1</v>
      </c>
      <c r="L94">
        <f>IF(virus_species!L94&gt;0,1,0)</f>
        <v>0</v>
      </c>
      <c r="M94">
        <f>IF(virus_species!M94&gt;0,1,0)</f>
        <v>0</v>
      </c>
      <c r="N94">
        <f>IF(virus_species!N94&gt;0,1,0)</f>
        <v>0</v>
      </c>
      <c r="O94">
        <f>IF(virus_species!O94&gt;0,1,0)</f>
        <v>0</v>
      </c>
      <c r="P94">
        <f>IF(virus_species!P94&gt;0,1,0)</f>
        <v>0</v>
      </c>
      <c r="Q94">
        <f>IF(virus_species!Q94&gt;0,1,0)</f>
        <v>0</v>
      </c>
      <c r="R94">
        <f>IF(virus_species!R94&gt;0,1,0)</f>
        <v>0</v>
      </c>
      <c r="S94">
        <f>IF(virus_species!S94&gt;0,1,0)</f>
        <v>0</v>
      </c>
      <c r="T94">
        <f>IF(virus_species!T94&gt;0,1,0)</f>
        <v>0</v>
      </c>
      <c r="U94">
        <f>IF(virus_species!U94&gt;0,1,0)</f>
        <v>0</v>
      </c>
      <c r="V94">
        <f>IF(virus_species!V94&gt;0,1,0)</f>
        <v>0</v>
      </c>
    </row>
    <row r="95" spans="1:22" x14ac:dyDescent="0.25">
      <c r="A95" t="s">
        <v>509</v>
      </c>
      <c r="B95">
        <f>IF(virus_species!B95&gt;0,1,0)</f>
        <v>0</v>
      </c>
      <c r="C95">
        <f>IF(virus_species!C95&gt;0,1,0)</f>
        <v>0</v>
      </c>
      <c r="D95">
        <f>IF(virus_species!D95&gt;0,1,0)</f>
        <v>0</v>
      </c>
      <c r="E95">
        <f>IF(virus_species!E95&gt;0,1,0)</f>
        <v>0</v>
      </c>
      <c r="F95">
        <f>IF(virus_species!F95&gt;0,1,0)</f>
        <v>0</v>
      </c>
      <c r="G95">
        <f>IF(virus_species!G95&gt;0,1,0)</f>
        <v>1</v>
      </c>
      <c r="H95">
        <f>IF(virus_species!H95&gt;0,1,0)</f>
        <v>0</v>
      </c>
      <c r="I95">
        <f>IF(virus_species!I95&gt;0,1,0)</f>
        <v>0</v>
      </c>
      <c r="J95">
        <f>IF(virus_species!J95&gt;0,1,0)</f>
        <v>0</v>
      </c>
      <c r="K95">
        <f>IF(virus_species!K95&gt;0,1,0)</f>
        <v>1</v>
      </c>
      <c r="L95">
        <f>IF(virus_species!L95&gt;0,1,0)</f>
        <v>0</v>
      </c>
      <c r="M95">
        <f>IF(virus_species!M95&gt;0,1,0)</f>
        <v>0</v>
      </c>
      <c r="N95">
        <f>IF(virus_species!N95&gt;0,1,0)</f>
        <v>0</v>
      </c>
      <c r="O95">
        <f>IF(virus_species!O95&gt;0,1,0)</f>
        <v>0</v>
      </c>
      <c r="P95">
        <f>IF(virus_species!P95&gt;0,1,0)</f>
        <v>0</v>
      </c>
      <c r="Q95">
        <f>IF(virus_species!Q95&gt;0,1,0)</f>
        <v>0</v>
      </c>
      <c r="R95">
        <f>IF(virus_species!R95&gt;0,1,0)</f>
        <v>0</v>
      </c>
      <c r="S95">
        <f>IF(virus_species!S95&gt;0,1,0)</f>
        <v>0</v>
      </c>
      <c r="T95">
        <f>IF(virus_species!T95&gt;0,1,0)</f>
        <v>0</v>
      </c>
      <c r="U95">
        <f>IF(virus_species!U95&gt;0,1,0)</f>
        <v>0</v>
      </c>
      <c r="V95">
        <f>IF(virus_species!V95&gt;0,1,0)</f>
        <v>0</v>
      </c>
    </row>
    <row r="96" spans="1:22" x14ac:dyDescent="0.25">
      <c r="A96" t="s">
        <v>510</v>
      </c>
      <c r="B96">
        <f>IF(virus_species!B96&gt;0,1,0)</f>
        <v>1</v>
      </c>
      <c r="C96">
        <f>IF(virus_species!C96&gt;0,1,0)</f>
        <v>1</v>
      </c>
      <c r="D96">
        <f>IF(virus_species!D96&gt;0,1,0)</f>
        <v>0</v>
      </c>
      <c r="E96">
        <f>IF(virus_species!E96&gt;0,1,0)</f>
        <v>0</v>
      </c>
      <c r="F96">
        <f>IF(virus_species!F96&gt;0,1,0)</f>
        <v>1</v>
      </c>
      <c r="G96">
        <f>IF(virus_species!G96&gt;0,1,0)</f>
        <v>0</v>
      </c>
      <c r="H96">
        <f>IF(virus_species!H96&gt;0,1,0)</f>
        <v>0</v>
      </c>
      <c r="I96">
        <f>IF(virus_species!I96&gt;0,1,0)</f>
        <v>1</v>
      </c>
      <c r="J96">
        <f>IF(virus_species!J96&gt;0,1,0)</f>
        <v>0</v>
      </c>
      <c r="K96">
        <f>IF(virus_species!K96&gt;0,1,0)</f>
        <v>0</v>
      </c>
      <c r="L96">
        <f>IF(virus_species!L96&gt;0,1,0)</f>
        <v>0</v>
      </c>
      <c r="M96">
        <f>IF(virus_species!M96&gt;0,1,0)</f>
        <v>0</v>
      </c>
      <c r="N96">
        <f>IF(virus_species!N96&gt;0,1,0)</f>
        <v>0</v>
      </c>
      <c r="O96">
        <f>IF(virus_species!O96&gt;0,1,0)</f>
        <v>0</v>
      </c>
      <c r="P96">
        <f>IF(virus_species!P96&gt;0,1,0)</f>
        <v>1</v>
      </c>
      <c r="Q96">
        <f>IF(virus_species!Q96&gt;0,1,0)</f>
        <v>1</v>
      </c>
      <c r="R96">
        <f>IF(virus_species!R96&gt;0,1,0)</f>
        <v>1</v>
      </c>
      <c r="S96">
        <f>IF(virus_species!S96&gt;0,1,0)</f>
        <v>0</v>
      </c>
      <c r="T96">
        <f>IF(virus_species!T96&gt;0,1,0)</f>
        <v>0</v>
      </c>
      <c r="U96">
        <f>IF(virus_species!U96&gt;0,1,0)</f>
        <v>0</v>
      </c>
      <c r="V96">
        <f>IF(virus_species!V96&gt;0,1,0)</f>
        <v>0</v>
      </c>
    </row>
    <row r="97" spans="1:22" x14ac:dyDescent="0.25">
      <c r="A97" t="s">
        <v>511</v>
      </c>
      <c r="B97">
        <f>IF(virus_species!B97&gt;0,1,0)</f>
        <v>0</v>
      </c>
      <c r="C97">
        <f>IF(virus_species!C97&gt;0,1,0)</f>
        <v>0</v>
      </c>
      <c r="D97">
        <f>IF(virus_species!D97&gt;0,1,0)</f>
        <v>0</v>
      </c>
      <c r="E97">
        <f>IF(virus_species!E97&gt;0,1,0)</f>
        <v>0</v>
      </c>
      <c r="F97">
        <f>IF(virus_species!F97&gt;0,1,0)</f>
        <v>0</v>
      </c>
      <c r="G97">
        <f>IF(virus_species!G97&gt;0,1,0)</f>
        <v>0</v>
      </c>
      <c r="H97">
        <f>IF(virus_species!H97&gt;0,1,0)</f>
        <v>0</v>
      </c>
      <c r="I97">
        <f>IF(virus_species!I97&gt;0,1,0)</f>
        <v>0</v>
      </c>
      <c r="J97">
        <f>IF(virus_species!J97&gt;0,1,0)</f>
        <v>0</v>
      </c>
      <c r="K97">
        <f>IF(virus_species!K97&gt;0,1,0)</f>
        <v>0</v>
      </c>
      <c r="L97">
        <f>IF(virus_species!L97&gt;0,1,0)</f>
        <v>0</v>
      </c>
      <c r="M97">
        <f>IF(virus_species!M97&gt;0,1,0)</f>
        <v>0</v>
      </c>
      <c r="N97">
        <f>IF(virus_species!N97&gt;0,1,0)</f>
        <v>0</v>
      </c>
      <c r="O97">
        <f>IF(virus_species!O97&gt;0,1,0)</f>
        <v>0</v>
      </c>
      <c r="P97">
        <f>IF(virus_species!P97&gt;0,1,0)</f>
        <v>0</v>
      </c>
      <c r="Q97">
        <f>IF(virus_species!Q97&gt;0,1,0)</f>
        <v>1</v>
      </c>
      <c r="R97">
        <f>IF(virus_species!R97&gt;0,1,0)</f>
        <v>0</v>
      </c>
      <c r="S97">
        <f>IF(virus_species!S97&gt;0,1,0)</f>
        <v>0</v>
      </c>
      <c r="T97">
        <f>IF(virus_species!T97&gt;0,1,0)</f>
        <v>0</v>
      </c>
      <c r="U97">
        <f>IF(virus_species!U97&gt;0,1,0)</f>
        <v>0</v>
      </c>
      <c r="V97">
        <f>IF(virus_species!V97&gt;0,1,0)</f>
        <v>0</v>
      </c>
    </row>
    <row r="98" spans="1:22" x14ac:dyDescent="0.25">
      <c r="B98">
        <f>SUM(B2:B97)</f>
        <v>19</v>
      </c>
      <c r="C98">
        <f t="shared" ref="C98:V98" si="0">SUM(C2:C97)</f>
        <v>1</v>
      </c>
      <c r="D98">
        <f t="shared" si="0"/>
        <v>4</v>
      </c>
      <c r="E98">
        <f t="shared" si="0"/>
        <v>1</v>
      </c>
      <c r="F98">
        <f t="shared" si="0"/>
        <v>5</v>
      </c>
      <c r="G98">
        <f t="shared" si="0"/>
        <v>3</v>
      </c>
      <c r="H98">
        <f t="shared" si="0"/>
        <v>0</v>
      </c>
      <c r="I98">
        <f t="shared" si="0"/>
        <v>10</v>
      </c>
      <c r="J98">
        <f t="shared" si="0"/>
        <v>1</v>
      </c>
      <c r="K98">
        <f t="shared" si="0"/>
        <v>6</v>
      </c>
      <c r="L98">
        <f t="shared" si="0"/>
        <v>2</v>
      </c>
      <c r="M98">
        <f t="shared" si="0"/>
        <v>1</v>
      </c>
      <c r="N98">
        <f t="shared" si="0"/>
        <v>0</v>
      </c>
      <c r="O98">
        <f t="shared" si="0"/>
        <v>0</v>
      </c>
      <c r="P98">
        <f t="shared" si="0"/>
        <v>53</v>
      </c>
      <c r="Q98">
        <f t="shared" si="0"/>
        <v>49</v>
      </c>
      <c r="R98">
        <f t="shared" si="0"/>
        <v>13</v>
      </c>
      <c r="S98">
        <f t="shared" si="0"/>
        <v>0</v>
      </c>
      <c r="T98">
        <f t="shared" si="0"/>
        <v>2</v>
      </c>
      <c r="U98">
        <f t="shared" si="0"/>
        <v>13</v>
      </c>
      <c r="V9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bact_phylum</vt:lpstr>
      <vt:lpstr>bph_count</vt:lpstr>
      <vt:lpstr>bact_genus</vt:lpstr>
      <vt:lpstr>bact_species</vt:lpstr>
      <vt:lpstr>bsp_count</vt:lpstr>
      <vt:lpstr>virus_family</vt:lpstr>
      <vt:lpstr>vfm_count</vt:lpstr>
      <vt:lpstr>virus_species</vt:lpstr>
      <vt:lpstr>vsp_count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2021-01-27T04:18:59Z</dcterms:created>
  <dc:creator>Prajwol Manandhar</dc:creator>
  <cp:lastModifiedBy>Rajindra</cp:lastModifiedBy>
  <dcterms:modified xsi:type="dcterms:W3CDTF">2021-03-24T11:33:16Z</dcterms:modified>
</cp:coreProperties>
</file>