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<sst xmlns="http://schemas.openxmlformats.org/spreadsheetml/2006/main" count="301" uniqueCount="133">
  <si>
    <t>ID</t>
  </si>
  <si>
    <t>Name</t>
  </si>
  <si>
    <t>Gender</t>
  </si>
  <si>
    <t>Degree</t>
  </si>
  <si>
    <t>Last Institute</t>
  </si>
  <si>
    <t>Current Institute</t>
  </si>
  <si>
    <t>last university</t>
  </si>
  <si>
    <t>current university</t>
  </si>
  <si>
    <t>admission year</t>
  </si>
  <si>
    <t>semester</t>
  </si>
  <si>
    <t>birthdate(mm/dd/yyyy)</t>
  </si>
  <si>
    <t>mother tounge</t>
  </si>
  <si>
    <t>parent name</t>
  </si>
  <si>
    <t>parent mobile(whatsapp)</t>
  </si>
  <si>
    <t>marital status</t>
  </si>
  <si>
    <t>counsellor name</t>
  </si>
  <si>
    <t>city</t>
  </si>
  <si>
    <t>mobile(whatsapp)</t>
  </si>
  <si>
    <t>height(meter)</t>
  </si>
  <si>
    <t>weight</t>
  </si>
  <si>
    <t>bmi</t>
  </si>
  <si>
    <t>eye color</t>
  </si>
  <si>
    <t>hair color</t>
  </si>
  <si>
    <t>emailaddress</t>
  </si>
  <si>
    <t>20PGCE001</t>
  </si>
  <si>
    <t>Arpit Bhatt</t>
  </si>
  <si>
    <t>Male</t>
  </si>
  <si>
    <t>MTECH CE</t>
  </si>
  <si>
    <t xml:space="preserve">Knowledge Institute of Technology &amp; Engineering (KITE), V.V.N </t>
  </si>
  <si>
    <t>CSPIT</t>
  </si>
  <si>
    <t>GTU</t>
  </si>
  <si>
    <t>CHARUSAT</t>
  </si>
  <si>
    <t>2020-21</t>
  </si>
  <si>
    <t>Gujarati</t>
  </si>
  <si>
    <t>Riteshkumar Bhatt</t>
  </si>
  <si>
    <t>Unmarrid</t>
  </si>
  <si>
    <t>Nikita Bhatt</t>
  </si>
  <si>
    <t>Anand</t>
  </si>
  <si>
    <t>Light Brown</t>
  </si>
  <si>
    <t>Black Brown</t>
  </si>
  <si>
    <t>20PGCE002</t>
  </si>
  <si>
    <t>Riddhi Bhatt</t>
  </si>
  <si>
    <t>Female</t>
  </si>
  <si>
    <t>Silver Oak College of Engineering and Technology,Ahmedabad</t>
  </si>
  <si>
    <t>Kaushikkumar Bhatt</t>
  </si>
  <si>
    <t>Married</t>
  </si>
  <si>
    <t>Petlad</t>
  </si>
  <si>
    <t>Black</t>
  </si>
  <si>
    <t>20PGCE003</t>
  </si>
  <si>
    <t>Mit Dasondi</t>
  </si>
  <si>
    <t>SVIT, Vasad</t>
  </si>
  <si>
    <t>27/07/1998</t>
  </si>
  <si>
    <t>Minesh Dasondi</t>
  </si>
  <si>
    <t>Unmarried</t>
  </si>
  <si>
    <t>Dharampur</t>
  </si>
  <si>
    <t>20PGCE004</t>
  </si>
  <si>
    <t>Rinkal Jain</t>
  </si>
  <si>
    <t>Narnarayan Shahstri Institue of Technology, Jetalpur</t>
  </si>
  <si>
    <t>Hindi</t>
  </si>
  <si>
    <t>Rajeshkumar Jain</t>
  </si>
  <si>
    <t>Ahmedabad</t>
  </si>
  <si>
    <t>brownish black</t>
  </si>
  <si>
    <t>20PGCE005</t>
  </si>
  <si>
    <t>Nishtha Mehta</t>
  </si>
  <si>
    <t>R.N.G.Patel Institute of Technology,  Tajpore, Bardoli</t>
  </si>
  <si>
    <t>Mukund Mehta</t>
  </si>
  <si>
    <t xml:space="preserve">unmarried </t>
  </si>
  <si>
    <t>Surat</t>
  </si>
  <si>
    <t>Brown</t>
  </si>
  <si>
    <t xml:space="preserve">black </t>
  </si>
  <si>
    <t>20PGCE006</t>
  </si>
  <si>
    <t>Devanshi Modi</t>
  </si>
  <si>
    <t>Gandhingar Institute of Technology</t>
  </si>
  <si>
    <t>Ketan Modi</t>
  </si>
  <si>
    <t>black</t>
  </si>
  <si>
    <t>black brown</t>
  </si>
  <si>
    <t>20PGCE007</t>
  </si>
  <si>
    <t>Brijesh Patel</t>
  </si>
  <si>
    <t>A.D.Patel institute of Technology</t>
  </si>
  <si>
    <t>Hitesh patel</t>
  </si>
  <si>
    <t>20PGCE008</t>
  </si>
  <si>
    <t>Jay patel</t>
  </si>
  <si>
    <t>IIET,dharmaj</t>
  </si>
  <si>
    <t>14/07/1995</t>
  </si>
  <si>
    <t>Bhaskarbhai</t>
  </si>
  <si>
    <t>20PGCE009</t>
  </si>
  <si>
    <t>Kunj Patel</t>
  </si>
  <si>
    <t xml:space="preserve"> K. J. Institute of Engineering &amp; Technology</t>
  </si>
  <si>
    <t>22/07/1998</t>
  </si>
  <si>
    <t>Maheshbhai patel</t>
  </si>
  <si>
    <t>20PGCE010</t>
  </si>
  <si>
    <t>Kush</t>
  </si>
  <si>
    <t>Sardar Patel College Of Engineering</t>
  </si>
  <si>
    <t>24/06/1998</t>
  </si>
  <si>
    <t>Daxeshbhai</t>
  </si>
  <si>
    <t>Nadiad</t>
  </si>
  <si>
    <t>brown</t>
  </si>
  <si>
    <t>20PGCE011</t>
  </si>
  <si>
    <t>Milan Patel</t>
  </si>
  <si>
    <t>Babaria Institute of Technolog , vadodara</t>
  </si>
  <si>
    <t>Narendrakumar</t>
  </si>
  <si>
    <t>unmarried</t>
  </si>
  <si>
    <t>Palanpur</t>
  </si>
  <si>
    <t>20PGCE012</t>
  </si>
  <si>
    <t>Shreyansh Patel</t>
  </si>
  <si>
    <t>MGITER,Navsari</t>
  </si>
  <si>
    <t>Gujrati</t>
  </si>
  <si>
    <t>Thakorbhai patel</t>
  </si>
  <si>
    <t>Bharuch</t>
  </si>
  <si>
    <t>dark brown</t>
  </si>
  <si>
    <t>20PGCE013</t>
  </si>
  <si>
    <t>Tejas Patel</t>
  </si>
  <si>
    <t>GCET,Vidhyanagar</t>
  </si>
  <si>
    <t>Sanjaykumar Patel</t>
  </si>
  <si>
    <t>20PGCE014</t>
  </si>
  <si>
    <t>Vraj Patel</t>
  </si>
  <si>
    <t>CSPIT, Charusat.</t>
  </si>
  <si>
    <t>Pragnesh Patel</t>
  </si>
  <si>
    <t>20PGCE015</t>
  </si>
  <si>
    <t>Prathi shah</t>
  </si>
  <si>
    <t>Rakeshbhai shah</t>
  </si>
  <si>
    <t>Umreth</t>
  </si>
  <si>
    <t>20PGCE016</t>
  </si>
  <si>
    <t>Sejal Solanki</t>
  </si>
  <si>
    <t>Madhuben and Bhanubhai Patel Institute of Technology, Anand</t>
  </si>
  <si>
    <t xml:space="preserve"> Rajeshkumar Solanki</t>
  </si>
  <si>
    <t>Silvassa</t>
  </si>
  <si>
    <t>20PGCE017</t>
  </si>
  <si>
    <t>Keval Yadav</t>
  </si>
  <si>
    <t>SMT. Shantaben Haribhai Gajera Engineering College, Amreli</t>
  </si>
  <si>
    <t>Harshadbhai Yadav</t>
  </si>
  <si>
    <t>Botad</t>
  </si>
  <si>
    <t>unnipatel2905@gmail.com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</si>
</sst>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2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haredStrings" Target="sharedStrings.xml"/><Relationship Id="rId7" Type="http://schemas.openxmlformats.org/officeDocument/2006/relationships/customXml" Target="../customXml/item2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9.43"/>
    <col customWidth="1" min="4" max="4" width="13.43"/>
    <col customWidth="1" min="5" max="5" width="58.86"/>
    <col customWidth="1" min="11" max="11" width="21.57"/>
    <col customWidth="1" min="12" max="12" width="13.57"/>
    <col customWidth="1" min="13" max="13" width="21.43"/>
    <col customWidth="1" min="14" max="14" width="23.71"/>
    <col customWidth="1" min="18" max="18" width="16.14"/>
    <col customWidth="1" min="24" max="24" width="28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A2" s="3" t="s">
        <v>24</v>
      </c>
      <c r="B2" s="4" t="s">
        <v>25</v>
      </c>
      <c r="C2" s="4" t="s">
        <v>26</v>
      </c>
      <c r="D2" s="5" t="s">
        <v>27</v>
      </c>
      <c r="E2" s="4" t="s">
        <v>28</v>
      </c>
      <c r="F2" s="5" t="s">
        <v>29</v>
      </c>
      <c r="G2" s="4" t="s">
        <v>30</v>
      </c>
      <c r="H2" s="5" t="s">
        <v>31</v>
      </c>
      <c r="I2" s="5" t="s">
        <v>32</v>
      </c>
      <c r="J2" s="5">
        <v>1.0</v>
      </c>
      <c r="K2" s="6">
        <v>36108.0</v>
      </c>
      <c r="L2" s="4" t="s">
        <v>33</v>
      </c>
      <c r="M2" s="4" t="s">
        <v>34</v>
      </c>
      <c r="N2" s="4">
        <v>8.78068719E9</v>
      </c>
      <c r="O2" s="4" t="s">
        <v>35</v>
      </c>
      <c r="P2" s="5" t="s">
        <v>36</v>
      </c>
      <c r="Q2" s="4" t="s">
        <v>37</v>
      </c>
      <c r="R2" s="4">
        <v>8.200247217E9</v>
      </c>
      <c r="S2" s="4">
        <v>1.7</v>
      </c>
      <c r="T2" s="4">
        <v>69.0</v>
      </c>
      <c r="U2" s="7">
        <f t="shared" ref="U2:U18" si="1">T2/(S2*S2)</f>
        <v>23.87543253</v>
      </c>
      <c r="V2" s="4" t="s">
        <v>38</v>
      </c>
      <c r="W2" s="4" t="s">
        <v>39</v>
      </c>
      <c r="X2" s="7" t="str">
        <f t="shared" ref="X2:X18" si="2">concatenate(A2,"@charusat.edu.in")</f>
        <v>20PGCE001@charusat.edu.in</v>
      </c>
    </row>
    <row r="3">
      <c r="A3" s="3" t="s">
        <v>40</v>
      </c>
      <c r="B3" s="4" t="s">
        <v>41</v>
      </c>
      <c r="C3" s="4" t="s">
        <v>42</v>
      </c>
      <c r="D3" s="5" t="s">
        <v>27</v>
      </c>
      <c r="E3" s="4" t="s">
        <v>43</v>
      </c>
      <c r="F3" s="5" t="s">
        <v>29</v>
      </c>
      <c r="G3" s="4" t="s">
        <v>30</v>
      </c>
      <c r="H3" s="5" t="s">
        <v>31</v>
      </c>
      <c r="I3" s="5" t="s">
        <v>32</v>
      </c>
      <c r="J3" s="5">
        <v>1.0</v>
      </c>
      <c r="K3" s="6">
        <v>35297.0</v>
      </c>
      <c r="L3" s="4" t="s">
        <v>33</v>
      </c>
      <c r="M3" s="4" t="s">
        <v>44</v>
      </c>
      <c r="N3" s="4">
        <v>9.879452879E9</v>
      </c>
      <c r="O3" s="4" t="s">
        <v>45</v>
      </c>
      <c r="P3" s="5" t="s">
        <v>36</v>
      </c>
      <c r="Q3" s="4" t="s">
        <v>46</v>
      </c>
      <c r="R3" s="4">
        <v>7.600005653E9</v>
      </c>
      <c r="S3" s="4">
        <v>1.3</v>
      </c>
      <c r="T3" s="4">
        <v>63.0</v>
      </c>
      <c r="U3" s="7">
        <f t="shared" si="1"/>
        <v>37.27810651</v>
      </c>
      <c r="V3" s="4" t="s">
        <v>47</v>
      </c>
      <c r="W3" s="4" t="s">
        <v>47</v>
      </c>
      <c r="X3" s="7" t="str">
        <f t="shared" si="2"/>
        <v>20PGCE002@charusat.edu.in</v>
      </c>
    </row>
    <row r="4">
      <c r="A4" s="3" t="s">
        <v>48</v>
      </c>
      <c r="B4" s="4" t="s">
        <v>49</v>
      </c>
      <c r="C4" s="4" t="s">
        <v>26</v>
      </c>
      <c r="D4" s="5" t="s">
        <v>27</v>
      </c>
      <c r="E4" s="4" t="s">
        <v>50</v>
      </c>
      <c r="F4" s="5" t="s">
        <v>29</v>
      </c>
      <c r="G4" s="4" t="s">
        <v>30</v>
      </c>
      <c r="H4" s="5" t="s">
        <v>31</v>
      </c>
      <c r="I4" s="5" t="s">
        <v>32</v>
      </c>
      <c r="J4" s="5">
        <v>1.0</v>
      </c>
      <c r="K4" s="4" t="s">
        <v>51</v>
      </c>
      <c r="L4" s="4" t="s">
        <v>33</v>
      </c>
      <c r="M4" s="4" t="s">
        <v>52</v>
      </c>
      <c r="N4" s="4">
        <v>9.898928382E9</v>
      </c>
      <c r="O4" s="4" t="s">
        <v>53</v>
      </c>
      <c r="P4" s="5" t="s">
        <v>36</v>
      </c>
      <c r="Q4" s="4" t="s">
        <v>54</v>
      </c>
      <c r="R4" s="4">
        <v>9.558655755E9</v>
      </c>
      <c r="S4" s="4">
        <v>1.77</v>
      </c>
      <c r="T4" s="4">
        <v>71.55</v>
      </c>
      <c r="U4" s="7">
        <f t="shared" si="1"/>
        <v>22.83826487</v>
      </c>
      <c r="V4" s="8" t="s">
        <v>47</v>
      </c>
      <c r="W4" s="8" t="s">
        <v>47</v>
      </c>
      <c r="X4" s="7" t="str">
        <f t="shared" si="2"/>
        <v>20PGCE003@charusat.edu.in</v>
      </c>
    </row>
    <row r="5">
      <c r="A5" s="3" t="s">
        <v>55</v>
      </c>
      <c r="B5" s="4" t="s">
        <v>56</v>
      </c>
      <c r="C5" s="4" t="s">
        <v>42</v>
      </c>
      <c r="D5" s="5" t="s">
        <v>27</v>
      </c>
      <c r="E5" s="4" t="s">
        <v>57</v>
      </c>
      <c r="F5" s="5" t="s">
        <v>29</v>
      </c>
      <c r="G5" s="4" t="s">
        <v>30</v>
      </c>
      <c r="H5" s="5" t="s">
        <v>31</v>
      </c>
      <c r="I5" s="5" t="s">
        <v>32</v>
      </c>
      <c r="J5" s="5">
        <v>1.0</v>
      </c>
      <c r="K5" s="6">
        <v>36170.0</v>
      </c>
      <c r="L5" s="4" t="s">
        <v>58</v>
      </c>
      <c r="M5" s="4" t="s">
        <v>59</v>
      </c>
      <c r="N5" s="4">
        <v>9.428113971E9</v>
      </c>
      <c r="O5" s="4" t="s">
        <v>53</v>
      </c>
      <c r="P5" s="5" t="s">
        <v>36</v>
      </c>
      <c r="Q5" s="4" t="s">
        <v>60</v>
      </c>
      <c r="R5" s="4">
        <v>9.558581466E9</v>
      </c>
      <c r="S5" s="4">
        <v>1.77</v>
      </c>
      <c r="T5" s="4">
        <v>79.0</v>
      </c>
      <c r="U5" s="7">
        <f t="shared" si="1"/>
        <v>25.21625331</v>
      </c>
      <c r="V5" s="8" t="s">
        <v>47</v>
      </c>
      <c r="W5" s="4" t="s">
        <v>61</v>
      </c>
      <c r="X5" s="7" t="str">
        <f t="shared" si="2"/>
        <v>20PGCE004@charusat.edu.in</v>
      </c>
    </row>
    <row r="6">
      <c r="A6" s="3" t="s">
        <v>62</v>
      </c>
      <c r="B6" s="4" t="s">
        <v>63</v>
      </c>
      <c r="C6" s="4" t="s">
        <v>42</v>
      </c>
      <c r="D6" s="5" t="s">
        <v>27</v>
      </c>
      <c r="E6" s="4" t="s">
        <v>64</v>
      </c>
      <c r="F6" s="5" t="s">
        <v>29</v>
      </c>
      <c r="G6" s="4" t="s">
        <v>30</v>
      </c>
      <c r="H6" s="5" t="s">
        <v>31</v>
      </c>
      <c r="I6" s="5" t="s">
        <v>32</v>
      </c>
      <c r="J6" s="5">
        <v>1.0</v>
      </c>
      <c r="K6" s="6">
        <v>36310.0</v>
      </c>
      <c r="L6" s="4" t="s">
        <v>33</v>
      </c>
      <c r="M6" s="4" t="s">
        <v>65</v>
      </c>
      <c r="N6" s="4">
        <v>9.825212157E9</v>
      </c>
      <c r="O6" s="4" t="s">
        <v>66</v>
      </c>
      <c r="P6" s="5" t="s">
        <v>36</v>
      </c>
      <c r="Q6" s="4" t="s">
        <v>67</v>
      </c>
      <c r="R6" s="4">
        <v>9.737012157E9</v>
      </c>
      <c r="S6" s="4">
        <v>1.5</v>
      </c>
      <c r="T6" s="4">
        <v>50.0</v>
      </c>
      <c r="U6" s="7">
        <f t="shared" si="1"/>
        <v>22.22222222</v>
      </c>
      <c r="V6" s="4" t="s">
        <v>68</v>
      </c>
      <c r="W6" s="4" t="s">
        <v>69</v>
      </c>
      <c r="X6" s="7" t="str">
        <f t="shared" si="2"/>
        <v>20PGCE005@charusat.edu.in</v>
      </c>
    </row>
    <row r="7">
      <c r="A7" s="3" t="s">
        <v>70</v>
      </c>
      <c r="B7" s="4" t="s">
        <v>71</v>
      </c>
      <c r="C7" s="4" t="s">
        <v>42</v>
      </c>
      <c r="D7" s="5" t="s">
        <v>27</v>
      </c>
      <c r="E7" s="4" t="s">
        <v>72</v>
      </c>
      <c r="F7" s="5" t="s">
        <v>29</v>
      </c>
      <c r="G7" s="4" t="s">
        <v>30</v>
      </c>
      <c r="H7" s="5" t="s">
        <v>31</v>
      </c>
      <c r="I7" s="5" t="s">
        <v>32</v>
      </c>
      <c r="J7" s="5">
        <v>1.0</v>
      </c>
      <c r="K7" s="6">
        <v>36101.0</v>
      </c>
      <c r="L7" s="4" t="s">
        <v>33</v>
      </c>
      <c r="M7" s="4" t="s">
        <v>73</v>
      </c>
      <c r="N7" s="4">
        <v>9.924206611E9</v>
      </c>
      <c r="O7" s="4" t="s">
        <v>53</v>
      </c>
      <c r="P7" s="5" t="s">
        <v>36</v>
      </c>
      <c r="Q7" s="4" t="s">
        <v>60</v>
      </c>
      <c r="R7" s="4">
        <v>8.866706611E9</v>
      </c>
      <c r="S7" s="4">
        <v>1.67</v>
      </c>
      <c r="T7" s="4">
        <v>65.0</v>
      </c>
      <c r="U7" s="7">
        <f t="shared" si="1"/>
        <v>23.30668005</v>
      </c>
      <c r="V7" s="4" t="s">
        <v>74</v>
      </c>
      <c r="W7" s="4" t="s">
        <v>75</v>
      </c>
      <c r="X7" s="7" t="str">
        <f t="shared" si="2"/>
        <v>20PGCE006@charusat.edu.in</v>
      </c>
    </row>
    <row r="8">
      <c r="A8" s="3" t="s">
        <v>76</v>
      </c>
      <c r="B8" s="4" t="s">
        <v>77</v>
      </c>
      <c r="C8" s="4" t="s">
        <v>26</v>
      </c>
      <c r="D8" s="5" t="s">
        <v>27</v>
      </c>
      <c r="E8" s="4" t="s">
        <v>78</v>
      </c>
      <c r="F8" s="5" t="s">
        <v>29</v>
      </c>
      <c r="G8" s="4" t="s">
        <v>30</v>
      </c>
      <c r="H8" s="5" t="s">
        <v>31</v>
      </c>
      <c r="I8" s="5" t="s">
        <v>32</v>
      </c>
      <c r="J8" s="5">
        <v>1.0</v>
      </c>
      <c r="K8" s="6">
        <v>36319.0</v>
      </c>
      <c r="L8" s="4" t="s">
        <v>33</v>
      </c>
      <c r="M8" s="4" t="s">
        <v>79</v>
      </c>
      <c r="N8" s="4">
        <v>9.998990355E9</v>
      </c>
      <c r="O8" s="4" t="s">
        <v>53</v>
      </c>
      <c r="P8" s="5" t="s">
        <v>36</v>
      </c>
      <c r="Q8" s="4" t="s">
        <v>46</v>
      </c>
      <c r="R8" s="4">
        <v>9.998990365E9</v>
      </c>
      <c r="S8" s="4">
        <v>1.6</v>
      </c>
      <c r="T8" s="4">
        <v>62.0</v>
      </c>
      <c r="U8" s="7">
        <f t="shared" si="1"/>
        <v>24.21875</v>
      </c>
      <c r="V8" s="4" t="s">
        <v>47</v>
      </c>
      <c r="W8" s="4" t="s">
        <v>47</v>
      </c>
      <c r="X8" s="7" t="str">
        <f t="shared" si="2"/>
        <v>20PGCE007@charusat.edu.in</v>
      </c>
    </row>
    <row r="9">
      <c r="A9" s="3" t="s">
        <v>80</v>
      </c>
      <c r="B9" s="4" t="s">
        <v>81</v>
      </c>
      <c r="C9" s="4" t="s">
        <v>26</v>
      </c>
      <c r="D9" s="5" t="s">
        <v>27</v>
      </c>
      <c r="E9" s="4" t="s">
        <v>82</v>
      </c>
      <c r="F9" s="5" t="s">
        <v>29</v>
      </c>
      <c r="G9" s="4" t="s">
        <v>30</v>
      </c>
      <c r="H9" s="5" t="s">
        <v>31</v>
      </c>
      <c r="I9" s="5" t="s">
        <v>32</v>
      </c>
      <c r="J9" s="5">
        <v>1.0</v>
      </c>
      <c r="K9" s="4" t="s">
        <v>83</v>
      </c>
      <c r="L9" s="4" t="s">
        <v>33</v>
      </c>
      <c r="M9" s="4" t="s">
        <v>84</v>
      </c>
      <c r="N9" s="4">
        <v>9.4260729E9</v>
      </c>
      <c r="O9" s="4" t="s">
        <v>53</v>
      </c>
      <c r="P9" s="5" t="s">
        <v>36</v>
      </c>
      <c r="Q9" s="4" t="s">
        <v>46</v>
      </c>
      <c r="R9" s="4">
        <v>9.4260729E9</v>
      </c>
      <c r="S9" s="4">
        <v>1.5</v>
      </c>
      <c r="T9" s="4">
        <v>60.0</v>
      </c>
      <c r="U9" s="7">
        <f t="shared" si="1"/>
        <v>26.66666667</v>
      </c>
      <c r="V9" s="4" t="s">
        <v>47</v>
      </c>
      <c r="W9" s="4" t="s">
        <v>47</v>
      </c>
      <c r="X9" s="7" t="str">
        <f t="shared" si="2"/>
        <v>20PGCE008@charusat.edu.in</v>
      </c>
    </row>
    <row r="10">
      <c r="A10" s="3" t="s">
        <v>85</v>
      </c>
      <c r="B10" s="4" t="s">
        <v>86</v>
      </c>
      <c r="C10" s="4" t="s">
        <v>26</v>
      </c>
      <c r="D10" s="5" t="s">
        <v>27</v>
      </c>
      <c r="E10" s="4" t="s">
        <v>87</v>
      </c>
      <c r="F10" s="5" t="s">
        <v>29</v>
      </c>
      <c r="G10" s="4" t="s">
        <v>30</v>
      </c>
      <c r="H10" s="5" t="s">
        <v>31</v>
      </c>
      <c r="I10" s="5" t="s">
        <v>32</v>
      </c>
      <c r="J10" s="5">
        <v>1.0</v>
      </c>
      <c r="K10" s="4" t="s">
        <v>88</v>
      </c>
      <c r="L10" s="4" t="s">
        <v>33</v>
      </c>
      <c r="M10" s="4" t="s">
        <v>89</v>
      </c>
      <c r="N10" s="4">
        <v>9.426886512E9</v>
      </c>
      <c r="O10" s="4" t="s">
        <v>53</v>
      </c>
      <c r="P10" s="5" t="s">
        <v>36</v>
      </c>
      <c r="Q10" s="4" t="s">
        <v>37</v>
      </c>
      <c r="R10" s="4">
        <v>9.427202803E9</v>
      </c>
      <c r="S10" s="4">
        <v>1.6</v>
      </c>
      <c r="T10" s="4">
        <v>80.0</v>
      </c>
      <c r="U10" s="7">
        <f t="shared" si="1"/>
        <v>31.25</v>
      </c>
      <c r="V10" s="4" t="s">
        <v>74</v>
      </c>
      <c r="W10" s="4" t="s">
        <v>47</v>
      </c>
      <c r="X10" s="7" t="str">
        <f t="shared" si="2"/>
        <v>20PGCE009@charusat.edu.in</v>
      </c>
    </row>
    <row r="11">
      <c r="A11" s="3" t="s">
        <v>90</v>
      </c>
      <c r="B11" s="4" t="s">
        <v>91</v>
      </c>
      <c r="C11" s="4" t="s">
        <v>26</v>
      </c>
      <c r="D11" s="5" t="s">
        <v>27</v>
      </c>
      <c r="E11" s="4" t="s">
        <v>92</v>
      </c>
      <c r="F11" s="5" t="s">
        <v>29</v>
      </c>
      <c r="G11" s="4" t="s">
        <v>30</v>
      </c>
      <c r="H11" s="5" t="s">
        <v>31</v>
      </c>
      <c r="I11" s="5" t="s">
        <v>32</v>
      </c>
      <c r="J11" s="5">
        <v>1.0</v>
      </c>
      <c r="K11" s="4" t="s">
        <v>93</v>
      </c>
      <c r="L11" s="4" t="s">
        <v>33</v>
      </c>
      <c r="M11" s="4" t="s">
        <v>94</v>
      </c>
      <c r="N11" s="4">
        <v>7.096359871E9</v>
      </c>
      <c r="O11" s="4" t="s">
        <v>53</v>
      </c>
      <c r="P11" s="5" t="s">
        <v>36</v>
      </c>
      <c r="Q11" s="4" t="s">
        <v>95</v>
      </c>
      <c r="R11" s="4">
        <v>6.354528626E9</v>
      </c>
      <c r="S11" s="4">
        <v>1.6</v>
      </c>
      <c r="T11" s="4">
        <v>63.0</v>
      </c>
      <c r="U11" s="7">
        <f t="shared" si="1"/>
        <v>24.609375</v>
      </c>
      <c r="V11" s="4" t="s">
        <v>96</v>
      </c>
      <c r="W11" s="4" t="s">
        <v>74</v>
      </c>
      <c r="X11" s="7" t="str">
        <f t="shared" si="2"/>
        <v>20PGCE010@charusat.edu.in</v>
      </c>
    </row>
    <row r="12">
      <c r="A12" s="3" t="s">
        <v>97</v>
      </c>
      <c r="B12" s="4" t="s">
        <v>98</v>
      </c>
      <c r="C12" s="4" t="s">
        <v>26</v>
      </c>
      <c r="D12" s="5" t="s">
        <v>27</v>
      </c>
      <c r="E12" s="4" t="s">
        <v>99</v>
      </c>
      <c r="F12" s="5" t="s">
        <v>29</v>
      </c>
      <c r="G12" s="4" t="s">
        <v>30</v>
      </c>
      <c r="H12" s="5" t="s">
        <v>31</v>
      </c>
      <c r="I12" s="5" t="s">
        <v>32</v>
      </c>
      <c r="J12" s="5">
        <v>1.0</v>
      </c>
      <c r="K12" s="6">
        <v>36132.0</v>
      </c>
      <c r="L12" s="4" t="s">
        <v>33</v>
      </c>
      <c r="M12" s="4" t="s">
        <v>100</v>
      </c>
      <c r="N12" s="4">
        <v>9.727373777E9</v>
      </c>
      <c r="O12" s="4" t="s">
        <v>101</v>
      </c>
      <c r="P12" s="5" t="s">
        <v>36</v>
      </c>
      <c r="Q12" s="4" t="s">
        <v>102</v>
      </c>
      <c r="R12" s="4">
        <v>9.909245008E9</v>
      </c>
      <c r="S12" s="4">
        <v>1.7</v>
      </c>
      <c r="T12" s="4">
        <v>80.0</v>
      </c>
      <c r="U12" s="7">
        <f t="shared" si="1"/>
        <v>27.6816609</v>
      </c>
      <c r="V12" s="4" t="s">
        <v>47</v>
      </c>
      <c r="W12" s="4" t="s">
        <v>47</v>
      </c>
      <c r="X12" s="7" t="str">
        <f t="shared" si="2"/>
        <v>20PGCE011@charusat.edu.in</v>
      </c>
    </row>
    <row r="13">
      <c r="A13" s="3" t="s">
        <v>103</v>
      </c>
      <c r="B13" s="4" t="s">
        <v>104</v>
      </c>
      <c r="C13" s="4" t="s">
        <v>26</v>
      </c>
      <c r="D13" s="5" t="s">
        <v>27</v>
      </c>
      <c r="E13" s="4" t="s">
        <v>105</v>
      </c>
      <c r="F13" s="5" t="s">
        <v>29</v>
      </c>
      <c r="G13" s="4" t="s">
        <v>30</v>
      </c>
      <c r="H13" s="5" t="s">
        <v>31</v>
      </c>
      <c r="I13" s="5" t="s">
        <v>32</v>
      </c>
      <c r="J13" s="5">
        <v>1.0</v>
      </c>
      <c r="K13" s="6">
        <v>35551.0</v>
      </c>
      <c r="L13" s="4" t="s">
        <v>106</v>
      </c>
      <c r="M13" s="4" t="s">
        <v>107</v>
      </c>
      <c r="N13" s="4">
        <v>9.998468865E9</v>
      </c>
      <c r="O13" s="4" t="s">
        <v>101</v>
      </c>
      <c r="P13" s="5" t="s">
        <v>36</v>
      </c>
      <c r="Q13" s="4" t="s">
        <v>108</v>
      </c>
      <c r="R13" s="4">
        <v>9.099408761E9</v>
      </c>
      <c r="S13" s="4">
        <v>1.7</v>
      </c>
      <c r="T13" s="4">
        <v>60.0</v>
      </c>
      <c r="U13" s="7">
        <f t="shared" si="1"/>
        <v>20.76124567</v>
      </c>
      <c r="V13" s="4" t="s">
        <v>109</v>
      </c>
      <c r="W13" s="4" t="s">
        <v>74</v>
      </c>
      <c r="X13" s="7" t="str">
        <f t="shared" si="2"/>
        <v>20PGCE012@charusat.edu.in</v>
      </c>
    </row>
    <row r="14">
      <c r="A14" s="3" t="s">
        <v>110</v>
      </c>
      <c r="B14" s="4" t="s">
        <v>111</v>
      </c>
      <c r="C14" s="4" t="s">
        <v>26</v>
      </c>
      <c r="D14" s="5" t="s">
        <v>27</v>
      </c>
      <c r="E14" s="4" t="s">
        <v>112</v>
      </c>
      <c r="F14" s="5" t="s">
        <v>29</v>
      </c>
      <c r="G14" s="4" t="s">
        <v>30</v>
      </c>
      <c r="H14" s="5" t="s">
        <v>31</v>
      </c>
      <c r="I14" s="5" t="s">
        <v>32</v>
      </c>
      <c r="J14" s="5">
        <v>1.0</v>
      </c>
      <c r="K14" s="6">
        <v>36252.0</v>
      </c>
      <c r="L14" s="4" t="s">
        <v>33</v>
      </c>
      <c r="M14" s="4" t="s">
        <v>113</v>
      </c>
      <c r="N14" s="4">
        <v>9.978103633E9</v>
      </c>
      <c r="O14" s="4" t="s">
        <v>53</v>
      </c>
      <c r="P14" s="5" t="s">
        <v>36</v>
      </c>
      <c r="Q14" s="4" t="s">
        <v>46</v>
      </c>
      <c r="R14" s="4">
        <v>9.974036685E9</v>
      </c>
      <c r="S14" s="4">
        <v>1.78</v>
      </c>
      <c r="T14" s="4">
        <v>72.0</v>
      </c>
      <c r="U14" s="7">
        <f t="shared" si="1"/>
        <v>22.72440348</v>
      </c>
      <c r="V14" s="4" t="s">
        <v>47</v>
      </c>
      <c r="W14" s="4" t="s">
        <v>47</v>
      </c>
      <c r="X14" s="7" t="str">
        <f t="shared" si="2"/>
        <v>20PGCE013@charusat.edu.in</v>
      </c>
    </row>
    <row r="15">
      <c r="A15" s="3" t="s">
        <v>114</v>
      </c>
      <c r="B15" s="4" t="s">
        <v>115</v>
      </c>
      <c r="C15" s="4" t="s">
        <v>26</v>
      </c>
      <c r="D15" s="5" t="s">
        <v>27</v>
      </c>
      <c r="E15" s="4" t="s">
        <v>116</v>
      </c>
      <c r="F15" s="5" t="s">
        <v>29</v>
      </c>
      <c r="G15" s="4" t="s">
        <v>31</v>
      </c>
      <c r="H15" s="5" t="s">
        <v>31</v>
      </c>
      <c r="I15" s="5" t="s">
        <v>32</v>
      </c>
      <c r="J15" s="5">
        <v>1.0</v>
      </c>
      <c r="K15" s="6">
        <v>36349.0</v>
      </c>
      <c r="L15" s="4" t="s">
        <v>33</v>
      </c>
      <c r="M15" s="4" t="s">
        <v>117</v>
      </c>
      <c r="N15" s="4">
        <v>7.405897736E9</v>
      </c>
      <c r="O15" s="4" t="s">
        <v>53</v>
      </c>
      <c r="P15" s="5" t="s">
        <v>36</v>
      </c>
      <c r="Q15" s="4" t="s">
        <v>37</v>
      </c>
      <c r="R15" s="4">
        <v>7.405897736E9</v>
      </c>
      <c r="S15" s="4">
        <v>1.78</v>
      </c>
      <c r="T15" s="4">
        <v>55.0</v>
      </c>
      <c r="U15" s="7">
        <f t="shared" si="1"/>
        <v>17.35891933</v>
      </c>
      <c r="V15" s="4" t="s">
        <v>47</v>
      </c>
      <c r="W15" s="4" t="s">
        <v>47</v>
      </c>
      <c r="X15" s="7" t="str">
        <f t="shared" si="2"/>
        <v>20PGCE014@charusat.edu.in</v>
      </c>
    </row>
    <row r="16">
      <c r="A16" s="3" t="s">
        <v>118</v>
      </c>
      <c r="B16" s="4" t="s">
        <v>119</v>
      </c>
      <c r="C16" s="4" t="s">
        <v>42</v>
      </c>
      <c r="D16" s="5" t="s">
        <v>27</v>
      </c>
      <c r="E16" s="4" t="s">
        <v>87</v>
      </c>
      <c r="F16" s="5" t="s">
        <v>29</v>
      </c>
      <c r="G16" s="4" t="s">
        <v>30</v>
      </c>
      <c r="H16" s="5" t="s">
        <v>31</v>
      </c>
      <c r="I16" s="5" t="s">
        <v>32</v>
      </c>
      <c r="J16" s="5">
        <v>1.0</v>
      </c>
      <c r="K16" s="6">
        <v>36251.0</v>
      </c>
      <c r="L16" s="4" t="s">
        <v>33</v>
      </c>
      <c r="M16" s="4" t="s">
        <v>120</v>
      </c>
      <c r="N16" s="4">
        <v>9.99857622E9</v>
      </c>
      <c r="O16" s="4" t="s">
        <v>53</v>
      </c>
      <c r="P16" s="5" t="s">
        <v>36</v>
      </c>
      <c r="Q16" s="4" t="s">
        <v>121</v>
      </c>
      <c r="R16" s="4">
        <v>9.687234042E9</v>
      </c>
      <c r="S16" s="4">
        <v>1.5</v>
      </c>
      <c r="T16" s="4">
        <v>55.0</v>
      </c>
      <c r="U16" s="7">
        <f t="shared" si="1"/>
        <v>24.44444444</v>
      </c>
      <c r="V16" s="4" t="s">
        <v>47</v>
      </c>
      <c r="W16" s="4" t="s">
        <v>47</v>
      </c>
      <c r="X16" s="7" t="str">
        <f t="shared" si="2"/>
        <v>20PGCE015@charusat.edu.in</v>
      </c>
    </row>
    <row r="17">
      <c r="A17" s="3" t="s">
        <v>122</v>
      </c>
      <c r="B17" s="4" t="s">
        <v>123</v>
      </c>
      <c r="C17" s="4" t="s">
        <v>42</v>
      </c>
      <c r="D17" s="5" t="s">
        <v>27</v>
      </c>
      <c r="E17" s="4" t="s">
        <v>124</v>
      </c>
      <c r="F17" s="5" t="s">
        <v>29</v>
      </c>
      <c r="G17" s="4" t="s">
        <v>30</v>
      </c>
      <c r="H17" s="5" t="s">
        <v>31</v>
      </c>
      <c r="I17" s="5" t="s">
        <v>32</v>
      </c>
      <c r="J17" s="5">
        <v>1.0</v>
      </c>
      <c r="K17" s="6">
        <v>36180.0</v>
      </c>
      <c r="L17" s="4" t="s">
        <v>33</v>
      </c>
      <c r="M17" s="4" t="s">
        <v>125</v>
      </c>
      <c r="N17" s="4">
        <v>9.377250888E9</v>
      </c>
      <c r="O17" s="4" t="s">
        <v>53</v>
      </c>
      <c r="P17" s="5" t="s">
        <v>36</v>
      </c>
      <c r="Q17" s="4" t="s">
        <v>126</v>
      </c>
      <c r="R17" s="4">
        <v>9.904882044E9</v>
      </c>
      <c r="S17" s="4">
        <v>1.5</v>
      </c>
      <c r="T17" s="4">
        <v>65.0</v>
      </c>
      <c r="U17" s="7">
        <f t="shared" si="1"/>
        <v>28.88888889</v>
      </c>
      <c r="V17" s="4" t="s">
        <v>47</v>
      </c>
      <c r="W17" s="4" t="s">
        <v>47</v>
      </c>
      <c r="X17" s="7" t="str">
        <f t="shared" si="2"/>
        <v>20PGCE016@charusat.edu.in</v>
      </c>
    </row>
    <row r="18">
      <c r="A18" s="3" t="s">
        <v>127</v>
      </c>
      <c r="B18" s="4" t="s">
        <v>128</v>
      </c>
      <c r="C18" s="4" t="s">
        <v>26</v>
      </c>
      <c r="D18" s="5" t="s">
        <v>27</v>
      </c>
      <c r="E18" s="4" t="s">
        <v>129</v>
      </c>
      <c r="F18" s="5" t="s">
        <v>29</v>
      </c>
      <c r="G18" s="4" t="s">
        <v>30</v>
      </c>
      <c r="H18" s="5" t="s">
        <v>31</v>
      </c>
      <c r="I18" s="5" t="s">
        <v>32</v>
      </c>
      <c r="J18" s="5">
        <v>1.0</v>
      </c>
      <c r="K18" s="6">
        <v>36190.0</v>
      </c>
      <c r="L18" s="4" t="s">
        <v>33</v>
      </c>
      <c r="M18" s="4" t="s">
        <v>130</v>
      </c>
      <c r="N18" s="4">
        <v>9.824221488E9</v>
      </c>
      <c r="O18" s="4" t="s">
        <v>53</v>
      </c>
      <c r="P18" s="5" t="s">
        <v>36</v>
      </c>
      <c r="Q18" s="4" t="s">
        <v>131</v>
      </c>
      <c r="R18" s="4">
        <v>7.621802021E9</v>
      </c>
      <c r="S18" s="4">
        <v>1.7</v>
      </c>
      <c r="T18" s="4">
        <v>63.0</v>
      </c>
      <c r="U18" s="7">
        <f t="shared" si="1"/>
        <v>21.79930796</v>
      </c>
      <c r="V18" s="4" t="s">
        <v>68</v>
      </c>
      <c r="W18" s="4" t="s">
        <v>68</v>
      </c>
      <c r="X18" s="7" t="str">
        <f t="shared" si="2"/>
        <v>20PGCE017@charusat.edu.in</v>
      </c>
    </row>
    <row r="19">
      <c r="X19" s="9" t="s">
        <v>132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C05F9331F09C489C1511E8CEA0968F" ma:contentTypeVersion="0" ma:contentTypeDescription="Create a new document." ma:contentTypeScope="" ma:versionID="feb650599e208a61310d59c87ffe701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BC6460-1F9A-4F94-92F2-C2337F8A75B2}"/>
</file>

<file path=customXml/itemProps2.xml><?xml version="1.0" encoding="utf-8"?>
<ds:datastoreItem xmlns:ds="http://schemas.openxmlformats.org/officeDocument/2006/customXml" ds:itemID="{59D58950-293C-469F-B876-73ECBF4D4044}"/>
</file>

<file path=customXml/itemProps3.xml><?xml version="1.0" encoding="utf-8"?>
<ds:datastoreItem xmlns:ds="http://schemas.openxmlformats.org/officeDocument/2006/customXml" ds:itemID="{DA785878-7646-43EA-B0E6-D56AA629ADBB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0x0101009CC05F9331F09C489C1511E8CEA0968F</vt:lpwstr>
  </property>
</Properties>
</file>