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243243ed3060f/Documents/DANLLC/"/>
    </mc:Choice>
  </mc:AlternateContent>
  <xr:revisionPtr revIDLastSave="81" documentId="13_ncr:1_{9D49357E-FF2B-4B5C-AFE7-EDA9EC62A516}" xr6:coauthVersionLast="47" xr6:coauthVersionMax="47" xr10:uidLastSave="{3F2D2070-D119-4D28-88FE-02B4B4014CB4}"/>
  <bookViews>
    <workbookView xWindow="-108" yWindow="-108" windowWidth="23256" windowHeight="13176" xr2:uid="{890227B2-C351-47B4-914C-6A884CDB138F}"/>
  </bookViews>
  <sheets>
    <sheet name="DATA" sheetId="1" r:id="rId1"/>
    <sheet name="ARRAY FUNCTIONS" sheetId="2" r:id="rId2"/>
    <sheet name="PIVOT TABLES" sheetId="3" r:id="rId3"/>
    <sheet name="OPERATORS" sheetId="6" r:id="rId4"/>
    <sheet name="MORE THAN 25%" sheetId="7" r:id="rId5"/>
    <sheet name="LESS THAN PROFIT" sheetId="8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7" l="1"/>
  <c r="J39" i="7"/>
  <c r="J55" i="7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J17" i="7" s="1"/>
  <c r="H18" i="7"/>
  <c r="J18" i="7" s="1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2" i="7"/>
  <c r="J32" i="7" s="1"/>
  <c r="H33" i="7"/>
  <c r="J33" i="7" s="1"/>
  <c r="H34" i="7"/>
  <c r="J34" i="7" s="1"/>
  <c r="H35" i="7"/>
  <c r="J35" i="7" s="1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J42" i="7" s="1"/>
  <c r="H43" i="7"/>
  <c r="J43" i="7" s="1"/>
  <c r="H44" i="7"/>
  <c r="J44" i="7" s="1"/>
  <c r="H45" i="7"/>
  <c r="J45" i="7" s="1"/>
  <c r="H46" i="7"/>
  <c r="J46" i="7" s="1"/>
  <c r="H47" i="7"/>
  <c r="J47" i="7" s="1"/>
  <c r="H48" i="7"/>
  <c r="J48" i="7" s="1"/>
  <c r="H49" i="7"/>
  <c r="J49" i="7" s="1"/>
  <c r="H50" i="7"/>
  <c r="J50" i="7" s="1"/>
  <c r="H51" i="7"/>
  <c r="J51" i="7" s="1"/>
  <c r="H52" i="7"/>
  <c r="J52" i="7" s="1"/>
  <c r="H53" i="7"/>
  <c r="J53" i="7" s="1"/>
  <c r="H54" i="7"/>
  <c r="J54" i="7" s="1"/>
  <c r="H55" i="7"/>
  <c r="H56" i="7"/>
  <c r="J56" i="7" s="1"/>
  <c r="H57" i="7"/>
  <c r="J57" i="7" s="1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7" i="8"/>
  <c r="H8" i="7"/>
  <c r="J8" i="7" s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6" i="6"/>
  <c r="G5" i="6"/>
  <c r="C9" i="2"/>
  <c r="C3" i="2"/>
  <c r="C6" i="2"/>
</calcChain>
</file>

<file path=xl/sharedStrings.xml><?xml version="1.0" encoding="utf-8"?>
<sst xmlns="http://schemas.openxmlformats.org/spreadsheetml/2006/main" count="468" uniqueCount="35">
  <si>
    <t>Date</t>
  </si>
  <si>
    <t>Region</t>
  </si>
  <si>
    <t>Product Category</t>
  </si>
  <si>
    <t>Sales</t>
  </si>
  <si>
    <t>Expenses</t>
  </si>
  <si>
    <t>Profit</t>
  </si>
  <si>
    <t>South</t>
  </si>
  <si>
    <t>Office Supplies</t>
  </si>
  <si>
    <t>East</t>
  </si>
  <si>
    <t>Furniture</t>
  </si>
  <si>
    <t>West</t>
  </si>
  <si>
    <t>Electronics</t>
  </si>
  <si>
    <t>North</t>
  </si>
  <si>
    <t>1. Array Functions Questions:</t>
  </si>
  <si>
    <t>1. Calculate the total sales for all regions using the SUM function.</t>
  </si>
  <si>
    <t>2. Find the average profit across all product categories using the AVERAGE function.</t>
  </si>
  <si>
    <t>3. Determine the maximum sales value using the MAX function.</t>
  </si>
  <si>
    <t>2. Pivot Tables Questions:</t>
  </si>
  <si>
    <t>1. Create a pivot table to show total sales per region.</t>
  </si>
  <si>
    <t>2. Use a pivot table to find the total expenses by product category.</t>
  </si>
  <si>
    <t>3. Generate a pivot table to display profit by month and region.</t>
  </si>
  <si>
    <t>Sum of Sales</t>
  </si>
  <si>
    <t>Row Labels</t>
  </si>
  <si>
    <t>Grand Total</t>
  </si>
  <si>
    <t>Sum of Expenses</t>
  </si>
  <si>
    <t>Sum of Profit</t>
  </si>
  <si>
    <t>Jan</t>
  </si>
  <si>
    <t>Feb</t>
  </si>
  <si>
    <t>3. Operators Questions:</t>
  </si>
  <si>
    <t>1. Create a new column to calculate the profit margin using the formula: (Profit / Sales) * 100.</t>
  </si>
  <si>
    <t>2. Use an operator to determine to check if the profit margin is more than 25 % or not for each row.</t>
  </si>
  <si>
    <t>3. Write a formula using an operator to check if the expenses are less than or equal to the profit for each row.</t>
  </si>
  <si>
    <t>Profit Margin</t>
  </si>
  <si>
    <t>MORE THAN 25%</t>
  </si>
  <si>
    <t>LESS THAN OR EQUAL to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</si>
</sst>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0" fillId="2" borderId="0" xfId="0" applyFill="1"/>
    <xf numFmtId="0" fontId="3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0.691359606484" createdVersion="7" refreshedVersion="7" minRefreshableVersion="3" recordCount="50" xr:uid="{D7615885-5CD8-443C-955C-9CE14E3BBC3B}">
  <cacheSource type="worksheet">
    <worksheetSource ref="A1:F51" sheet="DATA"/>
  </cacheSource>
  <cacheFields count="7">
    <cacheField name="Date" numFmtId="14">
      <sharedItems containsSemiMixedTypes="0" containsNonDate="0" containsDate="1" containsString="0" minDate="2024-01-06T00:00:00" maxDate="2024-02-25T00:00:00" count="50"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</sharedItems>
      <fieldGroup par="6" base="0">
        <rangePr groupBy="days" startDate="2024-01-06T00:00:00" endDate="2024-02-25T00:00:00"/>
        <groupItems count="368">
          <s v="&lt;06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5-02-2024"/>
        </groupItems>
      </fieldGroup>
    </cacheField>
    <cacheField name="Region" numFmtId="0">
      <sharedItems count="4">
        <s v="South"/>
        <s v="East"/>
        <s v="West"/>
        <s v="North"/>
      </sharedItems>
    </cacheField>
    <cacheField name="Product Category" numFmtId="0">
      <sharedItems count="3">
        <s v="Office Supplies"/>
        <s v="Furniture"/>
        <s v="Electronics"/>
      </sharedItems>
    </cacheField>
    <cacheField name="Sales" numFmtId="0">
      <sharedItems containsSemiMixedTypes="0" containsString="0" containsNumber="1" containsInteger="1" minValue="6000" maxValue="19000"/>
    </cacheField>
    <cacheField name="Expenses" numFmtId="0">
      <sharedItems containsSemiMixedTypes="0" containsString="0" containsNumber="1" containsInteger="1" minValue="3500" maxValue="14000"/>
    </cacheField>
    <cacheField name="Profit" numFmtId="0">
      <sharedItems containsSemiMixedTypes="0" containsString="0" containsNumber="1" containsInteger="1" minValue="2000" maxValue="5000"/>
    </cacheField>
    <cacheField name="Months" numFmtId="0" databaseField="0">
      <fieldGroup base="0">
        <rangePr groupBy="months" startDate="2024-01-06T00:00:00" endDate="2024-02-25T00:00:00"/>
        <groupItems count="14">
          <s v="&lt;06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1000"/>
    <n v="8000"/>
    <n v="3000"/>
  </r>
  <r>
    <x v="1"/>
    <x v="1"/>
    <x v="1"/>
    <n v="9000"/>
    <n v="6000"/>
    <n v="3000"/>
  </r>
  <r>
    <x v="2"/>
    <x v="2"/>
    <x v="2"/>
    <n v="13000"/>
    <n v="9000"/>
    <n v="4000"/>
  </r>
  <r>
    <x v="3"/>
    <x v="3"/>
    <x v="0"/>
    <n v="7000"/>
    <n v="5000"/>
    <n v="2000"/>
  </r>
  <r>
    <x v="4"/>
    <x v="0"/>
    <x v="2"/>
    <n v="14000"/>
    <n v="10000"/>
    <n v="4000"/>
  </r>
  <r>
    <x v="5"/>
    <x v="1"/>
    <x v="1"/>
    <n v="8500"/>
    <n v="5500"/>
    <n v="3000"/>
  </r>
  <r>
    <x v="6"/>
    <x v="2"/>
    <x v="0"/>
    <n v="9500"/>
    <n v="7000"/>
    <n v="2500"/>
  </r>
  <r>
    <x v="7"/>
    <x v="3"/>
    <x v="2"/>
    <n v="16000"/>
    <n v="11000"/>
    <n v="5000"/>
  </r>
  <r>
    <x v="8"/>
    <x v="0"/>
    <x v="1"/>
    <n v="7500"/>
    <n v="4500"/>
    <n v="3000"/>
  </r>
  <r>
    <x v="9"/>
    <x v="1"/>
    <x v="0"/>
    <n v="12500"/>
    <n v="9000"/>
    <n v="3500"/>
  </r>
  <r>
    <x v="10"/>
    <x v="2"/>
    <x v="2"/>
    <n v="17000"/>
    <n v="12000"/>
    <n v="5000"/>
  </r>
  <r>
    <x v="11"/>
    <x v="3"/>
    <x v="1"/>
    <n v="6500"/>
    <n v="4000"/>
    <n v="2500"/>
  </r>
  <r>
    <x v="12"/>
    <x v="0"/>
    <x v="0"/>
    <n v="10500"/>
    <n v="7500"/>
    <n v="3000"/>
  </r>
  <r>
    <x v="13"/>
    <x v="1"/>
    <x v="2"/>
    <n v="13500"/>
    <n v="9500"/>
    <n v="4000"/>
  </r>
  <r>
    <x v="14"/>
    <x v="2"/>
    <x v="1"/>
    <n v="8000"/>
    <n v="5000"/>
    <n v="3000"/>
  </r>
  <r>
    <x v="15"/>
    <x v="3"/>
    <x v="0"/>
    <n v="12000"/>
    <n v="8500"/>
    <n v="3500"/>
  </r>
  <r>
    <x v="16"/>
    <x v="0"/>
    <x v="2"/>
    <n v="14500"/>
    <n v="10000"/>
    <n v="4500"/>
  </r>
  <r>
    <x v="17"/>
    <x v="1"/>
    <x v="1"/>
    <n v="9500"/>
    <n v="6000"/>
    <n v="3500"/>
  </r>
  <r>
    <x v="18"/>
    <x v="2"/>
    <x v="0"/>
    <n v="8500"/>
    <n v="6000"/>
    <n v="2500"/>
  </r>
  <r>
    <x v="19"/>
    <x v="3"/>
    <x v="2"/>
    <n v="18000"/>
    <n v="13000"/>
    <n v="5000"/>
  </r>
  <r>
    <x v="20"/>
    <x v="0"/>
    <x v="1"/>
    <n v="7000"/>
    <n v="4500"/>
    <n v="2500"/>
  </r>
  <r>
    <x v="21"/>
    <x v="1"/>
    <x v="0"/>
    <n v="11500"/>
    <n v="8000"/>
    <n v="3500"/>
  </r>
  <r>
    <x v="22"/>
    <x v="2"/>
    <x v="2"/>
    <n v="15000"/>
    <n v="10000"/>
    <n v="5000"/>
  </r>
  <r>
    <x v="23"/>
    <x v="3"/>
    <x v="1"/>
    <n v="6000"/>
    <n v="3500"/>
    <n v="2500"/>
  </r>
  <r>
    <x v="24"/>
    <x v="0"/>
    <x v="0"/>
    <n v="10000"/>
    <n v="7500"/>
    <n v="2500"/>
  </r>
  <r>
    <x v="25"/>
    <x v="1"/>
    <x v="2"/>
    <n v="14000"/>
    <n v="9500"/>
    <n v="4500"/>
  </r>
  <r>
    <x v="26"/>
    <x v="2"/>
    <x v="1"/>
    <n v="7500"/>
    <n v="5000"/>
    <n v="2500"/>
  </r>
  <r>
    <x v="27"/>
    <x v="3"/>
    <x v="0"/>
    <n v="13000"/>
    <n v="9000"/>
    <n v="4000"/>
  </r>
  <r>
    <x v="28"/>
    <x v="0"/>
    <x v="2"/>
    <n v="15500"/>
    <n v="11000"/>
    <n v="4500"/>
  </r>
  <r>
    <x v="29"/>
    <x v="1"/>
    <x v="1"/>
    <n v="8000"/>
    <n v="5000"/>
    <n v="3000"/>
  </r>
  <r>
    <x v="30"/>
    <x v="2"/>
    <x v="0"/>
    <n v="9000"/>
    <n v="6500"/>
    <n v="2500"/>
  </r>
  <r>
    <x v="31"/>
    <x v="3"/>
    <x v="2"/>
    <n v="19000"/>
    <n v="14000"/>
    <n v="5000"/>
  </r>
  <r>
    <x v="32"/>
    <x v="0"/>
    <x v="1"/>
    <n v="6500"/>
    <n v="4000"/>
    <n v="2500"/>
  </r>
  <r>
    <x v="33"/>
    <x v="1"/>
    <x v="0"/>
    <n v="10500"/>
    <n v="7500"/>
    <n v="3000"/>
  </r>
  <r>
    <x v="34"/>
    <x v="2"/>
    <x v="2"/>
    <n v="14500"/>
    <n v="9500"/>
    <n v="5000"/>
  </r>
  <r>
    <x v="35"/>
    <x v="3"/>
    <x v="1"/>
    <n v="7500"/>
    <n v="5000"/>
    <n v="2500"/>
  </r>
  <r>
    <x v="36"/>
    <x v="0"/>
    <x v="0"/>
    <n v="9500"/>
    <n v="6500"/>
    <n v="3000"/>
  </r>
  <r>
    <x v="37"/>
    <x v="1"/>
    <x v="2"/>
    <n v="15000"/>
    <n v="10000"/>
    <n v="5000"/>
  </r>
  <r>
    <x v="38"/>
    <x v="2"/>
    <x v="1"/>
    <n v="7000"/>
    <n v="4500"/>
    <n v="2500"/>
  </r>
  <r>
    <x v="39"/>
    <x v="3"/>
    <x v="0"/>
    <n v="12500"/>
    <n v="8500"/>
    <n v="4000"/>
  </r>
  <r>
    <x v="40"/>
    <x v="0"/>
    <x v="2"/>
    <n v="16000"/>
    <n v="11500"/>
    <n v="4500"/>
  </r>
  <r>
    <x v="41"/>
    <x v="1"/>
    <x v="1"/>
    <n v="8500"/>
    <n v="6000"/>
    <n v="2500"/>
  </r>
  <r>
    <x v="42"/>
    <x v="2"/>
    <x v="0"/>
    <n v="8000"/>
    <n v="5500"/>
    <n v="2500"/>
  </r>
  <r>
    <x v="43"/>
    <x v="3"/>
    <x v="2"/>
    <n v="17000"/>
    <n v="12500"/>
    <n v="4500"/>
  </r>
  <r>
    <x v="44"/>
    <x v="0"/>
    <x v="1"/>
    <n v="9000"/>
    <n v="6500"/>
    <n v="2500"/>
  </r>
  <r>
    <x v="45"/>
    <x v="1"/>
    <x v="0"/>
    <n v="11000"/>
    <n v="7500"/>
    <n v="3500"/>
  </r>
  <r>
    <x v="46"/>
    <x v="2"/>
    <x v="2"/>
    <n v="15500"/>
    <n v="10500"/>
    <n v="5000"/>
  </r>
  <r>
    <x v="47"/>
    <x v="3"/>
    <x v="1"/>
    <n v="6500"/>
    <n v="4000"/>
    <n v="2500"/>
  </r>
  <r>
    <x v="48"/>
    <x v="0"/>
    <x v="0"/>
    <n v="12000"/>
    <n v="9000"/>
    <n v="3000"/>
  </r>
  <r>
    <x v="49"/>
    <x v="1"/>
    <x v="2"/>
    <n v="14000"/>
    <n v="9500"/>
    <n v="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4DAF1-4B1E-4236-AA16-19DC8F0B016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B35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13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 t="grand">
      <x/>
    </i>
  </rowItems>
  <colItems count="1">
    <i/>
  </colItems>
  <dataFields count="1">
    <dataField name="Sum of Profi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60822-32A3-4CB0-8ACF-8134FF08250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B18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xpen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0684A-A09D-4D11-991E-872278F7511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10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5ED-EB65-4878-B2D0-7B8517F96082}">
  <dimension ref="A1:F51"/>
  <sheetViews>
    <sheetView tabSelected="1" workbookViewId="0">
      <selection activeCell="K14" sqref="K14"/>
    </sheetView>
  </sheetViews>
  <sheetFormatPr defaultRowHeight="14.4" x14ac:dyDescent="0.3"/>
  <cols>
    <col min="1" max="1" width="10.109375" bestFit="1" customWidth="1"/>
    <col min="2" max="2" width="6.44140625" bestFit="1" customWidth="1"/>
    <col min="3" max="3" width="15.44140625" bestFit="1" customWidth="1"/>
    <col min="4" max="4" width="5.77734375" bestFit="1" customWidth="1"/>
    <col min="5" max="5" width="8.5546875" bestFit="1" customWidth="1"/>
    <col min="6" max="6" width="5.5546875" bestFit="1" customWidth="1"/>
  </cols>
  <sheetData>
    <row r="1" spans="1:6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3">
      <c r="A2" s="1">
        <v>45297</v>
      </c>
      <c r="B2" s="2" t="s">
        <v>6</v>
      </c>
      <c r="C2" s="2" t="s">
        <v>7</v>
      </c>
      <c r="D2" s="2">
        <v>11000</v>
      </c>
      <c r="E2" s="2">
        <v>8000</v>
      </c>
      <c r="F2" s="2">
        <v>3000</v>
      </c>
    </row>
    <row r="3" spans="1:6" x14ac:dyDescent="0.3">
      <c r="A3" s="1">
        <v>45298</v>
      </c>
      <c r="B3" s="2" t="s">
        <v>8</v>
      </c>
      <c r="C3" s="2" t="s">
        <v>9</v>
      </c>
      <c r="D3" s="2">
        <v>9000</v>
      </c>
      <c r="E3" s="2">
        <v>6000</v>
      </c>
      <c r="F3" s="2">
        <v>3000</v>
      </c>
    </row>
    <row r="4" spans="1:6" x14ac:dyDescent="0.3">
      <c r="A4" s="1">
        <v>45299</v>
      </c>
      <c r="B4" s="2" t="s">
        <v>10</v>
      </c>
      <c r="C4" s="2" t="s">
        <v>11</v>
      </c>
      <c r="D4" s="2">
        <v>13000</v>
      </c>
      <c r="E4" s="2">
        <v>9000</v>
      </c>
      <c r="F4" s="2">
        <v>4000</v>
      </c>
    </row>
    <row r="5" spans="1:6" x14ac:dyDescent="0.3">
      <c r="A5" s="1">
        <v>45300</v>
      </c>
      <c r="B5" s="2" t="s">
        <v>12</v>
      </c>
      <c r="C5" s="2" t="s">
        <v>7</v>
      </c>
      <c r="D5" s="2">
        <v>7000</v>
      </c>
      <c r="E5" s="2">
        <v>5000</v>
      </c>
      <c r="F5" s="2">
        <v>2000</v>
      </c>
    </row>
    <row r="6" spans="1:6" x14ac:dyDescent="0.3">
      <c r="A6" s="1">
        <v>45301</v>
      </c>
      <c r="B6" s="2" t="s">
        <v>6</v>
      </c>
      <c r="C6" s="2" t="s">
        <v>11</v>
      </c>
      <c r="D6" s="2">
        <v>14000</v>
      </c>
      <c r="E6" s="2">
        <v>10000</v>
      </c>
      <c r="F6" s="2">
        <v>4000</v>
      </c>
    </row>
    <row r="7" spans="1:6" x14ac:dyDescent="0.3">
      <c r="A7" s="1">
        <v>45302</v>
      </c>
      <c r="B7" s="2" t="s">
        <v>8</v>
      </c>
      <c r="C7" s="2" t="s">
        <v>9</v>
      </c>
      <c r="D7" s="2">
        <v>8500</v>
      </c>
      <c r="E7" s="2">
        <v>5500</v>
      </c>
      <c r="F7" s="2">
        <v>3000</v>
      </c>
    </row>
    <row r="8" spans="1:6" x14ac:dyDescent="0.3">
      <c r="A8" s="1">
        <v>45303</v>
      </c>
      <c r="B8" s="2" t="s">
        <v>10</v>
      </c>
      <c r="C8" s="2" t="s">
        <v>7</v>
      </c>
      <c r="D8" s="2">
        <v>9500</v>
      </c>
      <c r="E8" s="2">
        <v>7000</v>
      </c>
      <c r="F8" s="2">
        <v>2500</v>
      </c>
    </row>
    <row r="9" spans="1:6" x14ac:dyDescent="0.3">
      <c r="A9" s="1">
        <v>45304</v>
      </c>
      <c r="B9" s="2" t="s">
        <v>12</v>
      </c>
      <c r="C9" s="2" t="s">
        <v>11</v>
      </c>
      <c r="D9" s="2">
        <v>16000</v>
      </c>
      <c r="E9" s="2">
        <v>11000</v>
      </c>
      <c r="F9" s="2">
        <v>5000</v>
      </c>
    </row>
    <row r="10" spans="1:6" x14ac:dyDescent="0.3">
      <c r="A10" s="1">
        <v>45305</v>
      </c>
      <c r="B10" s="2" t="s">
        <v>6</v>
      </c>
      <c r="C10" s="2" t="s">
        <v>9</v>
      </c>
      <c r="D10" s="2">
        <v>7500</v>
      </c>
      <c r="E10" s="2">
        <v>4500</v>
      </c>
      <c r="F10" s="2">
        <v>3000</v>
      </c>
    </row>
    <row r="11" spans="1:6" x14ac:dyDescent="0.3">
      <c r="A11" s="1">
        <v>45306</v>
      </c>
      <c r="B11" s="2" t="s">
        <v>8</v>
      </c>
      <c r="C11" s="2" t="s">
        <v>7</v>
      </c>
      <c r="D11" s="2">
        <v>12500</v>
      </c>
      <c r="E11" s="2">
        <v>9000</v>
      </c>
      <c r="F11" s="2">
        <v>3500</v>
      </c>
    </row>
    <row r="12" spans="1:6" x14ac:dyDescent="0.3">
      <c r="A12" s="1">
        <v>45307</v>
      </c>
      <c r="B12" s="2" t="s">
        <v>10</v>
      </c>
      <c r="C12" s="2" t="s">
        <v>11</v>
      </c>
      <c r="D12" s="2">
        <v>17000</v>
      </c>
      <c r="E12" s="2">
        <v>12000</v>
      </c>
      <c r="F12" s="2">
        <v>5000</v>
      </c>
    </row>
    <row r="13" spans="1:6" x14ac:dyDescent="0.3">
      <c r="A13" s="1">
        <v>45308</v>
      </c>
      <c r="B13" s="2" t="s">
        <v>12</v>
      </c>
      <c r="C13" s="2" t="s">
        <v>9</v>
      </c>
      <c r="D13" s="2">
        <v>6500</v>
      </c>
      <c r="E13" s="2">
        <v>4000</v>
      </c>
      <c r="F13" s="2">
        <v>2500</v>
      </c>
    </row>
    <row r="14" spans="1:6" x14ac:dyDescent="0.3">
      <c r="A14" s="1">
        <v>45309</v>
      </c>
      <c r="B14" s="2" t="s">
        <v>6</v>
      </c>
      <c r="C14" s="2" t="s">
        <v>7</v>
      </c>
      <c r="D14" s="2">
        <v>10500</v>
      </c>
      <c r="E14" s="2">
        <v>7500</v>
      </c>
      <c r="F14" s="2">
        <v>3000</v>
      </c>
    </row>
    <row r="15" spans="1:6" x14ac:dyDescent="0.3">
      <c r="A15" s="1">
        <v>45310</v>
      </c>
      <c r="B15" s="2" t="s">
        <v>8</v>
      </c>
      <c r="C15" s="2" t="s">
        <v>11</v>
      </c>
      <c r="D15" s="2">
        <v>13500</v>
      </c>
      <c r="E15" s="2">
        <v>9500</v>
      </c>
      <c r="F15" s="2">
        <v>4000</v>
      </c>
    </row>
    <row r="16" spans="1:6" x14ac:dyDescent="0.3">
      <c r="A16" s="1">
        <v>45311</v>
      </c>
      <c r="B16" s="2" t="s">
        <v>10</v>
      </c>
      <c r="C16" s="2" t="s">
        <v>9</v>
      </c>
      <c r="D16" s="2">
        <v>8000</v>
      </c>
      <c r="E16" s="2">
        <v>5000</v>
      </c>
      <c r="F16" s="2">
        <v>3000</v>
      </c>
    </row>
    <row r="17" spans="1:6" x14ac:dyDescent="0.3">
      <c r="A17" s="1">
        <v>45312</v>
      </c>
      <c r="B17" s="2" t="s">
        <v>12</v>
      </c>
      <c r="C17" s="2" t="s">
        <v>7</v>
      </c>
      <c r="D17" s="2">
        <v>12000</v>
      </c>
      <c r="E17" s="2">
        <v>8500</v>
      </c>
      <c r="F17" s="2">
        <v>3500</v>
      </c>
    </row>
    <row r="18" spans="1:6" x14ac:dyDescent="0.3">
      <c r="A18" s="1">
        <v>45313</v>
      </c>
      <c r="B18" s="2" t="s">
        <v>6</v>
      </c>
      <c r="C18" s="2" t="s">
        <v>11</v>
      </c>
      <c r="D18" s="2">
        <v>14500</v>
      </c>
      <c r="E18" s="2">
        <v>10000</v>
      </c>
      <c r="F18" s="2">
        <v>4500</v>
      </c>
    </row>
    <row r="19" spans="1:6" x14ac:dyDescent="0.3">
      <c r="A19" s="1">
        <v>45314</v>
      </c>
      <c r="B19" s="2" t="s">
        <v>8</v>
      </c>
      <c r="C19" s="2" t="s">
        <v>9</v>
      </c>
      <c r="D19" s="2">
        <v>9500</v>
      </c>
      <c r="E19" s="2">
        <v>6000</v>
      </c>
      <c r="F19" s="2">
        <v>3500</v>
      </c>
    </row>
    <row r="20" spans="1:6" x14ac:dyDescent="0.3">
      <c r="A20" s="1">
        <v>45315</v>
      </c>
      <c r="B20" s="2" t="s">
        <v>10</v>
      </c>
      <c r="C20" s="2" t="s">
        <v>7</v>
      </c>
      <c r="D20" s="2">
        <v>8500</v>
      </c>
      <c r="E20" s="2">
        <v>6000</v>
      </c>
      <c r="F20" s="2">
        <v>2500</v>
      </c>
    </row>
    <row r="21" spans="1:6" x14ac:dyDescent="0.3">
      <c r="A21" s="1">
        <v>45316</v>
      </c>
      <c r="B21" s="2" t="s">
        <v>12</v>
      </c>
      <c r="C21" s="2" t="s">
        <v>11</v>
      </c>
      <c r="D21" s="2">
        <v>18000</v>
      </c>
      <c r="E21" s="2">
        <v>13000</v>
      </c>
      <c r="F21" s="2">
        <v>5000</v>
      </c>
    </row>
    <row r="22" spans="1:6" x14ac:dyDescent="0.3">
      <c r="A22" s="1">
        <v>45317</v>
      </c>
      <c r="B22" s="2" t="s">
        <v>6</v>
      </c>
      <c r="C22" s="2" t="s">
        <v>9</v>
      </c>
      <c r="D22" s="2">
        <v>7000</v>
      </c>
      <c r="E22" s="2">
        <v>4500</v>
      </c>
      <c r="F22" s="2">
        <v>2500</v>
      </c>
    </row>
    <row r="23" spans="1:6" x14ac:dyDescent="0.3">
      <c r="A23" s="1">
        <v>45318</v>
      </c>
      <c r="B23" s="2" t="s">
        <v>8</v>
      </c>
      <c r="C23" s="2" t="s">
        <v>7</v>
      </c>
      <c r="D23" s="2">
        <v>11500</v>
      </c>
      <c r="E23" s="2">
        <v>8000</v>
      </c>
      <c r="F23" s="2">
        <v>3500</v>
      </c>
    </row>
    <row r="24" spans="1:6" x14ac:dyDescent="0.3">
      <c r="A24" s="1">
        <v>45319</v>
      </c>
      <c r="B24" s="2" t="s">
        <v>10</v>
      </c>
      <c r="C24" s="2" t="s">
        <v>11</v>
      </c>
      <c r="D24" s="2">
        <v>15000</v>
      </c>
      <c r="E24" s="2">
        <v>10000</v>
      </c>
      <c r="F24" s="2">
        <v>5000</v>
      </c>
    </row>
    <row r="25" spans="1:6" x14ac:dyDescent="0.3">
      <c r="A25" s="1">
        <v>45320</v>
      </c>
      <c r="B25" s="2" t="s">
        <v>12</v>
      </c>
      <c r="C25" s="2" t="s">
        <v>9</v>
      </c>
      <c r="D25" s="2">
        <v>6000</v>
      </c>
      <c r="E25" s="2">
        <v>3500</v>
      </c>
      <c r="F25" s="2">
        <v>2500</v>
      </c>
    </row>
    <row r="26" spans="1:6" x14ac:dyDescent="0.3">
      <c r="A26" s="1">
        <v>45321</v>
      </c>
      <c r="B26" s="2" t="s">
        <v>6</v>
      </c>
      <c r="C26" s="2" t="s">
        <v>7</v>
      </c>
      <c r="D26" s="2">
        <v>10000</v>
      </c>
      <c r="E26" s="2">
        <v>7500</v>
      </c>
      <c r="F26" s="2">
        <v>2500</v>
      </c>
    </row>
    <row r="27" spans="1:6" x14ac:dyDescent="0.3">
      <c r="A27" s="1">
        <v>45322</v>
      </c>
      <c r="B27" s="2" t="s">
        <v>8</v>
      </c>
      <c r="C27" s="2" t="s">
        <v>11</v>
      </c>
      <c r="D27" s="2">
        <v>14000</v>
      </c>
      <c r="E27" s="2">
        <v>9500</v>
      </c>
      <c r="F27" s="2">
        <v>4500</v>
      </c>
    </row>
    <row r="28" spans="1:6" x14ac:dyDescent="0.3">
      <c r="A28" s="1">
        <v>45323</v>
      </c>
      <c r="B28" s="2" t="s">
        <v>10</v>
      </c>
      <c r="C28" s="2" t="s">
        <v>9</v>
      </c>
      <c r="D28" s="2">
        <v>7500</v>
      </c>
      <c r="E28" s="2">
        <v>5000</v>
      </c>
      <c r="F28" s="2">
        <v>2500</v>
      </c>
    </row>
    <row r="29" spans="1:6" x14ac:dyDescent="0.3">
      <c r="A29" s="1">
        <v>45324</v>
      </c>
      <c r="B29" s="2" t="s">
        <v>12</v>
      </c>
      <c r="C29" s="2" t="s">
        <v>7</v>
      </c>
      <c r="D29" s="2">
        <v>13000</v>
      </c>
      <c r="E29" s="2">
        <v>9000</v>
      </c>
      <c r="F29" s="2">
        <v>4000</v>
      </c>
    </row>
    <row r="30" spans="1:6" x14ac:dyDescent="0.3">
      <c r="A30" s="1">
        <v>45325</v>
      </c>
      <c r="B30" s="2" t="s">
        <v>6</v>
      </c>
      <c r="C30" s="2" t="s">
        <v>11</v>
      </c>
      <c r="D30" s="2">
        <v>15500</v>
      </c>
      <c r="E30" s="2">
        <v>11000</v>
      </c>
      <c r="F30" s="2">
        <v>4500</v>
      </c>
    </row>
    <row r="31" spans="1:6" x14ac:dyDescent="0.3">
      <c r="A31" s="1">
        <v>45326</v>
      </c>
      <c r="B31" s="2" t="s">
        <v>8</v>
      </c>
      <c r="C31" s="2" t="s">
        <v>9</v>
      </c>
      <c r="D31" s="2">
        <v>8000</v>
      </c>
      <c r="E31" s="2">
        <v>5000</v>
      </c>
      <c r="F31" s="2">
        <v>3000</v>
      </c>
    </row>
    <row r="32" spans="1:6" x14ac:dyDescent="0.3">
      <c r="A32" s="1">
        <v>45327</v>
      </c>
      <c r="B32" s="2" t="s">
        <v>10</v>
      </c>
      <c r="C32" s="2" t="s">
        <v>7</v>
      </c>
      <c r="D32" s="2">
        <v>9000</v>
      </c>
      <c r="E32" s="2">
        <v>6500</v>
      </c>
      <c r="F32" s="2">
        <v>2500</v>
      </c>
    </row>
    <row r="33" spans="1:6" x14ac:dyDescent="0.3">
      <c r="A33" s="1">
        <v>45328</v>
      </c>
      <c r="B33" s="2" t="s">
        <v>12</v>
      </c>
      <c r="C33" s="2" t="s">
        <v>11</v>
      </c>
      <c r="D33" s="2">
        <v>19000</v>
      </c>
      <c r="E33" s="2">
        <v>14000</v>
      </c>
      <c r="F33" s="2">
        <v>5000</v>
      </c>
    </row>
    <row r="34" spans="1:6" x14ac:dyDescent="0.3">
      <c r="A34" s="1">
        <v>45329</v>
      </c>
      <c r="B34" s="2" t="s">
        <v>6</v>
      </c>
      <c r="C34" s="2" t="s">
        <v>9</v>
      </c>
      <c r="D34" s="2">
        <v>6500</v>
      </c>
      <c r="E34" s="2">
        <v>4000</v>
      </c>
      <c r="F34" s="2">
        <v>2500</v>
      </c>
    </row>
    <row r="35" spans="1:6" x14ac:dyDescent="0.3">
      <c r="A35" s="1">
        <v>45330</v>
      </c>
      <c r="B35" s="2" t="s">
        <v>8</v>
      </c>
      <c r="C35" s="2" t="s">
        <v>7</v>
      </c>
      <c r="D35" s="2">
        <v>10500</v>
      </c>
      <c r="E35" s="2">
        <v>7500</v>
      </c>
      <c r="F35" s="2">
        <v>3000</v>
      </c>
    </row>
    <row r="36" spans="1:6" x14ac:dyDescent="0.3">
      <c r="A36" s="1">
        <v>45331</v>
      </c>
      <c r="B36" s="2" t="s">
        <v>10</v>
      </c>
      <c r="C36" s="2" t="s">
        <v>11</v>
      </c>
      <c r="D36" s="2">
        <v>14500</v>
      </c>
      <c r="E36" s="2">
        <v>9500</v>
      </c>
      <c r="F36" s="2">
        <v>5000</v>
      </c>
    </row>
    <row r="37" spans="1:6" x14ac:dyDescent="0.3">
      <c r="A37" s="1">
        <v>45332</v>
      </c>
      <c r="B37" s="2" t="s">
        <v>12</v>
      </c>
      <c r="C37" s="2" t="s">
        <v>9</v>
      </c>
      <c r="D37" s="2">
        <v>7500</v>
      </c>
      <c r="E37" s="2">
        <v>5000</v>
      </c>
      <c r="F37" s="2">
        <v>2500</v>
      </c>
    </row>
    <row r="38" spans="1:6" x14ac:dyDescent="0.3">
      <c r="A38" s="1">
        <v>45333</v>
      </c>
      <c r="B38" s="2" t="s">
        <v>6</v>
      </c>
      <c r="C38" s="2" t="s">
        <v>7</v>
      </c>
      <c r="D38" s="2">
        <v>9500</v>
      </c>
      <c r="E38" s="2">
        <v>6500</v>
      </c>
      <c r="F38" s="2">
        <v>3000</v>
      </c>
    </row>
    <row r="39" spans="1:6" x14ac:dyDescent="0.3">
      <c r="A39" s="1">
        <v>45334</v>
      </c>
      <c r="B39" s="2" t="s">
        <v>8</v>
      </c>
      <c r="C39" s="2" t="s">
        <v>11</v>
      </c>
      <c r="D39" s="2">
        <v>15000</v>
      </c>
      <c r="E39" s="2">
        <v>10000</v>
      </c>
      <c r="F39" s="2">
        <v>5000</v>
      </c>
    </row>
    <row r="40" spans="1:6" x14ac:dyDescent="0.3">
      <c r="A40" s="1">
        <v>45335</v>
      </c>
      <c r="B40" s="2" t="s">
        <v>10</v>
      </c>
      <c r="C40" s="2" t="s">
        <v>9</v>
      </c>
      <c r="D40" s="2">
        <v>7000</v>
      </c>
      <c r="E40" s="2">
        <v>4500</v>
      </c>
      <c r="F40" s="2">
        <v>2500</v>
      </c>
    </row>
    <row r="41" spans="1:6" x14ac:dyDescent="0.3">
      <c r="A41" s="1">
        <v>45336</v>
      </c>
      <c r="B41" s="2" t="s">
        <v>12</v>
      </c>
      <c r="C41" s="2" t="s">
        <v>7</v>
      </c>
      <c r="D41" s="2">
        <v>12500</v>
      </c>
      <c r="E41" s="2">
        <v>8500</v>
      </c>
      <c r="F41" s="2">
        <v>4000</v>
      </c>
    </row>
    <row r="42" spans="1:6" x14ac:dyDescent="0.3">
      <c r="A42" s="1">
        <v>45337</v>
      </c>
      <c r="B42" s="2" t="s">
        <v>6</v>
      </c>
      <c r="C42" s="2" t="s">
        <v>11</v>
      </c>
      <c r="D42" s="2">
        <v>16000</v>
      </c>
      <c r="E42" s="2">
        <v>11500</v>
      </c>
      <c r="F42" s="2">
        <v>4500</v>
      </c>
    </row>
    <row r="43" spans="1:6" x14ac:dyDescent="0.3">
      <c r="A43" s="1">
        <v>45338</v>
      </c>
      <c r="B43" s="2" t="s">
        <v>8</v>
      </c>
      <c r="C43" s="2" t="s">
        <v>9</v>
      </c>
      <c r="D43" s="2">
        <v>8500</v>
      </c>
      <c r="E43" s="2">
        <v>6000</v>
      </c>
      <c r="F43" s="2">
        <v>2500</v>
      </c>
    </row>
    <row r="44" spans="1:6" x14ac:dyDescent="0.3">
      <c r="A44" s="1">
        <v>45339</v>
      </c>
      <c r="B44" s="2" t="s">
        <v>10</v>
      </c>
      <c r="C44" s="2" t="s">
        <v>7</v>
      </c>
      <c r="D44" s="2">
        <v>8000</v>
      </c>
      <c r="E44" s="2">
        <v>5500</v>
      </c>
      <c r="F44" s="2">
        <v>2500</v>
      </c>
    </row>
    <row r="45" spans="1:6" x14ac:dyDescent="0.3">
      <c r="A45" s="1">
        <v>45340</v>
      </c>
      <c r="B45" s="2" t="s">
        <v>12</v>
      </c>
      <c r="C45" s="2" t="s">
        <v>11</v>
      </c>
      <c r="D45" s="2">
        <v>17000</v>
      </c>
      <c r="E45" s="2">
        <v>12500</v>
      </c>
      <c r="F45" s="2">
        <v>4500</v>
      </c>
    </row>
    <row r="46" spans="1:6" x14ac:dyDescent="0.3">
      <c r="A46" s="1">
        <v>45341</v>
      </c>
      <c r="B46" s="2" t="s">
        <v>6</v>
      </c>
      <c r="C46" s="2" t="s">
        <v>9</v>
      </c>
      <c r="D46" s="2">
        <v>9000</v>
      </c>
      <c r="E46" s="2">
        <v>6500</v>
      </c>
      <c r="F46" s="2">
        <v>2500</v>
      </c>
    </row>
    <row r="47" spans="1:6" x14ac:dyDescent="0.3">
      <c r="A47" s="1">
        <v>45342</v>
      </c>
      <c r="B47" s="2" t="s">
        <v>8</v>
      </c>
      <c r="C47" s="2" t="s">
        <v>7</v>
      </c>
      <c r="D47" s="2">
        <v>11000</v>
      </c>
      <c r="E47" s="2">
        <v>7500</v>
      </c>
      <c r="F47" s="2">
        <v>3500</v>
      </c>
    </row>
    <row r="48" spans="1:6" x14ac:dyDescent="0.3">
      <c r="A48" s="1">
        <v>45343</v>
      </c>
      <c r="B48" s="2" t="s">
        <v>10</v>
      </c>
      <c r="C48" s="2" t="s">
        <v>11</v>
      </c>
      <c r="D48" s="2">
        <v>15500</v>
      </c>
      <c r="E48" s="2">
        <v>10500</v>
      </c>
      <c r="F48" s="2">
        <v>5000</v>
      </c>
    </row>
    <row r="49" spans="1:6" x14ac:dyDescent="0.3">
      <c r="A49" s="1">
        <v>45344</v>
      </c>
      <c r="B49" s="2" t="s">
        <v>12</v>
      </c>
      <c r="C49" s="2" t="s">
        <v>9</v>
      </c>
      <c r="D49" s="2">
        <v>6500</v>
      </c>
      <c r="E49" s="2">
        <v>4000</v>
      </c>
      <c r="F49" s="2">
        <v>2500</v>
      </c>
    </row>
    <row r="50" spans="1:6" x14ac:dyDescent="0.3">
      <c r="A50" s="1">
        <v>45345</v>
      </c>
      <c r="B50" s="2" t="s">
        <v>6</v>
      </c>
      <c r="C50" s="2" t="s">
        <v>7</v>
      </c>
      <c r="D50" s="2">
        <v>12000</v>
      </c>
      <c r="E50" s="2">
        <v>9000</v>
      </c>
      <c r="F50" s="2">
        <v>3000</v>
      </c>
    </row>
    <row r="51" spans="1:6" x14ac:dyDescent="0.3">
      <c r="A51" s="1">
        <v>45346</v>
      </c>
      <c r="B51" s="2" t="s">
        <v>8</v>
      </c>
      <c r="C51" s="2" t="s">
        <v>11</v>
      </c>
      <c r="D51" s="2">
        <v>14000</v>
      </c>
      <c r="E51" s="2">
        <v>9500</v>
      </c>
      <c r="F51" s="2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2C5B-0FCF-4333-8B6A-53889F0C45A0}">
  <dimension ref="A2:C9"/>
  <sheetViews>
    <sheetView workbookViewId="0">
      <selection activeCell="H3" sqref="H3"/>
    </sheetView>
  </sheetViews>
  <sheetFormatPr defaultRowHeight="14.4" x14ac:dyDescent="0.3"/>
  <cols>
    <col min="1" max="1" width="14.44140625" customWidth="1"/>
  </cols>
  <sheetData>
    <row r="2" spans="1:3" x14ac:dyDescent="0.3">
      <c r="A2" s="11" t="s">
        <v>13</v>
      </c>
    </row>
    <row r="3" spans="1:3" s="7" customFormat="1" ht="72" x14ac:dyDescent="0.3">
      <c r="A3" s="8" t="s">
        <v>14</v>
      </c>
      <c r="C3" s="10">
        <f>SUM(DATA!D:D)</f>
        <v>562000</v>
      </c>
    </row>
    <row r="6" spans="1:3" s="7" customFormat="1" ht="100.8" x14ac:dyDescent="0.3">
      <c r="A6" s="8" t="s">
        <v>15</v>
      </c>
      <c r="C6" s="10">
        <f>AVERAGE(DATA!F:F)</f>
        <v>3480</v>
      </c>
    </row>
    <row r="9" spans="1:3" s="7" customFormat="1" ht="72" x14ac:dyDescent="0.3">
      <c r="A9" s="8" t="s">
        <v>16</v>
      </c>
      <c r="C9" s="10">
        <f>MAX(DATA!D:D)</f>
        <v>19000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B597-EB11-49A7-93BF-D835B85E67F9}">
  <dimension ref="A1:B35"/>
  <sheetViews>
    <sheetView workbookViewId="0">
      <selection activeCell="A11" sqref="A11:XFD11"/>
    </sheetView>
  </sheetViews>
  <sheetFormatPr defaultRowHeight="14.4" x14ac:dyDescent="0.3"/>
  <cols>
    <col min="1" max="1" width="12.33203125" bestFit="1" customWidth="1"/>
    <col min="2" max="2" width="11.21875" bestFit="1" customWidth="1"/>
  </cols>
  <sheetData>
    <row r="1" spans="1:2" s="3" customFormat="1" x14ac:dyDescent="0.3">
      <c r="A1" s="11" t="s">
        <v>17</v>
      </c>
    </row>
    <row r="2" spans="1:2" s="3" customFormat="1" x14ac:dyDescent="0.3"/>
    <row r="3" spans="1:2" s="7" customFormat="1" x14ac:dyDescent="0.3">
      <c r="A3" s="13" t="s">
        <v>18</v>
      </c>
    </row>
    <row r="5" spans="1:2" x14ac:dyDescent="0.3">
      <c r="A5" s="4" t="s">
        <v>22</v>
      </c>
      <c r="B5" t="s">
        <v>21</v>
      </c>
    </row>
    <row r="6" spans="1:2" x14ac:dyDescent="0.3">
      <c r="A6" s="5" t="s">
        <v>8</v>
      </c>
      <c r="B6">
        <v>145500</v>
      </c>
    </row>
    <row r="7" spans="1:2" x14ac:dyDescent="0.3">
      <c r="A7" s="5" t="s">
        <v>12</v>
      </c>
      <c r="B7">
        <v>141000</v>
      </c>
    </row>
    <row r="8" spans="1:2" x14ac:dyDescent="0.3">
      <c r="A8" s="5" t="s">
        <v>6</v>
      </c>
      <c r="B8">
        <v>143000</v>
      </c>
    </row>
    <row r="9" spans="1:2" x14ac:dyDescent="0.3">
      <c r="A9" s="5" t="s">
        <v>10</v>
      </c>
      <c r="B9">
        <v>132500</v>
      </c>
    </row>
    <row r="10" spans="1:2" x14ac:dyDescent="0.3">
      <c r="A10" s="5" t="s">
        <v>23</v>
      </c>
      <c r="B10">
        <v>562000</v>
      </c>
    </row>
    <row r="11" spans="1:2" s="14" customFormat="1" x14ac:dyDescent="0.3"/>
    <row r="12" spans="1:2" s="7" customFormat="1" x14ac:dyDescent="0.3">
      <c r="A12" s="13" t="s">
        <v>19</v>
      </c>
    </row>
    <row r="14" spans="1:2" x14ac:dyDescent="0.3">
      <c r="A14" s="4" t="s">
        <v>22</v>
      </c>
      <c r="B14" t="s">
        <v>24</v>
      </c>
    </row>
    <row r="15" spans="1:2" x14ac:dyDescent="0.3">
      <c r="A15" s="5" t="s">
        <v>11</v>
      </c>
      <c r="B15">
        <v>182500</v>
      </c>
    </row>
    <row r="16" spans="1:2" x14ac:dyDescent="0.3">
      <c r="A16" s="5" t="s">
        <v>9</v>
      </c>
      <c r="B16">
        <v>79000</v>
      </c>
    </row>
    <row r="17" spans="1:2" x14ac:dyDescent="0.3">
      <c r="A17" s="5" t="s">
        <v>7</v>
      </c>
      <c r="B17">
        <v>126500</v>
      </c>
    </row>
    <row r="18" spans="1:2" x14ac:dyDescent="0.3">
      <c r="A18" s="5" t="s">
        <v>23</v>
      </c>
      <c r="B18">
        <v>388000</v>
      </c>
    </row>
    <row r="19" spans="1:2" s="14" customFormat="1" x14ac:dyDescent="0.3"/>
    <row r="20" spans="1:2" s="7" customFormat="1" x14ac:dyDescent="0.3">
      <c r="A20" s="13" t="s">
        <v>20</v>
      </c>
    </row>
    <row r="22" spans="1:2" x14ac:dyDescent="0.3">
      <c r="A22" s="4" t="s">
        <v>22</v>
      </c>
      <c r="B22" t="s">
        <v>25</v>
      </c>
    </row>
    <row r="23" spans="1:2" x14ac:dyDescent="0.3">
      <c r="A23" s="5" t="s">
        <v>8</v>
      </c>
      <c r="B23">
        <v>46500</v>
      </c>
    </row>
    <row r="24" spans="1:2" x14ac:dyDescent="0.3">
      <c r="A24" s="6" t="s">
        <v>26</v>
      </c>
      <c r="B24">
        <v>25000</v>
      </c>
    </row>
    <row r="25" spans="1:2" x14ac:dyDescent="0.3">
      <c r="A25" s="6" t="s">
        <v>27</v>
      </c>
      <c r="B25">
        <v>21500</v>
      </c>
    </row>
    <row r="26" spans="1:2" x14ac:dyDescent="0.3">
      <c r="A26" s="5" t="s">
        <v>12</v>
      </c>
      <c r="B26">
        <v>43000</v>
      </c>
    </row>
    <row r="27" spans="1:2" x14ac:dyDescent="0.3">
      <c r="A27" s="6" t="s">
        <v>26</v>
      </c>
      <c r="B27">
        <v>20500</v>
      </c>
    </row>
    <row r="28" spans="1:2" x14ac:dyDescent="0.3">
      <c r="A28" s="6" t="s">
        <v>27</v>
      </c>
      <c r="B28">
        <v>22500</v>
      </c>
    </row>
    <row r="29" spans="1:2" x14ac:dyDescent="0.3">
      <c r="A29" s="5" t="s">
        <v>6</v>
      </c>
      <c r="B29">
        <v>42500</v>
      </c>
    </row>
    <row r="30" spans="1:2" x14ac:dyDescent="0.3">
      <c r="A30" s="6" t="s">
        <v>26</v>
      </c>
      <c r="B30">
        <v>22500</v>
      </c>
    </row>
    <row r="31" spans="1:2" x14ac:dyDescent="0.3">
      <c r="A31" s="6" t="s">
        <v>27</v>
      </c>
      <c r="B31">
        <v>20000</v>
      </c>
    </row>
    <row r="32" spans="1:2" x14ac:dyDescent="0.3">
      <c r="A32" s="5" t="s">
        <v>10</v>
      </c>
      <c r="B32">
        <v>42000</v>
      </c>
    </row>
    <row r="33" spans="1:2" x14ac:dyDescent="0.3">
      <c r="A33" s="6" t="s">
        <v>26</v>
      </c>
      <c r="B33">
        <v>22000</v>
      </c>
    </row>
    <row r="34" spans="1:2" x14ac:dyDescent="0.3">
      <c r="A34" s="6" t="s">
        <v>27</v>
      </c>
      <c r="B34">
        <v>20000</v>
      </c>
    </row>
    <row r="35" spans="1:2" x14ac:dyDescent="0.3">
      <c r="A35" s="5" t="s">
        <v>23</v>
      </c>
      <c r="B35">
        <v>174000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85E3-E8CA-4B30-94A3-C114AD0C3B45}">
  <dimension ref="A1:G54"/>
  <sheetViews>
    <sheetView workbookViewId="0">
      <selection activeCell="F4" sqref="F4"/>
    </sheetView>
  </sheetViews>
  <sheetFormatPr defaultRowHeight="14.4" x14ac:dyDescent="0.3"/>
  <cols>
    <col min="1" max="1" width="16.21875" customWidth="1"/>
    <col min="3" max="3" width="15.44140625" bestFit="1" customWidth="1"/>
    <col min="7" max="7" width="11.88671875" bestFit="1" customWidth="1"/>
  </cols>
  <sheetData>
    <row r="1" spans="1:7" s="3" customFormat="1" x14ac:dyDescent="0.3">
      <c r="A1" s="3" t="s">
        <v>28</v>
      </c>
    </row>
    <row r="2" spans="1:7" s="7" customFormat="1" x14ac:dyDescent="0.3">
      <c r="A2" s="15" t="s">
        <v>29</v>
      </c>
      <c r="B2" s="15"/>
      <c r="C2" s="15"/>
      <c r="D2" s="15"/>
      <c r="E2" s="15"/>
      <c r="F2" s="15"/>
      <c r="G2" s="15"/>
    </row>
    <row r="4" spans="1:7" x14ac:dyDescent="0.3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32</v>
      </c>
    </row>
    <row r="5" spans="1:7" x14ac:dyDescent="0.3">
      <c r="A5" s="1">
        <v>45297</v>
      </c>
      <c r="B5" s="2" t="s">
        <v>6</v>
      </c>
      <c r="C5" s="2" t="s">
        <v>7</v>
      </c>
      <c r="D5" s="2">
        <v>11000</v>
      </c>
      <c r="E5" s="2">
        <v>8000</v>
      </c>
      <c r="F5" s="2">
        <v>3000</v>
      </c>
      <c r="G5">
        <f>F5/D5*100</f>
        <v>27.27272727272727</v>
      </c>
    </row>
    <row r="6" spans="1:7" x14ac:dyDescent="0.3">
      <c r="A6" s="1">
        <v>45298</v>
      </c>
      <c r="B6" s="2" t="s">
        <v>8</v>
      </c>
      <c r="C6" s="2" t="s">
        <v>9</v>
      </c>
      <c r="D6" s="2">
        <v>9000</v>
      </c>
      <c r="E6" s="2">
        <v>6000</v>
      </c>
      <c r="F6" s="2">
        <v>3000</v>
      </c>
      <c r="G6">
        <f>F6/D6*100</f>
        <v>33.333333333333329</v>
      </c>
    </row>
    <row r="7" spans="1:7" x14ac:dyDescent="0.3">
      <c r="A7" s="1">
        <v>45299</v>
      </c>
      <c r="B7" s="2" t="s">
        <v>10</v>
      </c>
      <c r="C7" s="2" t="s">
        <v>11</v>
      </c>
      <c r="D7" s="2">
        <v>13000</v>
      </c>
      <c r="E7" s="2">
        <v>9000</v>
      </c>
      <c r="F7" s="2">
        <v>4000</v>
      </c>
      <c r="G7">
        <f t="shared" ref="G7:G54" si="0">F7/D7*100</f>
        <v>30.76923076923077</v>
      </c>
    </row>
    <row r="8" spans="1:7" x14ac:dyDescent="0.3">
      <c r="A8" s="1">
        <v>45300</v>
      </c>
      <c r="B8" s="2" t="s">
        <v>12</v>
      </c>
      <c r="C8" s="2" t="s">
        <v>7</v>
      </c>
      <c r="D8" s="2">
        <v>7000</v>
      </c>
      <c r="E8" s="2">
        <v>5000</v>
      </c>
      <c r="F8" s="2">
        <v>2000</v>
      </c>
      <c r="G8">
        <f t="shared" si="0"/>
        <v>28.571428571428569</v>
      </c>
    </row>
    <row r="9" spans="1:7" x14ac:dyDescent="0.3">
      <c r="A9" s="1">
        <v>45301</v>
      </c>
      <c r="B9" s="2" t="s">
        <v>6</v>
      </c>
      <c r="C9" s="2" t="s">
        <v>11</v>
      </c>
      <c r="D9" s="2">
        <v>14000</v>
      </c>
      <c r="E9" s="2">
        <v>10000</v>
      </c>
      <c r="F9" s="2">
        <v>4000</v>
      </c>
      <c r="G9">
        <f t="shared" si="0"/>
        <v>28.571428571428569</v>
      </c>
    </row>
    <row r="10" spans="1:7" x14ac:dyDescent="0.3">
      <c r="A10" s="1">
        <v>45302</v>
      </c>
      <c r="B10" s="2" t="s">
        <v>8</v>
      </c>
      <c r="C10" s="2" t="s">
        <v>9</v>
      </c>
      <c r="D10" s="2">
        <v>8500</v>
      </c>
      <c r="E10" s="2">
        <v>5500</v>
      </c>
      <c r="F10" s="2">
        <v>3000</v>
      </c>
      <c r="G10">
        <f t="shared" si="0"/>
        <v>35.294117647058826</v>
      </c>
    </row>
    <row r="11" spans="1:7" x14ac:dyDescent="0.3">
      <c r="A11" s="1">
        <v>45303</v>
      </c>
      <c r="B11" s="2" t="s">
        <v>10</v>
      </c>
      <c r="C11" s="2" t="s">
        <v>7</v>
      </c>
      <c r="D11" s="2">
        <v>9500</v>
      </c>
      <c r="E11" s="2">
        <v>7000</v>
      </c>
      <c r="F11" s="2">
        <v>2500</v>
      </c>
      <c r="G11">
        <f t="shared" si="0"/>
        <v>26.315789473684209</v>
      </c>
    </row>
    <row r="12" spans="1:7" x14ac:dyDescent="0.3">
      <c r="A12" s="1">
        <v>45304</v>
      </c>
      <c r="B12" s="2" t="s">
        <v>12</v>
      </c>
      <c r="C12" s="2" t="s">
        <v>11</v>
      </c>
      <c r="D12" s="2">
        <v>16000</v>
      </c>
      <c r="E12" s="2">
        <v>11000</v>
      </c>
      <c r="F12" s="2">
        <v>5000</v>
      </c>
      <c r="G12">
        <f t="shared" si="0"/>
        <v>31.25</v>
      </c>
    </row>
    <row r="13" spans="1:7" x14ac:dyDescent="0.3">
      <c r="A13" s="1">
        <v>45305</v>
      </c>
      <c r="B13" s="2" t="s">
        <v>6</v>
      </c>
      <c r="C13" s="2" t="s">
        <v>9</v>
      </c>
      <c r="D13" s="2">
        <v>7500</v>
      </c>
      <c r="E13" s="2">
        <v>4500</v>
      </c>
      <c r="F13" s="2">
        <v>3000</v>
      </c>
      <c r="G13">
        <f t="shared" si="0"/>
        <v>40</v>
      </c>
    </row>
    <row r="14" spans="1:7" x14ac:dyDescent="0.3">
      <c r="A14" s="1">
        <v>45306</v>
      </c>
      <c r="B14" s="2" t="s">
        <v>8</v>
      </c>
      <c r="C14" s="2" t="s">
        <v>7</v>
      </c>
      <c r="D14" s="2">
        <v>12500</v>
      </c>
      <c r="E14" s="2">
        <v>9000</v>
      </c>
      <c r="F14" s="2">
        <v>3500</v>
      </c>
      <c r="G14">
        <f t="shared" si="0"/>
        <v>28.000000000000004</v>
      </c>
    </row>
    <row r="15" spans="1:7" x14ac:dyDescent="0.3">
      <c r="A15" s="1">
        <v>45307</v>
      </c>
      <c r="B15" s="2" t="s">
        <v>10</v>
      </c>
      <c r="C15" s="2" t="s">
        <v>11</v>
      </c>
      <c r="D15" s="2">
        <v>17000</v>
      </c>
      <c r="E15" s="2">
        <v>12000</v>
      </c>
      <c r="F15" s="2">
        <v>5000</v>
      </c>
      <c r="G15">
        <f t="shared" si="0"/>
        <v>29.411764705882355</v>
      </c>
    </row>
    <row r="16" spans="1:7" x14ac:dyDescent="0.3">
      <c r="A16" s="1">
        <v>45308</v>
      </c>
      <c r="B16" s="2" t="s">
        <v>12</v>
      </c>
      <c r="C16" s="2" t="s">
        <v>9</v>
      </c>
      <c r="D16" s="2">
        <v>6500</v>
      </c>
      <c r="E16" s="2">
        <v>4000</v>
      </c>
      <c r="F16" s="2">
        <v>2500</v>
      </c>
      <c r="G16">
        <f t="shared" si="0"/>
        <v>38.461538461538467</v>
      </c>
    </row>
    <row r="17" spans="1:7" x14ac:dyDescent="0.3">
      <c r="A17" s="1">
        <v>45309</v>
      </c>
      <c r="B17" s="2" t="s">
        <v>6</v>
      </c>
      <c r="C17" s="2" t="s">
        <v>7</v>
      </c>
      <c r="D17" s="2">
        <v>10500</v>
      </c>
      <c r="E17" s="2">
        <v>7500</v>
      </c>
      <c r="F17" s="2">
        <v>3000</v>
      </c>
      <c r="G17">
        <f t="shared" si="0"/>
        <v>28.571428571428569</v>
      </c>
    </row>
    <row r="18" spans="1:7" x14ac:dyDescent="0.3">
      <c r="A18" s="1">
        <v>45310</v>
      </c>
      <c r="B18" s="2" t="s">
        <v>8</v>
      </c>
      <c r="C18" s="2" t="s">
        <v>11</v>
      </c>
      <c r="D18" s="2">
        <v>13500</v>
      </c>
      <c r="E18" s="2">
        <v>9500</v>
      </c>
      <c r="F18" s="2">
        <v>4000</v>
      </c>
      <c r="G18">
        <f t="shared" si="0"/>
        <v>29.629629629629626</v>
      </c>
    </row>
    <row r="19" spans="1:7" x14ac:dyDescent="0.3">
      <c r="A19" s="1">
        <v>45311</v>
      </c>
      <c r="B19" s="2" t="s">
        <v>10</v>
      </c>
      <c r="C19" s="2" t="s">
        <v>9</v>
      </c>
      <c r="D19" s="2">
        <v>8000</v>
      </c>
      <c r="E19" s="2">
        <v>5000</v>
      </c>
      <c r="F19" s="2">
        <v>3000</v>
      </c>
      <c r="G19">
        <f t="shared" si="0"/>
        <v>37.5</v>
      </c>
    </row>
    <row r="20" spans="1:7" x14ac:dyDescent="0.3">
      <c r="A20" s="1">
        <v>45312</v>
      </c>
      <c r="B20" s="2" t="s">
        <v>12</v>
      </c>
      <c r="C20" s="2" t="s">
        <v>7</v>
      </c>
      <c r="D20" s="2">
        <v>12000</v>
      </c>
      <c r="E20" s="2">
        <v>8500</v>
      </c>
      <c r="F20" s="2">
        <v>3500</v>
      </c>
      <c r="G20">
        <f t="shared" si="0"/>
        <v>29.166666666666668</v>
      </c>
    </row>
    <row r="21" spans="1:7" x14ac:dyDescent="0.3">
      <c r="A21" s="1">
        <v>45313</v>
      </c>
      <c r="B21" s="2" t="s">
        <v>6</v>
      </c>
      <c r="C21" s="2" t="s">
        <v>11</v>
      </c>
      <c r="D21" s="2">
        <v>14500</v>
      </c>
      <c r="E21" s="2">
        <v>10000</v>
      </c>
      <c r="F21" s="2">
        <v>4500</v>
      </c>
      <c r="G21">
        <f t="shared" si="0"/>
        <v>31.03448275862069</v>
      </c>
    </row>
    <row r="22" spans="1:7" x14ac:dyDescent="0.3">
      <c r="A22" s="1">
        <v>45314</v>
      </c>
      <c r="B22" s="2" t="s">
        <v>8</v>
      </c>
      <c r="C22" s="2" t="s">
        <v>9</v>
      </c>
      <c r="D22" s="2">
        <v>9500</v>
      </c>
      <c r="E22" s="2">
        <v>6000</v>
      </c>
      <c r="F22" s="2">
        <v>3500</v>
      </c>
      <c r="G22">
        <f t="shared" si="0"/>
        <v>36.84210526315789</v>
      </c>
    </row>
    <row r="23" spans="1:7" x14ac:dyDescent="0.3">
      <c r="A23" s="1">
        <v>45315</v>
      </c>
      <c r="B23" s="2" t="s">
        <v>10</v>
      </c>
      <c r="C23" s="2" t="s">
        <v>7</v>
      </c>
      <c r="D23" s="2">
        <v>8500</v>
      </c>
      <c r="E23" s="2">
        <v>6000</v>
      </c>
      <c r="F23" s="2">
        <v>2500</v>
      </c>
      <c r="G23">
        <f t="shared" si="0"/>
        <v>29.411764705882355</v>
      </c>
    </row>
    <row r="24" spans="1:7" x14ac:dyDescent="0.3">
      <c r="A24" s="1">
        <v>45316</v>
      </c>
      <c r="B24" s="2" t="s">
        <v>12</v>
      </c>
      <c r="C24" s="2" t="s">
        <v>11</v>
      </c>
      <c r="D24" s="2">
        <v>18000</v>
      </c>
      <c r="E24" s="2">
        <v>13000</v>
      </c>
      <c r="F24" s="2">
        <v>5000</v>
      </c>
      <c r="G24">
        <f t="shared" si="0"/>
        <v>27.777777777777779</v>
      </c>
    </row>
    <row r="25" spans="1:7" x14ac:dyDescent="0.3">
      <c r="A25" s="1">
        <v>45317</v>
      </c>
      <c r="B25" s="2" t="s">
        <v>6</v>
      </c>
      <c r="C25" s="2" t="s">
        <v>9</v>
      </c>
      <c r="D25" s="2">
        <v>7000</v>
      </c>
      <c r="E25" s="2">
        <v>4500</v>
      </c>
      <c r="F25" s="2">
        <v>2500</v>
      </c>
      <c r="G25">
        <f t="shared" si="0"/>
        <v>35.714285714285715</v>
      </c>
    </row>
    <row r="26" spans="1:7" x14ac:dyDescent="0.3">
      <c r="A26" s="1">
        <v>45318</v>
      </c>
      <c r="B26" s="2" t="s">
        <v>8</v>
      </c>
      <c r="C26" s="2" t="s">
        <v>7</v>
      </c>
      <c r="D26" s="2">
        <v>11500</v>
      </c>
      <c r="E26" s="2">
        <v>8000</v>
      </c>
      <c r="F26" s="2">
        <v>3500</v>
      </c>
      <c r="G26">
        <f t="shared" si="0"/>
        <v>30.434782608695656</v>
      </c>
    </row>
    <row r="27" spans="1:7" x14ac:dyDescent="0.3">
      <c r="A27" s="1">
        <v>45319</v>
      </c>
      <c r="B27" s="2" t="s">
        <v>10</v>
      </c>
      <c r="C27" s="2" t="s">
        <v>11</v>
      </c>
      <c r="D27" s="2">
        <v>15000</v>
      </c>
      <c r="E27" s="2">
        <v>10000</v>
      </c>
      <c r="F27" s="2">
        <v>5000</v>
      </c>
      <c r="G27">
        <f t="shared" si="0"/>
        <v>33.333333333333329</v>
      </c>
    </row>
    <row r="28" spans="1:7" x14ac:dyDescent="0.3">
      <c r="A28" s="1">
        <v>45320</v>
      </c>
      <c r="B28" s="2" t="s">
        <v>12</v>
      </c>
      <c r="C28" s="2" t="s">
        <v>9</v>
      </c>
      <c r="D28" s="2">
        <v>6000</v>
      </c>
      <c r="E28" s="2">
        <v>3500</v>
      </c>
      <c r="F28" s="2">
        <v>2500</v>
      </c>
      <c r="G28">
        <f t="shared" si="0"/>
        <v>41.666666666666671</v>
      </c>
    </row>
    <row r="29" spans="1:7" x14ac:dyDescent="0.3">
      <c r="A29" s="1">
        <v>45321</v>
      </c>
      <c r="B29" s="2" t="s">
        <v>6</v>
      </c>
      <c r="C29" s="2" t="s">
        <v>7</v>
      </c>
      <c r="D29" s="2">
        <v>10000</v>
      </c>
      <c r="E29" s="2">
        <v>7500</v>
      </c>
      <c r="F29" s="2">
        <v>2500</v>
      </c>
      <c r="G29">
        <f t="shared" si="0"/>
        <v>25</v>
      </c>
    </row>
    <row r="30" spans="1:7" x14ac:dyDescent="0.3">
      <c r="A30" s="1">
        <v>45322</v>
      </c>
      <c r="B30" s="2" t="s">
        <v>8</v>
      </c>
      <c r="C30" s="2" t="s">
        <v>11</v>
      </c>
      <c r="D30" s="2">
        <v>14000</v>
      </c>
      <c r="E30" s="2">
        <v>9500</v>
      </c>
      <c r="F30" s="2">
        <v>4500</v>
      </c>
      <c r="G30">
        <f t="shared" si="0"/>
        <v>32.142857142857146</v>
      </c>
    </row>
    <row r="31" spans="1:7" x14ac:dyDescent="0.3">
      <c r="A31" s="1">
        <v>45323</v>
      </c>
      <c r="B31" s="2" t="s">
        <v>10</v>
      </c>
      <c r="C31" s="2" t="s">
        <v>9</v>
      </c>
      <c r="D31" s="2">
        <v>7500</v>
      </c>
      <c r="E31" s="2">
        <v>5000</v>
      </c>
      <c r="F31" s="2">
        <v>2500</v>
      </c>
      <c r="G31">
        <f t="shared" si="0"/>
        <v>33.333333333333329</v>
      </c>
    </row>
    <row r="32" spans="1:7" x14ac:dyDescent="0.3">
      <c r="A32" s="1">
        <v>45324</v>
      </c>
      <c r="B32" s="2" t="s">
        <v>12</v>
      </c>
      <c r="C32" s="2" t="s">
        <v>7</v>
      </c>
      <c r="D32" s="2">
        <v>13000</v>
      </c>
      <c r="E32" s="2">
        <v>9000</v>
      </c>
      <c r="F32" s="2">
        <v>4000</v>
      </c>
      <c r="G32">
        <f t="shared" si="0"/>
        <v>30.76923076923077</v>
      </c>
    </row>
    <row r="33" spans="1:7" x14ac:dyDescent="0.3">
      <c r="A33" s="1">
        <v>45325</v>
      </c>
      <c r="B33" s="2" t="s">
        <v>6</v>
      </c>
      <c r="C33" s="2" t="s">
        <v>11</v>
      </c>
      <c r="D33" s="2">
        <v>15500</v>
      </c>
      <c r="E33" s="2">
        <v>11000</v>
      </c>
      <c r="F33" s="2">
        <v>4500</v>
      </c>
      <c r="G33">
        <f t="shared" si="0"/>
        <v>29.032258064516132</v>
      </c>
    </row>
    <row r="34" spans="1:7" x14ac:dyDescent="0.3">
      <c r="A34" s="1">
        <v>45326</v>
      </c>
      <c r="B34" s="2" t="s">
        <v>8</v>
      </c>
      <c r="C34" s="2" t="s">
        <v>9</v>
      </c>
      <c r="D34" s="2">
        <v>8000</v>
      </c>
      <c r="E34" s="2">
        <v>5000</v>
      </c>
      <c r="F34" s="2">
        <v>3000</v>
      </c>
      <c r="G34">
        <f t="shared" si="0"/>
        <v>37.5</v>
      </c>
    </row>
    <row r="35" spans="1:7" x14ac:dyDescent="0.3">
      <c r="A35" s="1">
        <v>45327</v>
      </c>
      <c r="B35" s="2" t="s">
        <v>10</v>
      </c>
      <c r="C35" s="2" t="s">
        <v>7</v>
      </c>
      <c r="D35" s="2">
        <v>9000</v>
      </c>
      <c r="E35" s="2">
        <v>6500</v>
      </c>
      <c r="F35" s="2">
        <v>2500</v>
      </c>
      <c r="G35">
        <f t="shared" si="0"/>
        <v>27.777777777777779</v>
      </c>
    </row>
    <row r="36" spans="1:7" x14ac:dyDescent="0.3">
      <c r="A36" s="1">
        <v>45328</v>
      </c>
      <c r="B36" s="2" t="s">
        <v>12</v>
      </c>
      <c r="C36" s="2" t="s">
        <v>11</v>
      </c>
      <c r="D36" s="2">
        <v>19000</v>
      </c>
      <c r="E36" s="2">
        <v>14000</v>
      </c>
      <c r="F36" s="2">
        <v>5000</v>
      </c>
      <c r="G36">
        <f t="shared" si="0"/>
        <v>26.315789473684209</v>
      </c>
    </row>
    <row r="37" spans="1:7" x14ac:dyDescent="0.3">
      <c r="A37" s="1">
        <v>45329</v>
      </c>
      <c r="B37" s="2" t="s">
        <v>6</v>
      </c>
      <c r="C37" s="2" t="s">
        <v>9</v>
      </c>
      <c r="D37" s="2">
        <v>6500</v>
      </c>
      <c r="E37" s="2">
        <v>4000</v>
      </c>
      <c r="F37" s="2">
        <v>2500</v>
      </c>
      <c r="G37">
        <f t="shared" si="0"/>
        <v>38.461538461538467</v>
      </c>
    </row>
    <row r="38" spans="1:7" x14ac:dyDescent="0.3">
      <c r="A38" s="1">
        <v>45330</v>
      </c>
      <c r="B38" s="2" t="s">
        <v>8</v>
      </c>
      <c r="C38" s="2" t="s">
        <v>7</v>
      </c>
      <c r="D38" s="2">
        <v>10500</v>
      </c>
      <c r="E38" s="2">
        <v>7500</v>
      </c>
      <c r="F38" s="2">
        <v>3000</v>
      </c>
      <c r="G38">
        <f t="shared" si="0"/>
        <v>28.571428571428569</v>
      </c>
    </row>
    <row r="39" spans="1:7" x14ac:dyDescent="0.3">
      <c r="A39" s="1">
        <v>45331</v>
      </c>
      <c r="B39" s="2" t="s">
        <v>10</v>
      </c>
      <c r="C39" s="2" t="s">
        <v>11</v>
      </c>
      <c r="D39" s="2">
        <v>14500</v>
      </c>
      <c r="E39" s="2">
        <v>9500</v>
      </c>
      <c r="F39" s="2">
        <v>5000</v>
      </c>
      <c r="G39">
        <f t="shared" si="0"/>
        <v>34.482758620689658</v>
      </c>
    </row>
    <row r="40" spans="1:7" x14ac:dyDescent="0.3">
      <c r="A40" s="1">
        <v>45332</v>
      </c>
      <c r="B40" s="2" t="s">
        <v>12</v>
      </c>
      <c r="C40" s="2" t="s">
        <v>9</v>
      </c>
      <c r="D40" s="2">
        <v>7500</v>
      </c>
      <c r="E40" s="2">
        <v>5000</v>
      </c>
      <c r="F40" s="2">
        <v>2500</v>
      </c>
      <c r="G40">
        <f t="shared" si="0"/>
        <v>33.333333333333329</v>
      </c>
    </row>
    <row r="41" spans="1:7" x14ac:dyDescent="0.3">
      <c r="A41" s="1">
        <v>45333</v>
      </c>
      <c r="B41" s="2" t="s">
        <v>6</v>
      </c>
      <c r="C41" s="2" t="s">
        <v>7</v>
      </c>
      <c r="D41" s="2">
        <v>9500</v>
      </c>
      <c r="E41" s="2">
        <v>6500</v>
      </c>
      <c r="F41" s="2">
        <v>3000</v>
      </c>
      <c r="G41">
        <f t="shared" si="0"/>
        <v>31.578947368421051</v>
      </c>
    </row>
    <row r="42" spans="1:7" x14ac:dyDescent="0.3">
      <c r="A42" s="1">
        <v>45334</v>
      </c>
      <c r="B42" s="2" t="s">
        <v>8</v>
      </c>
      <c r="C42" s="2" t="s">
        <v>11</v>
      </c>
      <c r="D42" s="2">
        <v>15000</v>
      </c>
      <c r="E42" s="2">
        <v>10000</v>
      </c>
      <c r="F42" s="2">
        <v>5000</v>
      </c>
      <c r="G42">
        <f t="shared" si="0"/>
        <v>33.333333333333329</v>
      </c>
    </row>
    <row r="43" spans="1:7" x14ac:dyDescent="0.3">
      <c r="A43" s="1">
        <v>45335</v>
      </c>
      <c r="B43" s="2" t="s">
        <v>10</v>
      </c>
      <c r="C43" s="2" t="s">
        <v>9</v>
      </c>
      <c r="D43" s="2">
        <v>7000</v>
      </c>
      <c r="E43" s="2">
        <v>4500</v>
      </c>
      <c r="F43" s="2">
        <v>2500</v>
      </c>
      <c r="G43">
        <f t="shared" si="0"/>
        <v>35.714285714285715</v>
      </c>
    </row>
    <row r="44" spans="1:7" x14ac:dyDescent="0.3">
      <c r="A44" s="1">
        <v>45336</v>
      </c>
      <c r="B44" s="2" t="s">
        <v>12</v>
      </c>
      <c r="C44" s="2" t="s">
        <v>7</v>
      </c>
      <c r="D44" s="2">
        <v>12500</v>
      </c>
      <c r="E44" s="2">
        <v>8500</v>
      </c>
      <c r="F44" s="2">
        <v>4000</v>
      </c>
      <c r="G44">
        <f t="shared" si="0"/>
        <v>32</v>
      </c>
    </row>
    <row r="45" spans="1:7" x14ac:dyDescent="0.3">
      <c r="A45" s="1">
        <v>45337</v>
      </c>
      <c r="B45" s="2" t="s">
        <v>6</v>
      </c>
      <c r="C45" s="2" t="s">
        <v>11</v>
      </c>
      <c r="D45" s="2">
        <v>16000</v>
      </c>
      <c r="E45" s="2">
        <v>11500</v>
      </c>
      <c r="F45" s="2">
        <v>4500</v>
      </c>
      <c r="G45">
        <f t="shared" si="0"/>
        <v>28.125</v>
      </c>
    </row>
    <row r="46" spans="1:7" x14ac:dyDescent="0.3">
      <c r="A46" s="1">
        <v>45338</v>
      </c>
      <c r="B46" s="2" t="s">
        <v>8</v>
      </c>
      <c r="C46" s="2" t="s">
        <v>9</v>
      </c>
      <c r="D46" s="2">
        <v>8500</v>
      </c>
      <c r="E46" s="2">
        <v>6000</v>
      </c>
      <c r="F46" s="2">
        <v>2500</v>
      </c>
      <c r="G46">
        <f t="shared" si="0"/>
        <v>29.411764705882355</v>
      </c>
    </row>
    <row r="47" spans="1:7" x14ac:dyDescent="0.3">
      <c r="A47" s="1">
        <v>45339</v>
      </c>
      <c r="B47" s="2" t="s">
        <v>10</v>
      </c>
      <c r="C47" s="2" t="s">
        <v>7</v>
      </c>
      <c r="D47" s="2">
        <v>8000</v>
      </c>
      <c r="E47" s="2">
        <v>5500</v>
      </c>
      <c r="F47" s="2">
        <v>2500</v>
      </c>
      <c r="G47">
        <f t="shared" si="0"/>
        <v>31.25</v>
      </c>
    </row>
    <row r="48" spans="1:7" x14ac:dyDescent="0.3">
      <c r="A48" s="1">
        <v>45340</v>
      </c>
      <c r="B48" s="2" t="s">
        <v>12</v>
      </c>
      <c r="C48" s="2" t="s">
        <v>11</v>
      </c>
      <c r="D48" s="2">
        <v>17000</v>
      </c>
      <c r="E48" s="2">
        <v>12500</v>
      </c>
      <c r="F48" s="2">
        <v>4500</v>
      </c>
      <c r="G48">
        <f t="shared" si="0"/>
        <v>26.47058823529412</v>
      </c>
    </row>
    <row r="49" spans="1:7" x14ac:dyDescent="0.3">
      <c r="A49" s="1">
        <v>45341</v>
      </c>
      <c r="B49" s="2" t="s">
        <v>6</v>
      </c>
      <c r="C49" s="2" t="s">
        <v>9</v>
      </c>
      <c r="D49" s="2">
        <v>9000</v>
      </c>
      <c r="E49" s="2">
        <v>6500</v>
      </c>
      <c r="F49" s="2">
        <v>2500</v>
      </c>
      <c r="G49">
        <f t="shared" si="0"/>
        <v>27.777777777777779</v>
      </c>
    </row>
    <row r="50" spans="1:7" x14ac:dyDescent="0.3">
      <c r="A50" s="1">
        <v>45342</v>
      </c>
      <c r="B50" s="2" t="s">
        <v>8</v>
      </c>
      <c r="C50" s="2" t="s">
        <v>7</v>
      </c>
      <c r="D50" s="2">
        <v>11000</v>
      </c>
      <c r="E50" s="2">
        <v>7500</v>
      </c>
      <c r="F50" s="2">
        <v>3500</v>
      </c>
      <c r="G50">
        <f t="shared" si="0"/>
        <v>31.818181818181817</v>
      </c>
    </row>
    <row r="51" spans="1:7" x14ac:dyDescent="0.3">
      <c r="A51" s="1">
        <v>45343</v>
      </c>
      <c r="B51" s="2" t="s">
        <v>10</v>
      </c>
      <c r="C51" s="2" t="s">
        <v>11</v>
      </c>
      <c r="D51" s="2">
        <v>15500</v>
      </c>
      <c r="E51" s="2">
        <v>10500</v>
      </c>
      <c r="F51" s="2">
        <v>5000</v>
      </c>
      <c r="G51">
        <f t="shared" si="0"/>
        <v>32.258064516129032</v>
      </c>
    </row>
    <row r="52" spans="1:7" x14ac:dyDescent="0.3">
      <c r="A52" s="1">
        <v>45344</v>
      </c>
      <c r="B52" s="2" t="s">
        <v>12</v>
      </c>
      <c r="C52" s="2" t="s">
        <v>9</v>
      </c>
      <c r="D52" s="2">
        <v>6500</v>
      </c>
      <c r="E52" s="2">
        <v>4000</v>
      </c>
      <c r="F52" s="2">
        <v>2500</v>
      </c>
      <c r="G52">
        <f t="shared" si="0"/>
        <v>38.461538461538467</v>
      </c>
    </row>
    <row r="53" spans="1:7" x14ac:dyDescent="0.3">
      <c r="A53" s="1">
        <v>45345</v>
      </c>
      <c r="B53" s="2" t="s">
        <v>6</v>
      </c>
      <c r="C53" s="2" t="s">
        <v>7</v>
      </c>
      <c r="D53" s="2">
        <v>12000</v>
      </c>
      <c r="E53" s="2">
        <v>9000</v>
      </c>
      <c r="F53" s="2">
        <v>3000</v>
      </c>
      <c r="G53">
        <f t="shared" si="0"/>
        <v>25</v>
      </c>
    </row>
    <row r="54" spans="1:7" x14ac:dyDescent="0.3">
      <c r="A54" s="1">
        <v>45346</v>
      </c>
      <c r="B54" s="2" t="s">
        <v>8</v>
      </c>
      <c r="C54" s="2" t="s">
        <v>11</v>
      </c>
      <c r="D54" s="2">
        <v>14000</v>
      </c>
      <c r="E54" s="2">
        <v>9500</v>
      </c>
      <c r="F54" s="2">
        <v>4500</v>
      </c>
      <c r="G54">
        <f t="shared" si="0"/>
        <v>32.142857142857146</v>
      </c>
    </row>
  </sheetData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2B10-62F4-403D-8020-3FD40983EEF2}">
  <dimension ref="A2:J57"/>
  <sheetViews>
    <sheetView workbookViewId="0">
      <selection activeCell="J7" sqref="J7"/>
    </sheetView>
  </sheetViews>
  <sheetFormatPr defaultRowHeight="14.4" x14ac:dyDescent="0.3"/>
  <cols>
    <col min="1" max="1" width="11.21875" customWidth="1"/>
    <col min="3" max="3" width="15.44140625" bestFit="1" customWidth="1"/>
    <col min="8" max="8" width="11.88671875" bestFit="1" customWidth="1"/>
    <col min="10" max="10" width="15.44140625" bestFit="1" customWidth="1"/>
  </cols>
  <sheetData>
    <row r="2" spans="1:10" s="13" customFormat="1" x14ac:dyDescent="0.3"/>
    <row r="4" spans="1:10" x14ac:dyDescent="0.3">
      <c r="A4" s="13" t="s">
        <v>30</v>
      </c>
      <c r="B4" s="13"/>
      <c r="C4" s="13"/>
      <c r="D4" s="13"/>
      <c r="E4" s="13"/>
      <c r="F4" s="13"/>
      <c r="G4" s="13"/>
      <c r="H4" s="13"/>
      <c r="I4" s="13"/>
      <c r="J4" s="13"/>
    </row>
    <row r="7" spans="1:10" x14ac:dyDescent="0.3">
      <c r="A7" s="16" t="s">
        <v>0</v>
      </c>
      <c r="B7" s="16" t="s">
        <v>1</v>
      </c>
      <c r="C7" s="16" t="s">
        <v>2</v>
      </c>
      <c r="D7" s="16" t="s">
        <v>3</v>
      </c>
      <c r="E7" s="16" t="s">
        <v>4</v>
      </c>
      <c r="F7" s="16" t="s">
        <v>5</v>
      </c>
      <c r="H7" s="16" t="s">
        <v>32</v>
      </c>
      <c r="J7" s="16" t="s">
        <v>33</v>
      </c>
    </row>
    <row r="8" spans="1:10" x14ac:dyDescent="0.3">
      <c r="A8" s="1">
        <v>45297</v>
      </c>
      <c r="B8" s="2" t="s">
        <v>6</v>
      </c>
      <c r="C8" s="2" t="s">
        <v>7</v>
      </c>
      <c r="D8" s="2">
        <v>11000</v>
      </c>
      <c r="E8" s="2">
        <v>8000</v>
      </c>
      <c r="F8" s="2">
        <v>3000</v>
      </c>
      <c r="H8">
        <f>F8/D8*100</f>
        <v>27.27272727272727</v>
      </c>
      <c r="J8" s="9" t="str">
        <f>IF(H8&gt;25,"YES","FALSE")</f>
        <v>YES</v>
      </c>
    </row>
    <row r="9" spans="1:10" x14ac:dyDescent="0.3">
      <c r="A9" s="1">
        <v>45298</v>
      </c>
      <c r="B9" s="2" t="s">
        <v>8</v>
      </c>
      <c r="C9" s="2" t="s">
        <v>9</v>
      </c>
      <c r="D9" s="2">
        <v>9000</v>
      </c>
      <c r="E9" s="2">
        <v>6000</v>
      </c>
      <c r="F9" s="2">
        <v>3000</v>
      </c>
      <c r="H9">
        <f t="shared" ref="H9:H57" si="0">F9/D9*100</f>
        <v>33.333333333333329</v>
      </c>
      <c r="J9" s="9" t="str">
        <f>IF(H9&gt;25,"YES","FALSE")</f>
        <v>YES</v>
      </c>
    </row>
    <row r="10" spans="1:10" x14ac:dyDescent="0.3">
      <c r="A10" s="1">
        <v>45299</v>
      </c>
      <c r="B10" s="2" t="s">
        <v>10</v>
      </c>
      <c r="C10" s="2" t="s">
        <v>11</v>
      </c>
      <c r="D10" s="2">
        <v>13000</v>
      </c>
      <c r="E10" s="2">
        <v>9000</v>
      </c>
      <c r="F10" s="2">
        <v>4000</v>
      </c>
      <c r="H10">
        <f t="shared" si="0"/>
        <v>30.76923076923077</v>
      </c>
      <c r="J10" s="9" t="str">
        <f>IF(H10&gt;25,"YES","FALSE")</f>
        <v>YES</v>
      </c>
    </row>
    <row r="11" spans="1:10" x14ac:dyDescent="0.3">
      <c r="A11" s="1">
        <v>45300</v>
      </c>
      <c r="B11" s="2" t="s">
        <v>12</v>
      </c>
      <c r="C11" s="2" t="s">
        <v>7</v>
      </c>
      <c r="D11" s="2">
        <v>7000</v>
      </c>
      <c r="E11" s="2">
        <v>5000</v>
      </c>
      <c r="F11" s="2">
        <v>2000</v>
      </c>
      <c r="H11">
        <f t="shared" si="0"/>
        <v>28.571428571428569</v>
      </c>
      <c r="J11" s="9" t="str">
        <f>IF(H11&gt;25,"YES","FALSE")</f>
        <v>YES</v>
      </c>
    </row>
    <row r="12" spans="1:10" x14ac:dyDescent="0.3">
      <c r="A12" s="1">
        <v>45301</v>
      </c>
      <c r="B12" s="2" t="s">
        <v>6</v>
      </c>
      <c r="C12" s="2" t="s">
        <v>11</v>
      </c>
      <c r="D12" s="2">
        <v>14000</v>
      </c>
      <c r="E12" s="2">
        <v>10000</v>
      </c>
      <c r="F12" s="2">
        <v>4000</v>
      </c>
      <c r="H12">
        <f t="shared" si="0"/>
        <v>28.571428571428569</v>
      </c>
      <c r="J12" s="9" t="str">
        <f>IF(H12&gt;25,"YES","FALSE")</f>
        <v>YES</v>
      </c>
    </row>
    <row r="13" spans="1:10" x14ac:dyDescent="0.3">
      <c r="A13" s="1">
        <v>45302</v>
      </c>
      <c r="B13" s="2" t="s">
        <v>8</v>
      </c>
      <c r="C13" s="2" t="s">
        <v>9</v>
      </c>
      <c r="D13" s="2">
        <v>8500</v>
      </c>
      <c r="E13" s="2">
        <v>5500</v>
      </c>
      <c r="F13" s="2">
        <v>3000</v>
      </c>
      <c r="H13">
        <f t="shared" si="0"/>
        <v>35.294117647058826</v>
      </c>
      <c r="J13" s="9" t="str">
        <f>IF(H13&gt;25,"YES","FALSE")</f>
        <v>YES</v>
      </c>
    </row>
    <row r="14" spans="1:10" x14ac:dyDescent="0.3">
      <c r="A14" s="1">
        <v>45303</v>
      </c>
      <c r="B14" s="2" t="s">
        <v>10</v>
      </c>
      <c r="C14" s="2" t="s">
        <v>7</v>
      </c>
      <c r="D14" s="2">
        <v>9500</v>
      </c>
      <c r="E14" s="2">
        <v>7000</v>
      </c>
      <c r="F14" s="2">
        <v>2500</v>
      </c>
      <c r="H14">
        <f t="shared" si="0"/>
        <v>26.315789473684209</v>
      </c>
      <c r="J14" s="9" t="str">
        <f>IF(H14&gt;25,"YES","FALSE")</f>
        <v>YES</v>
      </c>
    </row>
    <row r="15" spans="1:10" x14ac:dyDescent="0.3">
      <c r="A15" s="1">
        <v>45304</v>
      </c>
      <c r="B15" s="2" t="s">
        <v>12</v>
      </c>
      <c r="C15" s="2" t="s">
        <v>11</v>
      </c>
      <c r="D15" s="2">
        <v>16000</v>
      </c>
      <c r="E15" s="2">
        <v>11000</v>
      </c>
      <c r="F15" s="2">
        <v>5000</v>
      </c>
      <c r="H15">
        <f t="shared" si="0"/>
        <v>31.25</v>
      </c>
      <c r="J15" s="9" t="str">
        <f>IF(H15&gt;25,"YES","FALSE")</f>
        <v>YES</v>
      </c>
    </row>
    <row r="16" spans="1:10" x14ac:dyDescent="0.3">
      <c r="A16" s="1">
        <v>45305</v>
      </c>
      <c r="B16" s="2" t="s">
        <v>6</v>
      </c>
      <c r="C16" s="2" t="s">
        <v>9</v>
      </c>
      <c r="D16" s="2">
        <v>7500</v>
      </c>
      <c r="E16" s="2">
        <v>4500</v>
      </c>
      <c r="F16" s="2">
        <v>3000</v>
      </c>
      <c r="H16">
        <f t="shared" si="0"/>
        <v>40</v>
      </c>
      <c r="J16" s="9" t="str">
        <f>IF(H16&gt;25,"YES","FALSE")</f>
        <v>YES</v>
      </c>
    </row>
    <row r="17" spans="1:10" x14ac:dyDescent="0.3">
      <c r="A17" s="1">
        <v>45306</v>
      </c>
      <c r="B17" s="2" t="s">
        <v>8</v>
      </c>
      <c r="C17" s="2" t="s">
        <v>7</v>
      </c>
      <c r="D17" s="2">
        <v>12500</v>
      </c>
      <c r="E17" s="2">
        <v>9000</v>
      </c>
      <c r="F17" s="2">
        <v>3500</v>
      </c>
      <c r="H17">
        <f t="shared" si="0"/>
        <v>28.000000000000004</v>
      </c>
      <c r="J17" s="9" t="str">
        <f>IF(H17&gt;25,"YES","FALSE")</f>
        <v>YES</v>
      </c>
    </row>
    <row r="18" spans="1:10" x14ac:dyDescent="0.3">
      <c r="A18" s="1">
        <v>45307</v>
      </c>
      <c r="B18" s="2" t="s">
        <v>10</v>
      </c>
      <c r="C18" s="2" t="s">
        <v>11</v>
      </c>
      <c r="D18" s="2">
        <v>17000</v>
      </c>
      <c r="E18" s="2">
        <v>12000</v>
      </c>
      <c r="F18" s="2">
        <v>5000</v>
      </c>
      <c r="H18">
        <f t="shared" si="0"/>
        <v>29.411764705882355</v>
      </c>
      <c r="J18" s="9" t="str">
        <f>IF(H18&gt;25,"YES","FALSE")</f>
        <v>YES</v>
      </c>
    </row>
    <row r="19" spans="1:10" x14ac:dyDescent="0.3">
      <c r="A19" s="1">
        <v>45308</v>
      </c>
      <c r="B19" s="2" t="s">
        <v>12</v>
      </c>
      <c r="C19" s="2" t="s">
        <v>9</v>
      </c>
      <c r="D19" s="2">
        <v>6500</v>
      </c>
      <c r="E19" s="2">
        <v>4000</v>
      </c>
      <c r="F19" s="2">
        <v>2500</v>
      </c>
      <c r="H19">
        <f t="shared" si="0"/>
        <v>38.461538461538467</v>
      </c>
      <c r="J19" s="9" t="str">
        <f>IF(H19&gt;25,"YES","FALSE")</f>
        <v>YES</v>
      </c>
    </row>
    <row r="20" spans="1:10" x14ac:dyDescent="0.3">
      <c r="A20" s="1">
        <v>45309</v>
      </c>
      <c r="B20" s="2" t="s">
        <v>6</v>
      </c>
      <c r="C20" s="2" t="s">
        <v>7</v>
      </c>
      <c r="D20" s="2">
        <v>10500</v>
      </c>
      <c r="E20" s="2">
        <v>7500</v>
      </c>
      <c r="F20" s="2">
        <v>3000</v>
      </c>
      <c r="H20">
        <f t="shared" si="0"/>
        <v>28.571428571428569</v>
      </c>
      <c r="J20" s="9" t="str">
        <f>IF(H20&gt;25,"YES","FALSE")</f>
        <v>YES</v>
      </c>
    </row>
    <row r="21" spans="1:10" x14ac:dyDescent="0.3">
      <c r="A21" s="1">
        <v>45310</v>
      </c>
      <c r="B21" s="2" t="s">
        <v>8</v>
      </c>
      <c r="C21" s="2" t="s">
        <v>11</v>
      </c>
      <c r="D21" s="2">
        <v>13500</v>
      </c>
      <c r="E21" s="2">
        <v>9500</v>
      </c>
      <c r="F21" s="2">
        <v>4000</v>
      </c>
      <c r="H21">
        <f t="shared" si="0"/>
        <v>29.629629629629626</v>
      </c>
      <c r="J21" s="9" t="str">
        <f>IF(H21&gt;25,"YES","FALSE")</f>
        <v>YES</v>
      </c>
    </row>
    <row r="22" spans="1:10" x14ac:dyDescent="0.3">
      <c r="A22" s="1">
        <v>45311</v>
      </c>
      <c r="B22" s="2" t="s">
        <v>10</v>
      </c>
      <c r="C22" s="2" t="s">
        <v>9</v>
      </c>
      <c r="D22" s="2">
        <v>8000</v>
      </c>
      <c r="E22" s="2">
        <v>5000</v>
      </c>
      <c r="F22" s="2">
        <v>3000</v>
      </c>
      <c r="H22">
        <f t="shared" si="0"/>
        <v>37.5</v>
      </c>
      <c r="J22" s="9" t="str">
        <f>IF(H22&gt;25,"YES","FALSE")</f>
        <v>YES</v>
      </c>
    </row>
    <row r="23" spans="1:10" x14ac:dyDescent="0.3">
      <c r="A23" s="1">
        <v>45312</v>
      </c>
      <c r="B23" s="2" t="s">
        <v>12</v>
      </c>
      <c r="C23" s="2" t="s">
        <v>7</v>
      </c>
      <c r="D23" s="2">
        <v>12000</v>
      </c>
      <c r="E23" s="2">
        <v>8500</v>
      </c>
      <c r="F23" s="2">
        <v>3500</v>
      </c>
      <c r="H23">
        <f t="shared" si="0"/>
        <v>29.166666666666668</v>
      </c>
      <c r="J23" s="9" t="str">
        <f>IF(H23&gt;25,"YES","FALSE")</f>
        <v>YES</v>
      </c>
    </row>
    <row r="24" spans="1:10" x14ac:dyDescent="0.3">
      <c r="A24" s="1">
        <v>45313</v>
      </c>
      <c r="B24" s="2" t="s">
        <v>6</v>
      </c>
      <c r="C24" s="2" t="s">
        <v>11</v>
      </c>
      <c r="D24" s="2">
        <v>14500</v>
      </c>
      <c r="E24" s="2">
        <v>10000</v>
      </c>
      <c r="F24" s="2">
        <v>4500</v>
      </c>
      <c r="H24">
        <f t="shared" si="0"/>
        <v>31.03448275862069</v>
      </c>
      <c r="J24" s="9" t="str">
        <f>IF(H24&gt;25,"YES","FALSE")</f>
        <v>YES</v>
      </c>
    </row>
    <row r="25" spans="1:10" x14ac:dyDescent="0.3">
      <c r="A25" s="1">
        <v>45314</v>
      </c>
      <c r="B25" s="2" t="s">
        <v>8</v>
      </c>
      <c r="C25" s="2" t="s">
        <v>9</v>
      </c>
      <c r="D25" s="2">
        <v>9500</v>
      </c>
      <c r="E25" s="2">
        <v>6000</v>
      </c>
      <c r="F25" s="2">
        <v>3500</v>
      </c>
      <c r="H25">
        <f t="shared" si="0"/>
        <v>36.84210526315789</v>
      </c>
      <c r="J25" s="9" t="str">
        <f>IF(H25&gt;25,"YES","FALSE")</f>
        <v>YES</v>
      </c>
    </row>
    <row r="26" spans="1:10" x14ac:dyDescent="0.3">
      <c r="A26" s="1">
        <v>45315</v>
      </c>
      <c r="B26" s="2" t="s">
        <v>10</v>
      </c>
      <c r="C26" s="2" t="s">
        <v>7</v>
      </c>
      <c r="D26" s="2">
        <v>8500</v>
      </c>
      <c r="E26" s="2">
        <v>6000</v>
      </c>
      <c r="F26" s="2">
        <v>2500</v>
      </c>
      <c r="H26">
        <f t="shared" si="0"/>
        <v>29.411764705882355</v>
      </c>
      <c r="J26" s="9" t="str">
        <f>IF(H26&gt;25,"YES","FALSE")</f>
        <v>YES</v>
      </c>
    </row>
    <row r="27" spans="1:10" x14ac:dyDescent="0.3">
      <c r="A27" s="1">
        <v>45316</v>
      </c>
      <c r="B27" s="2" t="s">
        <v>12</v>
      </c>
      <c r="C27" s="2" t="s">
        <v>11</v>
      </c>
      <c r="D27" s="2">
        <v>18000</v>
      </c>
      <c r="E27" s="2">
        <v>13000</v>
      </c>
      <c r="F27" s="2">
        <v>5000</v>
      </c>
      <c r="H27">
        <f t="shared" si="0"/>
        <v>27.777777777777779</v>
      </c>
      <c r="J27" s="9" t="str">
        <f>IF(H27&gt;25,"YES","FALSE")</f>
        <v>YES</v>
      </c>
    </row>
    <row r="28" spans="1:10" x14ac:dyDescent="0.3">
      <c r="A28" s="1">
        <v>45317</v>
      </c>
      <c r="B28" s="2" t="s">
        <v>6</v>
      </c>
      <c r="C28" s="2" t="s">
        <v>9</v>
      </c>
      <c r="D28" s="2">
        <v>7000</v>
      </c>
      <c r="E28" s="2">
        <v>4500</v>
      </c>
      <c r="F28" s="2">
        <v>2500</v>
      </c>
      <c r="H28">
        <f t="shared" si="0"/>
        <v>35.714285714285715</v>
      </c>
      <c r="J28" s="9" t="str">
        <f>IF(H28&gt;25,"YES","FALSE")</f>
        <v>YES</v>
      </c>
    </row>
    <row r="29" spans="1:10" x14ac:dyDescent="0.3">
      <c r="A29" s="1">
        <v>45318</v>
      </c>
      <c r="B29" s="2" t="s">
        <v>8</v>
      </c>
      <c r="C29" s="2" t="s">
        <v>7</v>
      </c>
      <c r="D29" s="2">
        <v>11500</v>
      </c>
      <c r="E29" s="2">
        <v>8000</v>
      </c>
      <c r="F29" s="2">
        <v>3500</v>
      </c>
      <c r="H29">
        <f t="shared" si="0"/>
        <v>30.434782608695656</v>
      </c>
      <c r="J29" s="9" t="str">
        <f>IF(H29&gt;25,"YES","FALSE")</f>
        <v>YES</v>
      </c>
    </row>
    <row r="30" spans="1:10" x14ac:dyDescent="0.3">
      <c r="A30" s="1">
        <v>45319</v>
      </c>
      <c r="B30" s="2" t="s">
        <v>10</v>
      </c>
      <c r="C30" s="2" t="s">
        <v>11</v>
      </c>
      <c r="D30" s="2">
        <v>15000</v>
      </c>
      <c r="E30" s="2">
        <v>10000</v>
      </c>
      <c r="F30" s="2">
        <v>5000</v>
      </c>
      <c r="H30">
        <f t="shared" si="0"/>
        <v>33.333333333333329</v>
      </c>
      <c r="J30" s="9" t="str">
        <f>IF(H30&gt;25,"YES","FALSE")</f>
        <v>YES</v>
      </c>
    </row>
    <row r="31" spans="1:10" x14ac:dyDescent="0.3">
      <c r="A31" s="1">
        <v>45320</v>
      </c>
      <c r="B31" s="2" t="s">
        <v>12</v>
      </c>
      <c r="C31" s="2" t="s">
        <v>9</v>
      </c>
      <c r="D31" s="2">
        <v>6000</v>
      </c>
      <c r="E31" s="2">
        <v>3500</v>
      </c>
      <c r="F31" s="2">
        <v>2500</v>
      </c>
      <c r="H31">
        <f t="shared" si="0"/>
        <v>41.666666666666671</v>
      </c>
      <c r="J31" s="9" t="str">
        <f>IF(H31&gt;25,"YES","FALSE")</f>
        <v>YES</v>
      </c>
    </row>
    <row r="32" spans="1:10" x14ac:dyDescent="0.3">
      <c r="A32" s="1">
        <v>45321</v>
      </c>
      <c r="B32" s="2" t="s">
        <v>6</v>
      </c>
      <c r="C32" s="2" t="s">
        <v>7</v>
      </c>
      <c r="D32" s="2">
        <v>10000</v>
      </c>
      <c r="E32" s="2">
        <v>7500</v>
      </c>
      <c r="F32" s="2">
        <v>2500</v>
      </c>
      <c r="H32">
        <f t="shared" si="0"/>
        <v>25</v>
      </c>
      <c r="J32" s="9" t="str">
        <f>IF(H32&gt;25,"YES","FALSE")</f>
        <v>FALSE</v>
      </c>
    </row>
    <row r="33" spans="1:10" x14ac:dyDescent="0.3">
      <c r="A33" s="1">
        <v>45322</v>
      </c>
      <c r="B33" s="2" t="s">
        <v>8</v>
      </c>
      <c r="C33" s="2" t="s">
        <v>11</v>
      </c>
      <c r="D33" s="2">
        <v>14000</v>
      </c>
      <c r="E33" s="2">
        <v>9500</v>
      </c>
      <c r="F33" s="2">
        <v>4500</v>
      </c>
      <c r="H33">
        <f t="shared" si="0"/>
        <v>32.142857142857146</v>
      </c>
      <c r="J33" s="9" t="str">
        <f>IF(H33&gt;25,"YES","FALSE")</f>
        <v>YES</v>
      </c>
    </row>
    <row r="34" spans="1:10" x14ac:dyDescent="0.3">
      <c r="A34" s="1">
        <v>45323</v>
      </c>
      <c r="B34" s="2" t="s">
        <v>10</v>
      </c>
      <c r="C34" s="2" t="s">
        <v>9</v>
      </c>
      <c r="D34" s="2">
        <v>7500</v>
      </c>
      <c r="E34" s="2">
        <v>5000</v>
      </c>
      <c r="F34" s="2">
        <v>2500</v>
      </c>
      <c r="H34">
        <f t="shared" si="0"/>
        <v>33.333333333333329</v>
      </c>
      <c r="J34" s="9" t="str">
        <f>IF(H34&gt;25,"YES","FALSE")</f>
        <v>YES</v>
      </c>
    </row>
    <row r="35" spans="1:10" x14ac:dyDescent="0.3">
      <c r="A35" s="1">
        <v>45324</v>
      </c>
      <c r="B35" s="2" t="s">
        <v>12</v>
      </c>
      <c r="C35" s="2" t="s">
        <v>7</v>
      </c>
      <c r="D35" s="2">
        <v>13000</v>
      </c>
      <c r="E35" s="2">
        <v>9000</v>
      </c>
      <c r="F35" s="2">
        <v>4000</v>
      </c>
      <c r="H35">
        <f t="shared" si="0"/>
        <v>30.76923076923077</v>
      </c>
      <c r="J35" s="9" t="str">
        <f>IF(H35&gt;25,"YES","FALSE")</f>
        <v>YES</v>
      </c>
    </row>
    <row r="36" spans="1:10" x14ac:dyDescent="0.3">
      <c r="A36" s="1">
        <v>45325</v>
      </c>
      <c r="B36" s="2" t="s">
        <v>6</v>
      </c>
      <c r="C36" s="2" t="s">
        <v>11</v>
      </c>
      <c r="D36" s="2">
        <v>15500</v>
      </c>
      <c r="E36" s="2">
        <v>11000</v>
      </c>
      <c r="F36" s="2">
        <v>4500</v>
      </c>
      <c r="H36">
        <f t="shared" si="0"/>
        <v>29.032258064516132</v>
      </c>
      <c r="J36" s="9" t="str">
        <f>IF(H36&gt;25,"YES","FALSE")</f>
        <v>YES</v>
      </c>
    </row>
    <row r="37" spans="1:10" x14ac:dyDescent="0.3">
      <c r="A37" s="1">
        <v>45326</v>
      </c>
      <c r="B37" s="2" t="s">
        <v>8</v>
      </c>
      <c r="C37" s="2" t="s">
        <v>9</v>
      </c>
      <c r="D37" s="2">
        <v>8000</v>
      </c>
      <c r="E37" s="2">
        <v>5000</v>
      </c>
      <c r="F37" s="2">
        <v>3000</v>
      </c>
      <c r="H37">
        <f t="shared" si="0"/>
        <v>37.5</v>
      </c>
      <c r="J37" s="9" t="str">
        <f>IF(H37&gt;25,"YES","FALSE")</f>
        <v>YES</v>
      </c>
    </row>
    <row r="38" spans="1:10" x14ac:dyDescent="0.3">
      <c r="A38" s="1">
        <v>45327</v>
      </c>
      <c r="B38" s="2" t="s">
        <v>10</v>
      </c>
      <c r="C38" s="2" t="s">
        <v>7</v>
      </c>
      <c r="D38" s="2">
        <v>9000</v>
      </c>
      <c r="E38" s="2">
        <v>6500</v>
      </c>
      <c r="F38" s="2">
        <v>2500</v>
      </c>
      <c r="H38">
        <f t="shared" si="0"/>
        <v>27.777777777777779</v>
      </c>
      <c r="J38" s="9" t="str">
        <f>IF(H38&gt;25,"YES","FALSE")</f>
        <v>YES</v>
      </c>
    </row>
    <row r="39" spans="1:10" x14ac:dyDescent="0.3">
      <c r="A39" s="1">
        <v>45328</v>
      </c>
      <c r="B39" s="2" t="s">
        <v>12</v>
      </c>
      <c r="C39" s="2" t="s">
        <v>11</v>
      </c>
      <c r="D39" s="2">
        <v>19000</v>
      </c>
      <c r="E39" s="2">
        <v>14000</v>
      </c>
      <c r="F39" s="2">
        <v>5000</v>
      </c>
      <c r="H39">
        <f t="shared" si="0"/>
        <v>26.315789473684209</v>
      </c>
      <c r="J39" s="9" t="str">
        <f>IF(H39&gt;25,"YES","FALSE")</f>
        <v>YES</v>
      </c>
    </row>
    <row r="40" spans="1:10" x14ac:dyDescent="0.3">
      <c r="A40" s="1">
        <v>45329</v>
      </c>
      <c r="B40" s="2" t="s">
        <v>6</v>
      </c>
      <c r="C40" s="2" t="s">
        <v>9</v>
      </c>
      <c r="D40" s="2">
        <v>6500</v>
      </c>
      <c r="E40" s="2">
        <v>4000</v>
      </c>
      <c r="F40" s="2">
        <v>2500</v>
      </c>
      <c r="H40">
        <f t="shared" si="0"/>
        <v>38.461538461538467</v>
      </c>
      <c r="J40" s="9" t="str">
        <f>IF(H40&gt;25,"YES","FALSE")</f>
        <v>YES</v>
      </c>
    </row>
    <row r="41" spans="1:10" x14ac:dyDescent="0.3">
      <c r="A41" s="1">
        <v>45330</v>
      </c>
      <c r="B41" s="2" t="s">
        <v>8</v>
      </c>
      <c r="C41" s="2" t="s">
        <v>7</v>
      </c>
      <c r="D41" s="2">
        <v>10500</v>
      </c>
      <c r="E41" s="2">
        <v>7500</v>
      </c>
      <c r="F41" s="2">
        <v>3000</v>
      </c>
      <c r="H41">
        <f t="shared" si="0"/>
        <v>28.571428571428569</v>
      </c>
      <c r="J41" s="9" t="str">
        <f>IF(H41&gt;25,"YES","FALSE")</f>
        <v>YES</v>
      </c>
    </row>
    <row r="42" spans="1:10" x14ac:dyDescent="0.3">
      <c r="A42" s="1">
        <v>45331</v>
      </c>
      <c r="B42" s="2" t="s">
        <v>10</v>
      </c>
      <c r="C42" s="2" t="s">
        <v>11</v>
      </c>
      <c r="D42" s="2">
        <v>14500</v>
      </c>
      <c r="E42" s="2">
        <v>9500</v>
      </c>
      <c r="F42" s="2">
        <v>5000</v>
      </c>
      <c r="H42">
        <f t="shared" si="0"/>
        <v>34.482758620689658</v>
      </c>
      <c r="J42" s="9" t="str">
        <f>IF(H42&gt;25,"YES","FALSE")</f>
        <v>YES</v>
      </c>
    </row>
    <row r="43" spans="1:10" x14ac:dyDescent="0.3">
      <c r="A43" s="1">
        <v>45332</v>
      </c>
      <c r="B43" s="2" t="s">
        <v>12</v>
      </c>
      <c r="C43" s="2" t="s">
        <v>9</v>
      </c>
      <c r="D43" s="2">
        <v>7500</v>
      </c>
      <c r="E43" s="2">
        <v>5000</v>
      </c>
      <c r="F43" s="2">
        <v>2500</v>
      </c>
      <c r="H43">
        <f t="shared" si="0"/>
        <v>33.333333333333329</v>
      </c>
      <c r="J43" s="9" t="str">
        <f>IF(H43&gt;25,"YES","FALSE")</f>
        <v>YES</v>
      </c>
    </row>
    <row r="44" spans="1:10" x14ac:dyDescent="0.3">
      <c r="A44" s="1">
        <v>45333</v>
      </c>
      <c r="B44" s="2" t="s">
        <v>6</v>
      </c>
      <c r="C44" s="2" t="s">
        <v>7</v>
      </c>
      <c r="D44" s="2">
        <v>9500</v>
      </c>
      <c r="E44" s="2">
        <v>6500</v>
      </c>
      <c r="F44" s="2">
        <v>3000</v>
      </c>
      <c r="H44">
        <f t="shared" si="0"/>
        <v>31.578947368421051</v>
      </c>
      <c r="J44" s="9" t="str">
        <f>IF(H44&gt;25,"YES","FALSE")</f>
        <v>YES</v>
      </c>
    </row>
    <row r="45" spans="1:10" x14ac:dyDescent="0.3">
      <c r="A45" s="1">
        <v>45334</v>
      </c>
      <c r="B45" s="2" t="s">
        <v>8</v>
      </c>
      <c r="C45" s="2" t="s">
        <v>11</v>
      </c>
      <c r="D45" s="2">
        <v>15000</v>
      </c>
      <c r="E45" s="2">
        <v>10000</v>
      </c>
      <c r="F45" s="2">
        <v>5000</v>
      </c>
      <c r="H45">
        <f t="shared" si="0"/>
        <v>33.333333333333329</v>
      </c>
      <c r="J45" s="9" t="str">
        <f>IF(H45&gt;25,"YES","FALSE")</f>
        <v>YES</v>
      </c>
    </row>
    <row r="46" spans="1:10" x14ac:dyDescent="0.3">
      <c r="A46" s="1">
        <v>45335</v>
      </c>
      <c r="B46" s="2" t="s">
        <v>10</v>
      </c>
      <c r="C46" s="2" t="s">
        <v>9</v>
      </c>
      <c r="D46" s="2">
        <v>7000</v>
      </c>
      <c r="E46" s="2">
        <v>4500</v>
      </c>
      <c r="F46" s="2">
        <v>2500</v>
      </c>
      <c r="H46">
        <f t="shared" si="0"/>
        <v>35.714285714285715</v>
      </c>
      <c r="J46" s="9" t="str">
        <f>IF(H46&gt;25,"YES","FALSE")</f>
        <v>YES</v>
      </c>
    </row>
    <row r="47" spans="1:10" x14ac:dyDescent="0.3">
      <c r="A47" s="1">
        <v>45336</v>
      </c>
      <c r="B47" s="2" t="s">
        <v>12</v>
      </c>
      <c r="C47" s="2" t="s">
        <v>7</v>
      </c>
      <c r="D47" s="2">
        <v>12500</v>
      </c>
      <c r="E47" s="2">
        <v>8500</v>
      </c>
      <c r="F47" s="2">
        <v>4000</v>
      </c>
      <c r="H47">
        <f t="shared" si="0"/>
        <v>32</v>
      </c>
      <c r="J47" s="9" t="str">
        <f>IF(H47&gt;25,"YES","FALSE")</f>
        <v>YES</v>
      </c>
    </row>
    <row r="48" spans="1:10" x14ac:dyDescent="0.3">
      <c r="A48" s="1">
        <v>45337</v>
      </c>
      <c r="B48" s="2" t="s">
        <v>6</v>
      </c>
      <c r="C48" s="2" t="s">
        <v>11</v>
      </c>
      <c r="D48" s="2">
        <v>16000</v>
      </c>
      <c r="E48" s="2">
        <v>11500</v>
      </c>
      <c r="F48" s="2">
        <v>4500</v>
      </c>
      <c r="H48">
        <f t="shared" si="0"/>
        <v>28.125</v>
      </c>
      <c r="J48" s="9" t="str">
        <f>IF(H48&gt;25,"YES","FALSE")</f>
        <v>YES</v>
      </c>
    </row>
    <row r="49" spans="1:10" x14ac:dyDescent="0.3">
      <c r="A49" s="1">
        <v>45338</v>
      </c>
      <c r="B49" s="2" t="s">
        <v>8</v>
      </c>
      <c r="C49" s="2" t="s">
        <v>9</v>
      </c>
      <c r="D49" s="2">
        <v>8500</v>
      </c>
      <c r="E49" s="2">
        <v>6000</v>
      </c>
      <c r="F49" s="2">
        <v>2500</v>
      </c>
      <c r="H49">
        <f t="shared" si="0"/>
        <v>29.411764705882355</v>
      </c>
      <c r="J49" s="9" t="str">
        <f>IF(H49&gt;25,"YES","FALSE")</f>
        <v>YES</v>
      </c>
    </row>
    <row r="50" spans="1:10" x14ac:dyDescent="0.3">
      <c r="A50" s="1">
        <v>45339</v>
      </c>
      <c r="B50" s="2" t="s">
        <v>10</v>
      </c>
      <c r="C50" s="2" t="s">
        <v>7</v>
      </c>
      <c r="D50" s="2">
        <v>8000</v>
      </c>
      <c r="E50" s="2">
        <v>5500</v>
      </c>
      <c r="F50" s="2">
        <v>2500</v>
      </c>
      <c r="H50">
        <f t="shared" si="0"/>
        <v>31.25</v>
      </c>
      <c r="J50" s="9" t="str">
        <f>IF(H50&gt;25,"YES","FALSE")</f>
        <v>YES</v>
      </c>
    </row>
    <row r="51" spans="1:10" x14ac:dyDescent="0.3">
      <c r="A51" s="1">
        <v>45340</v>
      </c>
      <c r="B51" s="2" t="s">
        <v>12</v>
      </c>
      <c r="C51" s="2" t="s">
        <v>11</v>
      </c>
      <c r="D51" s="2">
        <v>17000</v>
      </c>
      <c r="E51" s="2">
        <v>12500</v>
      </c>
      <c r="F51" s="2">
        <v>4500</v>
      </c>
      <c r="H51">
        <f t="shared" si="0"/>
        <v>26.47058823529412</v>
      </c>
      <c r="J51" s="9" t="str">
        <f>IF(H51&gt;25,"YES","FALSE")</f>
        <v>YES</v>
      </c>
    </row>
    <row r="52" spans="1:10" x14ac:dyDescent="0.3">
      <c r="A52" s="1">
        <v>45341</v>
      </c>
      <c r="B52" s="2" t="s">
        <v>6</v>
      </c>
      <c r="C52" s="2" t="s">
        <v>9</v>
      </c>
      <c r="D52" s="2">
        <v>9000</v>
      </c>
      <c r="E52" s="2">
        <v>6500</v>
      </c>
      <c r="F52" s="2">
        <v>2500</v>
      </c>
      <c r="H52">
        <f t="shared" si="0"/>
        <v>27.777777777777779</v>
      </c>
      <c r="J52" s="9" t="str">
        <f>IF(H52&gt;25,"YES","FALSE")</f>
        <v>YES</v>
      </c>
    </row>
    <row r="53" spans="1:10" x14ac:dyDescent="0.3">
      <c r="A53" s="1">
        <v>45342</v>
      </c>
      <c r="B53" s="2" t="s">
        <v>8</v>
      </c>
      <c r="C53" s="2" t="s">
        <v>7</v>
      </c>
      <c r="D53" s="2">
        <v>11000</v>
      </c>
      <c r="E53" s="2">
        <v>7500</v>
      </c>
      <c r="F53" s="2">
        <v>3500</v>
      </c>
      <c r="H53">
        <f t="shared" si="0"/>
        <v>31.818181818181817</v>
      </c>
      <c r="J53" s="9" t="str">
        <f>IF(H53&gt;25,"YES","FALSE")</f>
        <v>YES</v>
      </c>
    </row>
    <row r="54" spans="1:10" x14ac:dyDescent="0.3">
      <c r="A54" s="1">
        <v>45343</v>
      </c>
      <c r="B54" s="2" t="s">
        <v>10</v>
      </c>
      <c r="C54" s="2" t="s">
        <v>11</v>
      </c>
      <c r="D54" s="2">
        <v>15500</v>
      </c>
      <c r="E54" s="2">
        <v>10500</v>
      </c>
      <c r="F54" s="2">
        <v>5000</v>
      </c>
      <c r="H54">
        <f t="shared" si="0"/>
        <v>32.258064516129032</v>
      </c>
      <c r="J54" s="9" t="str">
        <f>IF(H54&gt;25,"YES","FALSE")</f>
        <v>YES</v>
      </c>
    </row>
    <row r="55" spans="1:10" x14ac:dyDescent="0.3">
      <c r="A55" s="1">
        <v>45344</v>
      </c>
      <c r="B55" s="2" t="s">
        <v>12</v>
      </c>
      <c r="C55" s="2" t="s">
        <v>9</v>
      </c>
      <c r="D55" s="2">
        <v>6500</v>
      </c>
      <c r="E55" s="2">
        <v>4000</v>
      </c>
      <c r="F55" s="2">
        <v>2500</v>
      </c>
      <c r="H55">
        <f t="shared" si="0"/>
        <v>38.461538461538467</v>
      </c>
      <c r="J55" s="9" t="str">
        <f>IF(H55&gt;25,"YES","FALSE")</f>
        <v>YES</v>
      </c>
    </row>
    <row r="56" spans="1:10" x14ac:dyDescent="0.3">
      <c r="A56" s="1">
        <v>45345</v>
      </c>
      <c r="B56" s="2" t="s">
        <v>6</v>
      </c>
      <c r="C56" s="2" t="s">
        <v>7</v>
      </c>
      <c r="D56" s="2">
        <v>12000</v>
      </c>
      <c r="E56" s="2">
        <v>9000</v>
      </c>
      <c r="F56" s="2">
        <v>3000</v>
      </c>
      <c r="H56">
        <f t="shared" si="0"/>
        <v>25</v>
      </c>
      <c r="J56" s="9" t="str">
        <f>IF(H56&gt;25,"YES","FALSE")</f>
        <v>FALSE</v>
      </c>
    </row>
    <row r="57" spans="1:10" x14ac:dyDescent="0.3">
      <c r="A57" s="1">
        <v>45346</v>
      </c>
      <c r="B57" s="2" t="s">
        <v>8</v>
      </c>
      <c r="C57" s="2" t="s">
        <v>11</v>
      </c>
      <c r="D57" s="2">
        <v>14000</v>
      </c>
      <c r="E57" s="2">
        <v>9500</v>
      </c>
      <c r="F57" s="2">
        <v>4500</v>
      </c>
      <c r="H57">
        <f t="shared" si="0"/>
        <v>32.142857142857146</v>
      </c>
      <c r="J57" s="9" t="str">
        <f>IF(H57&gt;25,"YES","FALSE")</f>
        <v>YES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D72A-A259-4048-9E75-72500F36ADCA}">
  <dimension ref="A4:G56"/>
  <sheetViews>
    <sheetView workbookViewId="0">
      <selection activeCell="G6" sqref="G6"/>
    </sheetView>
  </sheetViews>
  <sheetFormatPr defaultRowHeight="14.4" x14ac:dyDescent="0.3"/>
  <cols>
    <col min="1" max="1" width="13" customWidth="1"/>
    <col min="3" max="3" width="15.44140625" bestFit="1" customWidth="1"/>
    <col min="7" max="8" width="28.33203125" bestFit="1" customWidth="1"/>
  </cols>
  <sheetData>
    <row r="4" spans="1:7" s="12" customFormat="1" x14ac:dyDescent="0.3">
      <c r="A4" s="12" t="s">
        <v>31</v>
      </c>
    </row>
    <row r="6" spans="1:7" x14ac:dyDescent="0.3">
      <c r="A6" s="16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G6" s="16" t="s">
        <v>34</v>
      </c>
    </row>
    <row r="7" spans="1:7" x14ac:dyDescent="0.3">
      <c r="A7" s="1">
        <v>45297</v>
      </c>
      <c r="B7" s="2" t="s">
        <v>6</v>
      </c>
      <c r="C7" s="2" t="s">
        <v>7</v>
      </c>
      <c r="D7" s="2">
        <v>11000</v>
      </c>
      <c r="E7" s="2">
        <v>8000</v>
      </c>
      <c r="F7" s="2">
        <v>3000</v>
      </c>
      <c r="G7" t="b">
        <f>IF(E7&lt;=F7,TRUE,FALSE)</f>
        <v>0</v>
      </c>
    </row>
    <row r="8" spans="1:7" x14ac:dyDescent="0.3">
      <c r="A8" s="1">
        <v>45298</v>
      </c>
      <c r="B8" s="2" t="s">
        <v>8</v>
      </c>
      <c r="C8" s="2" t="s">
        <v>9</v>
      </c>
      <c r="D8" s="2">
        <v>9000</v>
      </c>
      <c r="E8" s="2">
        <v>6000</v>
      </c>
      <c r="F8" s="2">
        <v>3000</v>
      </c>
      <c r="G8" t="b">
        <f>IF(E8&lt;=F8,TRUE,FALSE)</f>
        <v>0</v>
      </c>
    </row>
    <row r="9" spans="1:7" x14ac:dyDescent="0.3">
      <c r="A9" s="1">
        <v>45299</v>
      </c>
      <c r="B9" s="2" t="s">
        <v>10</v>
      </c>
      <c r="C9" s="2" t="s">
        <v>11</v>
      </c>
      <c r="D9" s="2">
        <v>13000</v>
      </c>
      <c r="E9" s="2">
        <v>9000</v>
      </c>
      <c r="F9" s="2">
        <v>4000</v>
      </c>
      <c r="G9" t="b">
        <f>IF(E9&lt;=F9,TRUE,FALSE)</f>
        <v>0</v>
      </c>
    </row>
    <row r="10" spans="1:7" x14ac:dyDescent="0.3">
      <c r="A10" s="1">
        <v>45300</v>
      </c>
      <c r="B10" s="2" t="s">
        <v>12</v>
      </c>
      <c r="C10" s="2" t="s">
        <v>7</v>
      </c>
      <c r="D10" s="2">
        <v>7000</v>
      </c>
      <c r="E10" s="2">
        <v>5000</v>
      </c>
      <c r="F10" s="2">
        <v>2000</v>
      </c>
      <c r="G10" t="b">
        <f>IF(E10&lt;=F10,TRUE,FALSE)</f>
        <v>0</v>
      </c>
    </row>
    <row r="11" spans="1:7" x14ac:dyDescent="0.3">
      <c r="A11" s="1">
        <v>45301</v>
      </c>
      <c r="B11" s="2" t="s">
        <v>6</v>
      </c>
      <c r="C11" s="2" t="s">
        <v>11</v>
      </c>
      <c r="D11" s="2">
        <v>14000</v>
      </c>
      <c r="E11" s="2">
        <v>10000</v>
      </c>
      <c r="F11" s="2">
        <v>4000</v>
      </c>
      <c r="G11" t="b">
        <f>IF(E11&lt;=F11,TRUE,FALSE)</f>
        <v>0</v>
      </c>
    </row>
    <row r="12" spans="1:7" x14ac:dyDescent="0.3">
      <c r="A12" s="1">
        <v>45302</v>
      </c>
      <c r="B12" s="2" t="s">
        <v>8</v>
      </c>
      <c r="C12" s="2" t="s">
        <v>9</v>
      </c>
      <c r="D12" s="2">
        <v>8500</v>
      </c>
      <c r="E12" s="2">
        <v>5500</v>
      </c>
      <c r="F12" s="2">
        <v>3000</v>
      </c>
      <c r="G12" t="b">
        <f>IF(E12&lt;=F12,TRUE,FALSE)</f>
        <v>0</v>
      </c>
    </row>
    <row r="13" spans="1:7" x14ac:dyDescent="0.3">
      <c r="A13" s="1">
        <v>45303</v>
      </c>
      <c r="B13" s="2" t="s">
        <v>10</v>
      </c>
      <c r="C13" s="2" t="s">
        <v>7</v>
      </c>
      <c r="D13" s="2">
        <v>9500</v>
      </c>
      <c r="E13" s="2">
        <v>7000</v>
      </c>
      <c r="F13" s="2">
        <v>2500</v>
      </c>
      <c r="G13" t="b">
        <f>IF(E13&lt;=F13,TRUE,FALSE)</f>
        <v>0</v>
      </c>
    </row>
    <row r="14" spans="1:7" x14ac:dyDescent="0.3">
      <c r="A14" s="1">
        <v>45304</v>
      </c>
      <c r="B14" s="2" t="s">
        <v>12</v>
      </c>
      <c r="C14" s="2" t="s">
        <v>11</v>
      </c>
      <c r="D14" s="2">
        <v>16000</v>
      </c>
      <c r="E14" s="2">
        <v>11000</v>
      </c>
      <c r="F14" s="2">
        <v>5000</v>
      </c>
      <c r="G14" t="b">
        <f>IF(E14&lt;=F14,TRUE,FALSE)</f>
        <v>0</v>
      </c>
    </row>
    <row r="15" spans="1:7" x14ac:dyDescent="0.3">
      <c r="A15" s="1">
        <v>45305</v>
      </c>
      <c r="B15" s="2" t="s">
        <v>6</v>
      </c>
      <c r="C15" s="2" t="s">
        <v>9</v>
      </c>
      <c r="D15" s="2">
        <v>7500</v>
      </c>
      <c r="E15" s="2">
        <v>4500</v>
      </c>
      <c r="F15" s="2">
        <v>3000</v>
      </c>
      <c r="G15" t="b">
        <f>IF(E15&lt;=F15,TRUE,FALSE)</f>
        <v>0</v>
      </c>
    </row>
    <row r="16" spans="1:7" x14ac:dyDescent="0.3">
      <c r="A16" s="1">
        <v>45306</v>
      </c>
      <c r="B16" s="2" t="s">
        <v>8</v>
      </c>
      <c r="C16" s="2" t="s">
        <v>7</v>
      </c>
      <c r="D16" s="2">
        <v>12500</v>
      </c>
      <c r="E16" s="2">
        <v>9000</v>
      </c>
      <c r="F16" s="2">
        <v>3500</v>
      </c>
      <c r="G16" t="b">
        <f>IF(E16&lt;=F16,TRUE,FALSE)</f>
        <v>0</v>
      </c>
    </row>
    <row r="17" spans="1:7" x14ac:dyDescent="0.3">
      <c r="A17" s="1">
        <v>45307</v>
      </c>
      <c r="B17" s="2" t="s">
        <v>10</v>
      </c>
      <c r="C17" s="2" t="s">
        <v>11</v>
      </c>
      <c r="D17" s="2">
        <v>17000</v>
      </c>
      <c r="E17" s="2">
        <v>12000</v>
      </c>
      <c r="F17" s="2">
        <v>5000</v>
      </c>
      <c r="G17" t="b">
        <f>IF(E17&lt;=F17,TRUE,FALSE)</f>
        <v>0</v>
      </c>
    </row>
    <row r="18" spans="1:7" x14ac:dyDescent="0.3">
      <c r="A18" s="1">
        <v>45308</v>
      </c>
      <c r="B18" s="2" t="s">
        <v>12</v>
      </c>
      <c r="C18" s="2" t="s">
        <v>9</v>
      </c>
      <c r="D18" s="2">
        <v>6500</v>
      </c>
      <c r="E18" s="2">
        <v>4000</v>
      </c>
      <c r="F18" s="2">
        <v>2500</v>
      </c>
      <c r="G18" t="b">
        <f>IF(E18&lt;=F18,TRUE,FALSE)</f>
        <v>0</v>
      </c>
    </row>
    <row r="19" spans="1:7" x14ac:dyDescent="0.3">
      <c r="A19" s="1">
        <v>45309</v>
      </c>
      <c r="B19" s="2" t="s">
        <v>6</v>
      </c>
      <c r="C19" s="2" t="s">
        <v>7</v>
      </c>
      <c r="D19" s="2">
        <v>10500</v>
      </c>
      <c r="E19" s="2">
        <v>7500</v>
      </c>
      <c r="F19" s="2">
        <v>3000</v>
      </c>
      <c r="G19" t="b">
        <f>IF(E19&lt;=F19,TRUE,FALSE)</f>
        <v>0</v>
      </c>
    </row>
    <row r="20" spans="1:7" x14ac:dyDescent="0.3">
      <c r="A20" s="1">
        <v>45310</v>
      </c>
      <c r="B20" s="2" t="s">
        <v>8</v>
      </c>
      <c r="C20" s="2" t="s">
        <v>11</v>
      </c>
      <c r="D20" s="2">
        <v>13500</v>
      </c>
      <c r="E20" s="2">
        <v>9500</v>
      </c>
      <c r="F20" s="2">
        <v>4000</v>
      </c>
      <c r="G20" t="b">
        <f>IF(E20&lt;=F20,TRUE,FALSE)</f>
        <v>0</v>
      </c>
    </row>
    <row r="21" spans="1:7" x14ac:dyDescent="0.3">
      <c r="A21" s="1">
        <v>45311</v>
      </c>
      <c r="B21" s="2" t="s">
        <v>10</v>
      </c>
      <c r="C21" s="2" t="s">
        <v>9</v>
      </c>
      <c r="D21" s="2">
        <v>8000</v>
      </c>
      <c r="E21" s="2">
        <v>5000</v>
      </c>
      <c r="F21" s="2">
        <v>3000</v>
      </c>
      <c r="G21" t="b">
        <f>IF(E21&lt;=F21,TRUE,FALSE)</f>
        <v>0</v>
      </c>
    </row>
    <row r="22" spans="1:7" x14ac:dyDescent="0.3">
      <c r="A22" s="1">
        <v>45312</v>
      </c>
      <c r="B22" s="2" t="s">
        <v>12</v>
      </c>
      <c r="C22" s="2" t="s">
        <v>7</v>
      </c>
      <c r="D22" s="2">
        <v>12000</v>
      </c>
      <c r="E22" s="2">
        <v>8500</v>
      </c>
      <c r="F22" s="2">
        <v>3500</v>
      </c>
      <c r="G22" t="b">
        <f>IF(E22&lt;=F22,TRUE,FALSE)</f>
        <v>0</v>
      </c>
    </row>
    <row r="23" spans="1:7" x14ac:dyDescent="0.3">
      <c r="A23" s="1">
        <v>45313</v>
      </c>
      <c r="B23" s="2" t="s">
        <v>6</v>
      </c>
      <c r="C23" s="2" t="s">
        <v>11</v>
      </c>
      <c r="D23" s="2">
        <v>14500</v>
      </c>
      <c r="E23" s="2">
        <v>10000</v>
      </c>
      <c r="F23" s="2">
        <v>4500</v>
      </c>
      <c r="G23" t="b">
        <f>IF(E23&lt;=F23,TRUE,FALSE)</f>
        <v>0</v>
      </c>
    </row>
    <row r="24" spans="1:7" x14ac:dyDescent="0.3">
      <c r="A24" s="1">
        <v>45314</v>
      </c>
      <c r="B24" s="2" t="s">
        <v>8</v>
      </c>
      <c r="C24" s="2" t="s">
        <v>9</v>
      </c>
      <c r="D24" s="2">
        <v>9500</v>
      </c>
      <c r="E24" s="2">
        <v>6000</v>
      </c>
      <c r="F24" s="2">
        <v>3500</v>
      </c>
      <c r="G24" t="b">
        <f>IF(E24&lt;=F24,TRUE,FALSE)</f>
        <v>0</v>
      </c>
    </row>
    <row r="25" spans="1:7" x14ac:dyDescent="0.3">
      <c r="A25" s="1">
        <v>45315</v>
      </c>
      <c r="B25" s="2" t="s">
        <v>10</v>
      </c>
      <c r="C25" s="2" t="s">
        <v>7</v>
      </c>
      <c r="D25" s="2">
        <v>8500</v>
      </c>
      <c r="E25" s="2">
        <v>6000</v>
      </c>
      <c r="F25" s="2">
        <v>2500</v>
      </c>
      <c r="G25" t="b">
        <f>IF(E25&lt;=F25,TRUE,FALSE)</f>
        <v>0</v>
      </c>
    </row>
    <row r="26" spans="1:7" x14ac:dyDescent="0.3">
      <c r="A26" s="1">
        <v>45316</v>
      </c>
      <c r="B26" s="2" t="s">
        <v>12</v>
      </c>
      <c r="C26" s="2" t="s">
        <v>11</v>
      </c>
      <c r="D26" s="2">
        <v>18000</v>
      </c>
      <c r="E26" s="2">
        <v>13000</v>
      </c>
      <c r="F26" s="2">
        <v>5000</v>
      </c>
      <c r="G26" t="b">
        <f>IF(E26&lt;=F26,TRUE,FALSE)</f>
        <v>0</v>
      </c>
    </row>
    <row r="27" spans="1:7" x14ac:dyDescent="0.3">
      <c r="A27" s="1">
        <v>45317</v>
      </c>
      <c r="B27" s="2" t="s">
        <v>6</v>
      </c>
      <c r="C27" s="2" t="s">
        <v>9</v>
      </c>
      <c r="D27" s="2">
        <v>7000</v>
      </c>
      <c r="E27" s="2">
        <v>4500</v>
      </c>
      <c r="F27" s="2">
        <v>2500</v>
      </c>
      <c r="G27" t="b">
        <f>IF(E27&lt;=F27,TRUE,FALSE)</f>
        <v>0</v>
      </c>
    </row>
    <row r="28" spans="1:7" x14ac:dyDescent="0.3">
      <c r="A28" s="1">
        <v>45318</v>
      </c>
      <c r="B28" s="2" t="s">
        <v>8</v>
      </c>
      <c r="C28" s="2" t="s">
        <v>7</v>
      </c>
      <c r="D28" s="2">
        <v>11500</v>
      </c>
      <c r="E28" s="2">
        <v>8000</v>
      </c>
      <c r="F28" s="2">
        <v>3500</v>
      </c>
      <c r="G28" t="b">
        <f>IF(E28&lt;=F28,TRUE,FALSE)</f>
        <v>0</v>
      </c>
    </row>
    <row r="29" spans="1:7" x14ac:dyDescent="0.3">
      <c r="A29" s="1">
        <v>45319</v>
      </c>
      <c r="B29" s="2" t="s">
        <v>10</v>
      </c>
      <c r="C29" s="2" t="s">
        <v>11</v>
      </c>
      <c r="D29" s="2">
        <v>15000</v>
      </c>
      <c r="E29" s="2">
        <v>10000</v>
      </c>
      <c r="F29" s="2">
        <v>5000</v>
      </c>
      <c r="G29" t="b">
        <f>IF(E29&lt;=F29,TRUE,FALSE)</f>
        <v>0</v>
      </c>
    </row>
    <row r="30" spans="1:7" x14ac:dyDescent="0.3">
      <c r="A30" s="1">
        <v>45320</v>
      </c>
      <c r="B30" s="2" t="s">
        <v>12</v>
      </c>
      <c r="C30" s="2" t="s">
        <v>9</v>
      </c>
      <c r="D30" s="2">
        <v>6000</v>
      </c>
      <c r="E30" s="2">
        <v>3500</v>
      </c>
      <c r="F30" s="2">
        <v>2500</v>
      </c>
      <c r="G30" t="b">
        <f>IF(E30&lt;=F30,TRUE,FALSE)</f>
        <v>0</v>
      </c>
    </row>
    <row r="31" spans="1:7" x14ac:dyDescent="0.3">
      <c r="A31" s="1">
        <v>45321</v>
      </c>
      <c r="B31" s="2" t="s">
        <v>6</v>
      </c>
      <c r="C31" s="2" t="s">
        <v>7</v>
      </c>
      <c r="D31" s="2">
        <v>10000</v>
      </c>
      <c r="E31" s="2">
        <v>7500</v>
      </c>
      <c r="F31" s="2">
        <v>2500</v>
      </c>
      <c r="G31" t="b">
        <f>IF(E31&lt;=F31,TRUE,FALSE)</f>
        <v>0</v>
      </c>
    </row>
    <row r="32" spans="1:7" x14ac:dyDescent="0.3">
      <c r="A32" s="1">
        <v>45322</v>
      </c>
      <c r="B32" s="2" t="s">
        <v>8</v>
      </c>
      <c r="C32" s="2" t="s">
        <v>11</v>
      </c>
      <c r="D32" s="2">
        <v>14000</v>
      </c>
      <c r="E32" s="2">
        <v>9500</v>
      </c>
      <c r="F32" s="2">
        <v>4500</v>
      </c>
      <c r="G32" t="b">
        <f>IF(E32&lt;=F32,TRUE,FALSE)</f>
        <v>0</v>
      </c>
    </row>
    <row r="33" spans="1:7" x14ac:dyDescent="0.3">
      <c r="A33" s="1">
        <v>45323</v>
      </c>
      <c r="B33" s="2" t="s">
        <v>10</v>
      </c>
      <c r="C33" s="2" t="s">
        <v>9</v>
      </c>
      <c r="D33" s="2">
        <v>7500</v>
      </c>
      <c r="E33" s="2">
        <v>5000</v>
      </c>
      <c r="F33" s="2">
        <v>2500</v>
      </c>
      <c r="G33" t="b">
        <f>IF(E33&lt;=F33,TRUE,FALSE)</f>
        <v>0</v>
      </c>
    </row>
    <row r="34" spans="1:7" x14ac:dyDescent="0.3">
      <c r="A34" s="1">
        <v>45324</v>
      </c>
      <c r="B34" s="2" t="s">
        <v>12</v>
      </c>
      <c r="C34" s="2" t="s">
        <v>7</v>
      </c>
      <c r="D34" s="2">
        <v>13000</v>
      </c>
      <c r="E34" s="2">
        <v>9000</v>
      </c>
      <c r="F34" s="2">
        <v>4000</v>
      </c>
      <c r="G34" t="b">
        <f>IF(E34&lt;=F34,TRUE,FALSE)</f>
        <v>0</v>
      </c>
    </row>
    <row r="35" spans="1:7" x14ac:dyDescent="0.3">
      <c r="A35" s="1">
        <v>45325</v>
      </c>
      <c r="B35" s="2" t="s">
        <v>6</v>
      </c>
      <c r="C35" s="2" t="s">
        <v>11</v>
      </c>
      <c r="D35" s="2">
        <v>15500</v>
      </c>
      <c r="E35" s="2">
        <v>11000</v>
      </c>
      <c r="F35" s="2">
        <v>4500</v>
      </c>
      <c r="G35" t="b">
        <f>IF(E35&lt;=F35,TRUE,FALSE)</f>
        <v>0</v>
      </c>
    </row>
    <row r="36" spans="1:7" x14ac:dyDescent="0.3">
      <c r="A36" s="1">
        <v>45326</v>
      </c>
      <c r="B36" s="2" t="s">
        <v>8</v>
      </c>
      <c r="C36" s="2" t="s">
        <v>9</v>
      </c>
      <c r="D36" s="2">
        <v>8000</v>
      </c>
      <c r="E36" s="2">
        <v>5000</v>
      </c>
      <c r="F36" s="2">
        <v>3000</v>
      </c>
      <c r="G36" t="b">
        <f>IF(E36&lt;=F36,TRUE,FALSE)</f>
        <v>0</v>
      </c>
    </row>
    <row r="37" spans="1:7" x14ac:dyDescent="0.3">
      <c r="A37" s="1">
        <v>45327</v>
      </c>
      <c r="B37" s="2" t="s">
        <v>10</v>
      </c>
      <c r="C37" s="2" t="s">
        <v>7</v>
      </c>
      <c r="D37" s="2">
        <v>9000</v>
      </c>
      <c r="E37" s="2">
        <v>6500</v>
      </c>
      <c r="F37" s="2">
        <v>2500</v>
      </c>
      <c r="G37" t="b">
        <f>IF(E37&lt;=F37,TRUE,FALSE)</f>
        <v>0</v>
      </c>
    </row>
    <row r="38" spans="1:7" x14ac:dyDescent="0.3">
      <c r="A38" s="1">
        <v>45328</v>
      </c>
      <c r="B38" s="2" t="s">
        <v>12</v>
      </c>
      <c r="C38" s="2" t="s">
        <v>11</v>
      </c>
      <c r="D38" s="2">
        <v>19000</v>
      </c>
      <c r="E38" s="2">
        <v>14000</v>
      </c>
      <c r="F38" s="2">
        <v>5000</v>
      </c>
      <c r="G38" t="b">
        <f>IF(E38&lt;=F38,TRUE,FALSE)</f>
        <v>0</v>
      </c>
    </row>
    <row r="39" spans="1:7" x14ac:dyDescent="0.3">
      <c r="A39" s="1">
        <v>45329</v>
      </c>
      <c r="B39" s="2" t="s">
        <v>6</v>
      </c>
      <c r="C39" s="2" t="s">
        <v>9</v>
      </c>
      <c r="D39" s="2">
        <v>6500</v>
      </c>
      <c r="E39" s="2">
        <v>4000</v>
      </c>
      <c r="F39" s="2">
        <v>2500</v>
      </c>
      <c r="G39" t="b">
        <f>IF(E39&lt;=F39,TRUE,FALSE)</f>
        <v>0</v>
      </c>
    </row>
    <row r="40" spans="1:7" x14ac:dyDescent="0.3">
      <c r="A40" s="1">
        <v>45330</v>
      </c>
      <c r="B40" s="2" t="s">
        <v>8</v>
      </c>
      <c r="C40" s="2" t="s">
        <v>7</v>
      </c>
      <c r="D40" s="2">
        <v>10500</v>
      </c>
      <c r="E40" s="2">
        <v>7500</v>
      </c>
      <c r="F40" s="2">
        <v>3000</v>
      </c>
      <c r="G40" t="b">
        <f>IF(E40&lt;=F40,TRUE,FALSE)</f>
        <v>0</v>
      </c>
    </row>
    <row r="41" spans="1:7" x14ac:dyDescent="0.3">
      <c r="A41" s="1">
        <v>45331</v>
      </c>
      <c r="B41" s="2" t="s">
        <v>10</v>
      </c>
      <c r="C41" s="2" t="s">
        <v>11</v>
      </c>
      <c r="D41" s="2">
        <v>14500</v>
      </c>
      <c r="E41" s="2">
        <v>9500</v>
      </c>
      <c r="F41" s="2">
        <v>5000</v>
      </c>
      <c r="G41" t="b">
        <f>IF(E41&lt;=F41,TRUE,FALSE)</f>
        <v>0</v>
      </c>
    </row>
    <row r="42" spans="1:7" x14ac:dyDescent="0.3">
      <c r="A42" s="1">
        <v>45332</v>
      </c>
      <c r="B42" s="2" t="s">
        <v>12</v>
      </c>
      <c r="C42" s="2" t="s">
        <v>9</v>
      </c>
      <c r="D42" s="2">
        <v>7500</v>
      </c>
      <c r="E42" s="2">
        <v>5000</v>
      </c>
      <c r="F42" s="2">
        <v>2500</v>
      </c>
      <c r="G42" t="b">
        <f>IF(E42&lt;=F42,TRUE,FALSE)</f>
        <v>0</v>
      </c>
    </row>
    <row r="43" spans="1:7" x14ac:dyDescent="0.3">
      <c r="A43" s="1">
        <v>45333</v>
      </c>
      <c r="B43" s="2" t="s">
        <v>6</v>
      </c>
      <c r="C43" s="2" t="s">
        <v>7</v>
      </c>
      <c r="D43" s="2">
        <v>9500</v>
      </c>
      <c r="E43" s="2">
        <v>6500</v>
      </c>
      <c r="F43" s="2">
        <v>3000</v>
      </c>
      <c r="G43" t="b">
        <f>IF(E43&lt;=F43,TRUE,FALSE)</f>
        <v>0</v>
      </c>
    </row>
    <row r="44" spans="1:7" x14ac:dyDescent="0.3">
      <c r="A44" s="1">
        <v>45334</v>
      </c>
      <c r="B44" s="2" t="s">
        <v>8</v>
      </c>
      <c r="C44" s="2" t="s">
        <v>11</v>
      </c>
      <c r="D44" s="2">
        <v>15000</v>
      </c>
      <c r="E44" s="2">
        <v>10000</v>
      </c>
      <c r="F44" s="2">
        <v>5000</v>
      </c>
      <c r="G44" t="b">
        <f>IF(E44&lt;=F44,TRUE,FALSE)</f>
        <v>0</v>
      </c>
    </row>
    <row r="45" spans="1:7" x14ac:dyDescent="0.3">
      <c r="A45" s="1">
        <v>45335</v>
      </c>
      <c r="B45" s="2" t="s">
        <v>10</v>
      </c>
      <c r="C45" s="2" t="s">
        <v>9</v>
      </c>
      <c r="D45" s="2">
        <v>7000</v>
      </c>
      <c r="E45" s="2">
        <v>4500</v>
      </c>
      <c r="F45" s="2">
        <v>2500</v>
      </c>
      <c r="G45" t="b">
        <f>IF(E45&lt;=F45,TRUE,FALSE)</f>
        <v>0</v>
      </c>
    </row>
    <row r="46" spans="1:7" x14ac:dyDescent="0.3">
      <c r="A46" s="1">
        <v>45336</v>
      </c>
      <c r="B46" s="2" t="s">
        <v>12</v>
      </c>
      <c r="C46" s="2" t="s">
        <v>7</v>
      </c>
      <c r="D46" s="2">
        <v>12500</v>
      </c>
      <c r="E46" s="2">
        <v>8500</v>
      </c>
      <c r="F46" s="2">
        <v>4000</v>
      </c>
      <c r="G46" t="b">
        <f>IF(E46&lt;=F46,TRUE,FALSE)</f>
        <v>0</v>
      </c>
    </row>
    <row r="47" spans="1:7" x14ac:dyDescent="0.3">
      <c r="A47" s="1">
        <v>45337</v>
      </c>
      <c r="B47" s="2" t="s">
        <v>6</v>
      </c>
      <c r="C47" s="2" t="s">
        <v>11</v>
      </c>
      <c r="D47" s="2">
        <v>16000</v>
      </c>
      <c r="E47" s="2">
        <v>11500</v>
      </c>
      <c r="F47" s="2">
        <v>4500</v>
      </c>
      <c r="G47" t="b">
        <f>IF(E47&lt;=F47,TRUE,FALSE)</f>
        <v>0</v>
      </c>
    </row>
    <row r="48" spans="1:7" x14ac:dyDescent="0.3">
      <c r="A48" s="1">
        <v>45338</v>
      </c>
      <c r="B48" s="2" t="s">
        <v>8</v>
      </c>
      <c r="C48" s="2" t="s">
        <v>9</v>
      </c>
      <c r="D48" s="2">
        <v>8500</v>
      </c>
      <c r="E48" s="2">
        <v>6000</v>
      </c>
      <c r="F48" s="2">
        <v>2500</v>
      </c>
      <c r="G48" t="b">
        <f>IF(E48&lt;=F48,TRUE,FALSE)</f>
        <v>0</v>
      </c>
    </row>
    <row r="49" spans="1:7" x14ac:dyDescent="0.3">
      <c r="A49" s="1">
        <v>45339</v>
      </c>
      <c r="B49" s="2" t="s">
        <v>10</v>
      </c>
      <c r="C49" s="2" t="s">
        <v>7</v>
      </c>
      <c r="D49" s="2">
        <v>8000</v>
      </c>
      <c r="E49" s="2">
        <v>5500</v>
      </c>
      <c r="F49" s="2">
        <v>2500</v>
      </c>
      <c r="G49" t="b">
        <f>IF(E49&lt;=F49,TRUE,FALSE)</f>
        <v>0</v>
      </c>
    </row>
    <row r="50" spans="1:7" x14ac:dyDescent="0.3">
      <c r="A50" s="1">
        <v>45340</v>
      </c>
      <c r="B50" s="2" t="s">
        <v>12</v>
      </c>
      <c r="C50" s="2" t="s">
        <v>11</v>
      </c>
      <c r="D50" s="2">
        <v>17000</v>
      </c>
      <c r="E50" s="2">
        <v>12500</v>
      </c>
      <c r="F50" s="2">
        <v>4500</v>
      </c>
      <c r="G50" t="b">
        <f>IF(E50&lt;=F50,TRUE,FALSE)</f>
        <v>0</v>
      </c>
    </row>
    <row r="51" spans="1:7" x14ac:dyDescent="0.3">
      <c r="A51" s="1">
        <v>45341</v>
      </c>
      <c r="B51" s="2" t="s">
        <v>6</v>
      </c>
      <c r="C51" s="2" t="s">
        <v>9</v>
      </c>
      <c r="D51" s="2">
        <v>9000</v>
      </c>
      <c r="E51" s="2">
        <v>6500</v>
      </c>
      <c r="F51" s="2">
        <v>2500</v>
      </c>
      <c r="G51" t="b">
        <f>IF(E51&lt;=F51,TRUE,FALSE)</f>
        <v>0</v>
      </c>
    </row>
    <row r="52" spans="1:7" x14ac:dyDescent="0.3">
      <c r="A52" s="1">
        <v>45342</v>
      </c>
      <c r="B52" s="2" t="s">
        <v>8</v>
      </c>
      <c r="C52" s="2" t="s">
        <v>7</v>
      </c>
      <c r="D52" s="2">
        <v>11000</v>
      </c>
      <c r="E52" s="2">
        <v>7500</v>
      </c>
      <c r="F52" s="2">
        <v>3500</v>
      </c>
      <c r="G52" t="b">
        <f>IF(E52&lt;=F52,TRUE,FALSE)</f>
        <v>0</v>
      </c>
    </row>
    <row r="53" spans="1:7" x14ac:dyDescent="0.3">
      <c r="A53" s="1">
        <v>45343</v>
      </c>
      <c r="B53" s="2" t="s">
        <v>10</v>
      </c>
      <c r="C53" s="2" t="s">
        <v>11</v>
      </c>
      <c r="D53" s="2">
        <v>15500</v>
      </c>
      <c r="E53" s="2">
        <v>10500</v>
      </c>
      <c r="F53" s="2">
        <v>5000</v>
      </c>
      <c r="G53" t="b">
        <f>IF(E53&lt;=F53,TRUE,FALSE)</f>
        <v>0</v>
      </c>
    </row>
    <row r="54" spans="1:7" x14ac:dyDescent="0.3">
      <c r="A54" s="1">
        <v>45344</v>
      </c>
      <c r="B54" s="2" t="s">
        <v>12</v>
      </c>
      <c r="C54" s="2" t="s">
        <v>9</v>
      </c>
      <c r="D54" s="2">
        <v>6500</v>
      </c>
      <c r="E54" s="2">
        <v>4000</v>
      </c>
      <c r="F54" s="2">
        <v>2500</v>
      </c>
      <c r="G54" t="b">
        <f>IF(E54&lt;=F54,TRUE,FALSE)</f>
        <v>0</v>
      </c>
    </row>
    <row r="55" spans="1:7" x14ac:dyDescent="0.3">
      <c r="A55" s="1">
        <v>45345</v>
      </c>
      <c r="B55" s="2" t="s">
        <v>6</v>
      </c>
      <c r="C55" s="2" t="s">
        <v>7</v>
      </c>
      <c r="D55" s="2">
        <v>12000</v>
      </c>
      <c r="E55" s="2">
        <v>9000</v>
      </c>
      <c r="F55" s="2">
        <v>3000</v>
      </c>
      <c r="G55" t="b">
        <f>IF(E55&lt;=F55,TRUE,FALSE)</f>
        <v>0</v>
      </c>
    </row>
    <row r="56" spans="1:7" x14ac:dyDescent="0.3">
      <c r="A56" s="1">
        <v>45346</v>
      </c>
      <c r="B56" s="2" t="s">
        <v>8</v>
      </c>
      <c r="C56" s="2" t="s">
        <v>11</v>
      </c>
      <c r="D56" s="2">
        <v>14000</v>
      </c>
      <c r="E56" s="2">
        <v>9500</v>
      </c>
      <c r="F56" s="2">
        <v>4500</v>
      </c>
      <c r="G56" t="b">
        <f>IF(E56&lt;=F56,TRUE,FALSE)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ARRAY FUNCTIONS</vt:lpstr>
      <vt:lpstr>PIVOT TABLES</vt:lpstr>
      <vt:lpstr>OPERATORS</vt:lpstr>
      <vt:lpstr>MORE THAN 25%</vt:lpstr>
      <vt:lpstr>LESS THAN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Rajiv Gandi</cp:lastModifiedBy>
  <dcterms:created xsi:type="dcterms:W3CDTF">2024-08-16T10:40:51Z</dcterms:created>
  <dcterms:modified xsi:type="dcterms:W3CDTF">2024-08-16T11:52:22Z</dcterms:modified>
</cp:coreProperties>
</file>