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AEF3E606-3F03-4E5B-B4BF-95F24E7011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19" i="3"/>
  <c r="D17" i="3"/>
  <c r="D16" i="3"/>
  <c r="D12" i="3"/>
  <c r="C12" i="3"/>
</calcChain>
</file>

<file path=xl/sharedStrings.xml><?xml version="1.0" encoding="utf-8"?>
<sst xmlns="http://schemas.openxmlformats.org/spreadsheetml/2006/main" count="32" uniqueCount="32">
  <si>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</si>
  <si>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</si>
  <si>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</si>
  <si>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</si>
  <si>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</si>
  <si>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</si>
  <si>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</si>
  <si>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</si>
  <si>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</si>
  <si>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</si>
  <si>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</si>
  <si>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 xml:space="preserve">Hypothesis : </t>
  </si>
  <si>
    <t xml:space="preserve">H0 : µM -  µS &gt; 0 </t>
  </si>
  <si>
    <t>H1 :  µM -  µS &lt; 0</t>
  </si>
  <si>
    <t>Pooled Variance :</t>
  </si>
  <si>
    <t>Variance</t>
  </si>
  <si>
    <t>Pooled STD. :</t>
  </si>
  <si>
    <t>Null Hypothesis :</t>
  </si>
  <si>
    <t>T Score :</t>
  </si>
  <si>
    <t>P Value :</t>
  </si>
  <si>
    <t>Stastistical Terms :</t>
  </si>
  <si>
    <t>Conclusion :</t>
  </si>
  <si>
    <t>Steps to complete the task</t>
  </si>
  <si>
    <t>1. Find the Sample Variances</t>
  </si>
  <si>
    <t>2. State the Null Hypothesis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</si>
  <si>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</si>
  <si>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 xml:space="preserve">3. Calculate the pooled variance </t>
  </si>
  <si>
    <t>4. Find the t-score</t>
  </si>
  <si>
    <t>5. Find the p-value</t>
  </si>
  <si>
    <t>6. Interpret the result</t>
  </si>
  <si>
    <t xml:space="preserve">The p-value shows the reuslt is not significant. </t>
  </si>
  <si>
    <t>Therefore, there is no reason to assume more people click on Mondays than on Saturdays.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</si>
</sst>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color theme="8" tint="-0.499984740745262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Alignment="1">
      <alignment horizontal="left"/>
    </xf>
    <xf numFmtId="164" fontId="2" fillId="2" borderId="0" xfId="1" applyFont="1" applyFill="1" applyBorder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/>
    <xf numFmtId="0" fontId="0" fillId="0" borderId="0" xfId="0"/>
    <xf numFmtId="0" fontId="7" fillId="2" borderId="0" xfId="0" applyFont="1" applyFill="1"/>
    <xf numFmtId="164" fontId="7" fillId="2" borderId="0" xfId="1" applyFont="1" applyFill="1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49" fontId="5" fillId="2" borderId="0" xfId="0" applyNumberFormat="1" applyFont="1" applyFill="1"/>
    <xf numFmtId="49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8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6"/>
  <sheetViews>
    <sheetView tabSelected="1" workbookViewId="0">
      <selection activeCell="C26" sqref="C26"/>
    </sheetView>
  </sheetViews>
  <sheetFormatPr defaultColWidth="8.88671875" defaultRowHeight="11.4" x14ac:dyDescent="0.2"/>
  <cols>
    <col min="1" max="1" width="2" style="1" customWidth="1"/>
    <col min="2" max="2" width="11.1093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2:22" ht="15.6" x14ac:dyDescent="0.3">
      <c r="B1" s="3" t="s">
        <v>7</v>
      </c>
    </row>
    <row r="2" spans="2:22" ht="12" x14ac:dyDescent="0.25">
      <c r="B2" s="2" t="s">
        <v>6</v>
      </c>
    </row>
    <row r="3" spans="2:22" ht="12" x14ac:dyDescent="0.25">
      <c r="B3" s="2"/>
      <c r="C3" s="13" t="s">
        <v>10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2:22" ht="15" customHeight="1" x14ac:dyDescent="0.25">
      <c r="B4" s="2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2:22" ht="12" x14ac:dyDescent="0.25">
      <c r="B5" s="2" t="s">
        <v>8</v>
      </c>
      <c r="C5" s="1" t="s">
        <v>9</v>
      </c>
    </row>
    <row r="6" spans="2:22" ht="12" x14ac:dyDescent="0.25">
      <c r="B6" s="2"/>
    </row>
    <row r="8" spans="2:22" ht="15" thickBot="1" x14ac:dyDescent="0.35">
      <c r="B8" s="4"/>
      <c r="C8" s="4" t="s">
        <v>4</v>
      </c>
      <c r="D8" s="4" t="s">
        <v>5</v>
      </c>
      <c r="F8" s="15" t="s">
        <v>11</v>
      </c>
      <c r="G8" s="7"/>
      <c r="H8" s="2"/>
      <c r="I8" s="19" t="s">
        <v>22</v>
      </c>
      <c r="J8" s="17"/>
      <c r="K8" s="17"/>
      <c r="L8" s="17"/>
      <c r="M8" s="19"/>
      <c r="N8" s="21"/>
      <c r="O8" s="22"/>
      <c r="P8" s="18"/>
      <c r="Q8" s="18"/>
    </row>
    <row r="9" spans="2:22" ht="14.4" x14ac:dyDescent="0.3">
      <c r="B9" s="2" t="s">
        <v>0</v>
      </c>
      <c r="C9" s="10">
        <v>1078</v>
      </c>
      <c r="D9" s="10">
        <v>908.2</v>
      </c>
      <c r="G9" s="1" t="s">
        <v>12</v>
      </c>
      <c r="I9" s="18" t="s">
        <v>23</v>
      </c>
      <c r="J9" s="17"/>
      <c r="K9" s="17"/>
      <c r="L9" s="17"/>
      <c r="M9" s="19"/>
      <c r="N9" s="21"/>
      <c r="O9" s="23"/>
      <c r="P9" s="21"/>
      <c r="Q9" s="21"/>
      <c r="R9" s="9"/>
      <c r="S9" s="9"/>
    </row>
    <row r="10" spans="2:22" ht="14.4" x14ac:dyDescent="0.3">
      <c r="B10" s="2" t="s">
        <v>1</v>
      </c>
      <c r="C10" s="10">
        <v>633</v>
      </c>
      <c r="D10" s="10">
        <v>469.8</v>
      </c>
      <c r="G10" s="1" t="s">
        <v>13</v>
      </c>
      <c r="I10" s="18" t="s">
        <v>24</v>
      </c>
      <c r="J10" s="17"/>
      <c r="K10" s="17"/>
      <c r="L10" s="17"/>
      <c r="M10" s="20"/>
      <c r="N10" s="24" t="s">
        <v>25</v>
      </c>
      <c r="O10" s="20"/>
      <c r="P10" s="21"/>
      <c r="Q10" s="21"/>
      <c r="R10" s="9"/>
      <c r="S10" s="9"/>
    </row>
    <row r="11" spans="2:22" ht="14.4" x14ac:dyDescent="0.3">
      <c r="B11" s="5" t="s">
        <v>2</v>
      </c>
      <c r="C11" s="12">
        <v>24</v>
      </c>
      <c r="D11" s="12">
        <v>21</v>
      </c>
      <c r="I11" s="18" t="s">
        <v>26</v>
      </c>
      <c r="J11" s="17"/>
      <c r="K11" s="17"/>
      <c r="L11" s="17"/>
      <c r="M11" s="17"/>
      <c r="N11" s="21"/>
      <c r="O11" s="21"/>
      <c r="P11" s="21"/>
      <c r="Q11" s="21"/>
      <c r="R11" s="9"/>
      <c r="S11" s="9"/>
    </row>
    <row r="12" spans="2:22" ht="14.4" x14ac:dyDescent="0.3">
      <c r="B12" s="15" t="s">
        <v>15</v>
      </c>
      <c r="C12" s="1">
        <f>C10*C10</f>
        <v>400689</v>
      </c>
      <c r="D12" s="1">
        <f>D10*D10</f>
        <v>220712.04</v>
      </c>
      <c r="E12" s="11"/>
      <c r="I12" s="18" t="s">
        <v>27</v>
      </c>
      <c r="J12" s="17"/>
      <c r="K12" s="17"/>
      <c r="L12" s="17"/>
      <c r="M12" s="19"/>
      <c r="N12" s="21"/>
      <c r="O12" s="22"/>
      <c r="P12" s="21"/>
      <c r="Q12" s="21"/>
      <c r="R12" s="9"/>
      <c r="S12" s="9"/>
    </row>
    <row r="13" spans="2:22" ht="14.4" x14ac:dyDescent="0.3">
      <c r="C13" s="2"/>
      <c r="D13" s="11"/>
      <c r="E13" s="11"/>
      <c r="I13" s="18" t="s">
        <v>28</v>
      </c>
      <c r="J13" s="17"/>
      <c r="K13" s="17"/>
      <c r="L13" s="17"/>
      <c r="M13" s="17"/>
      <c r="N13" s="21"/>
      <c r="O13" s="21"/>
      <c r="P13" s="21"/>
      <c r="Q13" s="21"/>
      <c r="R13" s="9"/>
      <c r="S13" s="9"/>
    </row>
    <row r="14" spans="2:22" ht="14.4" x14ac:dyDescent="0.3">
      <c r="C14" s="2"/>
      <c r="D14" s="11"/>
      <c r="E14" s="11"/>
      <c r="I14" s="18" t="s">
        <v>29</v>
      </c>
      <c r="J14" s="17"/>
      <c r="K14" s="17"/>
      <c r="L14" s="17"/>
      <c r="M14" s="17"/>
      <c r="O14" s="21"/>
      <c r="P14" s="21"/>
      <c r="Q14" s="21"/>
      <c r="R14" s="9"/>
      <c r="S14" s="9"/>
    </row>
    <row r="15" spans="2:22" ht="14.4" x14ac:dyDescent="0.3">
      <c r="B15" s="15" t="s">
        <v>20</v>
      </c>
      <c r="C15" s="2"/>
      <c r="D15" s="11"/>
      <c r="E15" s="11"/>
      <c r="I15" s="17"/>
      <c r="J15" s="17"/>
      <c r="K15" s="17"/>
      <c r="L15" s="19"/>
      <c r="M15" s="17"/>
      <c r="O15" s="19"/>
      <c r="P15" s="18"/>
      <c r="Q15" s="18"/>
    </row>
    <row r="16" spans="2:22" ht="12" x14ac:dyDescent="0.25">
      <c r="C16" s="2" t="s">
        <v>14</v>
      </c>
      <c r="D16" s="6">
        <f>((C11-1)*C12 + (D11-1)*D12)/(C11+D11 - 2)</f>
        <v>316978.78604651167</v>
      </c>
      <c r="J16" s="2"/>
    </row>
    <row r="17" spans="2:13" ht="12" x14ac:dyDescent="0.25">
      <c r="B17" s="8"/>
      <c r="C17" s="16" t="s">
        <v>16</v>
      </c>
      <c r="D17" s="1">
        <f>SQRT(D16/C11 + D16/D11)</f>
        <v>168.23102367156125</v>
      </c>
      <c r="M17" s="2"/>
    </row>
    <row r="18" spans="2:13" ht="12" x14ac:dyDescent="0.25">
      <c r="B18" s="8"/>
      <c r="C18" s="16" t="s">
        <v>17</v>
      </c>
      <c r="D18" s="1">
        <v>0</v>
      </c>
    </row>
    <row r="19" spans="2:13" ht="12" x14ac:dyDescent="0.25">
      <c r="C19" s="15" t="s">
        <v>18</v>
      </c>
      <c r="D19" s="1">
        <f>((C9-D9) -D18)/D17</f>
        <v>1.0093263198083002</v>
      </c>
      <c r="M19" s="2"/>
    </row>
    <row r="20" spans="2:13" ht="12" x14ac:dyDescent="0.25">
      <c r="C20" s="15" t="s">
        <v>19</v>
      </c>
      <c r="D20" s="1">
        <f>0.3186/2</f>
        <v>0.1593</v>
      </c>
    </row>
    <row r="21" spans="2:13" ht="12" x14ac:dyDescent="0.25">
      <c r="M21" s="2"/>
    </row>
    <row r="22" spans="2:13" ht="12" x14ac:dyDescent="0.25">
      <c r="B22" s="15" t="s">
        <v>21</v>
      </c>
    </row>
    <row r="23" spans="2:13" ht="12" x14ac:dyDescent="0.25">
      <c r="C23" s="21" t="s">
        <v>30</v>
      </c>
      <c r="M23" s="2"/>
    </row>
    <row r="24" spans="2:13" x14ac:dyDescent="0.2">
      <c r="C24" s="18" t="s">
        <v>31</v>
      </c>
    </row>
    <row r="26" spans="2:13" x14ac:dyDescent="0.2">
      <c r="C26" s="18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2025-03-16T07:40:03Z</dcterms:modified>
</cp:coreProperties>
</file>