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onthly Timesheets for Employee" sheetId="1" state="visible" r:id="rId2"/>
  </sheets>
  <definedNames>
    <definedName function="false" hidden="false" name="day_LOV" vbProcedure="false">#REF!</definedName>
    <definedName function="false" hidden="false" name="Month_List" vbProcedure="false">#REF!</definedName>
    <definedName function="false" hidden="false" name="Nov_11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<sst xmlns="http://schemas.openxmlformats.org/spreadsheetml/2006/main" count="116" uniqueCount="63">
  <si>
    <t xml:space="preserve"> </t>
  </si>
  <si>
    <t xml:space="preserve">TIMESHEET</t>
  </si>
  <si>
    <t xml:space="preserve">Timesheets for the Month of </t>
  </si>
  <si>
    <t xml:space="preserve">Please Mention your Name, Employee Code, Date of Joining Compulsorily Without Fail.</t>
  </si>
  <si>
    <t xml:space="preserve">Project Code( if)</t>
  </si>
  <si>
    <t xml:space="preserve">Name of End Client (if)</t>
  </si>
  <si>
    <t xml:space="preserve">Working Days in a Month: </t>
  </si>
  <si>
    <t xml:space="preserve">Name of the Employee</t>
  </si>
  <si>
    <t xml:space="preserve">Rajkumar R</t>
  </si>
  <si>
    <t xml:space="preserve">Days Public Holidays : </t>
  </si>
  <si>
    <t xml:space="preserve">Employee Code</t>
  </si>
  <si>
    <t xml:space="preserve">Days Absent : </t>
  </si>
  <si>
    <t xml:space="preserve">Date of Joining</t>
  </si>
  <si>
    <t xml:space="preserve">Billable Days (if) : </t>
  </si>
  <si>
    <t xml:space="preserve">Date</t>
  </si>
  <si>
    <t xml:space="preserve">Day</t>
  </si>
  <si>
    <t xml:space="preserve">Attendance</t>
  </si>
  <si>
    <t xml:space="preserve">Activities Performed/Tasks</t>
  </si>
  <si>
    <t xml:space="preserve">No. Of Hours</t>
  </si>
  <si>
    <t xml:space="preserve">Remarks</t>
  </si>
  <si>
    <t xml:space="preserve">Wednesday</t>
  </si>
  <si>
    <t xml:space="preserve">PRESENT</t>
  </si>
  <si>
    <t xml:space="preserve">done some stylings in my page.</t>
  </si>
  <si>
    <t xml:space="preserve">Thursday</t>
  </si>
  <si>
    <t xml:space="preserve">Create one web and done some style in this page</t>
  </si>
  <si>
    <t xml:space="preserve">Friday</t>
  </si>
  <si>
    <t xml:space="preserve">working on the web page style</t>
  </si>
  <si>
    <t xml:space="preserve">Saturday</t>
  </si>
  <si>
    <t xml:space="preserve">WEEKEND</t>
  </si>
  <si>
    <t xml:space="preserve">Sunday</t>
  </si>
  <si>
    <t xml:space="preserve">Monday</t>
  </si>
  <si>
    <t xml:space="preserve">Set navbar and image in this page</t>
  </si>
  <si>
    <t xml:space="preserve">Tuesday</t>
  </si>
  <si>
    <t xml:space="preserve">Added some css to header and footer</t>
  </si>
  <si>
    <t xml:space="preserve">Had a meet and reviewed my task of filter function.</t>
  </si>
  <si>
    <t xml:space="preserve">Given a task to add the pagination to the dashboard.</t>
  </si>
  <si>
    <t xml:space="preserve">going through the pagination</t>
  </si>
  <si>
    <t xml:space="preserve">Done boostrap style paginaton</t>
  </si>
  <si>
    <t xml:space="preserve">added the antd pagination in the table</t>
  </si>
  <si>
    <t xml:space="preserve">added some previous and next button in pagination</t>
  </si>
  <si>
    <t xml:space="preserve">Had a meet and reviewed my task of pagination</t>
  </si>
  <si>
    <t xml:space="preserve">gone through  mongo db quire</t>
  </si>
  <si>
    <t xml:space="preserve">ABSENT</t>
  </si>
  <si>
    <t xml:space="preserve">Sick Leave</t>
  </si>
  <si>
    <t xml:space="preserve">PUBLIC HOLIDAY</t>
  </si>
  <si>
    <t xml:space="preserve">added the debounce function in Search filter.</t>
  </si>
  <si>
    <t xml:space="preserve">Had a meet and reviewed my task.</t>
  </si>
  <si>
    <t xml:space="preserve">Given task to correct the css Styling in Dashboard pages.</t>
  </si>
  <si>
    <t xml:space="preserve">working on the css styling</t>
  </si>
  <si>
    <t xml:space="preserve">gone through react basics.</t>
  </si>
  <si>
    <t xml:space="preserve">Try to connect frontend and backend </t>
  </si>
  <si>
    <t xml:space="preserve">Total  Working Days</t>
  </si>
  <si>
    <t xml:space="preserve">Public Holidays</t>
  </si>
  <si>
    <t xml:space="preserve">Total Days Absent</t>
  </si>
  <si>
    <t xml:space="preserve">Reporting Manager</t>
  </si>
  <si>
    <t xml:space="preserve"> Chandra Ramesh ,Arunachalam Palaniappan,Anandram Jayagopal</t>
  </si>
  <si>
    <t xml:space="preserve">Grand Total Working</t>
  </si>
  <si>
    <t xml:space="preserve">TS Approver</t>
  </si>
  <si>
    <t xml:space="preserve">Anandram Jayagopal</t>
  </si>
  <si>
    <t xml:space="preserve">Please Enter No. Of Hours as "Given in drop down List " only ; Otherwise please mention it as '0'</t>
  </si>
  <si>
    <t xml:space="preserve">Please Mention your Reporting Manager and TS Approver</t>
  </si>
  <si>
    <t xml:space="preserve">WE- WEEKEND</t>
  </si>
  <si>
    <t xml:space="preserve">WFM- WORK FROM HOME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</si>
</sst>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yy"/>
    <numFmt numFmtId="166" formatCode="0"/>
    <numFmt numFmtId="167" formatCode="[$-409]dd\-mmm\-yy"/>
    <numFmt numFmtId="168" formatCode="hh:mm"/>
    <numFmt numFmtId="169" formatCode="General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4"/>
      <color rgb="FF000000"/>
      <name val="Questrial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9"/>
      <color rgb="FFFFFFFF"/>
      <name val="Calibri"/>
      <family val="0"/>
      <charset val="1"/>
    </font>
    <font>
      <sz val="11"/>
      <color rgb="FF000000"/>
      <name val="Calibri"/>
      <family val="0"/>
    </font>
    <font>
      <sz val="11"/>
      <color rgb="FFFFFFFF"/>
      <name val="Calibri"/>
      <family val="0"/>
      <charset val="1"/>
    </font>
    <font>
      <b val="true"/>
      <sz val="11"/>
      <color rgb="FF0C0C0C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D8D8D8"/>
        <bgColor rgb="FFF2DBDB"/>
      </patternFill>
    </fill>
    <fill>
      <patternFill patternType="solid">
        <fgColor rgb="FF800080"/>
        <bgColor rgb="FF800080"/>
      </patternFill>
    </fill>
    <fill>
      <patternFill patternType="solid">
        <fgColor rgb="FFEAF1DD"/>
        <bgColor rgb="FFDAEEF3"/>
      </patternFill>
    </fill>
    <fill>
      <patternFill patternType="solid">
        <fgColor rgb="FFDAEEF3"/>
        <bgColor rgb="FFEAF1DD"/>
      </patternFill>
    </fill>
    <fill>
      <patternFill patternType="solid">
        <fgColor rgb="FFFFFFFF"/>
        <bgColor rgb="FFEAF1DD"/>
      </patternFill>
    </fill>
    <fill>
      <patternFill patternType="solid">
        <fgColor rgb="FF17365D"/>
        <bgColor rgb="FF333333"/>
      </patternFill>
    </fill>
    <fill>
      <patternFill patternType="solid">
        <fgColor rgb="FF008000"/>
        <bgColor rgb="FF008080"/>
      </patternFill>
    </fill>
    <fill>
      <patternFill patternType="solid">
        <fgColor rgb="FF000000"/>
        <bgColor rgb="FF0C0C0C"/>
      </patternFill>
    </fill>
    <fill>
      <patternFill patternType="solid">
        <fgColor rgb="FFFFFF00"/>
        <bgColor rgb="FFFFFF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9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8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8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2DBD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F1DD"/>
      <rgbColor rgb="FFDAEEF3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B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7365D"/>
      <rgbColor rgb="FF339966"/>
      <rgbColor rgb="FF0C0C0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885960</xdr:colOff>
      <xdr:row>0</xdr:row>
      <xdr:rowOff>19080</xdr:rowOff>
    </xdr:from>
    <xdr:to>
      <xdr:col>3</xdr:col>
      <xdr:colOff>1122480</xdr:colOff>
      <xdr:row>3</xdr:row>
      <xdr:rowOff>209160</xdr:rowOff>
    </xdr:to>
    <xdr:pic>
      <xdr:nvPicPr>
        <xdr:cNvPr id="0" name="image1.jpg" descr=""/>
        <xdr:cNvPicPr/>
      </xdr:nvPicPr>
      <xdr:blipFill>
        <a:blip r:embed="rId1"/>
        <a:stretch/>
      </xdr:blipFill>
      <xdr:spPr>
        <a:xfrm>
          <a:off x="3624840" y="19080"/>
          <a:ext cx="1666440" cy="8568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93300"/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D29" activeCellId="0" sqref="D29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25"/>
    <col collapsed="false" customWidth="true" hidden="false" outlineLevel="0" max="3" min="3" style="0" width="20.29"/>
    <col collapsed="false" customWidth="true" hidden="false" outlineLevel="0" max="4" min="4" style="0" width="56.71"/>
    <col collapsed="false" customWidth="true" hidden="false" outlineLevel="0" max="5" min="5" style="0" width="12.29"/>
    <col collapsed="false" customWidth="true" hidden="false" outlineLevel="0" max="6" min="6" style="0" width="13.57"/>
    <col collapsed="false" customWidth="true" hidden="false" outlineLevel="0" max="8" min="7" style="0" width="9.14"/>
    <col collapsed="false" customWidth="true" hidden="false" outlineLevel="0" max="26" min="9" style="0" width="8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8.75" hidden="false" customHeight="true" outlineLevel="0" collapsed="false">
      <c r="A2" s="1"/>
      <c r="B2" s="1"/>
      <c r="C2" s="1"/>
      <c r="D2" s="1"/>
      <c r="E2" s="1"/>
      <c r="F2" s="1"/>
      <c r="G2" s="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8.75" hidden="false" customHeight="true" outlineLevel="0" collapsed="false">
      <c r="A3" s="1"/>
      <c r="B3" s="1"/>
      <c r="C3" s="1"/>
      <c r="D3" s="1"/>
      <c r="E3" s="1"/>
      <c r="F3" s="1"/>
      <c r="G3" s="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8.75" hidden="false" customHeight="true" outlineLevel="0" collapsed="false">
      <c r="A4" s="1"/>
      <c r="B4" s="1"/>
      <c r="C4" s="1"/>
      <c r="D4" s="1"/>
      <c r="E4" s="1"/>
      <c r="F4" s="1"/>
      <c r="G4" s="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8.75" hidden="false" customHeight="true" outlineLevel="0" collapsed="false">
      <c r="A5" s="1" t="s">
        <v>1</v>
      </c>
      <c r="B5" s="1"/>
      <c r="C5" s="1"/>
      <c r="D5" s="1"/>
      <c r="E5" s="1"/>
      <c r="F5" s="1"/>
      <c r="G5" s="1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5" hidden="false" customHeight="true" outlineLevel="0" collapsed="false">
      <c r="A6" s="3" t="s">
        <v>2</v>
      </c>
      <c r="B6" s="3"/>
      <c r="C6" s="4" t="n">
        <f aca="false">A13</f>
        <v>44986</v>
      </c>
      <c r="D6" s="4"/>
      <c r="E6" s="5" t="s">
        <v>3</v>
      </c>
      <c r="F6" s="5"/>
      <c r="G6" s="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36" hidden="false" customHeight="true" outlineLevel="0" collapsed="false">
      <c r="A7" s="3" t="s">
        <v>4</v>
      </c>
      <c r="B7" s="3"/>
      <c r="C7" s="3"/>
      <c r="D7" s="3"/>
      <c r="E7" s="5"/>
      <c r="F7" s="5"/>
      <c r="G7" s="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" hidden="false" customHeight="false" outlineLevel="0" collapsed="false">
      <c r="A8" s="3" t="s">
        <v>5</v>
      </c>
      <c r="B8" s="3"/>
      <c r="C8" s="3"/>
      <c r="D8" s="3"/>
      <c r="E8" s="6" t="s">
        <v>6</v>
      </c>
      <c r="F8" s="6"/>
      <c r="G8" s="7" t="n">
        <f aca="false">B44</f>
        <v>23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" hidden="false" customHeight="false" outlineLevel="0" collapsed="false">
      <c r="A9" s="3" t="s">
        <v>7</v>
      </c>
      <c r="B9" s="3"/>
      <c r="C9" s="3" t="s">
        <v>8</v>
      </c>
      <c r="D9" s="3"/>
      <c r="E9" s="6" t="s">
        <v>9</v>
      </c>
      <c r="F9" s="6"/>
      <c r="G9" s="7" t="n">
        <f aca="false">B45</f>
        <v>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" hidden="false" customHeight="false" outlineLevel="0" collapsed="false">
      <c r="A10" s="3" t="s">
        <v>10</v>
      </c>
      <c r="B10" s="3"/>
      <c r="C10" s="3" t="n">
        <v>7767</v>
      </c>
      <c r="D10" s="3"/>
      <c r="E10" s="6" t="s">
        <v>11</v>
      </c>
      <c r="F10" s="6"/>
      <c r="G10" s="7" t="n">
        <f aca="false">B46</f>
        <v>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" hidden="false" customHeight="false" outlineLevel="0" collapsed="false">
      <c r="A11" s="3" t="s">
        <v>12</v>
      </c>
      <c r="B11" s="3"/>
      <c r="C11" s="8" t="n">
        <v>44655</v>
      </c>
      <c r="D11" s="8"/>
      <c r="E11" s="6" t="s">
        <v>13</v>
      </c>
      <c r="F11" s="6"/>
      <c r="G11" s="7" t="n">
        <f aca="false">B47</f>
        <v>21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5" hidden="false" customHeight="false" outlineLevel="0" collapsed="false">
      <c r="A12" s="9" t="s">
        <v>14</v>
      </c>
      <c r="B12" s="9" t="s">
        <v>15</v>
      </c>
      <c r="C12" s="9" t="s">
        <v>16</v>
      </c>
      <c r="D12" s="9" t="s">
        <v>17</v>
      </c>
      <c r="E12" s="9" t="s">
        <v>18</v>
      </c>
      <c r="F12" s="10" t="s">
        <v>19</v>
      </c>
      <c r="G12" s="10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" hidden="false" customHeight="false" outlineLevel="0" collapsed="false">
      <c r="A13" s="11" t="n">
        <f aca="false">DATE(2023,3,1)</f>
        <v>44986</v>
      </c>
      <c r="B13" s="6" t="s">
        <v>20</v>
      </c>
      <c r="C13" s="12" t="s">
        <v>21</v>
      </c>
      <c r="D13" s="13" t="s">
        <v>22</v>
      </c>
      <c r="E13" s="14" t="n">
        <v>9</v>
      </c>
      <c r="F13" s="3"/>
      <c r="G13" s="3"/>
      <c r="H13" s="1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5" hidden="false" customHeight="false" outlineLevel="0" collapsed="false">
      <c r="A14" s="16" t="n">
        <f aca="false">A13+1</f>
        <v>44987</v>
      </c>
      <c r="B14" s="6" t="s">
        <v>23</v>
      </c>
      <c r="C14" s="12" t="s">
        <v>21</v>
      </c>
      <c r="D14" s="13" t="s">
        <v>24</v>
      </c>
      <c r="E14" s="14" t="n">
        <v>9</v>
      </c>
      <c r="F14" s="17"/>
      <c r="G14" s="17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" hidden="false" customHeight="false" outlineLevel="0" collapsed="false">
      <c r="A15" s="16" t="n">
        <f aca="false">A14+1</f>
        <v>44988</v>
      </c>
      <c r="B15" s="6" t="s">
        <v>25</v>
      </c>
      <c r="C15" s="12" t="s">
        <v>21</v>
      </c>
      <c r="D15" s="13" t="s">
        <v>26</v>
      </c>
      <c r="E15" s="14" t="n">
        <v>9</v>
      </c>
      <c r="F15" s="17"/>
      <c r="G15" s="17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5" hidden="false" customHeight="false" outlineLevel="0" collapsed="false">
      <c r="A16" s="16" t="n">
        <f aca="false">A15+1</f>
        <v>44989</v>
      </c>
      <c r="B16" s="6" t="s">
        <v>27</v>
      </c>
      <c r="C16" s="12" t="s">
        <v>28</v>
      </c>
      <c r="D16" s="13"/>
      <c r="E16" s="14" t="n">
        <v>0</v>
      </c>
      <c r="F16" s="3"/>
      <c r="G16" s="3"/>
      <c r="H16" s="15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" hidden="false" customHeight="false" outlineLevel="0" collapsed="false">
      <c r="A17" s="16" t="n">
        <f aca="false">A16+1</f>
        <v>44990</v>
      </c>
      <c r="B17" s="6" t="s">
        <v>29</v>
      </c>
      <c r="C17" s="12" t="s">
        <v>28</v>
      </c>
      <c r="D17" s="13"/>
      <c r="E17" s="14" t="n">
        <v>0</v>
      </c>
      <c r="F17" s="3"/>
      <c r="G17" s="3"/>
      <c r="H17" s="15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" hidden="false" customHeight="false" outlineLevel="0" collapsed="false">
      <c r="A18" s="16" t="n">
        <f aca="false">A17+1</f>
        <v>44991</v>
      </c>
      <c r="B18" s="6" t="s">
        <v>30</v>
      </c>
      <c r="C18" s="12" t="s">
        <v>21</v>
      </c>
      <c r="D18" s="13" t="s">
        <v>31</v>
      </c>
      <c r="E18" s="14" t="n">
        <v>9</v>
      </c>
      <c r="F18" s="3"/>
      <c r="G18" s="3"/>
      <c r="H18" s="15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" hidden="false" customHeight="false" outlineLevel="0" collapsed="false">
      <c r="A19" s="16" t="n">
        <f aca="false">A18+1</f>
        <v>44992</v>
      </c>
      <c r="B19" s="6" t="s">
        <v>32</v>
      </c>
      <c r="C19" s="12" t="s">
        <v>21</v>
      </c>
      <c r="D19" s="13" t="s">
        <v>33</v>
      </c>
      <c r="E19" s="14" t="n">
        <v>9</v>
      </c>
      <c r="F19" s="3"/>
      <c r="G19" s="3"/>
      <c r="H19" s="1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5" hidden="false" customHeight="false" outlineLevel="0" collapsed="false">
      <c r="A20" s="16" t="n">
        <f aca="false">A19+1</f>
        <v>44993</v>
      </c>
      <c r="B20" s="6" t="s">
        <v>20</v>
      </c>
      <c r="C20" s="12" t="s">
        <v>21</v>
      </c>
      <c r="D20" s="13" t="s">
        <v>34</v>
      </c>
      <c r="E20" s="14" t="n">
        <v>9</v>
      </c>
      <c r="F20" s="3"/>
      <c r="G20" s="3"/>
      <c r="H20" s="15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16" t="n">
        <f aca="false">A20+1</f>
        <v>44994</v>
      </c>
      <c r="B21" s="6" t="s">
        <v>23</v>
      </c>
      <c r="C21" s="12" t="s">
        <v>21</v>
      </c>
      <c r="D21" s="13" t="s">
        <v>35</v>
      </c>
      <c r="E21" s="14" t="n">
        <v>9</v>
      </c>
      <c r="F21" s="17"/>
      <c r="G21" s="17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true" outlineLevel="0" collapsed="false">
      <c r="A22" s="16" t="n">
        <f aca="false">A21+1</f>
        <v>44995</v>
      </c>
      <c r="B22" s="6" t="s">
        <v>25</v>
      </c>
      <c r="C22" s="18" t="s">
        <v>21</v>
      </c>
      <c r="D22" s="13" t="s">
        <v>36</v>
      </c>
      <c r="E22" s="14" t="n">
        <v>9</v>
      </c>
      <c r="F22" s="17"/>
      <c r="G22" s="17"/>
      <c r="H22" s="2"/>
      <c r="I22" s="2"/>
      <c r="J22" s="1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16" t="n">
        <f aca="false">A22+1</f>
        <v>44996</v>
      </c>
      <c r="B23" s="6" t="s">
        <v>27</v>
      </c>
      <c r="C23" s="18" t="s">
        <v>28</v>
      </c>
      <c r="D23" s="13"/>
      <c r="E23" s="14" t="n">
        <v>0</v>
      </c>
      <c r="F23" s="17"/>
      <c r="G23" s="17"/>
      <c r="H23" s="15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16" t="n">
        <f aca="false">A23+1</f>
        <v>44997</v>
      </c>
      <c r="B24" s="6" t="s">
        <v>29</v>
      </c>
      <c r="C24" s="18" t="s">
        <v>28</v>
      </c>
      <c r="D24" s="13"/>
      <c r="E24" s="14" t="n">
        <v>0</v>
      </c>
      <c r="F24" s="17"/>
      <c r="G24" s="17"/>
      <c r="H24" s="15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true" outlineLevel="0" collapsed="false">
      <c r="A25" s="16" t="n">
        <f aca="false">A24+1</f>
        <v>44998</v>
      </c>
      <c r="B25" s="6" t="s">
        <v>30</v>
      </c>
      <c r="C25" s="18" t="s">
        <v>21</v>
      </c>
      <c r="D25" s="13" t="s">
        <v>37</v>
      </c>
      <c r="E25" s="14" t="n">
        <v>9</v>
      </c>
      <c r="F25" s="17"/>
      <c r="G25" s="17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16" t="n">
        <f aca="false">A25+1</f>
        <v>44999</v>
      </c>
      <c r="B26" s="6" t="s">
        <v>32</v>
      </c>
      <c r="C26" s="18" t="s">
        <v>21</v>
      </c>
      <c r="D26" s="13" t="s">
        <v>38</v>
      </c>
      <c r="E26" s="14" t="n">
        <v>9</v>
      </c>
      <c r="F26" s="17"/>
      <c r="G26" s="17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16" t="n">
        <f aca="false">A26+1</f>
        <v>45000</v>
      </c>
      <c r="B27" s="6" t="s">
        <v>20</v>
      </c>
      <c r="C27" s="18" t="s">
        <v>21</v>
      </c>
      <c r="D27" s="13" t="s">
        <v>39</v>
      </c>
      <c r="E27" s="14" t="n">
        <v>9</v>
      </c>
      <c r="F27" s="17"/>
      <c r="G27" s="17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16" t="n">
        <f aca="false">A27+1</f>
        <v>45001</v>
      </c>
      <c r="B28" s="6" t="s">
        <v>23</v>
      </c>
      <c r="C28" s="18" t="s">
        <v>21</v>
      </c>
      <c r="D28" s="13" t="s">
        <v>40</v>
      </c>
      <c r="E28" s="14" t="n">
        <v>9</v>
      </c>
      <c r="F28" s="17"/>
      <c r="G28" s="17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16" t="n">
        <f aca="false">A28+1</f>
        <v>45002</v>
      </c>
      <c r="B29" s="6" t="s">
        <v>25</v>
      </c>
      <c r="C29" s="18" t="s">
        <v>21</v>
      </c>
      <c r="D29" s="20" t="s">
        <v>41</v>
      </c>
      <c r="E29" s="14" t="n">
        <v>9</v>
      </c>
      <c r="F29" s="17"/>
      <c r="G29" s="17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16" t="n">
        <f aca="false">A29+1</f>
        <v>45003</v>
      </c>
      <c r="B30" s="6" t="s">
        <v>27</v>
      </c>
      <c r="C30" s="18" t="s">
        <v>28</v>
      </c>
      <c r="D30" s="13"/>
      <c r="E30" s="14" t="n">
        <v>0</v>
      </c>
      <c r="F30" s="17"/>
      <c r="G30" s="17"/>
      <c r="H30" s="15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16" t="n">
        <f aca="false">A30+1</f>
        <v>45004</v>
      </c>
      <c r="B31" s="6" t="s">
        <v>29</v>
      </c>
      <c r="C31" s="18" t="s">
        <v>28</v>
      </c>
      <c r="D31" s="13"/>
      <c r="E31" s="14" t="n">
        <v>0</v>
      </c>
      <c r="F31" s="17"/>
      <c r="G31" s="17"/>
      <c r="H31" s="1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16" t="n">
        <f aca="false">A31+1</f>
        <v>45005</v>
      </c>
      <c r="B32" s="6" t="s">
        <v>30</v>
      </c>
      <c r="C32" s="18" t="s">
        <v>42</v>
      </c>
      <c r="D32" s="13" t="s">
        <v>43</v>
      </c>
      <c r="E32" s="14" t="n">
        <v>0</v>
      </c>
      <c r="F32" s="17"/>
      <c r="G32" s="17"/>
      <c r="H32" s="15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16" t="n">
        <f aca="false">A32+1</f>
        <v>45006</v>
      </c>
      <c r="B33" s="6" t="s">
        <v>32</v>
      </c>
      <c r="C33" s="18" t="s">
        <v>21</v>
      </c>
      <c r="D33" s="20" t="s">
        <v>41</v>
      </c>
      <c r="E33" s="14" t="n">
        <v>9</v>
      </c>
      <c r="F33" s="17"/>
      <c r="G33" s="17"/>
      <c r="H33" s="15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16" t="n">
        <f aca="false">A33+1</f>
        <v>45007</v>
      </c>
      <c r="B34" s="6" t="s">
        <v>20</v>
      </c>
      <c r="C34" s="18" t="s">
        <v>44</v>
      </c>
      <c r="D34" s="13"/>
      <c r="E34" s="14" t="n">
        <v>0</v>
      </c>
      <c r="F34" s="17"/>
      <c r="G34" s="17"/>
      <c r="H34" s="1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16" t="n">
        <f aca="false">A34+1</f>
        <v>45008</v>
      </c>
      <c r="B35" s="6" t="s">
        <v>23</v>
      </c>
      <c r="C35" s="18" t="s">
        <v>21</v>
      </c>
      <c r="D35" s="13" t="s">
        <v>45</v>
      </c>
      <c r="E35" s="14" t="n">
        <v>9</v>
      </c>
      <c r="F35" s="17"/>
      <c r="G35" s="17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16" t="n">
        <f aca="false">A35+1</f>
        <v>45009</v>
      </c>
      <c r="B36" s="6" t="s">
        <v>25</v>
      </c>
      <c r="C36" s="18" t="s">
        <v>21</v>
      </c>
      <c r="D36" s="13" t="s">
        <v>46</v>
      </c>
      <c r="E36" s="14" t="n">
        <v>9</v>
      </c>
      <c r="F36" s="17"/>
      <c r="G36" s="17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16" t="n">
        <f aca="false">A36+1</f>
        <v>45010</v>
      </c>
      <c r="B37" s="6" t="s">
        <v>27</v>
      </c>
      <c r="C37" s="18" t="s">
        <v>28</v>
      </c>
      <c r="D37" s="13"/>
      <c r="E37" s="14" t="n">
        <v>0</v>
      </c>
      <c r="F37" s="3"/>
      <c r="G37" s="3"/>
      <c r="H37" s="15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16" t="n">
        <f aca="false">A37+1</f>
        <v>45011</v>
      </c>
      <c r="B38" s="6" t="s">
        <v>29</v>
      </c>
      <c r="C38" s="18" t="s">
        <v>28</v>
      </c>
      <c r="D38" s="13"/>
      <c r="E38" s="14" t="n">
        <v>0</v>
      </c>
      <c r="F38" s="3"/>
      <c r="G38" s="3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16" t="n">
        <f aca="false">A38+1</f>
        <v>45012</v>
      </c>
      <c r="B39" s="6" t="s">
        <v>30</v>
      </c>
      <c r="C39" s="18" t="s">
        <v>21</v>
      </c>
      <c r="D39" s="13" t="s">
        <v>47</v>
      </c>
      <c r="E39" s="14" t="n">
        <v>9</v>
      </c>
      <c r="F39" s="3"/>
      <c r="G39" s="3"/>
      <c r="H39" s="1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16" t="n">
        <f aca="false">A39+1</f>
        <v>45013</v>
      </c>
      <c r="B40" s="6" t="s">
        <v>32</v>
      </c>
      <c r="C40" s="18" t="s">
        <v>21</v>
      </c>
      <c r="D40" s="13" t="s">
        <v>48</v>
      </c>
      <c r="E40" s="14" t="n">
        <v>9</v>
      </c>
      <c r="F40" s="3"/>
      <c r="G40" s="3"/>
      <c r="H40" s="1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16" t="n">
        <f aca="false">A40+1</f>
        <v>45014</v>
      </c>
      <c r="B41" s="6" t="s">
        <v>20</v>
      </c>
      <c r="C41" s="18" t="s">
        <v>21</v>
      </c>
      <c r="D41" s="13" t="s">
        <v>49</v>
      </c>
      <c r="E41" s="14" t="n">
        <v>9</v>
      </c>
      <c r="F41" s="3"/>
      <c r="G41" s="3"/>
      <c r="H41" s="1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16" t="n">
        <f aca="false">A41+1</f>
        <v>45015</v>
      </c>
      <c r="B42" s="6" t="s">
        <v>23</v>
      </c>
      <c r="C42" s="18" t="s">
        <v>21</v>
      </c>
      <c r="D42" s="13" t="s">
        <v>41</v>
      </c>
      <c r="E42" s="14" t="n">
        <v>9</v>
      </c>
      <c r="F42" s="3"/>
      <c r="G42" s="3"/>
      <c r="H42" s="1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16" t="n">
        <f aca="false">A42+1</f>
        <v>45016</v>
      </c>
      <c r="B43" s="6" t="s">
        <v>25</v>
      </c>
      <c r="C43" s="18" t="s">
        <v>21</v>
      </c>
      <c r="D43" s="13" t="s">
        <v>50</v>
      </c>
      <c r="E43" s="14" t="n">
        <v>9</v>
      </c>
      <c r="F43" s="3"/>
      <c r="G43" s="3"/>
      <c r="H43" s="1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30" hidden="false" customHeight="true" outlineLevel="0" collapsed="false">
      <c r="A44" s="21" t="s">
        <v>51</v>
      </c>
      <c r="B44" s="22" t="n">
        <f aca="false">SUM((COUNTIF(C13:C43,"PRESENT")+COUNTIF(C13:C43,"ABSENT")+COUNTIF(C13:C43,"COMP-OFF")+COUNTIF(C13:C43,"PUBLIC HOLIDAY")))</f>
        <v>23</v>
      </c>
      <c r="C44" s="23"/>
      <c r="D44" s="24"/>
      <c r="E44" s="14"/>
      <c r="F44" s="3"/>
      <c r="G44" s="3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30" hidden="false" customHeight="true" outlineLevel="0" collapsed="false">
      <c r="A45" s="21" t="s">
        <v>52</v>
      </c>
      <c r="B45" s="22" t="n">
        <f aca="false">+COUNTIF(C13:C43,"PUBLIC HOLIDAY")</f>
        <v>1</v>
      </c>
      <c r="C45" s="24"/>
      <c r="D45" s="24"/>
      <c r="E45" s="14"/>
      <c r="F45" s="3"/>
      <c r="G45" s="3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30" hidden="false" customHeight="true" outlineLevel="0" collapsed="false">
      <c r="A46" s="21" t="s">
        <v>53</v>
      </c>
      <c r="B46" s="25" t="n">
        <f aca="false">SUM(COUNTIF(C13:C43,"ABSENT"))</f>
        <v>1</v>
      </c>
      <c r="C46" s="24"/>
      <c r="D46" s="24" t="s">
        <v>54</v>
      </c>
      <c r="E46" s="26" t="s">
        <v>55</v>
      </c>
      <c r="F46" s="26"/>
      <c r="G46" s="26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30" hidden="false" customHeight="true" outlineLevel="0" collapsed="false">
      <c r="A47" s="21" t="s">
        <v>56</v>
      </c>
      <c r="B47" s="25" t="n">
        <f aca="false">B44-B46-B45</f>
        <v>21</v>
      </c>
      <c r="C47" s="14"/>
      <c r="D47" s="24" t="s">
        <v>57</v>
      </c>
      <c r="E47" s="26" t="s">
        <v>58</v>
      </c>
      <c r="F47" s="26"/>
      <c r="G47" s="26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7" t="s">
        <v>59</v>
      </c>
      <c r="B50" s="27"/>
      <c r="C50" s="27"/>
      <c r="D50" s="27"/>
      <c r="E50" s="27"/>
      <c r="F50" s="27"/>
      <c r="G50" s="27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8" t="s">
        <v>60</v>
      </c>
      <c r="B51" s="29"/>
      <c r="C51" s="29"/>
      <c r="D51" s="29"/>
      <c r="E51" s="29"/>
      <c r="F51" s="29"/>
      <c r="G51" s="30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31"/>
      <c r="B52" s="31"/>
      <c r="C52" s="2"/>
      <c r="D52" s="31"/>
      <c r="E52" s="31"/>
      <c r="F52" s="31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32" t="s">
        <v>61</v>
      </c>
      <c r="B54" s="33" t="s">
        <v>62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53">
    <mergeCell ref="A1:G4"/>
    <mergeCell ref="A5:G5"/>
    <mergeCell ref="A6:B6"/>
    <mergeCell ref="C6:D6"/>
    <mergeCell ref="E6:G7"/>
    <mergeCell ref="A7:B7"/>
    <mergeCell ref="C7:D7"/>
    <mergeCell ref="A8:B8"/>
    <mergeCell ref="C8:D8"/>
    <mergeCell ref="A9:B9"/>
    <mergeCell ref="C9:D9"/>
    <mergeCell ref="A10:B10"/>
    <mergeCell ref="C10:D10"/>
    <mergeCell ref="A11:B11"/>
    <mergeCell ref="C11:D11"/>
    <mergeCell ref="E11:F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E46:G46"/>
    <mergeCell ref="E47:G47"/>
    <mergeCell ref="A50:G50"/>
  </mergeCells>
  <conditionalFormatting sqref="A13:E43 F13:G45">
    <cfRule type="containsText" priority="2" operator="containsText" aboveAverage="0" equalAverage="0" bottom="0" percent="0" rank="0" text="&quot;Weekend&quot;" dxfId="0">
      <formula>NOT(ISERROR(SEARCH(""Weekend"",A13)))</formula>
    </cfRule>
  </conditionalFormatting>
  <conditionalFormatting sqref="D18:D24">
    <cfRule type="containsText" priority="3" operator="containsText" aboveAverage="0" equalAverage="0" bottom="0" percent="0" rank="0" text="&quot;Weekend&quot;" dxfId="0">
      <formula>NOT(ISERROR(SEARCH(""Weekend"",D18)))</formula>
    </cfRule>
  </conditionalFormatting>
  <dataValidations count="2">
    <dataValidation allowBlank="true" errorStyle="stop" operator="between" prompt=" - " showDropDown="false" showErrorMessage="true" showInputMessage="true" sqref="E13:E43" type="list">
      <formula1>"9,BELOW 9,ABOVE 9,0"</formula1>
      <formula2>0</formula2>
    </dataValidation>
    <dataValidation allowBlank="true" errorStyle="stop" operator="between" prompt=" - " showDropDown="false" showErrorMessage="true" showInputMessage="true" sqref="C13:C43" type="list">
      <formula1>"PRESENT,ABSENT,WEEKEND,COMP-OFF,PUBLIC HOLIDAY"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2023-03-31T12:18:09Z</dcterms:modified>
  <cp:revision>1</cp:revision>
  <dc:subject/>
  <dc:title/>
</cp:coreProperties>
</file>