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ssignment\"/>
    </mc:Choice>
  </mc:AlternateContent>
  <xr:revisionPtr revIDLastSave="0" documentId="13_ncr:1_{BCF793BA-28B1-4E3C-A738-FA46DB0A24D7}" xr6:coauthVersionLast="47" xr6:coauthVersionMax="47" xr10:uidLastSave="{00000000-0000-0000-0000-000000000000}"/>
  <bookViews>
    <workbookView xWindow="-108" yWindow="-108" windowWidth="23256" windowHeight="12456" xr2:uid="{B68E5FBE-4132-4068-B7E4-4AC1526DC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G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D3" i="1"/>
  <c r="D4" i="1"/>
  <c r="D5" i="1"/>
  <c r="D6" i="1"/>
  <c r="D7" i="1"/>
  <c r="D8" i="1"/>
  <c r="D9" i="1"/>
  <c r="D10" i="1"/>
  <c r="D2" i="1"/>
  <c r="B16" i="1"/>
  <c r="B17" i="1"/>
  <c r="B15" i="1"/>
</calcChain>
</file>

<file path=xl/sharedStrings.xml><?xml version="1.0" encoding="utf-8"?>
<sst xmlns="http://schemas.openxmlformats.org/spreadsheetml/2006/main" count="72" uniqueCount="48">
  <si>
    <t xml:space="preserve">Name </t>
  </si>
  <si>
    <t>Type 1</t>
  </si>
  <si>
    <t>Speed</t>
  </si>
  <si>
    <t>Bulbasaur</t>
  </si>
  <si>
    <t>Ivysaur</t>
  </si>
  <si>
    <t>Venusaur</t>
  </si>
  <si>
    <t>Charmandar</t>
  </si>
  <si>
    <t>Charmeleon</t>
  </si>
  <si>
    <t>Charizard</t>
  </si>
  <si>
    <t>Squirtle</t>
  </si>
  <si>
    <t>Wartortle</t>
  </si>
  <si>
    <t>Blastoise</t>
  </si>
  <si>
    <t>Grass</t>
  </si>
  <si>
    <t>Fire</t>
  </si>
  <si>
    <t>Water</t>
  </si>
  <si>
    <t>Type</t>
  </si>
  <si>
    <t>Average Speed</t>
  </si>
  <si>
    <t>Fire type &amp; More than 70 speed</t>
  </si>
  <si>
    <t>Name</t>
  </si>
  <si>
    <t>Total Stats</t>
  </si>
  <si>
    <t>Mankey</t>
  </si>
  <si>
    <t>Tentacool</t>
  </si>
  <si>
    <t>Magneton</t>
  </si>
  <si>
    <t>Dewgong</t>
  </si>
  <si>
    <t>Cloyster</t>
  </si>
  <si>
    <t>Onix</t>
  </si>
  <si>
    <t>Dragoniar</t>
  </si>
  <si>
    <t>Pidgeotto</t>
  </si>
  <si>
    <t>Rattata</t>
  </si>
  <si>
    <t>Beedrill</t>
  </si>
  <si>
    <t>Doduo</t>
  </si>
  <si>
    <t>Kingler</t>
  </si>
  <si>
    <t>Nidoqueen</t>
  </si>
  <si>
    <t>Hitmonchan</t>
  </si>
  <si>
    <t>Arbok</t>
  </si>
  <si>
    <t>Gastly</t>
  </si>
  <si>
    <t>Magikarp</t>
  </si>
  <si>
    <t>Fighting</t>
  </si>
  <si>
    <t>Electric</t>
  </si>
  <si>
    <t>Rock</t>
  </si>
  <si>
    <t>Dragon</t>
  </si>
  <si>
    <t>Normal</t>
  </si>
  <si>
    <t>Bug</t>
  </si>
  <si>
    <t>Poision</t>
  </si>
  <si>
    <t>fire</t>
  </si>
  <si>
    <t>Poliwarth</t>
  </si>
  <si>
    <t>Victreebe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</si>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</sst>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99BB-A7EF-42C0-BBCF-B89877D31719}">
  <dimension ref="A1:D20"/>
  <sheetViews>
    <sheetView tabSelected="1" workbookViewId="0">
      <selection activeCell="D2" sqref="D2:D10"/>
    </sheetView>
  </sheetViews>
  <sheetFormatPr defaultRowHeight="14.4" x14ac:dyDescent="0.3"/>
  <cols>
    <col min="1" max="1" width="11.44140625" customWidth="1"/>
    <col min="2" max="2" width="13.109375" customWidth="1"/>
    <col min="4" max="4" width="27.21875" customWidth="1"/>
    <col min="6" max="6" width="22" customWidth="1"/>
  </cols>
  <sheetData>
    <row r="1" spans="1:4" ht="15" thickBot="1" x14ac:dyDescent="0.35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3">
      <c r="A2" t="s">
        <v>3</v>
      </c>
      <c r="B2" s="12" t="s">
        <v>12</v>
      </c>
      <c r="C2" s="9">
        <v>45</v>
      </c>
      <c r="D2" t="b">
        <f>AND(B2="Fire",C2&gt;70)</f>
        <v>0</v>
      </c>
    </row>
    <row r="3" spans="1:4" x14ac:dyDescent="0.3">
      <c r="A3" t="s">
        <v>4</v>
      </c>
      <c r="B3" s="13" t="s">
        <v>12</v>
      </c>
      <c r="C3" s="10">
        <v>60</v>
      </c>
      <c r="D3" t="b">
        <f t="shared" ref="D3:D10" si="0">AND(B3="Fire",C3&gt;70)</f>
        <v>0</v>
      </c>
    </row>
    <row r="4" spans="1:4" x14ac:dyDescent="0.3">
      <c r="A4" t="s">
        <v>5</v>
      </c>
      <c r="B4" s="13" t="s">
        <v>12</v>
      </c>
      <c r="C4" s="10">
        <v>80</v>
      </c>
      <c r="D4" t="b">
        <f t="shared" si="0"/>
        <v>0</v>
      </c>
    </row>
    <row r="5" spans="1:4" x14ac:dyDescent="0.3">
      <c r="A5" t="s">
        <v>6</v>
      </c>
      <c r="B5" s="13" t="s">
        <v>13</v>
      </c>
      <c r="C5" s="10">
        <v>65</v>
      </c>
      <c r="D5" t="b">
        <f t="shared" si="0"/>
        <v>0</v>
      </c>
    </row>
    <row r="6" spans="1:4" x14ac:dyDescent="0.3">
      <c r="A6" s="7" t="s">
        <v>7</v>
      </c>
      <c r="B6" s="13" t="s">
        <v>13</v>
      </c>
      <c r="C6" s="10">
        <v>80</v>
      </c>
      <c r="D6" t="b">
        <f t="shared" si="0"/>
        <v>1</v>
      </c>
    </row>
    <row r="7" spans="1:4" x14ac:dyDescent="0.3">
      <c r="A7" t="s">
        <v>8</v>
      </c>
      <c r="B7" s="13" t="s">
        <v>13</v>
      </c>
      <c r="C7" s="10">
        <v>100</v>
      </c>
      <c r="D7" t="b">
        <f t="shared" si="0"/>
        <v>1</v>
      </c>
    </row>
    <row r="8" spans="1:4" x14ac:dyDescent="0.3">
      <c r="A8" t="s">
        <v>9</v>
      </c>
      <c r="B8" s="13" t="s">
        <v>14</v>
      </c>
      <c r="C8" s="10">
        <v>43</v>
      </c>
      <c r="D8" t="b">
        <f t="shared" si="0"/>
        <v>0</v>
      </c>
    </row>
    <row r="9" spans="1:4" x14ac:dyDescent="0.3">
      <c r="A9" t="s">
        <v>10</v>
      </c>
      <c r="B9" s="13" t="s">
        <v>14</v>
      </c>
      <c r="C9" s="10">
        <v>58</v>
      </c>
      <c r="D9" t="b">
        <f t="shared" si="0"/>
        <v>0</v>
      </c>
    </row>
    <row r="10" spans="1:4" ht="15" thickBot="1" x14ac:dyDescent="0.35">
      <c r="A10" t="s">
        <v>11</v>
      </c>
      <c r="B10" s="14" t="s">
        <v>14</v>
      </c>
      <c r="C10" s="11">
        <v>78</v>
      </c>
      <c r="D10" t="b">
        <f t="shared" si="0"/>
        <v>0</v>
      </c>
    </row>
    <row r="14" spans="1:4" x14ac:dyDescent="0.3">
      <c r="A14" s="2" t="s">
        <v>15</v>
      </c>
      <c r="B14" s="3" t="s">
        <v>16</v>
      </c>
    </row>
    <row r="15" spans="1:4" x14ac:dyDescent="0.3">
      <c r="A15" s="4" t="s">
        <v>12</v>
      </c>
      <c r="B15" s="15">
        <f>AVERAGEIF(B2:B10,A15,C2:C10)</f>
        <v>61.666666666666664</v>
      </c>
    </row>
    <row r="16" spans="1:4" x14ac:dyDescent="0.3">
      <c r="A16" s="4" t="s">
        <v>13</v>
      </c>
      <c r="B16" s="15">
        <f>AVERAGEIF(B3:B11,A16,C3:C11)</f>
        <v>81.666666666666671</v>
      </c>
    </row>
    <row r="17" spans="1:3" x14ac:dyDescent="0.3">
      <c r="A17" s="5" t="s">
        <v>14</v>
      </c>
      <c r="B17" s="15">
        <f>AVERAGEIF(B4:B12,A17,C4:C12)</f>
        <v>59.666666666666664</v>
      </c>
    </row>
    <row r="19" spans="1:3" ht="15" thickBot="1" x14ac:dyDescent="0.35">
      <c r="C19" s="8"/>
    </row>
    <row r="20" spans="1:3" x14ac:dyDescent="0.3">
      <c r="C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0A7-05BD-4A89-9DCD-FF68A4B2C3E7}">
  <dimension ref="A1:G21"/>
  <sheetViews>
    <sheetView workbookViewId="0">
      <selection activeCell="E2" sqref="E2:E21"/>
    </sheetView>
  </sheetViews>
  <sheetFormatPr defaultRowHeight="14.4" x14ac:dyDescent="0.3"/>
  <cols>
    <col min="5" max="5" width="36" customWidth="1"/>
    <col min="7" max="7" width="38.77734375" customWidth="1"/>
  </cols>
  <sheetData>
    <row r="1" spans="1:7" ht="15" thickBot="1" x14ac:dyDescent="0.35">
      <c r="A1" s="1" t="s">
        <v>18</v>
      </c>
      <c r="B1" s="1" t="s">
        <v>1</v>
      </c>
      <c r="C1" s="1" t="s">
        <v>19</v>
      </c>
      <c r="D1" s="1"/>
    </row>
    <row r="2" spans="1:7" x14ac:dyDescent="0.3">
      <c r="A2" s="16" t="s">
        <v>20</v>
      </c>
      <c r="B2" s="17" t="s">
        <v>37</v>
      </c>
      <c r="C2" s="18">
        <v>305</v>
      </c>
      <c r="E2" s="12" t="str">
        <f>_xlfn.CONCAT(A2,"  ",A3)</f>
        <v>Mankey  Poliwarth</v>
      </c>
      <c r="G2" s="12" t="str">
        <f>G21</f>
        <v>The total  Stats of Magikarpare : 200.</v>
      </c>
    </row>
    <row r="3" spans="1:7" x14ac:dyDescent="0.3">
      <c r="A3" s="19" t="s">
        <v>45</v>
      </c>
      <c r="B3" s="7" t="s">
        <v>14</v>
      </c>
      <c r="C3" s="20">
        <v>510</v>
      </c>
      <c r="E3" s="13" t="str">
        <f t="shared" ref="E3:E21" si="0">_xlfn.CONCAT(A3,"  ",A4)</f>
        <v>Poliwarth  Victreebe</v>
      </c>
      <c r="G3" s="13" t="str">
        <f>_xlfn.CONCAT("The total  Stats of ",A4,"are : ",C4,".")</f>
        <v>The total  Stats of Victreebeare : 490.</v>
      </c>
    </row>
    <row r="4" spans="1:7" x14ac:dyDescent="0.3">
      <c r="A4" s="19" t="s">
        <v>46</v>
      </c>
      <c r="B4" s="7" t="s">
        <v>12</v>
      </c>
      <c r="C4" s="20">
        <v>490</v>
      </c>
      <c r="E4" s="13" t="str">
        <f t="shared" si="0"/>
        <v>Victreebe  Tentacool</v>
      </c>
      <c r="G4" s="13" t="str">
        <f>_xlfn.CONCAT("The total  Stats of ",A5,"are : ",C5,".")</f>
        <v>The total  Stats of Tentacoolare : 335.</v>
      </c>
    </row>
    <row r="5" spans="1:7" x14ac:dyDescent="0.3">
      <c r="A5" s="19" t="s">
        <v>21</v>
      </c>
      <c r="B5" s="7" t="s">
        <v>14</v>
      </c>
      <c r="C5" s="20">
        <v>335</v>
      </c>
      <c r="E5" s="13" t="str">
        <f t="shared" si="0"/>
        <v>Tentacool  Magneton</v>
      </c>
      <c r="G5" s="13" t="str">
        <f>_xlfn.CONCAT("The total  Stats of ",A6,"are : ",C6,".")</f>
        <v>The total  Stats of Magnetonare : 465.</v>
      </c>
    </row>
    <row r="6" spans="1:7" x14ac:dyDescent="0.3">
      <c r="A6" s="19" t="s">
        <v>22</v>
      </c>
      <c r="B6" s="7" t="s">
        <v>38</v>
      </c>
      <c r="C6" s="20">
        <v>465</v>
      </c>
      <c r="E6" s="13" t="str">
        <f t="shared" si="0"/>
        <v>Magneton  Dewgong</v>
      </c>
      <c r="G6" s="13" t="str">
        <f>_xlfn.CONCAT("The total  Stats of ",A7,"are : ",C7,".")</f>
        <v>The total  Stats of Dewgongare : 475.</v>
      </c>
    </row>
    <row r="7" spans="1:7" x14ac:dyDescent="0.3">
      <c r="A7" s="19" t="s">
        <v>23</v>
      </c>
      <c r="B7" s="7" t="s">
        <v>14</v>
      </c>
      <c r="C7" s="20">
        <v>475</v>
      </c>
      <c r="E7" s="13" t="str">
        <f t="shared" si="0"/>
        <v>Dewgong  Cloyster</v>
      </c>
      <c r="G7" s="13" t="str">
        <f>_xlfn.CONCAT("The total  Stats of ",A8,"are : ",C8,".")</f>
        <v>The total  Stats of Cloysterare : 525.</v>
      </c>
    </row>
    <row r="8" spans="1:7" x14ac:dyDescent="0.3">
      <c r="A8" s="19" t="s">
        <v>24</v>
      </c>
      <c r="B8" s="7" t="s">
        <v>14</v>
      </c>
      <c r="C8" s="20">
        <v>525</v>
      </c>
      <c r="E8" s="13" t="str">
        <f t="shared" si="0"/>
        <v>Cloyster  Onix</v>
      </c>
      <c r="G8" s="13" t="str">
        <f>_xlfn.CONCAT("The total  Stats of ",A9,"are : ",C9,".")</f>
        <v>The total  Stats of Onixare : 385.</v>
      </c>
    </row>
    <row r="9" spans="1:7" x14ac:dyDescent="0.3">
      <c r="A9" s="19" t="s">
        <v>25</v>
      </c>
      <c r="B9" s="7" t="s">
        <v>39</v>
      </c>
      <c r="C9" s="20">
        <v>385</v>
      </c>
      <c r="E9" s="13" t="str">
        <f t="shared" si="0"/>
        <v>Onix  Dragoniar</v>
      </c>
      <c r="G9" s="13" t="str">
        <f>_xlfn.CONCAT("The total  Stats of ",A10,"are : ",C10,".")</f>
        <v>The total  Stats of Dragoniarare : 420.</v>
      </c>
    </row>
    <row r="10" spans="1:7" x14ac:dyDescent="0.3">
      <c r="A10" s="19" t="s">
        <v>26</v>
      </c>
      <c r="B10" s="7" t="s">
        <v>40</v>
      </c>
      <c r="C10" s="20">
        <v>420</v>
      </c>
      <c r="E10" s="13" t="str">
        <f t="shared" si="0"/>
        <v>Dragoniar  Pidgeotto</v>
      </c>
      <c r="G10" s="13" t="str">
        <f>_xlfn.CONCAT("The total  Stats of ",A11,"are : ",C11,".")</f>
        <v>The total  Stats of Pidgeottoare : 349.</v>
      </c>
    </row>
    <row r="11" spans="1:7" x14ac:dyDescent="0.3">
      <c r="A11" s="19" t="s">
        <v>27</v>
      </c>
      <c r="B11" s="7" t="s">
        <v>41</v>
      </c>
      <c r="C11" s="20">
        <v>349</v>
      </c>
      <c r="E11" s="13" t="str">
        <f t="shared" si="0"/>
        <v>Pidgeotto  Rattata</v>
      </c>
      <c r="G11" s="13" t="str">
        <f>_xlfn.CONCAT("The total  Stats of ",A12,"are : ",C12,".")</f>
        <v>The total  Stats of Rattataare : 253.</v>
      </c>
    </row>
    <row r="12" spans="1:7" x14ac:dyDescent="0.3">
      <c r="A12" s="19" t="s">
        <v>28</v>
      </c>
      <c r="B12" s="7" t="s">
        <v>41</v>
      </c>
      <c r="C12" s="20">
        <v>253</v>
      </c>
      <c r="E12" s="13" t="str">
        <f t="shared" si="0"/>
        <v>Rattata  Beedrill</v>
      </c>
      <c r="G12" s="13" t="str">
        <f>_xlfn.CONCAT("The total  Stats of ",A13,"are : ",C13,".")</f>
        <v>The total  Stats of Beedrillare : 395.</v>
      </c>
    </row>
    <row r="13" spans="1:7" x14ac:dyDescent="0.3">
      <c r="A13" s="19" t="s">
        <v>29</v>
      </c>
      <c r="B13" s="7" t="s">
        <v>42</v>
      </c>
      <c r="C13" s="20">
        <v>395</v>
      </c>
      <c r="E13" s="13" t="str">
        <f t="shared" si="0"/>
        <v>Beedrill  Doduo</v>
      </c>
      <c r="G13" s="13" t="str">
        <f>_xlfn.CONCAT("The total  Stats of ",A14,"are : ",C14,".")</f>
        <v>The total  Stats of Doduoare : 310.</v>
      </c>
    </row>
    <row r="14" spans="1:7" x14ac:dyDescent="0.3">
      <c r="A14" s="19" t="s">
        <v>30</v>
      </c>
      <c r="B14" s="7" t="s">
        <v>41</v>
      </c>
      <c r="C14" s="20">
        <v>310</v>
      </c>
      <c r="E14" s="13" t="str">
        <f t="shared" si="0"/>
        <v>Doduo  Kingler</v>
      </c>
      <c r="G14" s="13" t="str">
        <f>_xlfn.CONCAT("The total  Stats of ",A15,"are : ",C15,".")</f>
        <v>The total  Stats of Kinglerare : 475.</v>
      </c>
    </row>
    <row r="15" spans="1:7" x14ac:dyDescent="0.3">
      <c r="A15" s="19" t="s">
        <v>31</v>
      </c>
      <c r="B15" s="7" t="s">
        <v>14</v>
      </c>
      <c r="C15" s="20">
        <v>475</v>
      </c>
      <c r="E15" s="13" t="str">
        <f t="shared" si="0"/>
        <v>Kingler  Nidoqueen</v>
      </c>
      <c r="G15" s="13" t="str">
        <f>_xlfn.CONCAT("The total  Stats of ",A16,"are : ",C16,".")</f>
        <v>The total  Stats of Nidoqueenare : 505.</v>
      </c>
    </row>
    <row r="16" spans="1:7" x14ac:dyDescent="0.3">
      <c r="A16" s="19" t="s">
        <v>32</v>
      </c>
      <c r="B16" s="7" t="s">
        <v>43</v>
      </c>
      <c r="C16" s="20">
        <v>505</v>
      </c>
      <c r="E16" s="13" t="str">
        <f t="shared" si="0"/>
        <v>Nidoqueen  Hitmonchan</v>
      </c>
      <c r="G16" s="13" t="str">
        <f>_xlfn.CONCAT("The total  Stats of ",A17,"are : ",C17,".")</f>
        <v>The total  Stats of Hitmonchanare : 455.</v>
      </c>
    </row>
    <row r="17" spans="1:7" x14ac:dyDescent="0.3">
      <c r="A17" s="19" t="s">
        <v>33</v>
      </c>
      <c r="B17" s="7" t="s">
        <v>37</v>
      </c>
      <c r="C17" s="20">
        <v>455</v>
      </c>
      <c r="E17" s="13" t="str">
        <f t="shared" si="0"/>
        <v>Hitmonchan  Charmeleon</v>
      </c>
      <c r="G17" s="13" t="str">
        <f>_xlfn.CONCAT("The total  Stats of ",A18,"are : ",C18,".")</f>
        <v>The total  Stats of Charmeleonare : 405.</v>
      </c>
    </row>
    <row r="18" spans="1:7" x14ac:dyDescent="0.3">
      <c r="A18" s="19" t="s">
        <v>7</v>
      </c>
      <c r="B18" s="7" t="s">
        <v>44</v>
      </c>
      <c r="C18" s="20">
        <v>405</v>
      </c>
      <c r="E18" s="13" t="str">
        <f t="shared" si="0"/>
        <v>Charmeleon  Arbok</v>
      </c>
      <c r="G18" s="13" t="str">
        <f>_xlfn.CONCAT("The total  Stats of ",A19,"are : ",C19,".")</f>
        <v>The total  Stats of Arbokare : 438.</v>
      </c>
    </row>
    <row r="19" spans="1:7" x14ac:dyDescent="0.3">
      <c r="A19" s="19" t="s">
        <v>34</v>
      </c>
      <c r="B19" s="7" t="s">
        <v>43</v>
      </c>
      <c r="C19" s="20">
        <v>438</v>
      </c>
      <c r="E19" s="13" t="str">
        <f t="shared" si="0"/>
        <v>Arbok  Gastly</v>
      </c>
      <c r="G19" s="13" t="str">
        <f>_xlfn.CONCAT("The total  Stats of ",A20,"are : ",C20,".")</f>
        <v>The total  Stats of Gastlyare : 310.</v>
      </c>
    </row>
    <row r="20" spans="1:7" x14ac:dyDescent="0.3">
      <c r="A20" s="19" t="s">
        <v>35</v>
      </c>
      <c r="B20" s="7" t="s">
        <v>47</v>
      </c>
      <c r="C20" s="20">
        <v>310</v>
      </c>
      <c r="E20" s="13" t="str">
        <f t="shared" si="0"/>
        <v>Gastly  Magikarp</v>
      </c>
      <c r="G20" s="13" t="str">
        <f>_xlfn.CONCAT("The total  Stats of ",A21,"are : ",C21,".")</f>
        <v>The total  Stats of Magikarpare : 200.</v>
      </c>
    </row>
    <row r="21" spans="1:7" ht="15" thickBot="1" x14ac:dyDescent="0.35">
      <c r="A21" s="21" t="s">
        <v>36</v>
      </c>
      <c r="B21" s="8" t="s">
        <v>14</v>
      </c>
      <c r="C21" s="22">
        <v>200</v>
      </c>
      <c r="E21" s="14" t="str">
        <f t="shared" si="0"/>
        <v xml:space="preserve">Magikarp  </v>
      </c>
      <c r="G21" s="14" t="str">
        <f>_xlfn.CONCAT("The total  Stats of ",A21,"are : ",C21,".")</f>
        <v>The total  Stats of Magikarpare : 200.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Raaz pandey</dc:creator>
  <cp:lastModifiedBy>Raaz pandey</cp:lastModifiedBy>
  <dcterms:created xsi:type="dcterms:W3CDTF">2023-12-22T05:03:47Z</dcterms:created>
  <dcterms:modified xsi:type="dcterms:W3CDTF">2023-12-22T06:58:16Z</dcterms:modified>
</cp:coreProperties>
</file>