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9040" windowHeight="15840" tabRatio="723" firstSheet="0" activeTab="2" autoFilterDateGrouping="1"/>
  </bookViews>
  <sheets>
    <sheet xmlns:r="http://schemas.openxmlformats.org/officeDocument/2006/relationships" name="General Info" sheetId="1" state="visible" r:id="rId1"/>
    <sheet xmlns:r="http://schemas.openxmlformats.org/officeDocument/2006/relationships" name="DMA" sheetId="2" state="visible" r:id="rId2"/>
    <sheet xmlns:r="http://schemas.openxmlformats.org/officeDocument/2006/relationships" name="Uniaxial Compression" sheetId="3" state="visible" r:id="rId3"/>
    <sheet xmlns:r="http://schemas.openxmlformats.org/officeDocument/2006/relationships" name="Uniaxial Tension" sheetId="4" state="visible" r:id="rId4"/>
    <sheet xmlns:r="http://schemas.openxmlformats.org/officeDocument/2006/relationships" name="Disclaime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[$-409]mmmm\ d\,\ yyyy;@"/>
    <numFmt numFmtId="166" formatCode="0.0000E+00"/>
  </numFmts>
  <fonts count="16">
    <font>
      <name val="Calibri"/>
      <family val="2"/>
      <color theme="1"/>
      <sz val="11"/>
    </font>
    <font>
      <name val="Calibri"/>
      <family val="2"/>
      <color theme="10"/>
      <sz val="11"/>
      <u val="single"/>
    </font>
    <font>
      <name val="3M Circular TT Book"/>
      <family val="2"/>
      <b val="1"/>
      <color theme="0"/>
      <sz val="11"/>
      <u val="single"/>
    </font>
    <font>
      <name val="3M Circular TT Book"/>
      <family val="2"/>
      <b val="1"/>
      <color theme="0"/>
      <sz val="11"/>
    </font>
    <font>
      <name val="3M Circular TT Book"/>
      <family val="2"/>
      <color theme="1"/>
      <sz val="11"/>
    </font>
    <font>
      <name val="3M Circular TT Book"/>
      <family val="2"/>
      <color theme="1"/>
      <sz val="11"/>
      <vertAlign val="subscript"/>
    </font>
    <font>
      <name val="3M Circular TT Book"/>
      <family val="2"/>
      <color theme="1"/>
      <sz val="11"/>
      <vertAlign val="superscript"/>
    </font>
    <font>
      <name val="3M Circular TT Book"/>
      <family val="2"/>
      <b val="1"/>
      <color theme="1"/>
      <sz val="11"/>
    </font>
    <font>
      <name val="3M Circular TT Book"/>
      <family val="2"/>
      <color theme="1"/>
      <sz val="8"/>
    </font>
    <font>
      <name val="3M Circular TT Book"/>
      <family val="2"/>
      <b val="1"/>
      <color rgb="FF000000"/>
      <sz val="11"/>
    </font>
    <font>
      <name val="3M Circular TT Book"/>
      <family val="2"/>
      <b val="1"/>
      <sz val="11"/>
      <u val="single"/>
    </font>
    <font>
      <name val="3M Circular TT Book"/>
      <family val="2"/>
      <sz val="11"/>
    </font>
    <font>
      <name val="Arial Narrow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13" fillId="0" borderId="0"/>
    <xf numFmtId="0" fontId="1" fillId="0" borderId="0"/>
    <xf numFmtId="0" fontId="13" fillId="0" borderId="0"/>
  </cellStyleXfs>
  <cellXfs count="64">
    <xf numFmtId="0" fontId="0" fillId="0" borderId="0" pivotButton="0" quotePrefix="0" xfId="0"/>
    <xf numFmtId="0" fontId="2" fillId="5" borderId="1" applyAlignment="1" pivotButton="0" quotePrefix="0" xfId="1">
      <alignment horizontal="left"/>
    </xf>
    <xf numFmtId="0" fontId="3" fillId="5" borderId="1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7" fillId="0" borderId="0" pivotButton="0" quotePrefix="0" xfId="0"/>
    <xf numFmtId="0" fontId="3" fillId="5" borderId="1" applyAlignment="1" pivotButton="0" quotePrefix="0" xfId="1">
      <alignment horizontal="left"/>
    </xf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0" pivotButton="0" quotePrefix="0" xfId="0"/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165" fontId="4" fillId="0" borderId="0" pivotButton="0" quotePrefix="0" xfId="0"/>
    <xf numFmtId="0" fontId="3" fillId="0" borderId="1" applyAlignment="1" pivotButton="0" quotePrefix="0" xfId="0">
      <alignment horizontal="center"/>
    </xf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0" fillId="0" borderId="0" applyAlignment="1" pivotButton="0" quotePrefix="0" xfId="1">
      <alignment horizontal="left"/>
    </xf>
    <xf numFmtId="0" fontId="4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4" fillId="0" borderId="0" pivotButton="0" quotePrefix="0" xfId="0"/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1" fillId="0" borderId="1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0" fontId="13" fillId="0" borderId="0" pivotButton="0" quotePrefix="0" xfId="2"/>
    <xf numFmtId="11" fontId="4" fillId="0" borderId="0" pivotButton="0" quotePrefix="0" xfId="0"/>
    <xf numFmtId="0" fontId="4" fillId="0" borderId="1" pivotButton="0" quotePrefix="0" xfId="0"/>
    <xf numFmtId="0" fontId="4" fillId="0" borderId="1" pivotButton="0" quotePrefix="0" xfId="0"/>
    <xf numFmtId="0" fontId="3" fillId="5" borderId="1" applyAlignment="1" pivotButton="0" quotePrefix="0" xfId="1">
      <alignment horizontal="left"/>
    </xf>
    <xf numFmtId="0" fontId="14" fillId="0" borderId="6" pivotButton="0" quotePrefix="0" xfId="2"/>
    <xf numFmtId="0" fontId="14" fillId="0" borderId="0" pivotButton="0" quotePrefix="0" xfId="2"/>
    <xf numFmtId="0" fontId="14" fillId="0" borderId="7" pivotButton="0" quotePrefix="0" xfId="2"/>
    <xf numFmtId="0" fontId="15" fillId="0" borderId="6" pivotButton="0" quotePrefix="0" xfId="2"/>
    <xf numFmtId="0" fontId="15" fillId="0" borderId="0" pivotButton="0" quotePrefix="0" xfId="2"/>
    <xf numFmtId="0" fontId="15" fillId="0" borderId="7" pivotButton="0" quotePrefix="0" xfId="2"/>
    <xf numFmtId="0" fontId="15" fillId="0" borderId="8" pivotButton="0" quotePrefix="0" xfId="2"/>
    <xf numFmtId="0" fontId="15" fillId="0" borderId="9" pivotButton="0" quotePrefix="0" xfId="2"/>
    <xf numFmtId="0" fontId="15" fillId="0" borderId="10" pivotButton="0" quotePrefix="0" xfId="2"/>
    <xf numFmtId="0" fontId="13" fillId="0" borderId="6" pivotButton="0" quotePrefix="0" xfId="2"/>
    <xf numFmtId="0" fontId="13" fillId="0" borderId="0" pivotButton="0" quotePrefix="0" xfId="2"/>
    <xf numFmtId="0" fontId="13" fillId="0" borderId="7" pivotButton="0" quotePrefix="0" xfId="2"/>
    <xf numFmtId="0" fontId="14" fillId="0" borderId="3" pivotButton="0" quotePrefix="0" xfId="2"/>
    <xf numFmtId="0" fontId="14" fillId="0" borderId="4" pivotButton="0" quotePrefix="0" xfId="2"/>
    <xf numFmtId="0" fontId="14" fillId="0" borderId="5" pivotButton="0" quotePrefix="0" xfId="2"/>
    <xf numFmtId="164" fontId="4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165" fontId="4" fillId="0" borderId="0" pivotButton="0" quotePrefix="0" xfId="0"/>
    <xf numFmtId="166" fontId="4" fillId="0" borderId="0" pivotButton="0" quotePrefix="0" xfId="0"/>
    <xf numFmtId="0" fontId="14" fillId="0" borderId="16" pivotButton="0" quotePrefix="0" xfId="2"/>
    <xf numFmtId="0" fontId="0" fillId="0" borderId="4" pivotButton="0" quotePrefix="0" xfId="0"/>
    <xf numFmtId="0" fontId="0" fillId="0" borderId="5" pivotButton="0" quotePrefix="0" xfId="0"/>
    <xf numFmtId="0" fontId="15" fillId="0" borderId="15" pivotButton="0" quotePrefix="0" xfId="2"/>
    <xf numFmtId="0" fontId="0" fillId="0" borderId="7" pivotButton="0" quotePrefix="0" xfId="0"/>
    <xf numFmtId="0" fontId="13" fillId="0" borderId="15" pivotButton="0" quotePrefix="0" xfId="2"/>
    <xf numFmtId="0" fontId="14" fillId="0" borderId="15" pivotButton="0" quotePrefix="0" xfId="2"/>
    <xf numFmtId="0" fontId="15" fillId="0" borderId="17" pivotButton="0" quotePrefix="0" xfId="2"/>
    <xf numFmtId="0" fontId="0" fillId="0" borderId="9" pivotButton="0" quotePrefix="0" xfId="0"/>
    <xf numFmtId="0" fontId="0" fillId="0" borderId="1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Dynamic Mechanical Analysis (DMA)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25080759135877"/>
          <y val="0.09158024691358024"/>
          <w val="0.6812053301029679"/>
          <h val="0.794759016234082"/>
        </manualLayout>
      </layout>
      <scatterChart>
        <scatterStyle val="lineMarker"/>
        <varyColors val="0"/>
        <ser>
          <idx val="0"/>
          <order val="0"/>
          <tx>
            <v>Storage Modulus</v>
          </tx>
          <spPr>
            <a:ln xmlns:a="http://schemas.openxmlformats.org/drawingml/2006/main" w="3810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DMA!$B$9:$B$209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1"/>
          <order val="1"/>
          <tx>
            <v>Loss Modulus</v>
          </tx>
          <spPr>
            <a:ln xmlns:a="http://schemas.openxmlformats.org/drawingml/2006/main" w="38100" cap="rnd">
              <a:solidFill>
                <a:srgbClr val="00CC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DMA!$C$9:$C$209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Sim. Storage Modulus</v>
          </tx>
          <spPr>
            <a:ln xmlns:a="http://schemas.openxmlformats.org/drawingml/2006/main" w="1905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DMA!$E$9:$E$209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ser>
          <idx val="3"/>
          <order val="3"/>
          <tx>
            <v>Sim. Loss Modulus</v>
          </tx>
          <spPr>
            <a:ln xmlns:a="http://schemas.openxmlformats.org/drawingml/2006/main"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DMA!$F$9:$F$209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4"/>
          <order val="4"/>
          <tx>
            <strRef>
              <f>DMA!$D$8</f>
              <strCache>
                <ptCount val="1"/>
                <pt idx="0">
                  <v>tan(δ)</v>
                </pt>
              </strCache>
            </strRef>
          </tx>
          <spPr>
            <a:ln xmlns:a="http://schemas.openxmlformats.org/drawingml/2006/main" w="3810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DMA!$D$9:$D$209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359184"/>
        <axId val="549414944"/>
      </scatterChart>
      <valAx>
        <axId val="404045464"/>
        <scaling>
          <logBase val="10"/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Angular Frequency [Hz]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3448815112053301"/>
              <y val="0.9404047827354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At val="0.0001"/>
        <crossBetween val="midCat"/>
      </valAx>
      <valAx>
        <axId val="404053992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Storage and Loss Modulus [MPa]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131170502725621"/>
              <y val="0.3066913580246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At val="0.0001"/>
        <crossBetween val="midCat"/>
      </valAx>
      <valAx>
        <axId val="549359184"/>
        <scaling>
          <logBase val="10"/>
          <orientation val="minMax"/>
        </scaling>
        <delete val="1"/>
        <axPos val="b"/>
        <numFmt formatCode="0.0000E+00" sourceLinked="1"/>
        <majorTickMark val="out"/>
        <minorTickMark val="none"/>
        <tickLblPos val="nextTo"/>
        <crossAx val="549414944"/>
        <crosses val="autoZero"/>
        <crossBetween val="midCat"/>
      </valAx>
      <valAx>
        <axId val="549414944"/>
        <scaling>
          <orientation val="minMax"/>
        </scaling>
        <delete val="0"/>
        <axPos val="r"/>
        <numFmt formatCode="#,##0.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549359184"/>
        <crosses val="max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Uniaxial Compression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v>Low Rate</v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Compression'!$D$6:$D$104</f>
                <numCache>
                  <formatCode>General</formatCode>
                  <ptCount val="99"/>
                  <pt idx="0">
                    <v>0</v>
                  </pt>
                </numCache>
              </numRef>
            </minus>
            <plus>
              <numRef>
                <f>'Uniaxial Compression'!$D$6:$D$104</f>
                <numCache>
                  <formatCode>General</formatCode>
                  <ptCount val="99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errBars>
          <xVal>
            <strRef>
              <f>'Uniaxial Compression'!$B$6:$B$205</f>
              <strCache>
                <ptCount val="1"/>
                <pt idx="0">
                  <v>{{compression_strain1|to_unit('mm/mm')|no_unit|fill_column}}</v>
                </pt>
              </strCache>
            </strRef>
          </xVal>
          <yVal>
            <numRef>
              <f>'Uniaxial Compression'!$C$6:$C$205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1"/>
          <order val="3"/>
          <tx>
            <v>Medium Rate</v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Compression'!$M$6:$M$104</f>
                <numCache>
                  <formatCode>General</formatCode>
                  <ptCount val="99"/>
                  <pt idx="0">
                    <v>0</v>
                  </pt>
                </numCache>
              </numRef>
            </minus>
            <plus>
              <numRef>
                <f>'Uniaxial Compression'!$M$6:$M$104</f>
                <numCache>
                  <formatCode>General</formatCode>
                  <ptCount val="99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errBars>
          <xVal>
            <strRef>
              <f>'Uniaxial Compression'!$K$6:$K$205</f>
              <strCache>
                <ptCount val="1"/>
                <pt idx="0">
                  <v>{{compression_strain2|to_unit('mm/mm')|no_unit|fill_column}}</v>
                </pt>
              </strCache>
            </strRef>
          </xVal>
          <yVal>
            <numRef>
              <f>'Uniaxial Compression'!$L$6:$L$205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2"/>
          <order val="5"/>
          <tx>
            <v>High Rate</v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Compression'!$V$6:$V$98</f>
                <numCache>
                  <formatCode>General</formatCode>
                  <ptCount val="93"/>
                  <pt idx="0">
                    <v>0</v>
                  </pt>
                </numCache>
              </numRef>
            </minus>
            <plus>
              <numRef>
                <f>'Uniaxial Compression'!$V$6:$V$98</f>
                <numCache>
                  <formatCode>General</formatCode>
                  <ptCount val="93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bg1">
                    <a:lumMod val="65000"/>
                  </a:schemeClr>
                </a:solidFill>
                <a:prstDash val="solid"/>
                <a:round/>
              </a:ln>
            </spPr>
          </errBars>
          <xVal>
            <strRef>
              <f>'Uniaxial Compression'!$T$6:$T$205</f>
              <strCache>
                <ptCount val="1"/>
                <pt idx="0">
                  <v>{{compression_strain3|to_unit('mm/mm')|no_unit|fill_column}}</v>
                </pt>
              </strCache>
            </strRef>
          </xVal>
          <yVal>
            <numRef>
              <f>'Uniaxial Compression'!$U$6:$U$205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3"/>
          <order val="1"/>
          <tx>
            <v>Low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strRef>
              <f>'Uniaxial Compression'!$B$6:$B$205</f>
              <strCache>
                <ptCount val="1"/>
                <pt idx="0">
                  <v>{{compression_strain1|to_unit('mm/mm')|no_unit|fill_column}}</v>
                </pt>
              </strCache>
            </strRef>
          </xVal>
          <yVal>
            <numRef>
              <f>'Uniaxial Compression'!$E$6:$E$205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0"/>
        </ser>
        <ser>
          <idx val="4"/>
          <order val="4"/>
          <tx>
            <v>Medium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3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strRef>
              <f>'Uniaxial Compression'!$K$6:$K$205</f>
              <strCache>
                <ptCount val="1"/>
                <pt idx="0">
                  <v>{{compression_strain2|to_unit('mm/mm')|no_unit|fill_column}}</v>
                </pt>
              </strCache>
            </strRef>
          </xVal>
          <yVal>
            <numRef>
              <f>'Uniaxial Compression'!$N$6:$N$205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0"/>
        </ser>
        <ser>
          <idx val="5"/>
          <order val="6"/>
          <tx>
            <v>High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4"/>
            <spPr>
              <a:solidFill xmlns:a="http://schemas.openxmlformats.org/drawingml/2006/main">
                <a:schemeClr val="bg1">
                  <a:lumMod val="65000"/>
                </a:schemeClr>
              </a:solidFill>
              <a:ln xmlns:a="http://schemas.openxmlformats.org/drawingml/2006/main" w="9525">
                <a:solidFill>
                  <a:schemeClr val="bg1">
                    <a:lumMod val="65000"/>
                  </a:schemeClr>
                </a:solidFill>
                <a:prstDash val="solid"/>
              </a:ln>
            </spPr>
          </marker>
          <xVal>
            <strRef>
              <f>'Uniaxial Compression'!$T$6:$T$205</f>
              <strCache>
                <ptCount val="1"/>
                <pt idx="0">
                  <v>{{compression_strain3|to_unit('mm/mm')|no_unit|fill_column}}</v>
                </pt>
              </strCache>
            </strRef>
          </xVal>
          <yVal>
            <numRef>
              <f>'Uniaxial Compression'!$W$6:$W$205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smoothMarker"/>
        <varyColors val="0"/>
        <ser>
          <idx val="6"/>
          <order val="2"/>
          <tx>
            <v>Low Rate R2</v>
          </tx>
          <spPr>
            <a:ln xmlns:a="http://schemas.openxmlformats.org/drawingml/2006/main" w="25400" cap="rnd">
              <a:solidFill>
                <a:schemeClr val="accent1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'Uniaxial Compression'!$B$6:$B$205</f>
              <strCache>
                <ptCount val="1"/>
                <pt idx="0">
                  <v>{{compression_strain1|to_unit('mm/mm')|no_unit|fill_column}}</v>
                </pt>
              </strCache>
            </strRef>
          </xVal>
          <yVal>
            <numRef>
              <f>'Uniaxial Compression'!$F$6:$F$205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7"/>
          <order val="7"/>
          <tx>
            <v>Medium Rate R2</v>
          </tx>
          <spPr>
            <a:ln xmlns:a="http://schemas.openxmlformats.org/drawingml/2006/main" w="25400" cap="rnd">
              <a:solidFill>
                <a:schemeClr val="accent2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'Uniaxial Compression'!$K$6:$K$205</f>
              <strCache>
                <ptCount val="1"/>
                <pt idx="0">
                  <v>{{compression_strain2|to_unit('mm/mm')|no_unit|fill_column}}</v>
                </pt>
              </strCache>
            </strRef>
          </xVal>
          <yVal>
            <numRef>
              <f>'Uniaxial Compression'!$O$6:$O$205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8"/>
          <order val="8"/>
          <tx>
            <v>High Rate R2</v>
          </tx>
          <spPr>
            <a:ln xmlns:a="http://schemas.openxmlformats.org/drawingml/2006/main" w="2540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'Uniaxial Compression'!$T$8:$T$205</f>
              <numCache>
                <formatCode>0.0000E+00</formatCode>
                <ptCount val="198"/>
              </numCache>
            </numRef>
          </xVal>
          <yVal>
            <numRef>
              <f>'Uniaxial Compression'!$X$6:$X$205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58581704"/>
        <axId val="458581376"/>
      </scatterChart>
      <valAx>
        <axId val="404045464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Engineering Strain [-]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 val="autoZero"/>
        <crossBetween val="midCat"/>
      </valAx>
      <valAx>
        <axId val="4040539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Engineering Stress [MPa]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 val="autoZero"/>
        <crossBetween val="midCat"/>
      </valAx>
      <valAx>
        <axId val="458581704"/>
        <scaling>
          <orientation val="minMax"/>
        </scaling>
        <delete val="1"/>
        <axPos val="t"/>
        <numFmt formatCode="0.0000E+00" sourceLinked="1"/>
        <majorTickMark val="cross"/>
        <minorTickMark val="out"/>
        <crossAx val="458581376"/>
        <crosses val="max"/>
        <crossBetween val="midCat"/>
      </valAx>
      <valAx>
        <axId val="458581376"/>
        <scaling>
          <orientation val="minMax"/>
          <max val="1"/>
          <min val="0.5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en-US"/>
                  <a:t>Goodness of Fit (R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58581704"/>
        <crosses val="max"/>
        <crossBetween val="midCat"/>
        <majorUnit val="0.1"/>
      </valAx>
    </plotArea>
    <legend>
      <legendPos val="r"/>
      <legendEntry>
        <idx val="3"/>
        <delete val="1"/>
      </legendEntry>
      <legendEntry>
        <idx val="4"/>
        <delete val="1"/>
      </legendEntry>
      <legendEntry>
        <idx val="5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1001455758424194"/>
          <y val="0.1237106130729728"/>
          <w val="0.1288271957836042"/>
          <h val="0.1829510966301626"/>
        </manualLayout>
      </layout>
      <overlay val="1"/>
      <spPr>
        <a:solidFill xmlns:a="http://schemas.openxmlformats.org/drawingml/2006/main">
          <a:schemeClr val="lt1"/>
        </a:solidFill>
        <a:ln xmlns:a="http://schemas.openxmlformats.org/drawingml/2006/main" w="12700" cap="flat" cmpd="sng" algn="ctr">
          <a:solidFill>
            <a:schemeClr val="dk1"/>
          </a:solidFill>
          <a:prstDash val="solid"/>
          <a:miter lim="800000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Uniaxial Tension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v>Low Rate</v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Tension'!$D$12:$D$110</f>
                <numCache>
                  <formatCode>General</formatCode>
                  <ptCount val="99"/>
                  <pt idx="0">
                    <v>0</v>
                  </pt>
                </numCache>
              </numRef>
            </minus>
            <plus>
              <numRef>
                <f>'Uniaxial Tension'!$D$12:$D$110</f>
                <numCache>
                  <formatCode>General</formatCode>
                  <ptCount val="99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errBars>
          <xVal>
            <strRef>
              <f>'Uniaxial Tension'!$B$12:$B$205</f>
              <strCache>
                <ptCount val="1"/>
                <pt idx="0">
                  <v>{{tension_strain1|to_unit('mm/mm')|no_unit|fill_column}}</v>
                </pt>
              </strCache>
            </strRef>
          </xVal>
          <yVal>
            <numRef>
              <f>'Uniaxial Tension'!$C$12:$C$205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ser>
          <idx val="1"/>
          <order val="3"/>
          <tx>
            <v>Medium Rate</v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Tension'!$M$12:$M$110</f>
                <numCache>
                  <formatCode>General</formatCode>
                  <ptCount val="99"/>
                  <pt idx="0">
                    <v>0</v>
                  </pt>
                </numCache>
              </numRef>
            </minus>
            <plus>
              <numRef>
                <f>'Uniaxial Tension'!$M$12:$M$110</f>
                <numCache>
                  <formatCode>General</formatCode>
                  <ptCount val="99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errBars>
          <xVal>
            <strRef>
              <f>'Uniaxial Tension'!$K$12:$K$205</f>
              <strCache>
                <ptCount val="1"/>
                <pt idx="0">
                  <v>{{tension_strain2|to_unit('mm/mm')|no_unit|fill_column}}</v>
                </pt>
              </strCache>
            </strRef>
          </xVal>
          <yVal>
            <numRef>
              <f>'Uniaxial Tension'!$L$12:$L$205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ser>
          <idx val="2"/>
          <order val="5"/>
          <tx>
            <v>High Rate</v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Tension'!$V$12:$V$104</f>
                <numCache>
                  <formatCode>General</formatCode>
                  <ptCount val="93"/>
                  <pt idx="0">
                    <v>0</v>
                  </pt>
                </numCache>
              </numRef>
            </minus>
            <plus>
              <numRef>
                <f>'Uniaxial Tension'!$V$12:$V$104</f>
                <numCache>
                  <formatCode>General</formatCode>
                  <ptCount val="93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bg1">
                    <a:lumMod val="65000"/>
                  </a:schemeClr>
                </a:solidFill>
                <a:prstDash val="solid"/>
                <a:round/>
              </a:ln>
            </spPr>
          </errBars>
          <xVal>
            <strRef>
              <f>'Uniaxial Tension'!$T$12:$T$205</f>
              <strCache>
                <ptCount val="1"/>
                <pt idx="0">
                  <v>{{tension_strain3|to_unit('mm/mm')|no_unit|fill_column}}</v>
                </pt>
              </strCache>
            </strRef>
          </xVal>
          <yVal>
            <numRef>
              <f>'Uniaxial Tension'!$U$12:$U$205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3"/>
          <order val="1"/>
          <tx>
            <v>Low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strRef>
              <f>'Uniaxial Tension'!$B$12:$B$205</f>
              <strCache>
                <ptCount val="1"/>
                <pt idx="0">
                  <v>{{tension_strain1|to_unit('mm/mm')|no_unit|fill_column}}</v>
                </pt>
              </strCache>
            </strRef>
          </xVal>
          <yVal>
            <numRef>
              <f>'Uniaxial Tension'!$E$12:$E$205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0"/>
        </ser>
        <ser>
          <idx val="4"/>
          <order val="4"/>
          <tx>
            <v>Medium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3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strRef>
              <f>'Uniaxial Tension'!$K$12:$K$205</f>
              <strCache>
                <ptCount val="1"/>
                <pt idx="0">
                  <v>{{tension_strain2|to_unit('mm/mm')|no_unit|fill_column}}</v>
                </pt>
              </strCache>
            </strRef>
          </xVal>
          <yVal>
            <numRef>
              <f>'Uniaxial Tension'!$N$12:$N$205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0"/>
        </ser>
        <ser>
          <idx val="5"/>
          <order val="6"/>
          <tx>
            <v>High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4"/>
            <spPr>
              <a:solidFill xmlns:a="http://schemas.openxmlformats.org/drawingml/2006/main">
                <a:schemeClr val="bg1">
                  <a:lumMod val="65000"/>
                </a:schemeClr>
              </a:solidFill>
              <a:ln xmlns:a="http://schemas.openxmlformats.org/drawingml/2006/main" w="9525">
                <a:solidFill>
                  <a:schemeClr val="bg1">
                    <a:lumMod val="65000"/>
                  </a:schemeClr>
                </a:solidFill>
                <a:prstDash val="solid"/>
              </a:ln>
            </spPr>
          </marker>
          <xVal>
            <strRef>
              <f>'Uniaxial Tension'!$T$12:$T$205</f>
              <strCache>
                <ptCount val="1"/>
                <pt idx="0">
                  <v>{{tension_strain3|to_unit('mm/mm')|no_unit|fill_column}}</v>
                </pt>
              </strCache>
            </strRef>
          </xVal>
          <yVal>
            <numRef>
              <f>'Uniaxial Tension'!$W$12:$W$205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smoothMarker"/>
        <varyColors val="0"/>
        <ser>
          <idx val="6"/>
          <order val="2"/>
          <tx>
            <v>Low Rate R2</v>
          </tx>
          <spPr>
            <a:ln xmlns:a="http://schemas.openxmlformats.org/drawingml/2006/main" w="25400" cap="rnd">
              <a:solidFill>
                <a:schemeClr val="accent1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'Uniaxial Tension'!$B$12:$B$205</f>
              <strCache>
                <ptCount val="1"/>
                <pt idx="0">
                  <v>{{tension_strain1|to_unit('mm/mm')|no_unit|fill_column}}</v>
                </pt>
              </strCache>
            </strRef>
          </xVal>
          <yVal>
            <numRef>
              <f>'Uniaxial Tension'!$F$12:$F$205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ser>
          <idx val="7"/>
          <order val="7"/>
          <tx>
            <v>Medium Rate R2</v>
          </tx>
          <spPr>
            <a:ln xmlns:a="http://schemas.openxmlformats.org/drawingml/2006/main" w="25400" cap="rnd">
              <a:solidFill>
                <a:schemeClr val="accent2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'Uniaxial Tension'!$K$12:$K$205</f>
              <strCache>
                <ptCount val="1"/>
                <pt idx="0">
                  <v>{{tension_strain2|to_unit('mm/mm')|no_unit|fill_column}}</v>
                </pt>
              </strCache>
            </strRef>
          </xVal>
          <yVal>
            <numRef>
              <f>'Uniaxial Tension'!$O$12:$O$205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ser>
          <idx val="8"/>
          <order val="8"/>
          <tx>
            <v>High Rate R2</v>
          </tx>
          <spPr>
            <a:ln xmlns:a="http://schemas.openxmlformats.org/drawingml/2006/main" w="2540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'Uniaxial Tension'!$T$14:$T$205</f>
              <numCache>
                <formatCode>0.0000E+00</formatCode>
                <ptCount val="192"/>
              </numCache>
            </numRef>
          </xVal>
          <yVal>
            <numRef>
              <f>'Uniaxial Tension'!$X$12:$X$205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58581704"/>
        <axId val="458581376"/>
      </scatterChart>
      <valAx>
        <axId val="404045464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Engineering Strain [-]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 val="autoZero"/>
        <crossBetween val="midCat"/>
      </valAx>
      <valAx>
        <axId val="4040539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Engineering Stress [MPa]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 val="autoZero"/>
        <crossBetween val="midCat"/>
      </valAx>
      <valAx>
        <axId val="458581704"/>
        <scaling>
          <orientation val="minMax"/>
        </scaling>
        <delete val="1"/>
        <axPos val="t"/>
        <numFmt formatCode="0.0000E+00" sourceLinked="1"/>
        <majorTickMark val="cross"/>
        <minorTickMark val="out"/>
        <crossAx val="458581376"/>
        <crosses val="max"/>
        <crossBetween val="midCat"/>
      </valAx>
      <valAx>
        <axId val="458581376"/>
        <scaling>
          <orientation val="minMax"/>
          <max val="1"/>
          <min val="0.5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en-US"/>
                  <a:t>Goodness of Fit (R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58581704"/>
        <crosses val="max"/>
        <crossBetween val="midCat"/>
        <majorUnit val="0.1"/>
      </valAx>
    </plotArea>
    <legend>
      <legendPos val="r"/>
      <legendEntry>
        <idx val="3"/>
        <delete val="1"/>
      </legendEntry>
      <legendEntry>
        <idx val="4"/>
        <delete val="1"/>
      </legendEntry>
      <legendEntry>
        <idx val="5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7433979014743149"/>
          <y val="0.6596541558359222"/>
          <w val="0.1288271957836042"/>
          <h val="0.1829510966301626"/>
        </manualLayout>
      </layout>
      <overlay val="1"/>
      <spPr>
        <a:solidFill xmlns:a="http://schemas.openxmlformats.org/drawingml/2006/main">
          <a:schemeClr val="lt1"/>
        </a:solidFill>
        <a:ln xmlns:a="http://schemas.openxmlformats.org/drawingml/2006/main" w="12700" cap="flat" cmpd="sng" algn="ctr">
          <a:solidFill>
            <a:schemeClr val="dk1"/>
          </a:solidFill>
          <a:prstDash val="solid"/>
          <a:miter lim="800000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721146" cy="379683"/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29825" y="190500"/>
          <a:ext cx="721146" cy="3796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5</row>
      <rowOff>0</rowOff>
    </from>
    <ext cx="1371600" cy="13716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</row>
      <rowOff>0</rowOff>
    </from>
    <ext cx="1371600" cy="13716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5</row>
      <rowOff>0</rowOff>
    </from>
    <ext cx="1371600" cy="13716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>
    <from>
      <col>1</col>
      <colOff>946151</colOff>
      <row>14</row>
      <rowOff>139700</rowOff>
    </from>
    <to>
      <col>9</col>
      <colOff>82550</colOff>
      <row>41</row>
      <rowOff>139700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3</col>
      <colOff>299871</colOff>
      <row>9</row>
      <rowOff>154473</rowOff>
    </from>
    <to>
      <col>20</col>
      <colOff>40250</colOff>
      <row>36</row>
      <rowOff>154473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3</col>
      <colOff>299871</colOff>
      <row>15</row>
      <rowOff>154473</rowOff>
    </from>
    <to>
      <col>20</col>
      <colOff>40250</colOff>
      <row>42</row>
      <rowOff>154473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file:///./usfile01/tc/Common/FlexLab/SharePoint%20Fix/Docs/Generic%20Data%20Package/Tobias%20VHB%20Example/3M-Acrylic-Foam-Tapes-Data-for-Modeling/02-Data-Sheets/3m-automotive-acrylic-plus-tape-pt1500-datasheet.pdf" TargetMode="External" Id="rId1"/><Relationship Type="http://schemas.openxmlformats.org/officeDocument/2006/relationships/drawing" Target="/xl/drawings/drawing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showGridLines="0" topLeftCell="A22" zoomScale="115" zoomScaleNormal="115" workbookViewId="0">
      <selection activeCell="B45" sqref="B45"/>
    </sheetView>
  </sheetViews>
  <sheetFormatPr baseColWidth="10" defaultColWidth="9.1640625" defaultRowHeight="15"/>
  <cols>
    <col width="7" customWidth="1" style="11" min="1" max="1"/>
    <col width="34.1640625" customWidth="1" style="11" min="2" max="2"/>
    <col width="22.83203125" customWidth="1" style="11" min="3" max="3"/>
    <col width="29.5" customWidth="1" style="11" min="4" max="4"/>
    <col width="31.33203125" customWidth="1" style="11" min="5" max="5"/>
    <col width="31.5" customWidth="1" style="11" min="6" max="6"/>
    <col width="7.5" customWidth="1" style="11" min="7" max="7"/>
    <col width="39.5" customWidth="1" style="11" min="8" max="8"/>
    <col width="10.1640625" customWidth="1" style="11" min="9" max="9"/>
    <col width="7.83203125" customWidth="1" style="11" min="10" max="10"/>
    <col width="13" customWidth="1" style="11" min="11" max="11"/>
    <col width="27.33203125" customWidth="1" style="11" min="12" max="12"/>
    <col width="29.5" customWidth="1" style="11" min="13" max="13"/>
    <col width="19.6640625" bestFit="1" customWidth="1" style="11" min="14" max="14"/>
    <col width="9.1640625" customWidth="1" style="11" min="15" max="16384"/>
  </cols>
  <sheetData>
    <row r="1"/>
    <row r="2">
      <c r="B2" s="1" t="inlineStr"/>
      <c r="C2" s="2" t="inlineStr">
        <is>
          <t>Symbol</t>
        </is>
      </c>
      <c r="D2" s="2" t="inlineStr">
        <is>
          <t>Value</t>
        </is>
      </c>
      <c r="E2" s="2" t="inlineStr">
        <is>
          <t>Units (MPA)</t>
        </is>
      </c>
    </row>
    <row r="3" ht="17" customHeight="1">
      <c r="B3" s="32" t="inlineStr">
        <is>
          <t>Thickness</t>
        </is>
      </c>
      <c r="C3" s="9" t="inlineStr">
        <is>
          <t>t0</t>
        </is>
      </c>
      <c r="D3" s="9" t="inlineStr"/>
      <c r="E3" s="9" t="inlineStr">
        <is>
          <t>[mm]</t>
        </is>
      </c>
    </row>
    <row r="4" ht="17" customHeight="1">
      <c r="B4" s="32" t="inlineStr">
        <is>
          <t>Density</t>
        </is>
      </c>
      <c r="C4" s="9" t="inlineStr">
        <is>
          <t>ρ</t>
        </is>
      </c>
      <c r="D4" s="49" t="n">
        <v>0.001</v>
      </c>
      <c r="E4" s="9" t="inlineStr">
        <is>
          <t>[g]/[mm]3</t>
        </is>
      </c>
    </row>
    <row r="5"/>
    <row r="6">
      <c r="B6" s="11" t="inlineStr"/>
      <c r="C6" s="11" t="inlineStr"/>
      <c r="D6" s="11" t="inlineStr"/>
    </row>
    <row r="7">
      <c r="B7" s="7" t="n"/>
      <c r="E7" s="7" t="n"/>
      <c r="G7" s="7" t="n"/>
    </row>
    <row r="8"/>
    <row r="9"/>
    <row r="10"/>
    <row r="11"/>
    <row r="12"/>
    <row r="13"/>
    <row r="14"/>
    <row r="15" ht="14.25" customHeight="1"/>
    <row r="16"/>
    <row r="17">
      <c r="B17" s="33" t="inlineStr">
        <is>
          <t>Test Data</t>
        </is>
      </c>
      <c r="C17" s="2" t="inlineStr">
        <is>
          <t>Units (MPA)</t>
        </is>
      </c>
      <c r="D17" s="2" t="inlineStr">
        <is>
          <t>Remark</t>
        </is>
      </c>
    </row>
    <row r="18">
      <c r="B18" s="32" t="inlineStr">
        <is>
          <t>Time</t>
        </is>
      </c>
      <c r="C18" s="9" t="inlineStr">
        <is>
          <t>[s]</t>
        </is>
      </c>
      <c r="D18" s="9" t="inlineStr">
        <is>
          <t>Time</t>
        </is>
      </c>
    </row>
    <row r="19">
      <c r="B19" s="32" t="inlineStr">
        <is>
          <t>Strain</t>
        </is>
      </c>
      <c r="C19" s="9" t="inlineStr">
        <is>
          <t>[-]</t>
        </is>
      </c>
      <c r="D19" s="49" t="inlineStr">
        <is>
          <t>Engineering (Nominal) Strain</t>
        </is>
      </c>
    </row>
    <row r="20">
      <c r="B20" s="32" t="inlineStr">
        <is>
          <t>Stress</t>
        </is>
      </c>
      <c r="C20" s="9" t="inlineStr">
        <is>
          <t>[MPa]</t>
        </is>
      </c>
      <c r="D20" s="49" t="inlineStr">
        <is>
          <t>Engineering (Nominal) Stress</t>
        </is>
      </c>
    </row>
    <row r="21"/>
    <row r="22">
      <c r="B22" s="7" t="inlineStr">
        <is>
          <t xml:space="preserve">Important Remarks: </t>
        </is>
      </c>
    </row>
    <row r="23">
      <c r="B23" s="11" t="inlineStr">
        <is>
          <t>* If not explicitely mentioned, experimental test data was acquired at controlled room temperature (23°C) and humidity (50% RH)</t>
        </is>
      </c>
    </row>
    <row r="24">
      <c r="B24" s="11" t="inlineStr">
        <is>
          <t>* Stress-strain curves are averaged curves based on tests of at least three individual specimen</t>
        </is>
      </c>
    </row>
    <row r="25">
      <c r="B25" s="11" t="inlineStr">
        <is>
          <t>* Material thickness may not be the thickness used when conducting tests. Materials are laminated prior to testing according to need and consistent with 3M test methods.</t>
        </is>
      </c>
    </row>
    <row r="26"/>
    <row r="27"/>
    <row r="28">
      <c r="B28" s="33" t="inlineStr">
        <is>
          <t>Generated Model</t>
        </is>
      </c>
      <c r="C28" s="33" t="inlineStr">
        <is>
          <t>Unit System</t>
        </is>
      </c>
      <c r="D28" s="33" t="inlineStr">
        <is>
          <t>Verification Key</t>
        </is>
      </c>
      <c r="E28" s="50" t="n"/>
      <c r="F28" s="51" t="n"/>
    </row>
    <row r="29">
      <c r="B29" s="32" t="inlineStr">
        <is>
          <t>ABAQUS</t>
        </is>
      </c>
      <c r="C29" s="32" t="inlineStr">
        <is>
          <t>m-kg-s</t>
        </is>
      </c>
      <c r="D29" s="32" t="inlineStr">
        <is>
          <t>210ffbffee36b93f75354a52fc57ca64cabfc5610c3552f1850c0cc4787f3143</t>
        </is>
      </c>
      <c r="E29" s="50" t="n"/>
      <c r="F29" s="51" t="n"/>
    </row>
    <row r="30">
      <c r="B30" s="32" t="inlineStr">
        <is>
          <t>ABAQUS</t>
        </is>
      </c>
      <c r="C30" s="32" t="inlineStr">
        <is>
          <t>cm-g-s</t>
        </is>
      </c>
      <c r="D30" s="32" t="inlineStr">
        <is>
          <t>757332c89d6c0136bbd2aae3b317db6aa1858668d388c36f47c9783008dd97f7</t>
        </is>
      </c>
      <c r="E30" s="50" t="n"/>
      <c r="F30" s="51" t="n"/>
    </row>
    <row r="31">
      <c r="B31" s="32" t="inlineStr">
        <is>
          <t>ABAQUS</t>
        </is>
      </c>
      <c r="C31" s="32" t="inlineStr">
        <is>
          <t>mm-N-s</t>
        </is>
      </c>
      <c r="D31" s="32" t="inlineStr">
        <is>
          <t>39ce4c1a22af174973dac31447be89f61edb6c05041bc1e9b4974a1c5a0f5194</t>
        </is>
      </c>
      <c r="E31" s="50" t="n"/>
      <c r="F31" s="51" t="n"/>
    </row>
    <row r="32">
      <c r="B32" s="32" t="inlineStr">
        <is>
          <t>ABAQUS</t>
        </is>
      </c>
      <c r="C32" s="32" t="inlineStr">
        <is>
          <t>mm-g-ms</t>
        </is>
      </c>
      <c r="D32" s="32" t="inlineStr">
        <is>
          <t>7d2dc2bf3896bbd158321ffca97fc255b232687cf1c3cbc2d8cf3bf06bfbc0aa</t>
        </is>
      </c>
      <c r="E32" s="50" t="n"/>
      <c r="F32" s="51" t="n"/>
    </row>
    <row r="33">
      <c r="B33" s="32" t="inlineStr">
        <is>
          <t>ABAQUS</t>
        </is>
      </c>
      <c r="C33" s="32" t="inlineStr">
        <is>
          <t>in-lbf-s</t>
        </is>
      </c>
      <c r="D33" s="32" t="inlineStr">
        <is>
          <t>471f07c943d1af8b5733b0dd4649ee51fa4312c71f3c2b7e965360564c0db18a</t>
        </is>
      </c>
      <c r="E33" s="50" t="n"/>
      <c r="F33" s="51" t="n"/>
    </row>
    <row r="34">
      <c r="B34" s="32" t="inlineStr">
        <is>
          <t>ANSYS MAPDL</t>
        </is>
      </c>
      <c r="C34" s="32" t="inlineStr">
        <is>
          <t>m-kg-s</t>
        </is>
      </c>
      <c r="D34" s="32" t="inlineStr">
        <is>
          <t>237b6f31d19870a9d57c8f42e1ed02e2234fc5e88193e29020ba324643f0ea15</t>
        </is>
      </c>
      <c r="E34" s="50" t="n"/>
      <c r="F34" s="51" t="n"/>
    </row>
    <row r="35">
      <c r="B35" s="32" t="inlineStr">
        <is>
          <t>ANSYS MAPDL</t>
        </is>
      </c>
      <c r="C35" s="32" t="inlineStr">
        <is>
          <t>cm-g-s</t>
        </is>
      </c>
      <c r="D35" s="32" t="inlineStr">
        <is>
          <t>34905544605fdf27e6663f6e4756fe98f6b5dc1b68a27d9a2d7ebd1794c84fd8</t>
        </is>
      </c>
      <c r="E35" s="50" t="n"/>
      <c r="F35" s="51" t="n"/>
    </row>
    <row r="36">
      <c r="B36" s="32" t="inlineStr">
        <is>
          <t>ANSYS MAPDL</t>
        </is>
      </c>
      <c r="C36" s="32" t="inlineStr">
        <is>
          <t>mm-N-s</t>
        </is>
      </c>
      <c r="D36" s="32" t="inlineStr">
        <is>
          <t>91a316d479331b403dfc6d45cf50ca4a3b859e58b2ae5c6574ad5c98c830f071</t>
        </is>
      </c>
      <c r="E36" s="50" t="n"/>
      <c r="F36" s="51" t="n"/>
    </row>
    <row r="37">
      <c r="B37" s="32" t="inlineStr">
        <is>
          <t>ANSYS MAPDL</t>
        </is>
      </c>
      <c r="C37" s="32" t="inlineStr">
        <is>
          <t>mm-g-ms</t>
        </is>
      </c>
      <c r="D37" s="32" t="inlineStr">
        <is>
          <t>995cb4665be759733d5d5e9437212b6d98e269826252ae2b820b9283187df6e2</t>
        </is>
      </c>
      <c r="E37" s="50" t="n"/>
      <c r="F37" s="51" t="n"/>
    </row>
    <row r="38">
      <c r="B38" s="32" t="inlineStr">
        <is>
          <t>ANSYS MAPDL</t>
        </is>
      </c>
      <c r="C38" s="32" t="inlineStr">
        <is>
          <t>in-lbf-s</t>
        </is>
      </c>
      <c r="D38" s="32" t="inlineStr">
        <is>
          <t>b3fe9b2f2477b49ff12fadffafa0a9694073eecf00cbbd3bdeb62eaadf41497b</t>
        </is>
      </c>
      <c r="E38" s="50" t="n"/>
      <c r="F38" s="51" t="n"/>
    </row>
    <row r="39">
      <c r="B39" s="32" t="inlineStr">
        <is>
          <t>ANSYS WORKBENCH</t>
        </is>
      </c>
      <c r="C39" s="32" t="inlineStr">
        <is>
          <t>N/A</t>
        </is>
      </c>
      <c r="D39" s="32" t="inlineStr">
        <is>
          <t>acfd899f7a78ad58f7b105abbfbb7e0d31f8b348578d01379c49be619dee9e4c</t>
        </is>
      </c>
      <c r="E39" s="50" t="n"/>
      <c r="F39" s="51" t="n"/>
    </row>
    <row r="40">
      <c r="B40" s="32" t="inlineStr"/>
      <c r="C40" s="32" t="inlineStr"/>
      <c r="D40" s="32" t="inlineStr"/>
      <c r="E40" s="50" t="n"/>
      <c r="F40" s="51" t="n"/>
    </row>
    <row r="41">
      <c r="B41" s="32" t="inlineStr"/>
      <c r="C41" s="32" t="inlineStr"/>
      <c r="D41" s="32" t="inlineStr"/>
      <c r="E41" s="50" t="n"/>
      <c r="F41" s="51" t="n"/>
    </row>
    <row r="42">
      <c r="B42" s="32" t="inlineStr"/>
      <c r="C42" s="32" t="inlineStr"/>
      <c r="D42" s="32" t="inlineStr"/>
      <c r="E42" s="50" t="n"/>
      <c r="F42" s="51" t="n"/>
    </row>
    <row r="43">
      <c r="B43" s="32" t="inlineStr"/>
      <c r="C43" s="32" t="inlineStr"/>
      <c r="D43" s="32" t="inlineStr"/>
      <c r="E43" s="50" t="n"/>
      <c r="F43" s="51" t="n"/>
    </row>
    <row r="44">
      <c r="B44" s="32" t="inlineStr"/>
      <c r="C44" s="32" t="inlineStr"/>
      <c r="D44" s="32" t="inlineStr"/>
      <c r="E44" s="50" t="n"/>
      <c r="F44" s="51" t="n"/>
    </row>
    <row r="45">
      <c r="B45" s="32" t="inlineStr">
        <is>
          <t xml:space="preserve"> </t>
        </is>
      </c>
      <c r="C45" s="32" t="inlineStr"/>
      <c r="D45" s="32" t="inlineStr"/>
      <c r="E45" s="50" t="n"/>
      <c r="F45" s="51" t="n"/>
    </row>
    <row r="46">
      <c r="B46" s="32" t="inlineStr"/>
      <c r="C46" s="32" t="inlineStr"/>
      <c r="D46" s="32" t="inlineStr"/>
      <c r="E46" s="50" t="n"/>
      <c r="F46" s="51" t="n"/>
    </row>
    <row r="47">
      <c r="B47" s="32" t="inlineStr"/>
      <c r="C47" s="32" t="inlineStr"/>
      <c r="D47" s="32" t="inlineStr"/>
      <c r="E47" s="50" t="n"/>
      <c r="F47" s="51" t="n"/>
    </row>
    <row r="48">
      <c r="B48" s="32" t="inlineStr"/>
      <c r="C48" s="32" t="inlineStr"/>
      <c r="D48" s="32" t="inlineStr"/>
      <c r="E48" s="50" t="n"/>
      <c r="F48" s="51" t="n"/>
    </row>
    <row r="49">
      <c r="B49" s="32" t="inlineStr"/>
      <c r="C49" s="32" t="inlineStr"/>
      <c r="D49" s="32" t="inlineStr"/>
      <c r="E49" s="50" t="n"/>
      <c r="F49" s="51" t="n"/>
    </row>
    <row r="50">
      <c r="B50" s="32" t="inlineStr"/>
      <c r="C50" s="32" t="inlineStr"/>
      <c r="D50" s="32" t="inlineStr"/>
      <c r="E50" s="50" t="n"/>
      <c r="F50" s="51" t="n"/>
    </row>
    <row r="51"/>
    <row r="52">
      <c r="B52" s="12" t="inlineStr">
        <is>
          <t>Creation Date</t>
        </is>
      </c>
      <c r="C52" s="13" t="inlineStr">
        <is>
          <t>2021-01-28</t>
        </is>
      </c>
    </row>
    <row r="53">
      <c r="B53" s="12" t="inlineStr">
        <is>
          <t>Last updated:</t>
        </is>
      </c>
      <c r="C53" s="52" t="n"/>
    </row>
  </sheetData>
  <mergeCells count="23">
    <mergeCell ref="D48:F48"/>
    <mergeCell ref="D33:F33"/>
    <mergeCell ref="D28:F28"/>
    <mergeCell ref="D29:F29"/>
    <mergeCell ref="D30:F30"/>
    <mergeCell ref="D31:F31"/>
    <mergeCell ref="D32:F32"/>
    <mergeCell ref="D49:F49"/>
    <mergeCell ref="D50:F50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</mergeCells>
  <hyperlinks>
    <hyperlink xmlns:r="http://schemas.openxmlformats.org/officeDocument/2006/relationships" ref="B2" display="PT1500" r:id="rId1"/>
  </hyperlinks>
  <pageMargins left="0.7" right="0.7" top="0.75" bottom="0.75" header="0.3" footer="0.3"/>
  <pageSetup orientation="portrait" paperSize="9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9"/>
  <sheetViews>
    <sheetView workbookViewId="0">
      <pane ySplit="8" topLeftCell="A9" activePane="bottomLeft" state="frozen"/>
      <selection pane="bottomLeft" activeCell="L15" sqref="L15"/>
    </sheetView>
  </sheetViews>
  <sheetFormatPr baseColWidth="10" defaultColWidth="9.1640625" defaultRowHeight="15"/>
  <cols>
    <col width="21.5" bestFit="1" customWidth="1" style="11" min="1" max="1"/>
    <col width="22" bestFit="1" customWidth="1" style="11" min="2" max="2"/>
    <col width="18.83203125" bestFit="1" customWidth="1" style="11" min="3" max="3"/>
    <col width="16.1640625" customWidth="1" style="11" min="4" max="4"/>
    <col width="32.5" bestFit="1" customWidth="1" style="11" min="5" max="5"/>
    <col width="29.6640625" bestFit="1" customWidth="1" style="11" min="6" max="6"/>
    <col width="9.1640625" customWidth="1" style="11" min="7" max="16384"/>
  </cols>
  <sheetData>
    <row r="1">
      <c r="A1" s="25" t="inlineStr">
        <is>
          <t>DMA Results</t>
        </is>
      </c>
      <c r="B1" s="15" t="n"/>
    </row>
    <row r="2">
      <c r="A2" s="25" t="inlineStr">
        <is>
          <t>Test Type</t>
        </is>
      </c>
      <c r="B2" s="27" t="inlineStr">
        <is>
          <t>shear</t>
        </is>
      </c>
    </row>
    <row r="3">
      <c r="A3" s="25" t="inlineStr">
        <is>
          <t>Tg (°C)</t>
        </is>
      </c>
      <c r="B3" s="28" t="n">
        <v>-13.70398807859101</v>
      </c>
    </row>
    <row r="4">
      <c r="A4" s="25" t="inlineStr">
        <is>
          <t>Tref (°C)</t>
        </is>
      </c>
      <c r="B4" s="28" t="n">
        <v>24.99</v>
      </c>
    </row>
    <row r="5">
      <c r="A5" s="25" t="inlineStr">
        <is>
          <t>WLF C1</t>
        </is>
      </c>
      <c r="B5" s="28" t="n">
        <v>8.4580532079477</v>
      </c>
    </row>
    <row r="6">
      <c r="A6" s="26" t="inlineStr">
        <is>
          <t>WLF C2 (°C)</t>
        </is>
      </c>
      <c r="B6" s="28" t="n">
        <v>141.048772770439</v>
      </c>
    </row>
    <row r="7"/>
    <row r="8">
      <c r="A8" s="20" t="inlineStr">
        <is>
          <t>Frequency [Hz]</t>
        </is>
      </c>
      <c r="B8" s="20" t="inlineStr">
        <is>
          <t>Storage Modulus [MPa]</t>
        </is>
      </c>
      <c r="C8" s="20" t="inlineStr">
        <is>
          <t>Loss Modulus [MPa]</t>
        </is>
      </c>
      <c r="D8" s="20" t="inlineStr">
        <is>
          <t>tan(δ)</t>
        </is>
      </c>
      <c r="E8" s="20" t="inlineStr">
        <is>
          <t>Simulated Storage Modulus [MPa]</t>
        </is>
      </c>
      <c r="F8" s="20" t="inlineStr">
        <is>
          <t>Simulated Loss Modulus [MPa]</t>
        </is>
      </c>
    </row>
    <row r="9">
      <c r="A9" s="53" t="n">
        <v>0.0002969224310268584</v>
      </c>
      <c r="B9" s="53" t="n">
        <v>0.005621081463985099</v>
      </c>
      <c r="C9" s="53" t="n">
        <v>0.002371869315683776</v>
      </c>
      <c r="D9" s="53" t="n">
        <v>0.4219587291424422</v>
      </c>
      <c r="E9" s="30" t="n">
        <v>0.006104685423278563</v>
      </c>
      <c r="F9" s="30" t="n">
        <v>0.001640328018971984</v>
      </c>
    </row>
    <row r="10">
      <c r="A10" s="53" t="n">
        <v>0.0003440104168812576</v>
      </c>
      <c r="B10" s="53" t="n">
        <v>0.00580288698284241</v>
      </c>
      <c r="C10" s="53" t="n">
        <v>0.002519605265079251</v>
      </c>
      <c r="D10" s="53" t="n">
        <v>0.4335220833231164</v>
      </c>
      <c r="E10" s="30" t="n">
        <v>0.006195763736187783</v>
      </c>
      <c r="F10" s="30" t="n">
        <v>0.001844637164982687</v>
      </c>
    </row>
    <row r="11">
      <c r="A11" s="53" t="n">
        <v>0.0003985659369470534</v>
      </c>
      <c r="B11" s="53" t="n">
        <v>0.006013524461853754</v>
      </c>
      <c r="C11" s="53" t="n">
        <v>0.002690770189750398</v>
      </c>
      <c r="D11" s="53" t="n">
        <v>0.4469192331392566</v>
      </c>
      <c r="E11" s="30" t="n">
        <v>0.006301285869643266</v>
      </c>
      <c r="F11" s="30" t="n">
        <v>0.002081347049947351</v>
      </c>
    </row>
    <row r="12">
      <c r="A12" s="53" t="n">
        <v>0.0004617732437716108</v>
      </c>
      <c r="B12" s="53" t="n">
        <v>0.006247041126956112</v>
      </c>
      <c r="C12" s="53" t="n">
        <v>0.002873638862877132</v>
      </c>
      <c r="D12" s="53" t="n">
        <v>0.4599764714101845</v>
      </c>
      <c r="E12" s="30" t="n">
        <v>0.00642892147057671</v>
      </c>
      <c r="F12" s="30" t="n">
        <v>0.002349262274505005</v>
      </c>
    </row>
    <row r="13">
      <c r="A13" s="53" t="n">
        <v>0.0005350043967547641</v>
      </c>
      <c r="B13" s="53" t="n">
        <v>0.006479902169910798</v>
      </c>
      <c r="C13" s="53" t="n">
        <v>0.003058786602671346</v>
      </c>
      <c r="D13" s="53" t="n">
        <v>0.4715670707458068</v>
      </c>
      <c r="E13" s="30" t="n">
        <v>0.006596893853436575</v>
      </c>
      <c r="F13" s="30" t="n">
        <v>0.002632494091640143</v>
      </c>
    </row>
    <row r="14">
      <c r="A14" s="53" t="n">
        <v>0.000619849045841417</v>
      </c>
      <c r="B14" s="53" t="n">
        <v>0.006745878257524926</v>
      </c>
      <c r="C14" s="53" t="n">
        <v>0.003272229793707675</v>
      </c>
      <c r="D14" s="53" t="n">
        <v>0.4849408995578855</v>
      </c>
      <c r="E14" s="30" t="n">
        <v>0.006793585700971061</v>
      </c>
      <c r="F14" s="30" t="n">
        <v>0.002957635880268094</v>
      </c>
    </row>
    <row r="15">
      <c r="A15" s="53" t="n">
        <v>0.0007181489385154177</v>
      </c>
      <c r="B15" s="53" t="n">
        <v>0.006996154760762784</v>
      </c>
      <c r="C15" s="53" t="n">
        <v>0.003474824486502683</v>
      </c>
      <c r="D15" s="53" t="n">
        <v>0.4966374491859724</v>
      </c>
      <c r="E15" s="30" t="n">
        <v>0.007039426796632523</v>
      </c>
      <c r="F15" s="30" t="n">
        <v>0.003298318572616559</v>
      </c>
    </row>
    <row r="16">
      <c r="A16" s="53" t="n">
        <v>0.0008320378991480582</v>
      </c>
      <c r="B16" s="53" t="n">
        <v>0.007274947520380125</v>
      </c>
      <c r="C16" s="53" t="n">
        <v>0.003704362499857746</v>
      </c>
      <c r="D16" s="53" t="n">
        <v>0.5088795506355267</v>
      </c>
      <c r="E16" s="30" t="n">
        <v>0.007339264663757337</v>
      </c>
      <c r="F16" s="30" t="n">
        <v>0.003638170010079761</v>
      </c>
    </row>
    <row r="17">
      <c r="A17" s="53" t="n">
        <v>0.0009639881485445542</v>
      </c>
      <c r="B17" s="53" t="n">
        <v>0.007599027278035431</v>
      </c>
      <c r="C17" s="53" t="n">
        <v>0.003959848283560791</v>
      </c>
      <c r="D17" s="53" t="n">
        <v>0.5210818831557547</v>
      </c>
      <c r="E17" s="30" t="n">
        <v>0.007689958027251869</v>
      </c>
      <c r="F17" s="30" t="n">
        <v>0.004007706405311829</v>
      </c>
    </row>
    <row r="18">
      <c r="A18" s="53" t="n">
        <v>0.001116863969160372</v>
      </c>
      <c r="B18" s="53" t="n">
        <v>0.007909142976404599</v>
      </c>
      <c r="C18" s="53" t="n">
        <v>0.004204730340244326</v>
      </c>
      <c r="D18" s="53" t="n">
        <v>0.5315969817619054</v>
      </c>
      <c r="E18" s="30" t="n">
        <v>0.008094816741833748</v>
      </c>
      <c r="F18" s="30" t="n">
        <v>0.004355006749729516</v>
      </c>
    </row>
    <row r="19">
      <c r="A19" s="53" t="n">
        <v>0.001293983880913871</v>
      </c>
      <c r="B19" s="53" t="n">
        <v>0.00826865250270103</v>
      </c>
      <c r="C19" s="53" t="n">
        <v>0.004483573540291864</v>
      </c>
      <c r="D19" s="53" t="n">
        <v>0.5420469413085657</v>
      </c>
      <c r="E19" s="30" t="n">
        <v>0.008540619766912255</v>
      </c>
      <c r="F19" s="30" t="n">
        <v>0.004673800195104581</v>
      </c>
    </row>
    <row r="20">
      <c r="A20" s="53" t="n">
        <v>0.00149919267726372</v>
      </c>
      <c r="B20" s="53" t="n">
        <v>0.008649895674415767</v>
      </c>
      <c r="C20" s="53" t="n">
        <v>0.004776382891301873</v>
      </c>
      <c r="D20" s="53" t="n">
        <v>0.5521774744943352</v>
      </c>
      <c r="E20" s="30" t="n">
        <v>0.009032119657648273</v>
      </c>
      <c r="F20" s="30" t="n">
        <v>0.00498993145950131</v>
      </c>
    </row>
    <row r="21">
      <c r="A21" s="53" t="n">
        <v>0.001736944885259172</v>
      </c>
      <c r="B21" s="53" t="n">
        <v>0.009035383611762522</v>
      </c>
      <c r="C21" s="53" t="n">
        <v>0.005077105568499463</v>
      </c>
      <c r="D21" s="53" t="n">
        <v>0.5618979389964639</v>
      </c>
      <c r="E21" s="30" t="n">
        <v>0.009536453817834391</v>
      </c>
      <c r="F21" s="30" t="n">
        <v>0.005265441611853688</v>
      </c>
    </row>
    <row r="22">
      <c r="A22" s="53" t="n">
        <v>0.002012401461254796</v>
      </c>
      <c r="B22" s="53" t="n">
        <v>0.009463854601772849</v>
      </c>
      <c r="C22" s="53" t="n">
        <v>0.005402389273714816</v>
      </c>
      <c r="D22" s="53" t="n">
        <v>0.570739544214704</v>
      </c>
      <c r="E22" s="30" t="n">
        <v>0.01003463244592362</v>
      </c>
      <c r="F22" s="30" t="n">
        <v>0.005513687008601475</v>
      </c>
    </row>
    <row r="23">
      <c r="A23" s="53" t="n">
        <v>0.002331541821291679</v>
      </c>
      <c r="B23" s="53" t="n">
        <v>0.009909900476409007</v>
      </c>
      <c r="C23" s="53" t="n">
        <v>0.005752981150799003</v>
      </c>
      <c r="D23" s="53" t="n">
        <v>0.5805205672583855</v>
      </c>
      <c r="E23" s="30" t="n">
        <v>0.01054468192422277</v>
      </c>
      <c r="F23" s="30" t="n">
        <v>0.005763641726416788</v>
      </c>
    </row>
    <row r="24">
      <c r="A24" s="53" t="n">
        <v>0.002701293638021186</v>
      </c>
      <c r="B24" s="53" t="n">
        <v>0.01038637113239601</v>
      </c>
      <c r="C24" s="53" t="n">
        <v>0.006117196281554945</v>
      </c>
      <c r="D24" s="53" t="n">
        <v>0.5889517566249112</v>
      </c>
      <c r="E24" s="30" t="n">
        <v>0.01102761888953921</v>
      </c>
      <c r="F24" s="30" t="n">
        <v>0.006015851798859693</v>
      </c>
    </row>
    <row r="25">
      <c r="A25" s="53" t="n">
        <v>0.003129683221710852</v>
      </c>
      <c r="B25" s="53" t="n">
        <v>0.01090706889970218</v>
      </c>
      <c r="C25" s="53" t="n">
        <v>0.006494454146035025</v>
      </c>
      <c r="D25" s="53" t="n">
        <v>0.5954056545639254</v>
      </c>
      <c r="E25" s="30" t="n">
        <v>0.0114880847591359</v>
      </c>
      <c r="F25" s="30" t="n">
        <v>0.006296785790750674</v>
      </c>
    </row>
    <row r="26">
      <c r="A26" s="53" t="n">
        <v>0.003626009749696677</v>
      </c>
      <c r="B26" s="53" t="n">
        <v>0.01145472720361686</v>
      </c>
      <c r="C26" s="53" t="n">
        <v>0.006907595122347065</v>
      </c>
      <c r="D26" s="53" t="n">
        <v>0.6030276931161067</v>
      </c>
      <c r="E26" s="30" t="n">
        <v>0.0119575533398665</v>
      </c>
      <c r="F26" s="30" t="n">
        <v>0.006623766716976837</v>
      </c>
    </row>
    <row r="27">
      <c r="A27" s="53" t="n">
        <v>0.004201047126331204</v>
      </c>
      <c r="B27" s="53" t="n">
        <v>0.01202045938711988</v>
      </c>
      <c r="C27" s="53" t="n">
        <v>0.007349513270585371</v>
      </c>
      <c r="D27" s="53" t="n">
        <v>0.6113943430705958</v>
      </c>
      <c r="E27" s="30" t="n">
        <v>0.01242560929832105</v>
      </c>
      <c r="F27" s="30" t="n">
        <v>0.007013957988075937</v>
      </c>
    </row>
    <row r="28">
      <c r="A28" s="53" t="n">
        <v>0.004867277855260048</v>
      </c>
      <c r="B28" s="53" t="n">
        <v>0.01264619374706836</v>
      </c>
      <c r="C28" s="53" t="n">
        <v>0.007806645754011539</v>
      </c>
      <c r="D28" s="53" t="n">
        <v>0.6173467762983099</v>
      </c>
      <c r="E28" s="30" t="n">
        <v>0.01292066865424436</v>
      </c>
      <c r="F28" s="30" t="n">
        <v>0.00747643785821438</v>
      </c>
    </row>
    <row r="29">
      <c r="A29" s="53" t="n">
        <v>0.0056391640007604</v>
      </c>
      <c r="B29" s="53" t="n">
        <v>0.01340909312527575</v>
      </c>
      <c r="C29" s="53" t="n">
        <v>0.008228737859674064</v>
      </c>
      <c r="D29" s="53" t="n">
        <v>0.6136662948698839</v>
      </c>
      <c r="E29" s="30" t="n">
        <v>0.01346801476724228</v>
      </c>
      <c r="F29" s="30" t="n">
        <v>0.008015460830583007</v>
      </c>
    </row>
    <row r="30">
      <c r="A30" s="53" t="n">
        <v>0.006533461119978125</v>
      </c>
      <c r="B30" s="53" t="n">
        <v>0.01399858656290764</v>
      </c>
      <c r="C30" s="53" t="n">
        <v>0.00880981946747727</v>
      </c>
      <c r="D30" s="53" t="n">
        <v>0.6293084982465192</v>
      </c>
      <c r="E30" s="30" t="n">
        <v>0.01408571279072291</v>
      </c>
      <c r="F30" s="30" t="n">
        <v>0.008625392898704128</v>
      </c>
    </row>
    <row r="31">
      <c r="A31" s="53" t="n">
        <v>0.007569581980681871</v>
      </c>
      <c r="B31" s="53" t="n">
        <v>0.01474571747859349</v>
      </c>
      <c r="C31" s="53" t="n">
        <v>0.009366970302753481</v>
      </c>
      <c r="D31" s="53" t="n">
        <v>0.6352571119620077</v>
      </c>
      <c r="E31" s="30" t="n">
        <v>0.01479737353547023</v>
      </c>
      <c r="F31" s="30" t="n">
        <v>0.009294236096232778</v>
      </c>
    </row>
    <row r="32">
      <c r="A32" s="53" t="n">
        <v>0.008770017959861301</v>
      </c>
      <c r="B32" s="53" t="n">
        <v>0.01557318310420302</v>
      </c>
      <c r="C32" s="53" t="n">
        <v>0.009851599514644734</v>
      </c>
      <c r="D32" s="53" t="n">
        <v>0.6325946762815682</v>
      </c>
      <c r="E32" s="30" t="n">
        <v>0.01561924596028638</v>
      </c>
      <c r="F32" s="30" t="n">
        <v>0.0100075025739241</v>
      </c>
    </row>
    <row r="33">
      <c r="A33" s="53" t="n">
        <v>0.01016082727059141</v>
      </c>
      <c r="B33" s="53" t="n">
        <v>0.01637883224350407</v>
      </c>
      <c r="C33" s="53" t="n">
        <v>0.01053030154614609</v>
      </c>
      <c r="D33" s="53" t="n">
        <v>0.6429063744947396</v>
      </c>
      <c r="E33" s="30" t="n">
        <v>0.01655744344643486</v>
      </c>
      <c r="F33" s="30" t="n">
        <v>0.01072816397571891</v>
      </c>
    </row>
    <row r="34">
      <c r="A34" s="53" t="n">
        <v>0.0117722006152456</v>
      </c>
      <c r="B34" s="53" t="n">
        <v>0.01730749387139838</v>
      </c>
      <c r="C34" s="53" t="n">
        <v>0.01123337730239387</v>
      </c>
      <c r="D34" s="53" t="n">
        <v>0.6490414430626721</v>
      </c>
      <c r="E34" s="30" t="n">
        <v>0.01760911673343407</v>
      </c>
      <c r="F34" s="30" t="n">
        <v>0.01143715117396214</v>
      </c>
    </row>
    <row r="35">
      <c r="A35" s="53" t="n">
        <v>0.01363911654385624</v>
      </c>
      <c r="B35" s="53" t="n">
        <v>0.01824982218776798</v>
      </c>
      <c r="C35" s="53" t="n">
        <v>0.01167268460791248</v>
      </c>
      <c r="D35" s="53" t="n">
        <v>0.6396451848544907</v>
      </c>
      <c r="E35" s="30" t="n">
        <v>0.01875129912020063</v>
      </c>
      <c r="F35" s="30" t="n">
        <v>0.01209882708384753</v>
      </c>
    </row>
    <row r="36">
      <c r="A36" s="53" t="n">
        <v>0.01580210074367747</v>
      </c>
      <c r="B36" s="53" t="n">
        <v>0.01922689323985399</v>
      </c>
      <c r="C36" s="53" t="n">
        <v>0.01249755374073274</v>
      </c>
      <c r="D36" s="53" t="n">
        <v>0.6499885530885164</v>
      </c>
      <c r="E36" s="30" t="n">
        <v>0.01996365037116578</v>
      </c>
      <c r="F36" s="30" t="n">
        <v>0.01271403819979321</v>
      </c>
    </row>
    <row r="37">
      <c r="A37" s="53" t="n">
        <v>0.01830810574206969</v>
      </c>
      <c r="B37" s="53" t="n">
        <v>0.02034096519866284</v>
      </c>
      <c r="C37" s="53" t="n">
        <v>0.01340237403949932</v>
      </c>
      <c r="D37" s="53" t="n">
        <v>0.6588526380693014</v>
      </c>
      <c r="E37" s="30" t="n">
        <v>0.02119428426415384</v>
      </c>
      <c r="F37" s="30" t="n">
        <v>0.01326473083962872</v>
      </c>
    </row>
    <row r="38">
      <c r="A38" s="53" t="n">
        <v>0.02121153011867207</v>
      </c>
      <c r="B38" s="53" t="n">
        <v>0.02140262285705382</v>
      </c>
      <c r="C38" s="53" t="n">
        <v>0.01387466683637945</v>
      </c>
      <c r="D38" s="53" t="n">
        <v>0.6483953056363225</v>
      </c>
      <c r="E38" s="30" t="n">
        <v>0.02241111844352696</v>
      </c>
      <c r="F38" s="30" t="n">
        <v>0.01377807503280312</v>
      </c>
    </row>
    <row r="39">
      <c r="A39" s="53" t="n">
        <v>0.02457539935119848</v>
      </c>
      <c r="B39" s="53" t="n">
        <v>0.02258971709779978</v>
      </c>
      <c r="C39" s="53" t="n">
        <v>0.01457489344285296</v>
      </c>
      <c r="D39" s="53" t="n">
        <v>0.6451345302300009</v>
      </c>
      <c r="E39" s="30" t="n">
        <v>0.02362406494953753</v>
      </c>
      <c r="F39" s="30" t="n">
        <v>0.01429931528593594</v>
      </c>
    </row>
    <row r="40">
      <c r="A40" s="53" t="n">
        <v>0.02847273392781983</v>
      </c>
      <c r="B40" s="53" t="n">
        <v>0.02403803360292955</v>
      </c>
      <c r="C40" s="53" t="n">
        <v>0.01513945338990255</v>
      </c>
      <c r="D40" s="53" t="n">
        <v>0.6298314546090251</v>
      </c>
      <c r="E40" s="30" t="n">
        <v>0.02477832662808218</v>
      </c>
      <c r="F40" s="30" t="n">
        <v>0.01485415664630316</v>
      </c>
    </row>
    <row r="41">
      <c r="A41" s="53" t="n">
        <v>0.03298813442414669</v>
      </c>
      <c r="B41" s="53" t="n">
        <v>0.02519071548039213</v>
      </c>
      <c r="C41" s="53" t="n">
        <v>0.01649563959279126</v>
      </c>
      <c r="D41" s="53" t="n">
        <v>0.6550227145750076</v>
      </c>
      <c r="E41" s="30" t="n">
        <v>0.02587630567181315</v>
      </c>
      <c r="F41" s="30" t="n">
        <v>0.01549921400529849</v>
      </c>
    </row>
    <row r="42">
      <c r="A42" s="53" t="n">
        <v>0.03821961795253909</v>
      </c>
      <c r="B42" s="53" t="n">
        <v>0.02658136344475536</v>
      </c>
      <c r="C42" s="53" t="n">
        <v>0.01716535149498571</v>
      </c>
      <c r="D42" s="53" t="n">
        <v>0.6458045372295602</v>
      </c>
      <c r="E42" s="30" t="n">
        <v>0.02700726974052717</v>
      </c>
      <c r="F42" s="30" t="n">
        <v>0.01626826602007235</v>
      </c>
    </row>
    <row r="43">
      <c r="A43" s="53" t="n">
        <v>0.04428074584808334</v>
      </c>
      <c r="B43" s="53" t="n">
        <v>0.02820953449389918</v>
      </c>
      <c r="C43" s="53" t="n">
        <v>0.01826116652546041</v>
      </c>
      <c r="D43" s="53" t="n">
        <v>0.647480436004536</v>
      </c>
      <c r="E43" s="30" t="n">
        <v>0.02814815713676726</v>
      </c>
      <c r="F43" s="30" t="n">
        <v>0.0172020447993575</v>
      </c>
    </row>
    <row r="44">
      <c r="A44" s="53" t="n">
        <v>0.05130308877753412</v>
      </c>
      <c r="B44" s="53" t="n">
        <v>0.02981723403285253</v>
      </c>
      <c r="C44" s="53" t="n">
        <v>0.01868455478997108</v>
      </c>
      <c r="D44" s="53" t="n">
        <v>0.6266604394995998</v>
      </c>
      <c r="E44" s="30" t="n">
        <v>0.0293681563019969</v>
      </c>
      <c r="F44" s="30" t="n">
        <v>0.01831578696354475</v>
      </c>
    </row>
    <row r="45">
      <c r="A45" s="53" t="n">
        <v>0.05943908278205909</v>
      </c>
      <c r="B45" s="53" t="n">
        <v>0.03132520685122538</v>
      </c>
      <c r="C45" s="53" t="n">
        <v>0.02069136267055241</v>
      </c>
      <c r="D45" s="53" t="n">
        <v>0.6605503454441496</v>
      </c>
      <c r="E45" s="30" t="n">
        <v>0.03072878911388787</v>
      </c>
      <c r="F45" s="30" t="n">
        <v>0.01960939212501961</v>
      </c>
    </row>
    <row r="46">
      <c r="A46" s="53" t="n">
        <v>0.068865338250737</v>
      </c>
      <c r="B46" s="53" t="n">
        <v>0.03291038361332731</v>
      </c>
      <c r="C46" s="53" t="n">
        <v>0.0209286903489634</v>
      </c>
      <c r="D46" s="53" t="n">
        <v>0.635959480942595</v>
      </c>
      <c r="E46" s="30" t="n">
        <v>0.03227626534692937</v>
      </c>
      <c r="F46" s="30" t="n">
        <v>0.02106113644266444</v>
      </c>
    </row>
    <row r="47">
      <c r="A47" s="53" t="n">
        <v>0.07978647365365912</v>
      </c>
      <c r="B47" s="53" t="n">
        <v>0.03484093251700319</v>
      </c>
      <c r="C47" s="53" t="n">
        <v>0.021933517868747</v>
      </c>
      <c r="D47" s="53" t="n">
        <v>0.6296081972914672</v>
      </c>
      <c r="E47" s="30" t="n">
        <v>0.03406101270016401</v>
      </c>
      <c r="F47" s="30" t="n">
        <v>0.02263565212829444</v>
      </c>
    </row>
    <row r="48">
      <c r="A48" s="53" t="n">
        <v>0.0924395572545948</v>
      </c>
      <c r="B48" s="53" t="n">
        <v>0.03684068870500581</v>
      </c>
      <c r="C48" s="53" t="n">
        <v>0.02441454782250176</v>
      </c>
      <c r="D48" s="53" t="n">
        <v>0.6626093190509867</v>
      </c>
      <c r="E48" s="30" t="n">
        <v>0.03611540641247515</v>
      </c>
      <c r="F48" s="30" t="n">
        <v>0.02429969718897156</v>
      </c>
    </row>
    <row r="49">
      <c r="A49" s="53" t="n">
        <v>0.1070992532207697</v>
      </c>
      <c r="B49" s="53" t="n">
        <v>0.03854895347672374</v>
      </c>
      <c r="C49" s="53" t="n">
        <v>0.024635317293084</v>
      </c>
      <c r="D49" s="53" t="n">
        <v>0.6391145333210781</v>
      </c>
      <c r="E49" s="30" t="n">
        <v>0.03843871869680842</v>
      </c>
      <c r="F49" s="30" t="n">
        <v>0.02593694876663449</v>
      </c>
    </row>
    <row r="50">
      <c r="A50" s="53" t="n">
        <v>0.1240837838378592</v>
      </c>
      <c r="B50" s="53" t="n">
        <v>0.04061807133968819</v>
      </c>
      <c r="C50" s="53" t="n">
        <v>0.02576212242463211</v>
      </c>
      <c r="D50" s="53" t="n">
        <v>0.6342920465330928</v>
      </c>
      <c r="E50" s="30" t="n">
        <v>0.04100673404913276</v>
      </c>
      <c r="F50" s="30" t="n">
        <v>0.02750699521501504</v>
      </c>
    </row>
    <row r="51">
      <c r="A51" s="53" t="n">
        <v>0.1437618372537323</v>
      </c>
      <c r="B51" s="53" t="n">
        <v>0.04284974254400418</v>
      </c>
      <c r="C51" s="53" t="n">
        <v>0.02799615490962926</v>
      </c>
      <c r="D51" s="53" t="n">
        <v>0.6533749692980764</v>
      </c>
      <c r="E51" s="30" t="n">
        <v>0.0437993574479233</v>
      </c>
      <c r="F51" s="30" t="n">
        <v>0.02900577938283381</v>
      </c>
    </row>
    <row r="52">
      <c r="A52" s="53" t="n">
        <v>0.1665605706993502</v>
      </c>
      <c r="B52" s="53" t="n">
        <v>0.04507171843194986</v>
      </c>
      <c r="C52" s="53" t="n">
        <v>0.02902129795399131</v>
      </c>
      <c r="D52" s="53" t="n">
        <v>0.6439238636160886</v>
      </c>
      <c r="E52" s="30" t="n">
        <v>0.04667848819591979</v>
      </c>
      <c r="F52" s="30" t="n">
        <v>0.03031911298364447</v>
      </c>
    </row>
    <row r="53">
      <c r="A53" s="53" t="n">
        <v>0.1929748829150622</v>
      </c>
      <c r="B53" s="53" t="n">
        <v>0.04776960244781452</v>
      </c>
      <c r="C53" s="53" t="n">
        <v>0.03004032772462678</v>
      </c>
      <c r="D53" s="53" t="n">
        <v>0.6290473621359669</v>
      </c>
      <c r="E53" s="30" t="n">
        <v>0.04959255123033149</v>
      </c>
      <c r="F53" s="30" t="n">
        <v>0.03151247653309559</v>
      </c>
    </row>
    <row r="54">
      <c r="A54" s="53" t="n">
        <v>0.2235781570615575</v>
      </c>
      <c r="B54" s="53" t="n">
        <v>0.05028101061942087</v>
      </c>
      <c r="C54" s="53" t="n">
        <v>0.03326814063907442</v>
      </c>
      <c r="D54" s="53" t="n">
        <v>0.6616452141355309</v>
      </c>
      <c r="E54" s="30" t="n">
        <v>0.05248421876044899</v>
      </c>
      <c r="F54" s="30" t="n">
        <v>0.03264446159516133</v>
      </c>
    </row>
    <row r="55">
      <c r="A55" s="53" t="n">
        <v>0.2590347073149635</v>
      </c>
      <c r="B55" s="53" t="n">
        <v>0.05272504389609665</v>
      </c>
      <c r="C55" s="53" t="n">
        <v>0.03435613621228011</v>
      </c>
      <c r="D55" s="53" t="n">
        <v>0.6516215575185585</v>
      </c>
      <c r="E55" s="30" t="n">
        <v>0.05523128506166104</v>
      </c>
      <c r="F55" s="30" t="n">
        <v>0.03377941035835375</v>
      </c>
    </row>
    <row r="56">
      <c r="A56" s="53" t="n">
        <v>0.3001141993279536</v>
      </c>
      <c r="B56" s="53" t="n">
        <v>0.0556182489830952</v>
      </c>
      <c r="C56" s="53" t="n">
        <v>0.03556955475051938</v>
      </c>
      <c r="D56" s="53" t="n">
        <v>0.6397229795693093</v>
      </c>
      <c r="E56" s="30" t="n">
        <v>0.0578544144084668</v>
      </c>
      <c r="F56" s="30" t="n">
        <v>0.0350447391066304</v>
      </c>
    </row>
    <row r="57">
      <c r="A57" s="53" t="n">
        <v>0.3477083575860094</v>
      </c>
      <c r="B57" s="53" t="n">
        <v>0.05911154448940571</v>
      </c>
      <c r="C57" s="53" t="n">
        <v>0.03982119825978853</v>
      </c>
      <c r="D57" s="53" t="n">
        <v>0.6736644845495819</v>
      </c>
      <c r="E57" s="30" t="n">
        <v>0.0604360897786539</v>
      </c>
      <c r="F57" s="30" t="n">
        <v>0.03654134588161882</v>
      </c>
    </row>
    <row r="58">
      <c r="A58" s="53" t="n">
        <v>0.4028503223302808</v>
      </c>
      <c r="B58" s="53" t="n">
        <v>0.06162706136313534</v>
      </c>
      <c r="C58" s="53" t="n">
        <v>0.0403335541502659</v>
      </c>
      <c r="D58" s="53" t="n">
        <v>0.6544457843301478</v>
      </c>
      <c r="E58" s="30" t="n">
        <v>0.06296696666850744</v>
      </c>
      <c r="F58" s="30" t="n">
        <v>0.03837221218235239</v>
      </c>
    </row>
    <row r="59">
      <c r="A59" s="53" t="n">
        <v>0.4667370762333989</v>
      </c>
      <c r="B59" s="53" t="n">
        <v>0.06477713898869614</v>
      </c>
      <c r="C59" s="53" t="n">
        <v>0.042361908142427</v>
      </c>
      <c r="D59" s="53" t="n">
        <v>0.6541004067246511</v>
      </c>
      <c r="E59" s="30" t="n">
        <v>0.06556280837586906</v>
      </c>
      <c r="F59" s="30" t="n">
        <v>0.04060855725131811</v>
      </c>
    </row>
    <row r="60">
      <c r="A60" s="53" t="n">
        <v>0.5407554276506211</v>
      </c>
      <c r="B60" s="53" t="n">
        <v>0.06852617962719725</v>
      </c>
      <c r="C60" s="53" t="n">
        <v>0.04585800974897648</v>
      </c>
      <c r="D60" s="53" t="n">
        <v>0.6689398946635314</v>
      </c>
      <c r="E60" s="30" t="n">
        <v>0.06836617558109681</v>
      </c>
      <c r="F60" s="30" t="n">
        <v>0.0432749637787198</v>
      </c>
    </row>
    <row r="61">
      <c r="A61" s="53" t="n">
        <v>0.6265121144723007</v>
      </c>
      <c r="B61" s="53" t="n">
        <v>0.07181649853582546</v>
      </c>
      <c r="C61" s="53" t="n">
        <v>0.04750884651410255</v>
      </c>
      <c r="D61" s="53" t="n">
        <v>0.6615374909464508</v>
      </c>
      <c r="E61" s="30" t="n">
        <v>0.07148051038714275</v>
      </c>
      <c r="F61" s="30" t="n">
        <v>0.04637939619881017</v>
      </c>
    </row>
    <row r="62">
      <c r="A62" s="53" t="n">
        <v>0.7258686820507634</v>
      </c>
      <c r="B62" s="53" t="n">
        <v>0.07562606695024762</v>
      </c>
      <c r="C62" s="53" t="n">
        <v>0.05081913285917328</v>
      </c>
      <c r="D62" s="53" t="n">
        <v>0.6720516370182258</v>
      </c>
      <c r="E62" s="30" t="n">
        <v>0.075021839156295</v>
      </c>
      <c r="F62" s="30" t="n">
        <v>0.04986824736684767</v>
      </c>
    </row>
    <row r="63">
      <c r="A63" s="53" t="n">
        <v>0.8409818923068992</v>
      </c>
      <c r="B63" s="53" t="n">
        <v>0.07958976582069732</v>
      </c>
      <c r="C63" s="53" t="n">
        <v>0.05333021395648818</v>
      </c>
      <c r="D63" s="53" t="n">
        <v>0.6702103109198458</v>
      </c>
      <c r="E63" s="30" t="n">
        <v>0.07908812144253531</v>
      </c>
      <c r="F63" s="30" t="n">
        <v>0.05365491096381215</v>
      </c>
    </row>
    <row r="64">
      <c r="A64" s="53" t="n">
        <v>0.9743505411887037</v>
      </c>
      <c r="B64" s="53" t="n">
        <v>0.08460168576811468</v>
      </c>
      <c r="C64" s="53" t="n">
        <v>0.05873360345669399</v>
      </c>
      <c r="D64" s="53" t="n">
        <v>0.6942234356697379</v>
      </c>
      <c r="E64" s="30" t="n">
        <v>0.08374298429707615</v>
      </c>
      <c r="F64" s="30" t="n">
        <v>0.05766108980169257</v>
      </c>
    </row>
    <row r="65">
      <c r="A65" s="53" t="n">
        <v>1.128869700761965</v>
      </c>
      <c r="B65" s="53" t="n">
        <v>0.08841550938853601</v>
      </c>
      <c r="C65" s="53" t="n">
        <v>0.06112226304118582</v>
      </c>
      <c r="D65" s="53" t="n">
        <v>0.6912477701597688</v>
      </c>
      <c r="E65" s="30" t="n">
        <v>0.08897417930514077</v>
      </c>
      <c r="F65" s="30" t="n">
        <v>0.06169343685622745</v>
      </c>
    </row>
    <row r="66">
      <c r="A66" s="53" t="n">
        <v>1.307893563381934</v>
      </c>
      <c r="B66" s="53" t="n">
        <v>0.0929732297505788</v>
      </c>
      <c r="C66" s="53" t="n">
        <v>0.06442840094419584</v>
      </c>
      <c r="D66" s="53" t="n">
        <v>0.6929668510680215</v>
      </c>
      <c r="E66" s="30" t="n">
        <v>0.09471868572657849</v>
      </c>
      <c r="F66" s="30" t="n">
        <v>0.06565307955624547</v>
      </c>
    </row>
    <row r="67">
      <c r="A67" s="53" t="n">
        <v>1.515308252122703</v>
      </c>
      <c r="B67" s="53" t="n">
        <v>0.09847129293817755</v>
      </c>
      <c r="C67" s="53" t="n">
        <v>0.06575629469264935</v>
      </c>
      <c r="D67" s="53" t="n">
        <v>0.6677860415876178</v>
      </c>
      <c r="E67" s="30" t="n">
        <v>0.1008358727765931</v>
      </c>
      <c r="F67" s="30" t="n">
        <v>0.06944370182439577</v>
      </c>
    </row>
    <row r="68">
      <c r="A68" s="53" t="n">
        <v>1.755616177981474</v>
      </c>
      <c r="B68" s="53" t="n">
        <v>0.1034666857257779</v>
      </c>
      <c r="C68" s="53" t="n">
        <v>0.07295009493006011</v>
      </c>
      <c r="D68" s="53" t="n">
        <v>0.7048204017237819</v>
      </c>
      <c r="E68" s="30" t="n">
        <v>0.1071391527482452</v>
      </c>
      <c r="F68" s="30" t="n">
        <v>0.07305493048494485</v>
      </c>
    </row>
    <row r="69">
      <c r="A69" s="53" t="n">
        <v>2.034033775024077</v>
      </c>
      <c r="B69" s="53" t="n">
        <v>0.1086418965041971</v>
      </c>
      <c r="C69" s="53" t="n">
        <v>0.07702531762764528</v>
      </c>
      <c r="D69" s="53" t="n">
        <v>0.708895572622166</v>
      </c>
      <c r="E69" s="30" t="n">
        <v>0.1134924438028178</v>
      </c>
      <c r="F69" s="30" t="n">
        <v>0.07659779773047129</v>
      </c>
    </row>
    <row r="70">
      <c r="A70" s="53" t="n">
        <v>2.356604735036996</v>
      </c>
      <c r="B70" s="53" t="n">
        <v>0.1150110818608309</v>
      </c>
      <c r="C70" s="53" t="n">
        <v>0.07920043409129507</v>
      </c>
      <c r="D70" s="53" t="n">
        <v>0.6886278947049379</v>
      </c>
      <c r="E70" s="30" t="n">
        <v>0.1197174007619093</v>
      </c>
      <c r="F70" s="30" t="n">
        <v>0.08021397570639438</v>
      </c>
    </row>
    <row r="71">
      <c r="A71" s="53" t="n">
        <v>2.730331199703435</v>
      </c>
      <c r="B71" s="53" t="n">
        <v>0.1209335880495947</v>
      </c>
      <c r="C71" s="53" t="n">
        <v>0.08728843377040313</v>
      </c>
      <c r="D71" s="53" t="n">
        <v>0.721497393570883</v>
      </c>
      <c r="E71" s="30" t="n">
        <v>0.1257389143785206</v>
      </c>
      <c r="F71" s="30" t="n">
        <v>0.08414260491865896</v>
      </c>
    </row>
    <row r="72">
      <c r="A72" s="53" t="n">
        <v>3.163325758130146</v>
      </c>
      <c r="B72" s="53" t="n">
        <v>0.1269892312263387</v>
      </c>
      <c r="C72" s="53" t="n">
        <v>0.09264827206535432</v>
      </c>
      <c r="D72" s="53" t="n">
        <v>0.7295829624653318</v>
      </c>
      <c r="E72" s="30" t="n">
        <v>0.1316334797771562</v>
      </c>
      <c r="F72" s="30" t="n">
        <v>0.08864481653669705</v>
      </c>
    </row>
    <row r="73">
      <c r="A73" s="53" t="n">
        <v>3.664987549179591</v>
      </c>
      <c r="B73" s="53" t="n">
        <v>0.134983623193236</v>
      </c>
      <c r="C73" s="53" t="n">
        <v>0.09634356053646201</v>
      </c>
      <c r="D73" s="53" t="n">
        <v>0.7138353811948248</v>
      </c>
      <c r="E73" s="30" t="n">
        <v>0.1374570969568766</v>
      </c>
      <c r="F73" s="30" t="n">
        <v>0.09397052994208156</v>
      </c>
    </row>
    <row r="74">
      <c r="A74" s="53" t="n">
        <v>4.246206291311967</v>
      </c>
      <c r="B74" s="53" t="n">
        <v>0.1413636371926264</v>
      </c>
      <c r="C74" s="53" t="n">
        <v>0.1046925046432581</v>
      </c>
      <c r="D74" s="53" t="n">
        <v>0.7405716499951226</v>
      </c>
      <c r="E74" s="30" t="n">
        <v>0.1434530102307233</v>
      </c>
      <c r="F74" s="30" t="n">
        <v>0.1003205852969971</v>
      </c>
    </row>
    <row r="75">
      <c r="A75" s="53" t="n">
        <v>4.919598668872263</v>
      </c>
      <c r="B75" s="53" t="n">
        <v>0.1492700693345058</v>
      </c>
      <c r="C75" s="53" t="n">
        <v>0.1134706539939152</v>
      </c>
      <c r="D75" s="53" t="n">
        <v>0.7600113731682097</v>
      </c>
      <c r="E75" s="30" t="n">
        <v>0.1498277485824857</v>
      </c>
      <c r="F75" s="30" t="n">
        <v>0.107848514026348</v>
      </c>
    </row>
    <row r="76">
      <c r="A76" s="53" t="n">
        <v>5.699782206128241</v>
      </c>
      <c r="B76" s="53" t="n">
        <v>0.1581865777128329</v>
      </c>
      <c r="C76" s="53" t="n">
        <v>0.1196215520487941</v>
      </c>
      <c r="D76" s="53" t="n">
        <v>0.7564220922960123</v>
      </c>
      <c r="E76" s="30" t="n">
        <v>0.1569445850608155</v>
      </c>
      <c r="F76" s="30" t="n">
        <v>0.1165900194478797</v>
      </c>
    </row>
    <row r="77">
      <c r="A77" s="53" t="n">
        <v>6.603692574122788</v>
      </c>
      <c r="B77" s="53" t="n">
        <v>0.1667355649457599</v>
      </c>
      <c r="C77" s="53" t="n">
        <v>0.1301256441053221</v>
      </c>
      <c r="D77" s="53" t="n">
        <v>0.7804822234420937</v>
      </c>
      <c r="E77" s="30" t="n">
        <v>0.1650540214403649</v>
      </c>
      <c r="F77" s="30" t="n">
        <v>0.1265430921340532</v>
      </c>
    </row>
    <row r="78">
      <c r="A78" s="53" t="n">
        <v>7.650951218212791</v>
      </c>
      <c r="B78" s="53" t="n">
        <v>0.1761054625984271</v>
      </c>
      <c r="C78" s="53" t="n">
        <v>0.140046366143298</v>
      </c>
      <c r="D78" s="53" t="n">
        <v>0.7949479260593345</v>
      </c>
      <c r="E78" s="30" t="n">
        <v>0.1744372682711261</v>
      </c>
      <c r="F78" s="30" t="n">
        <v>0.1374800795373126</v>
      </c>
    </row>
    <row r="79">
      <c r="A79" s="53" t="n">
        <v>8.86429128649249</v>
      </c>
      <c r="B79" s="53" t="n">
        <v>0.1863223635501401</v>
      </c>
      <c r="C79" s="53" t="n">
        <v>0.1467927966626067</v>
      </c>
      <c r="D79" s="53" t="n">
        <v>0.7880718995661626</v>
      </c>
      <c r="E79" s="30" t="n">
        <v>0.185291205301403</v>
      </c>
      <c r="F79" s="30" t="n">
        <v>0.149299922266114</v>
      </c>
    </row>
    <row r="80">
      <c r="A80" s="53" t="n">
        <v>10.2700511048535</v>
      </c>
      <c r="B80" s="53" t="n">
        <v>0.1979204723615905</v>
      </c>
      <c r="C80" s="53" t="n">
        <v>0.1633723339245084</v>
      </c>
      <c r="D80" s="53" t="n">
        <v>0.8255051771716874</v>
      </c>
      <c r="E80" s="30" t="n">
        <v>0.1977358271120455</v>
      </c>
      <c r="F80" s="30" t="n">
        <v>0.1618034828685197</v>
      </c>
    </row>
    <row r="81">
      <c r="A81" s="53" t="n">
        <v>11.89874591068835</v>
      </c>
      <c r="B81" s="53" t="n">
        <v>0.2088856706792708</v>
      </c>
      <c r="C81" s="53" t="n">
        <v>0.1742754738045839</v>
      </c>
      <c r="D81" s="53" t="n">
        <v>0.8338899549844604</v>
      </c>
      <c r="E81" s="30" t="n">
        <v>0.2115767748674559</v>
      </c>
      <c r="F81" s="30" t="n">
        <v>0.1741970340961485</v>
      </c>
    </row>
    <row r="82">
      <c r="A82" s="53" t="n">
        <v>13.78573025602702</v>
      </c>
      <c r="B82" s="53" t="n">
        <v>0.2207837127512575</v>
      </c>
      <c r="C82" s="53" t="n">
        <v>0.1837919229292507</v>
      </c>
      <c r="D82" s="53" t="n">
        <v>0.8327065903700375</v>
      </c>
      <c r="E82" s="30" t="n">
        <v>0.2267472850354332</v>
      </c>
      <c r="F82" s="30" t="n">
        <v>0.1868409850380706</v>
      </c>
    </row>
    <row r="83">
      <c r="A83" s="53" t="n">
        <v>15.97196545908463</v>
      </c>
      <c r="B83" s="53" t="n">
        <v>0.2338102653794511</v>
      </c>
      <c r="C83" s="53" t="n">
        <v>0.1959213450099645</v>
      </c>
      <c r="D83" s="53" t="n">
        <v>0.8375244624227421</v>
      </c>
      <c r="E83" s="30" t="n">
        <v>0.2429391826765966</v>
      </c>
      <c r="F83" s="30" t="n">
        <v>0.1994944667851367</v>
      </c>
    </row>
    <row r="84">
      <c r="A84" s="53" t="n">
        <v>18.50490876351386</v>
      </c>
      <c r="B84" s="53" t="n">
        <v>0.2479960361285488</v>
      </c>
      <c r="C84" s="53" t="n">
        <v>0.2056514101847148</v>
      </c>
      <c r="D84" s="53" t="n">
        <v>0.8293627564192667</v>
      </c>
      <c r="E84" s="30" t="n">
        <v>0.2595829354555105</v>
      </c>
      <c r="F84" s="30" t="n">
        <v>0.212066123283633</v>
      </c>
    </row>
    <row r="85">
      <c r="A85" s="53" t="n">
        <v>21.43954350660092</v>
      </c>
      <c r="B85" s="53" t="n">
        <v>0.2634509892449922</v>
      </c>
      <c r="C85" s="53" t="n">
        <v>0.2319341440054051</v>
      </c>
      <c r="D85" s="53" t="n">
        <v>0.8806329965249472</v>
      </c>
      <c r="E85" s="30" t="n">
        <v>0.2758851862570489</v>
      </c>
      <c r="F85" s="30" t="n">
        <v>0.2248087494802729</v>
      </c>
    </row>
    <row r="86">
      <c r="A86" s="53" t="n">
        <v>24.8395726585658</v>
      </c>
      <c r="B86" s="53" t="n">
        <v>0.2796846383580285</v>
      </c>
      <c r="C86" s="53" t="n">
        <v>0.2442961806591131</v>
      </c>
      <c r="D86" s="53" t="n">
        <v>0.8730845707540645</v>
      </c>
      <c r="E86" s="30" t="n">
        <v>0.2925088366692385</v>
      </c>
      <c r="F86" s="30" t="n">
        <v>0.2386939033985788</v>
      </c>
    </row>
    <row r="87">
      <c r="A87" s="53" t="n">
        <v>28.77880164147167</v>
      </c>
      <c r="B87" s="53" t="n">
        <v>0.2974866410857064</v>
      </c>
      <c r="C87" s="53" t="n">
        <v>0.261470225336838</v>
      </c>
      <c r="D87" s="53" t="n">
        <v>0.8792882781955731</v>
      </c>
      <c r="E87" s="30" t="n">
        <v>0.3086347689030991</v>
      </c>
      <c r="F87" s="30" t="n">
        <v>0.2541058897088952</v>
      </c>
    </row>
    <row r="88">
      <c r="A88" s="53" t="n">
        <v>33.34274044499574</v>
      </c>
      <c r="B88" s="53" t="n">
        <v>0.3143819021108357</v>
      </c>
      <c r="C88" s="53" t="n">
        <v>0.2810615701294746</v>
      </c>
      <c r="D88" s="53" t="n">
        <v>0.8930008278655839</v>
      </c>
      <c r="E88" s="30" t="n">
        <v>0.3242554201816921</v>
      </c>
      <c r="F88" s="30" t="n">
        <v>0.2719289394477384</v>
      </c>
    </row>
    <row r="89">
      <c r="A89" s="53" t="n">
        <v>38.63045981665496</v>
      </c>
      <c r="B89" s="53" t="n">
        <v>0.3343203167608879</v>
      </c>
      <c r="C89" s="53" t="n">
        <v>0.3050719616045652</v>
      </c>
      <c r="D89" s="53" t="n">
        <v>0.912326893818738</v>
      </c>
      <c r="E89" s="30" t="n">
        <v>0.3412677666809012</v>
      </c>
      <c r="F89" s="30" t="n">
        <v>0.292675436542085</v>
      </c>
    </row>
    <row r="90">
      <c r="A90" s="53" t="n">
        <v>44.75674181934758</v>
      </c>
      <c r="B90" s="53" t="n">
        <v>0.3567690710025128</v>
      </c>
      <c r="C90" s="53" t="n">
        <v>0.3343085407591584</v>
      </c>
      <c r="D90" s="53" t="n">
        <v>0.9374035129219108</v>
      </c>
      <c r="E90" s="30" t="n">
        <v>0.358768910185976</v>
      </c>
      <c r="F90" s="30" t="n">
        <v>0.3170615196675135</v>
      </c>
    </row>
    <row r="91">
      <c r="A91" s="53" t="n">
        <v>51.85457143898923</v>
      </c>
      <c r="B91" s="53" t="n">
        <v>0.3777797246548536</v>
      </c>
      <c r="C91" s="53" t="n">
        <v>0.3550811941678121</v>
      </c>
      <c r="D91" s="53" t="n">
        <v>0.9387601701326694</v>
      </c>
      <c r="E91" s="30" t="n">
        <v>0.3781398710647605</v>
      </c>
      <c r="F91" s="30" t="n">
        <v>0.3452517750019601</v>
      </c>
    </row>
    <row r="92">
      <c r="A92" s="53" t="n">
        <v>60.07802332829493</v>
      </c>
      <c r="B92" s="53" t="n">
        <v>0.4046190677208612</v>
      </c>
      <c r="C92" s="53" t="n">
        <v>0.3976772339125533</v>
      </c>
      <c r="D92" s="53" t="n">
        <v>0.98279202663552</v>
      </c>
      <c r="E92" s="30" t="n">
        <v>0.4003654209443059</v>
      </c>
      <c r="F92" s="30" t="n">
        <v>0.3777268809431352</v>
      </c>
    </row>
    <row r="93">
      <c r="A93" s="53" t="n">
        <v>69.60560635009459</v>
      </c>
      <c r="B93" s="53" t="n">
        <v>0.4302491438461721</v>
      </c>
      <c r="C93" s="53" t="n">
        <v>0.4091625673626674</v>
      </c>
      <c r="D93" s="53" t="n">
        <v>0.9504998474729109</v>
      </c>
      <c r="E93" s="30" t="n">
        <v>0.4261937176308899</v>
      </c>
      <c r="F93" s="30" t="n">
        <v>0.4136842231881744</v>
      </c>
    </row>
    <row r="94">
      <c r="A94" s="53" t="n">
        <v>80.64413852115733</v>
      </c>
      <c r="B94" s="53" t="n">
        <v>0.4601699559494291</v>
      </c>
      <c r="C94" s="53" t="n">
        <v>0.4522260176142742</v>
      </c>
      <c r="D94" s="53" t="n">
        <v>0.9815341121457627</v>
      </c>
      <c r="E94" s="30" t="n">
        <v>0.4563688020118201</v>
      </c>
      <c r="F94" s="30" t="n">
        <v>0.4526976772858625</v>
      </c>
    </row>
    <row r="95">
      <c r="A95" s="53" t="n">
        <v>93.43323647105582</v>
      </c>
      <c r="B95" s="53" t="n">
        <v>0.4911877493454657</v>
      </c>
      <c r="C95" s="53" t="n">
        <v>0.5026704816006785</v>
      </c>
      <c r="D95" s="53" t="n">
        <v>1.023297195448112</v>
      </c>
      <c r="E95" s="30" t="n">
        <v>0.4914599543649187</v>
      </c>
      <c r="F95" s="30" t="n">
        <v>0.495935737204505</v>
      </c>
    </row>
    <row r="96">
      <c r="A96" s="53" t="n">
        <v>108.250516870063</v>
      </c>
      <c r="B96" s="53" t="n">
        <v>0.5249989279764424</v>
      </c>
      <c r="C96" s="53" t="n">
        <v>0.5194010653337011</v>
      </c>
      <c r="D96" s="53" t="n">
        <v>0.9887487804753918</v>
      </c>
      <c r="E96" s="30" t="n">
        <v>0.5314186662847746</v>
      </c>
      <c r="F96" s="30" t="n">
        <v>0.5394380689885172</v>
      </c>
    </row>
    <row r="97">
      <c r="A97" s="53" t="n">
        <v>125.4176227349878</v>
      </c>
      <c r="B97" s="53" t="n">
        <v>0.5602217462124086</v>
      </c>
      <c r="C97" s="53" t="n">
        <v>0.5751289932269407</v>
      </c>
      <c r="D97" s="53" t="n">
        <v>1.025417504254936</v>
      </c>
      <c r="E97" s="30" t="n">
        <v>0.5757071039385221</v>
      </c>
      <c r="F97" s="30" t="n">
        <v>0.5839989660554948</v>
      </c>
    </row>
    <row r="98">
      <c r="A98" s="53" t="n">
        <v>145.3072054277258</v>
      </c>
      <c r="B98" s="53" t="n">
        <v>0.6005067265207543</v>
      </c>
      <c r="C98" s="53" t="n">
        <v>0.6399522571109351</v>
      </c>
      <c r="D98" s="53" t="n">
        <v>1.065392305792167</v>
      </c>
      <c r="E98" s="30" t="n">
        <v>0.6249377776882027</v>
      </c>
      <c r="F98" s="30" t="n">
        <v>0.6308363767073466</v>
      </c>
    </row>
    <row r="99">
      <c r="A99" s="53" t="n">
        <v>168.3510139067966</v>
      </c>
      <c r="B99" s="53" t="n">
        <v>0.6415718205997591</v>
      </c>
      <c r="C99" s="53" t="n">
        <v>0.6624418100905011</v>
      </c>
      <c r="D99" s="53" t="n">
        <v>1.032068664109854</v>
      </c>
      <c r="E99" s="30" t="n">
        <v>0.6757141481023508</v>
      </c>
      <c r="F99" s="30" t="n">
        <v>0.6768718570854219</v>
      </c>
    </row>
    <row r="100">
      <c r="A100" s="53" t="n">
        <v>195.0492668276072</v>
      </c>
      <c r="B100" s="53" t="n">
        <v>0.6888099718524674</v>
      </c>
      <c r="C100" s="53" t="n">
        <v>0.7229183377934779</v>
      </c>
      <c r="D100" s="53" t="n">
        <v>1.049805660493263</v>
      </c>
      <c r="E100" s="30" t="n">
        <v>0.7279837868109638</v>
      </c>
      <c r="F100" s="30" t="n">
        <v>0.7245344748226128</v>
      </c>
    </row>
    <row r="101">
      <c r="A101" s="53" t="n">
        <v>225.9815109343467</v>
      </c>
      <c r="B101" s="53" t="n">
        <v>0.7446790373251964</v>
      </c>
      <c r="C101" s="53" t="n">
        <v>0.7754229570875588</v>
      </c>
      <c r="D101" s="53" t="n">
        <v>1.041237193003251</v>
      </c>
      <c r="E101" s="30" t="n">
        <v>0.7820597422837658</v>
      </c>
      <c r="F101" s="30" t="n">
        <v>0.7755659555779375</v>
      </c>
    </row>
    <row r="102">
      <c r="A102" s="53" t="n">
        <v>261.8192014497856</v>
      </c>
      <c r="B102" s="53" t="n">
        <v>0.7937769305370503</v>
      </c>
      <c r="C102" s="53" t="n">
        <v>0.8454540978625114</v>
      </c>
      <c r="D102" s="53" t="n">
        <v>1.064682923209793</v>
      </c>
      <c r="E102" s="30" t="n">
        <v>0.8343695695360481</v>
      </c>
      <c r="F102" s="30" t="n">
        <v>0.8308177519678902</v>
      </c>
    </row>
    <row r="103">
      <c r="A103" s="53" t="n">
        <v>303.3402775491605</v>
      </c>
      <c r="B103" s="53" t="n">
        <v>0.855461472741102</v>
      </c>
      <c r="C103" s="53" t="n">
        <v>0.9326000804449762</v>
      </c>
      <c r="D103" s="53" t="n">
        <v>1.090576881382089</v>
      </c>
      <c r="E103" s="30" t="n">
        <v>0.8875841609180052</v>
      </c>
      <c r="F103" s="30" t="n">
        <v>0.8935044754533653</v>
      </c>
    </row>
    <row r="104">
      <c r="A104" s="53" t="n">
        <v>351.4460493121985</v>
      </c>
      <c r="B104" s="53" t="n">
        <v>0.9281717082407943</v>
      </c>
      <c r="C104" s="53" t="n">
        <v>0.98686371984058</v>
      </c>
      <c r="D104" s="53" t="n">
        <v>1.063540589396093</v>
      </c>
      <c r="E104" s="30" t="n">
        <v>0.9424228372546315</v>
      </c>
      <c r="F104" s="30" t="n">
        <v>0.9657349983855534</v>
      </c>
    </row>
    <row r="105">
      <c r="A105" s="53" t="n">
        <v>407.180762723258</v>
      </c>
      <c r="B105" s="53" t="n">
        <v>0.9883721078692715</v>
      </c>
      <c r="C105" s="53" t="n">
        <v>1.082650015389833</v>
      </c>
      <c r="D105" s="53" t="n">
        <v>1.095215335271212</v>
      </c>
      <c r="E105" s="30" t="n">
        <v>1.00085284681979</v>
      </c>
      <c r="F105" s="30" t="n">
        <v>1.049585603272545</v>
      </c>
    </row>
    <row r="106">
      <c r="A106" s="53" t="n">
        <v>471.7542674227461</v>
      </c>
      <c r="B106" s="53" t="n">
        <v>1.063646304122168</v>
      </c>
      <c r="C106" s="53" t="n">
        <v>1.200644793585222</v>
      </c>
      <c r="D106" s="53" t="n">
        <v>1.128920617588482</v>
      </c>
      <c r="E106" s="30" t="n">
        <v>1.065117657773912</v>
      </c>
      <c r="F106" s="30" t="n">
        <v>1.1465505437435</v>
      </c>
    </row>
    <row r="107">
      <c r="A107" s="53" t="n">
        <v>546.5682792652713</v>
      </c>
      <c r="B107" s="53" t="n">
        <v>1.153065801334593</v>
      </c>
      <c r="C107" s="53" t="n">
        <v>1.26699964684401</v>
      </c>
      <c r="D107" s="53" t="n">
        <v>1.099443176145413</v>
      </c>
      <c r="E107" s="30" t="n">
        <v>1.138485459659726</v>
      </c>
      <c r="F107" s="30" t="n">
        <v>1.257087526295717</v>
      </c>
    </row>
    <row r="108">
      <c r="A108" t="n">
        <v>633.2468077735414</v>
      </c>
      <c r="B108" t="n">
        <v>1.242363266023067</v>
      </c>
      <c r="C108" t="n">
        <v>1.404284277246298</v>
      </c>
      <c r="D108" t="n">
        <v>1.130491997157228</v>
      </c>
      <c r="E108" s="30" t="n">
        <v>1.224143028647086</v>
      </c>
      <c r="F108" s="30" t="n">
        <v>1.381928765084919</v>
      </c>
    </row>
    <row r="109">
      <c r="A109" t="n">
        <v>733.6714089855891</v>
      </c>
      <c r="B109" t="n">
        <v>1.336478171944785</v>
      </c>
      <c r="C109" t="n">
        <v>1.543119843198136</v>
      </c>
      <c r="D109" t="n">
        <v>1.154397144480072</v>
      </c>
      <c r="E109" s="30" t="n">
        <v>1.325345361492123</v>
      </c>
      <c r="F109" s="30" t="n">
        <v>1.518501309391227</v>
      </c>
    </row>
    <row r="110">
      <c r="A110" t="n">
        <v>850.0220289391405</v>
      </c>
      <c r="B110" t="n">
        <v>1.446579477610224</v>
      </c>
      <c r="C110" t="n">
        <v>1.622856632934264</v>
      </c>
      <c r="D110" t="n">
        <v>1.122952722621543</v>
      </c>
      <c r="E110" s="30" t="n">
        <v>1.44448043695595</v>
      </c>
      <c r="F110" s="30" t="n">
        <v>1.663415900319321</v>
      </c>
    </row>
    <row r="111">
      <c r="A111" t="n">
        <v>984.8243243945263</v>
      </c>
      <c r="B111" t="n">
        <v>1.570317994797823</v>
      </c>
      <c r="C111" t="n">
        <v>1.769120785887343</v>
      </c>
      <c r="D111" t="n">
        <v>1.126112790355774</v>
      </c>
      <c r="E111" s="30" t="n">
        <v>1.582611912933992</v>
      </c>
      <c r="F111" s="30" t="n">
        <v>1.819017677759958</v>
      </c>
    </row>
    <row r="112">
      <c r="A112" t="n">
        <v>1141.004488000835</v>
      </c>
      <c r="B112" t="n">
        <v>1.693225066342539</v>
      </c>
      <c r="C112" t="n">
        <v>1.980590514421078</v>
      </c>
      <c r="D112" t="n">
        <v>1.169236271235577</v>
      </c>
      <c r="E112" s="30" t="n">
        <v>1.739528024380097</v>
      </c>
      <c r="F112" s="30" t="n">
        <v>1.975164046856166</v>
      </c>
    </row>
    <row r="113">
      <c r="A113" t="n">
        <v>1321.952768011143</v>
      </c>
      <c r="B113" t="n">
        <v>1.82703909266591</v>
      </c>
      <c r="C113" t="n">
        <v>2.087754359642277</v>
      </c>
      <c r="D113" t="n">
        <v>1.144034283995836</v>
      </c>
      <c r="E113" s="30" t="n">
        <v>1.911723391714655</v>
      </c>
      <c r="F113" s="30" t="n">
        <v>2.129891775030358</v>
      </c>
    </row>
    <row r="114">
      <c r="A114" t="n">
        <v>1531.597061387759</v>
      </c>
      <c r="B114" t="n">
        <v>2.002865654729872</v>
      </c>
      <c r="C114" t="n">
        <v>2.24723844717713</v>
      </c>
      <c r="D114" t="n">
        <v>1.121359561274057</v>
      </c>
      <c r="E114" s="30" t="n">
        <v>2.10040599853629</v>
      </c>
      <c r="F114" s="30" t="n">
        <v>2.289777825870638</v>
      </c>
    </row>
    <row r="115">
      <c r="A115" t="n">
        <v>1774.488177804432</v>
      </c>
      <c r="B115" t="n">
        <v>2.160352945356601</v>
      </c>
      <c r="C115" t="n">
        <v>2.540452043660758</v>
      </c>
      <c r="D115" t="n">
        <v>1.175285572422811</v>
      </c>
      <c r="E115" s="30" t="n">
        <v>2.293528142320433</v>
      </c>
      <c r="F115" s="30" t="n">
        <v>2.444076929154415</v>
      </c>
    </row>
    <row r="116">
      <c r="A116" t="n">
        <v>2055.898625396031</v>
      </c>
      <c r="B116" t="n">
        <v>2.327469324651378</v>
      </c>
      <c r="C116" t="n">
        <v>2.689521440629297</v>
      </c>
      <c r="D116" t="n">
        <v>1.157023788999165</v>
      </c>
      <c r="E116" s="30" t="n">
        <v>2.488731518464967</v>
      </c>
      <c r="F116" s="30" t="n">
        <v>2.601770063359955</v>
      </c>
    </row>
    <row r="117">
      <c r="A117" t="n">
        <v>2381.937062626697</v>
      </c>
      <c r="B117" t="n">
        <v>2.538899434076931</v>
      </c>
      <c r="C117" t="n">
        <v>2.832923877013925</v>
      </c>
      <c r="D117" t="n">
        <v>1.115112007836032</v>
      </c>
      <c r="E117" s="30" t="n">
        <v>2.691715176660685</v>
      </c>
      <c r="F117" s="30" t="n">
        <v>2.771747812778661</v>
      </c>
    </row>
    <row r="118">
      <c r="A118" t="n">
        <v>2759.680900716477</v>
      </c>
      <c r="B118" t="n">
        <v>2.750754218272508</v>
      </c>
      <c r="C118" t="n">
        <v>3.15441137069178</v>
      </c>
      <c r="D118" t="n">
        <v>1.147802821778672</v>
      </c>
      <c r="E118" s="30" t="n">
        <v>2.877984189176371</v>
      </c>
      <c r="F118" s="30" t="n">
        <v>2.955009875620311</v>
      </c>
    </row>
    <row r="119">
      <c r="A119" t="n">
        <v>3197.329935065919</v>
      </c>
      <c r="B119" t="n">
        <v>2.964287743576273</v>
      </c>
      <c r="C119" t="n">
        <v>3.354469952905068</v>
      </c>
      <c r="D119" t="n">
        <v>1.13300456038658</v>
      </c>
      <c r="E119" s="30" t="n">
        <v>3.074337165349475</v>
      </c>
      <c r="F119" s="30" t="n">
        <v>3.164493054014212</v>
      </c>
    </row>
    <row r="120">
      <c r="A120" t="n">
        <v>3704.384340600584</v>
      </c>
      <c r="B120" t="n">
        <v>3.229363837127055</v>
      </c>
      <c r="C120" t="n">
        <v>3.533735912479701</v>
      </c>
      <c r="D120" t="n">
        <v>1.093921106647755</v>
      </c>
      <c r="E120" s="30" t="n">
        <v>3.294130831153319</v>
      </c>
      <c r="F120" s="30" t="n">
        <v>3.407146114303381</v>
      </c>
    </row>
    <row r="121">
      <c r="A121" t="n">
        <v>4291.850894832318</v>
      </c>
      <c r="B121" t="n">
        <v>3.522514497551459</v>
      </c>
      <c r="C121" t="n">
        <v>3.903961153651887</v>
      </c>
      <c r="D121" t="n">
        <v>1.110121448336949</v>
      </c>
      <c r="E121" s="30" t="n">
        <v>3.513549047717544</v>
      </c>
      <c r="F121" s="30" t="n">
        <v>3.688331576122619</v>
      </c>
    </row>
    <row r="122">
      <c r="A122" t="n">
        <v>4972.481905181194</v>
      </c>
      <c r="B122" t="n">
        <v>3.846053361806215</v>
      </c>
      <c r="C122" t="n">
        <v>4.06129615225502</v>
      </c>
      <c r="D122" t="n">
        <v>1.05555859771435</v>
      </c>
      <c r="E122" s="30" t="n">
        <v>3.759718569927593</v>
      </c>
      <c r="F122" s="30" t="n">
        <v>4.012488158740144</v>
      </c>
    </row>
    <row r="123">
      <c r="A123" t="n">
        <v>5761.052027023045</v>
      </c>
      <c r="B123" t="n">
        <v>4.106094959545945</v>
      </c>
      <c r="C123" t="n">
        <v>4.465034873381661</v>
      </c>
      <c r="D123" t="n">
        <v>1.087531696885368</v>
      </c>
      <c r="E123" s="30" t="n">
        <v>4.041260858009685</v>
      </c>
      <c r="F123" s="30" t="n">
        <v>4.381201075149235</v>
      </c>
    </row>
    <row r="124">
      <c r="A124" t="n">
        <v>6674.678981432496</v>
      </c>
      <c r="B124" t="n">
        <v>4.52598481972597</v>
      </c>
      <c r="C124" t="n">
        <v>4.984261245796278</v>
      </c>
      <c r="D124" t="n">
        <v>1.103274002464467</v>
      </c>
      <c r="E124" s="30" t="n">
        <v>4.371427318878137</v>
      </c>
      <c r="F124" s="30" t="n">
        <v>4.787044599944177</v>
      </c>
    </row>
    <row r="125">
      <c r="A125" t="n">
        <v>7733.195134534851</v>
      </c>
      <c r="B125" t="n">
        <v>4.92323772287315</v>
      </c>
      <c r="C125" t="n">
        <v>5.046813493087022</v>
      </c>
      <c r="D125" t="n">
        <v>1.025099236473272</v>
      </c>
      <c r="E125" s="30" t="n">
        <v>4.758904992770931</v>
      </c>
      <c r="F125" s="30" t="n">
        <v>5.232737210283655</v>
      </c>
    </row>
    <row r="126">
      <c r="A126" t="n">
        <v>8959.578004447927</v>
      </c>
      <c r="B126" t="n">
        <v>5.267288354499114</v>
      </c>
      <c r="C126" t="n">
        <v>5.730265217688303</v>
      </c>
      <c r="D126" t="n">
        <v>1.087826715639109</v>
      </c>
      <c r="E126" s="30" t="n">
        <v>5.213197481966168</v>
      </c>
      <c r="F126" s="30" t="n">
        <v>5.69729652116829</v>
      </c>
    </row>
    <row r="127">
      <c r="A127" t="n">
        <v>10380.4490409533</v>
      </c>
      <c r="B127" t="n">
        <v>5.695346037838685</v>
      </c>
      <c r="C127" t="n">
        <v>5.879593849532375</v>
      </c>
      <c r="D127" t="n">
        <v>1.033888246057848</v>
      </c>
      <c r="E127" s="30" t="n">
        <v>5.730777489601568</v>
      </c>
      <c r="F127" s="30" t="n">
        <v>6.146180143899064</v>
      </c>
    </row>
    <row r="128">
      <c r="A128" t="n">
        <v>12026.65150505246</v>
      </c>
      <c r="B128" t="n">
        <v>6.225977438949596</v>
      </c>
      <c r="C128" t="n">
        <v>6.267168202572265</v>
      </c>
      <c r="D128" t="n">
        <v>1.006663460603778</v>
      </c>
      <c r="E128" s="30" t="n">
        <v>6.324051595316929</v>
      </c>
      <c r="F128" s="30" t="n">
        <v>6.637972283396708</v>
      </c>
    </row>
    <row r="129">
      <c r="A129" t="n">
        <v>13933.91999260727</v>
      </c>
      <c r="B129" t="n">
        <v>6.741241209416213</v>
      </c>
      <c r="C129" t="n">
        <v>7.111357538482525</v>
      </c>
      <c r="D129" t="n">
        <v>1.054322241744286</v>
      </c>
      <c r="E129" s="30" t="n">
        <v>6.963068729755692</v>
      </c>
      <c r="F129" s="30" t="n">
        <v>7.082935356391437</v>
      </c>
    </row>
    <row r="130">
      <c r="A130" t="n">
        <v>16143.65613560982</v>
      </c>
      <c r="B130" t="n">
        <v>7.250491000515278</v>
      </c>
      <c r="C130" t="n">
        <v>7.305120173089706</v>
      </c>
      <c r="D130" t="n">
        <v>1.009247386173589</v>
      </c>
      <c r="E130" s="30" t="n">
        <v>7.618194418323197</v>
      </c>
      <c r="F130" s="30" t="n">
        <v>7.488710011006577</v>
      </c>
    </row>
    <row r="131">
      <c r="A131" t="n">
        <v>18703.82731945382</v>
      </c>
      <c r="B131" t="n">
        <v>7.888593975049178</v>
      </c>
      <c r="C131" t="n">
        <v>7.710726884529287</v>
      </c>
      <c r="D131" t="n">
        <v>0.9774480132604959</v>
      </c>
      <c r="E131" s="30" t="n">
        <v>8.342109612442913</v>
      </c>
      <c r="F131" s="30" t="n">
        <v>7.920009935334157</v>
      </c>
    </row>
    <row r="132">
      <c r="A132" t="n">
        <v>21670.00792492611</v>
      </c>
      <c r="B132" t="n">
        <v>8.615900777643951</v>
      </c>
      <c r="C132" t="n">
        <v>8.76420604458491</v>
      </c>
      <c r="D132" t="n">
        <v>1.016214179443582</v>
      </c>
      <c r="E132" s="30" t="n">
        <v>9.028448390852553</v>
      </c>
      <c r="F132" s="30" t="n">
        <v>8.314007712906339</v>
      </c>
    </row>
    <row r="133">
      <c r="A133" t="n">
        <v>25106.5856974601</v>
      </c>
      <c r="B133" t="n">
        <v>9.22072860021496</v>
      </c>
      <c r="C133" t="n">
        <v>8.979417145598163</v>
      </c>
      <c r="D133" t="n">
        <v>0.9757765487358356</v>
      </c>
      <c r="E133" s="30" t="n">
        <v>9.69711507788066</v>
      </c>
      <c r="F133" s="30" t="n">
        <v>8.726746965072369</v>
      </c>
    </row>
    <row r="134">
      <c r="A134" t="n">
        <v>29088.15943065948</v>
      </c>
      <c r="B134" t="n">
        <v>9.979945727511282</v>
      </c>
      <c r="C134" t="n">
        <v>9.351453527774096</v>
      </c>
      <c r="D134" t="n">
        <v>0.937025899562415</v>
      </c>
      <c r="E134" s="30" t="n">
        <v>10.40059834588418</v>
      </c>
      <c r="F134" s="30" t="n">
        <v>9.18557836611833</v>
      </c>
    </row>
    <row r="135">
      <c r="A135" t="n">
        <v>33701.15830401683</v>
      </c>
      <c r="B135" t="n">
        <v>10.76422211121371</v>
      </c>
      <c r="C135" t="n">
        <v>10.28293448969482</v>
      </c>
      <c r="D135" t="n">
        <v>0.9548008764746337</v>
      </c>
      <c r="E135" s="30" t="n">
        <v>11.05700380319378</v>
      </c>
      <c r="F135" s="30" t="n">
        <v>9.708103515168601</v>
      </c>
    </row>
    <row r="136">
      <c r="A136" t="n">
        <v>39045.71802625922</v>
      </c>
      <c r="B136" t="n">
        <v>11.67538035249078</v>
      </c>
      <c r="C136" t="n">
        <v>11.0241465001318</v>
      </c>
      <c r="D136" t="n">
        <v>0.9458662482551927</v>
      </c>
      <c r="E136" s="30" t="n">
        <v>11.74679940894684</v>
      </c>
      <c r="F136" s="30" t="n">
        <v>10.32062926039692</v>
      </c>
    </row>
    <row r="137">
      <c r="A137" t="n">
        <v>45237.85451031291</v>
      </c>
      <c r="B137" t="n">
        <v>12.61307303436019</v>
      </c>
      <c r="C137" t="n">
        <v>11.30569754533643</v>
      </c>
      <c r="D137" t="n">
        <v>0.8968498801861507</v>
      </c>
      <c r="E137" s="30" t="n">
        <v>12.48705084482093</v>
      </c>
      <c r="F137" s="30" t="n">
        <v>11.03842594794324</v>
      </c>
    </row>
    <row r="138">
      <c r="A138" t="n">
        <v>52411.98226448137</v>
      </c>
      <c r="B138" t="n">
        <v>13.55383423810865</v>
      </c>
      <c r="C138" t="n">
        <v>12.41316809786123</v>
      </c>
      <c r="D138" t="n">
        <v>0.9154258443793717</v>
      </c>
      <c r="E138" s="30" t="n">
        <v>13.29611502987803</v>
      </c>
      <c r="F138" s="30" t="n">
        <v>11.86860445570982</v>
      </c>
    </row>
    <row r="139">
      <c r="A139" t="n">
        <v>60723.83216728549</v>
      </c>
      <c r="B139" t="n">
        <v>14.74511474468863</v>
      </c>
      <c r="C139" t="n">
        <v>13.45166401257527</v>
      </c>
      <c r="D139" t="n">
        <v>0.9132673630799504</v>
      </c>
      <c r="E139" s="30" t="n">
        <v>14.22029335370758</v>
      </c>
      <c r="F139" s="30" t="n">
        <v>12.80631254964314</v>
      </c>
    </row>
    <row r="140">
      <c r="A140" t="n">
        <v>70353.83196295389</v>
      </c>
      <c r="B140" t="n">
        <v>15.73524615833274</v>
      </c>
      <c r="C140" t="n">
        <v>13.65996618208781</v>
      </c>
      <c r="D140" t="n">
        <v>0.8689683466355581</v>
      </c>
      <c r="E140" s="30" t="n">
        <v>15.2901734194651</v>
      </c>
      <c r="F140" s="30" t="n">
        <v>13.84543260614641</v>
      </c>
    </row>
    <row r="141">
      <c r="A141" t="n">
        <v>81511.02285896518</v>
      </c>
      <c r="B141" t="n">
        <v>16.91009738293344</v>
      </c>
      <c r="C141" t="n">
        <v>14.82222085624648</v>
      </c>
      <c r="D141" t="n">
        <v>0.8762863977301497</v>
      </c>
      <c r="E141" s="30" t="n">
        <v>16.53652523224434</v>
      </c>
      <c r="F141" s="30" t="n">
        <v>14.93813693583765</v>
      </c>
    </row>
    <row r="142">
      <c r="A142" t="n">
        <v>94437.59724435852</v>
      </c>
      <c r="B142" t="n">
        <v>18.5045659560192</v>
      </c>
      <c r="C142" t="n">
        <v>16.23650914964777</v>
      </c>
      <c r="D142" t="n">
        <v>0.8779161452909001</v>
      </c>
      <c r="E142" s="30" t="n">
        <v>17.97656129269157</v>
      </c>
      <c r="F142" s="30" t="n">
        <v>16.06325213920771</v>
      </c>
    </row>
    <row r="143">
      <c r="A143" t="n">
        <v>109414.1560303925</v>
      </c>
      <c r="B143" t="n">
        <v>19.60818641880552</v>
      </c>
      <c r="C143" t="n">
        <v>16.44267357116215</v>
      </c>
      <c r="D143" t="n">
        <v>0.8395236329171251</v>
      </c>
      <c r="E143" s="30" t="n">
        <v>19.60998239194554</v>
      </c>
      <c r="F143" s="30" t="n">
        <v>17.13772612609861</v>
      </c>
    </row>
    <row r="144">
      <c r="A144" t="n">
        <v>126765.7997361658</v>
      </c>
      <c r="B144" t="n">
        <v>20.85339015128353</v>
      </c>
      <c r="C144" t="n">
        <v>17.28472020551666</v>
      </c>
      <c r="D144" t="n">
        <v>0.8295794352082702</v>
      </c>
      <c r="E144" s="30" t="n">
        <v>21.38718478676851</v>
      </c>
      <c r="F144" s="30" t="n">
        <v>18.13738921985081</v>
      </c>
    </row>
    <row r="145">
      <c r="A145" t="n">
        <v>146869.1855401784</v>
      </c>
      <c r="B145" t="n">
        <v>22.31404336038341</v>
      </c>
      <c r="C145" t="n">
        <v>18.06637774359739</v>
      </c>
      <c r="D145" t="n">
        <v>0.8120981027928972</v>
      </c>
      <c r="E145" s="30" t="n">
        <v>23.18895726982392</v>
      </c>
      <c r="F145" s="30" t="n">
        <v>18.88637526863419</v>
      </c>
    </row>
    <row r="146">
      <c r="A146" t="n">
        <v>170160.703487293</v>
      </c>
      <c r="B146" t="n">
        <v>24.0063369255534</v>
      </c>
      <c r="C146" t="n">
        <v>18.97199586952873</v>
      </c>
      <c r="D146" t="n">
        <v>0.7918444613584844</v>
      </c>
      <c r="E146" s="30" t="n">
        <v>25.27646713183562</v>
      </c>
      <c r="F146" s="30" t="n">
        <v>19.75414063748537</v>
      </c>
    </row>
    <row r="147">
      <c r="A147" t="n">
        <v>197145.9493344133</v>
      </c>
      <c r="B147" t="n">
        <v>25.94520731823571</v>
      </c>
      <c r="C147" t="n">
        <v>20.33137466690514</v>
      </c>
      <c r="D147" t="n">
        <v>0.7840171737794337</v>
      </c>
      <c r="E147" s="30" t="n">
        <v>27.43805319401397</v>
      </c>
      <c r="F147" s="30" t="n">
        <v>20.54218229534445</v>
      </c>
    </row>
    <row r="148">
      <c r="A148" t="n">
        <v>228410.6996646809</v>
      </c>
      <c r="B148" t="n">
        <v>28.0410539677363</v>
      </c>
      <c r="C148" t="n">
        <v>20.76905911900566</v>
      </c>
      <c r="D148" t="n">
        <v>0.7409282673098434</v>
      </c>
      <c r="E148" s="30" t="n">
        <v>29.302541216505</v>
      </c>
      <c r="F148" s="30" t="n">
        <v>21.09794693724605</v>
      </c>
    </row>
    <row r="149">
      <c r="A149" t="n">
        <v>264633.6275102069</v>
      </c>
      <c r="B149" t="n">
        <v>29.75709756623842</v>
      </c>
      <c r="C149" t="n">
        <v>21.85836465829415</v>
      </c>
      <c r="D149" t="n">
        <v>0.7348961630253901</v>
      </c>
      <c r="E149" s="30" t="n">
        <v>31.18359866408008</v>
      </c>
      <c r="F149" s="30" t="n">
        <v>21.66400289847467</v>
      </c>
    </row>
    <row r="150">
      <c r="A150" t="n">
        <v>306601.0345050379</v>
      </c>
      <c r="B150" t="n">
        <v>31.77170687528156</v>
      </c>
      <c r="C150" t="n">
        <v>23.7301567274247</v>
      </c>
      <c r="D150" t="n">
        <v>0.7468634032983987</v>
      </c>
      <c r="E150" s="30" t="n">
        <v>33.17617635566041</v>
      </c>
      <c r="F150" s="30" t="n">
        <v>22.30437972072604</v>
      </c>
    </row>
    <row r="151">
      <c r="A151" t="n">
        <v>355223.9193635121</v>
      </c>
      <c r="B151" t="n">
        <v>33.89416744522148</v>
      </c>
      <c r="C151" t="n">
        <v>23.82830344970018</v>
      </c>
      <c r="D151" t="n">
        <v>0.7031941035406089</v>
      </c>
      <c r="E151" s="30" t="n">
        <v>34.88131836910343</v>
      </c>
      <c r="F151" s="30" t="n">
        <v>23.06533449368773</v>
      </c>
    </row>
    <row r="152">
      <c r="A152" t="n">
        <v>411557.753194411</v>
      </c>
      <c r="B152" t="n">
        <v>36.02475912338011</v>
      </c>
      <c r="C152" t="n">
        <v>25.14739440308742</v>
      </c>
      <c r="D152" t="n">
        <v>0.6983719264077786</v>
      </c>
      <c r="E152" s="30" t="n">
        <v>36.60482362194839</v>
      </c>
      <c r="F152" s="30" t="n">
        <v>24.00451514294244</v>
      </c>
    </row>
    <row r="153">
      <c r="A153" t="n">
        <v>476825.3909194082</v>
      </c>
      <c r="B153" t="n">
        <v>38.68702956733331</v>
      </c>
      <c r="C153" t="n">
        <v>27.08913374049484</v>
      </c>
      <c r="D153" t="n">
        <v>0.700132754705601</v>
      </c>
      <c r="E153" s="30" t="n">
        <v>38.53438146936773</v>
      </c>
      <c r="F153" s="30" t="n">
        <v>25.11501085076738</v>
      </c>
    </row>
    <row r="154">
      <c r="A154" t="n">
        <v>552443.6161406642</v>
      </c>
      <c r="B154" t="n">
        <v>40.86702402222166</v>
      </c>
      <c r="C154" t="n">
        <v>27.33566883322407</v>
      </c>
      <c r="D154" t="n">
        <v>0.669117107155521</v>
      </c>
      <c r="E154" s="30" t="n">
        <v>40.49233675626078</v>
      </c>
      <c r="F154" s="30" t="n">
        <v>26.4795578174351</v>
      </c>
    </row>
    <row r="155">
      <c r="A155" t="n">
        <v>640053.8956746859</v>
      </c>
      <c r="B155" t="n">
        <v>43.41456218319231</v>
      </c>
      <c r="C155" t="n">
        <v>28.61717214913504</v>
      </c>
      <c r="D155" t="n">
        <v>0.6598067352324822</v>
      </c>
      <c r="E155" s="30" t="n">
        <v>42.67180526138177</v>
      </c>
      <c r="F155" s="30" t="n">
        <v>28.03714983808376</v>
      </c>
    </row>
    <row r="156">
      <c r="A156" t="n">
        <v>741558.0113501262</v>
      </c>
      <c r="B156" t="n">
        <v>46.35796534522472</v>
      </c>
      <c r="C156" t="n">
        <v>30.0307355524208</v>
      </c>
      <c r="D156" t="n">
        <v>0.6479731700190569</v>
      </c>
      <c r="E156" s="30" t="n">
        <v>45.18935725780716</v>
      </c>
      <c r="F156" s="30" t="n">
        <v>29.81280983463846</v>
      </c>
    </row>
    <row r="157">
      <c r="A157" t="n">
        <v>859159.3425392546</v>
      </c>
      <c r="B157" t="n">
        <v>49.6169011658494</v>
      </c>
      <c r="C157" t="n">
        <v>31.17638099197617</v>
      </c>
      <c r="D157" t="n">
        <v>0.6284113919741282</v>
      </c>
      <c r="E157" s="30" t="n">
        <v>48.04518813142451</v>
      </c>
      <c r="F157" s="30" t="n">
        <v>31.63198155598044</v>
      </c>
    </row>
    <row r="158">
      <c r="A158" t="n">
        <v>995410.6955551015</v>
      </c>
      <c r="B158" t="n">
        <v>52.27831605968019</v>
      </c>
      <c r="C158" t="n">
        <v>32.42238950045269</v>
      </c>
      <c r="D158" t="n">
        <v>0.6206753160804477</v>
      </c>
      <c r="E158" s="30" t="n">
        <v>51.2433742751607</v>
      </c>
      <c r="F158" s="30" t="n">
        <v>33.26502950106271</v>
      </c>
    </row>
    <row r="159">
      <c r="A159" t="n">
        <v>1153269.718160826</v>
      </c>
      <c r="B159" t="n">
        <v>55.35437572527301</v>
      </c>
      <c r="C159" t="n">
        <v>33.85797811291448</v>
      </c>
      <c r="D159" t="n">
        <v>0.6116640105605501</v>
      </c>
      <c r="E159" s="30" t="n">
        <v>54.9461807054334</v>
      </c>
      <c r="F159" s="30" t="n">
        <v>35.15129644490047</v>
      </c>
    </row>
    <row r="160">
      <c r="A160" t="n">
        <v>1336163.10209029</v>
      </c>
      <c r="B160" t="n">
        <v>57.93383995858067</v>
      </c>
      <c r="C160" t="n">
        <v>34.45723608801021</v>
      </c>
      <c r="D160" t="n">
        <v>0.5948041908529912</v>
      </c>
      <c r="E160" s="30" t="n">
        <v>58.89527834450503</v>
      </c>
      <c r="F160" s="30" t="n">
        <v>36.5724564788912</v>
      </c>
    </row>
    <row r="161">
      <c r="A161" t="n">
        <v>1548060.967242504</v>
      </c>
      <c r="B161" t="n">
        <v>61.29215367851789</v>
      </c>
      <c r="C161" t="n">
        <v>35.78427894265066</v>
      </c>
      <c r="D161" t="n">
        <v>0.5845159882706236</v>
      </c>
      <c r="E161" s="30" t="n">
        <v>62.77056025271045</v>
      </c>
      <c r="F161" s="30" t="n">
        <v>37.42918371367379</v>
      </c>
    </row>
    <row r="162">
      <c r="A162" t="n">
        <v>1793563.042229455</v>
      </c>
      <c r="B162" t="n">
        <v>65.20123246969692</v>
      </c>
      <c r="C162" t="n">
        <v>37.35288334813356</v>
      </c>
      <c r="D162" t="n">
        <v>0.5730507731127535</v>
      </c>
      <c r="E162" s="30" t="n">
        <v>67.225989912043</v>
      </c>
      <c r="F162" s="30" t="n">
        <v>38.38294451569732</v>
      </c>
    </row>
    <row r="163">
      <c r="A163" t="n">
        <v>2077998.51202336</v>
      </c>
      <c r="B163" t="n">
        <v>68.90655165020171</v>
      </c>
      <c r="C163" t="n">
        <v>37.56075212177652</v>
      </c>
      <c r="D163" t="n">
        <v>0.5450983143677517</v>
      </c>
      <c r="E163" s="30" t="n">
        <v>71.42041506821035</v>
      </c>
      <c r="F163" s="30" t="n">
        <v>38.85584695254603</v>
      </c>
    </row>
    <row r="164">
      <c r="A164" t="n">
        <v>2407541.700125461</v>
      </c>
      <c r="B164" t="n">
        <v>72.26177553287764</v>
      </c>
      <c r="C164" t="n">
        <v>39.06724488023116</v>
      </c>
      <c r="D164" t="n">
        <v>0.5409323574741984</v>
      </c>
      <c r="E164" s="30" t="n">
        <v>75.02343777351959</v>
      </c>
      <c r="F164" s="30" t="n">
        <v>39.02493776085144</v>
      </c>
    </row>
    <row r="165">
      <c r="A165" t="n">
        <v>2789346.09640272</v>
      </c>
      <c r="B165" t="n">
        <v>76.33378447185545</v>
      </c>
      <c r="C165" t="n">
        <v>40.84371069510602</v>
      </c>
      <c r="D165" t="n">
        <v>0.5352110343669841</v>
      </c>
      <c r="E165" s="30" t="n">
        <v>78.97609083295774</v>
      </c>
      <c r="F165" s="30" t="n">
        <v>39.16933372376734</v>
      </c>
    </row>
    <row r="166">
      <c r="A166" t="n">
        <v>3231699.639973674</v>
      </c>
      <c r="B166" t="n">
        <v>79.58039436020678</v>
      </c>
      <c r="C166" t="n">
        <v>40.72686338840712</v>
      </c>
      <c r="D166" t="n">
        <v>0.5118351357683183</v>
      </c>
      <c r="E166" s="30" t="n">
        <v>82.57893909745573</v>
      </c>
      <c r="F166" s="30" t="n">
        <v>39.3396836502469</v>
      </c>
    </row>
    <row r="167">
      <c r="A167" t="n">
        <v>3744204.627914395</v>
      </c>
      <c r="B167" t="n">
        <v>83.06600709876484</v>
      </c>
      <c r="C167" t="n">
        <v>42.26498689150775</v>
      </c>
      <c r="D167" t="n">
        <v>0.5088536767131752</v>
      </c>
      <c r="E167" s="30" t="n">
        <v>85.57740090996448</v>
      </c>
      <c r="F167" s="30" t="n">
        <v>39.77326970047585</v>
      </c>
    </row>
    <row r="168">
      <c r="A168" t="n">
        <v>4337986.155114873</v>
      </c>
      <c r="B168" t="n">
        <v>86.46852087436221</v>
      </c>
      <c r="C168" t="n">
        <v>43.91174561147791</v>
      </c>
      <c r="D168" t="n">
        <v>0.5078788321130148</v>
      </c>
      <c r="E168" s="30" t="n">
        <v>88.73378366416462</v>
      </c>
      <c r="F168" s="30" t="n">
        <v>40.37460170596148</v>
      </c>
    </row>
    <row r="169">
      <c r="A169" t="n">
        <v>5025933.609950829</v>
      </c>
      <c r="B169" t="n">
        <v>91.14850802244086</v>
      </c>
      <c r="C169" t="n">
        <v>44.91506312302352</v>
      </c>
      <c r="D169" t="n">
        <v>0.4931938253722217</v>
      </c>
      <c r="E169" s="30" t="n">
        <v>92.10702735210303</v>
      </c>
      <c r="F169" s="30" t="n">
        <v>41.20938231746062</v>
      </c>
    </row>
    <row r="170">
      <c r="A170" t="n">
        <v>5822980.467987309</v>
      </c>
      <c r="B170" t="n">
        <v>96.28180329567468</v>
      </c>
      <c r="C170" t="n">
        <v>44.63297444307592</v>
      </c>
      <c r="D170" t="n">
        <v>0.4646084261104302</v>
      </c>
      <c r="E170" s="30" t="n">
        <v>95.29074071831042</v>
      </c>
      <c r="F170" s="30" t="n">
        <v>42.52568420959673</v>
      </c>
    </row>
    <row r="171">
      <c r="A171" t="n">
        <v>6746428.457277924</v>
      </c>
      <c r="B171" t="n">
        <v>100.9294063787297</v>
      </c>
      <c r="C171" t="n">
        <v>44.44359584011221</v>
      </c>
      <c r="D171" t="n">
        <v>0.4417048695549469</v>
      </c>
      <c r="E171" s="30" t="n">
        <v>98.80271965351382</v>
      </c>
      <c r="F171" s="30" t="n">
        <v>44.13387889915168</v>
      </c>
    </row>
    <row r="172">
      <c r="A172" t="n">
        <v>7816323.132009584</v>
      </c>
      <c r="B172" t="n">
        <v>105.6840970306529</v>
      </c>
      <c r="C172" t="n">
        <v>45.31977630459615</v>
      </c>
      <c r="D172" t="n">
        <v>0.4287075841844583</v>
      </c>
      <c r="E172" s="30" t="n">
        <v>102.8081676955232</v>
      </c>
      <c r="F172" s="30" t="n">
        <v>45.97657570457875</v>
      </c>
    </row>
    <row r="173">
      <c r="A173" t="n">
        <v>9055889.007179836</v>
      </c>
      <c r="B173" t="n">
        <v>109.410916806501</v>
      </c>
      <c r="C173" t="n">
        <v>47.84565697627826</v>
      </c>
      <c r="D173" t="n">
        <v>0.437869790469021</v>
      </c>
      <c r="E173" s="30" t="n">
        <v>107.1135582230936</v>
      </c>
      <c r="F173" s="30" t="n">
        <v>47.81214153503489</v>
      </c>
    </row>
    <row r="174">
      <c r="A174" t="n">
        <v>10492033.699901</v>
      </c>
      <c r="B174" t="n">
        <v>114.1052272624769</v>
      </c>
      <c r="C174" t="n">
        <v>47.96177961133057</v>
      </c>
      <c r="D174" t="n">
        <v>0.421292526632755</v>
      </c>
      <c r="E174" s="30" t="n">
        <v>111.928348119066</v>
      </c>
      <c r="F174" s="30" t="n">
        <v>49.62361771466636</v>
      </c>
    </row>
    <row r="175">
      <c r="A175" t="n">
        <v>12155932.02087404</v>
      </c>
      <c r="B175" t="n">
        <v>119.3519836975087</v>
      </c>
      <c r="C175" t="n">
        <v>48.44598612560126</v>
      </c>
      <c r="D175" t="n">
        <v>0.4058742253900634</v>
      </c>
      <c r="E175" s="30" t="n">
        <v>117.4399150068158</v>
      </c>
      <c r="F175" s="30" t="n">
        <v>51.62032578398738</v>
      </c>
    </row>
    <row r="176">
      <c r="A176" t="n">
        <v>14083702.69507471</v>
      </c>
      <c r="B176" t="n">
        <v>123.9430729454733</v>
      </c>
      <c r="C176" t="n">
        <v>50.91880653312312</v>
      </c>
      <c r="D176" t="n">
        <v>0.4111061136899117</v>
      </c>
      <c r="E176" s="30" t="n">
        <v>122.9595424518375</v>
      </c>
      <c r="F176" s="30" t="n">
        <v>52.82627076701842</v>
      </c>
    </row>
    <row r="177">
      <c r="A177" t="n">
        <v>16317192.40142581</v>
      </c>
      <c r="B177" t="n">
        <v>129.3522659217078</v>
      </c>
      <c r="C177" t="n">
        <v>51.74281426267798</v>
      </c>
      <c r="D177" t="n">
        <v>0.4006714797922411</v>
      </c>
      <c r="E177" s="30" t="n">
        <v>128.5654705696739</v>
      </c>
      <c r="F177" s="30" t="n">
        <v>53.52575865759449</v>
      </c>
    </row>
    <row r="178">
      <c r="A178" t="n">
        <v>18904884.1508321</v>
      </c>
      <c r="B178" t="n">
        <v>135.6192856423476</v>
      </c>
      <c r="C178" t="n">
        <v>52.69749876252269</v>
      </c>
      <c r="D178" t="n">
        <v>0.3885820504260363</v>
      </c>
      <c r="E178" s="30" t="n">
        <v>135.0604250335517</v>
      </c>
      <c r="F178" s="30" t="n">
        <v>54.33617611244384</v>
      </c>
    </row>
    <row r="179">
      <c r="A179" t="n">
        <v>21902949.72100421</v>
      </c>
      <c r="B179" t="n">
        <v>138.80174186861</v>
      </c>
      <c r="C179" t="n">
        <v>53.44571610762453</v>
      </c>
      <c r="D179" t="n">
        <v>0.3851666458304331</v>
      </c>
      <c r="E179" s="30" t="n">
        <v>140.6117511722091</v>
      </c>
      <c r="F179" s="30" t="n">
        <v>54.34441084006705</v>
      </c>
    </row>
    <row r="180">
      <c r="A180" t="n">
        <v>25376468.99358145</v>
      </c>
      <c r="B180" t="n">
        <v>143.9392147740414</v>
      </c>
      <c r="C180" t="n">
        <v>54.22255350158877</v>
      </c>
      <c r="D180" t="n">
        <v>0.37714961356481</v>
      </c>
      <c r="E180" s="30" t="n">
        <v>145.49120887264</v>
      </c>
      <c r="F180" s="30" t="n">
        <v>54.09660076285734</v>
      </c>
    </row>
    <row r="181">
      <c r="A181" t="n">
        <v>29400842.66205737</v>
      </c>
      <c r="B181" t="n">
        <v>149.8914232003348</v>
      </c>
      <c r="C181" t="n">
        <v>55.12258707204814</v>
      </c>
      <c r="D181" t="n">
        <v>0.367861185599602</v>
      </c>
      <c r="E181" s="30" t="n">
        <v>151.1444842815558</v>
      </c>
      <c r="F181" s="30" t="n">
        <v>53.80949127209417</v>
      </c>
    </row>
    <row r="182">
      <c r="A182" t="n">
        <v>34063428.97657251</v>
      </c>
      <c r="B182" t="n">
        <v>150.6942148490576</v>
      </c>
      <c r="C182" t="n">
        <v>58.99768299538984</v>
      </c>
      <c r="D182" t="n">
        <v>0.3916328078519197</v>
      </c>
      <c r="E182" s="30" t="n">
        <v>155.9556041097904</v>
      </c>
      <c r="F182" s="30" t="n">
        <v>53.61656394099959</v>
      </c>
    </row>
    <row r="183">
      <c r="A183" t="n">
        <v>39465440.05486678</v>
      </c>
      <c r="B183" t="n">
        <v>157.0830172941295</v>
      </c>
      <c r="C183" t="n">
        <v>57.72607991573013</v>
      </c>
      <c r="D183" t="n">
        <v>0.3689425582841091</v>
      </c>
      <c r="E183" s="30" t="n">
        <v>159.8882200577905</v>
      </c>
      <c r="F183" s="30" t="n">
        <v>53.89735835789062</v>
      </c>
    </row>
    <row r="184">
      <c r="A184" t="n">
        <v>45724138.92316864</v>
      </c>
      <c r="B184" t="n">
        <v>164.4849996398232</v>
      </c>
      <c r="C184" t="n">
        <v>56.25281733995097</v>
      </c>
      <c r="D184" t="n">
        <v>0.3426539340600387</v>
      </c>
      <c r="E184" s="30" t="n">
        <v>164.4444970861942</v>
      </c>
      <c r="F184" s="30" t="n">
        <v>54.2226830700673</v>
      </c>
    </row>
    <row r="185">
      <c r="A185" t="n">
        <v>52975384.97882269</v>
      </c>
      <c r="B185" t="n">
        <v>164.9007403819724</v>
      </c>
      <c r="C185" t="n">
        <v>58.2409498593065</v>
      </c>
      <c r="D185" t="n">
        <v>0.3532067634391922</v>
      </c>
      <c r="E185" s="30" t="n">
        <v>168.9054628556079</v>
      </c>
      <c r="F185" s="30" t="n">
        <v>55.04279468709797</v>
      </c>
    </row>
    <row r="186">
      <c r="A186" t="n">
        <v>61376583.12975845</v>
      </c>
      <c r="B186" t="n">
        <v>171.5188536838553</v>
      </c>
      <c r="C186" t="n">
        <v>58.39076807845881</v>
      </c>
      <c r="D186" t="n">
        <v>0.341399910833958</v>
      </c>
      <c r="E186" s="30" t="n">
        <v>173.2154833945837</v>
      </c>
      <c r="F186" s="30" t="n">
        <v>56.4794638367357</v>
      </c>
    </row>
    <row r="187">
      <c r="A187" t="n">
        <v>71110100.62862317</v>
      </c>
      <c r="B187" t="n">
        <v>179.9557385699189</v>
      </c>
      <c r="C187" t="n">
        <v>58.26761033808933</v>
      </c>
      <c r="D187" t="n">
        <v>0.3244164495189963</v>
      </c>
      <c r="E187" s="30" t="n">
        <v>178.1645215941619</v>
      </c>
      <c r="F187" s="30" t="n">
        <v>58.16984249239473</v>
      </c>
    </row>
    <row r="188">
      <c r="A188" t="n">
        <v>82387225.77179796</v>
      </c>
      <c r="B188" t="n">
        <v>189.0531591294934</v>
      </c>
      <c r="C188" t="n">
        <v>62.31168821632723</v>
      </c>
      <c r="D188" t="n">
        <v>0.3294738885059981</v>
      </c>
      <c r="E188" s="30" t="n">
        <v>183.6572605052664</v>
      </c>
      <c r="F188" s="30" t="n">
        <v>60.11417233241571</v>
      </c>
    </row>
    <row r="189">
      <c r="A189" t="n">
        <v>95452754.39592081</v>
      </c>
      <c r="B189" t="n">
        <v>193.9421931676728</v>
      </c>
      <c r="C189" t="n">
        <v>62.16555158527459</v>
      </c>
      <c r="D189" t="n">
        <v>0.3209857989421451</v>
      </c>
      <c r="E189" s="30" t="n">
        <v>189.5092599824437</v>
      </c>
      <c r="F189" s="30" t="n">
        <v>61.84338490323648</v>
      </c>
    </row>
    <row r="190">
      <c r="A190" t="n">
        <v>110590303.7323397</v>
      </c>
      <c r="B190" t="n">
        <v>198.2166796327604</v>
      </c>
      <c r="C190" t="n">
        <v>59.91021193580708</v>
      </c>
      <c r="D190" t="n">
        <v>0.3026399428147834</v>
      </c>
      <c r="E190" s="30" t="n">
        <v>196.1972955800037</v>
      </c>
      <c r="F190" s="30" t="n">
        <v>63.70892292468767</v>
      </c>
    </row>
    <row r="191">
      <c r="A191" t="n">
        <v>128128468.968873</v>
      </c>
      <c r="B191" t="n">
        <v>205.5349955644964</v>
      </c>
      <c r="C191" t="n">
        <v>61.17371169308799</v>
      </c>
      <c r="D191" t="n">
        <v>0.2975354505044808</v>
      </c>
      <c r="E191" s="30" t="n">
        <v>203.5672525710937</v>
      </c>
      <c r="F191" s="30" t="n">
        <v>65.34812587621629</v>
      </c>
    </row>
    <row r="192">
      <c r="A192" t="n">
        <v>148447956.1611568</v>
      </c>
      <c r="B192" t="n">
        <v>211.2906097777607</v>
      </c>
      <c r="C192" t="n">
        <v>62.27527970222111</v>
      </c>
      <c r="D192" t="n">
        <v>0.2949445046226177</v>
      </c>
      <c r="E192" s="30" t="n">
        <v>210.6613865807488</v>
      </c>
      <c r="F192" s="30" t="n">
        <v>65.80531248248882</v>
      </c>
    </row>
    <row r="193">
      <c r="A193" t="n">
        <v>171989846.3297673</v>
      </c>
      <c r="B193" t="n">
        <v>215.0593157079861</v>
      </c>
      <c r="C193" t="n">
        <v>60.95563155711589</v>
      </c>
      <c r="D193" t="n">
        <v>0.2836675816375073</v>
      </c>
      <c r="E193" s="30" t="n">
        <v>218.3561753694319</v>
      </c>
      <c r="F193" s="30" t="n">
        <v>65.90103073724325</v>
      </c>
    </row>
    <row r="194">
      <c r="A194" t="n">
        <v>199265170.1342653</v>
      </c>
      <c r="B194" t="n">
        <v>221.9837297224719</v>
      </c>
      <c r="C194" t="n">
        <v>61.15007264266021</v>
      </c>
      <c r="D194" t="n">
        <v>0.2754681045611397</v>
      </c>
      <c r="E194" s="30" t="n">
        <v>226.525297145093</v>
      </c>
      <c r="F194" s="30" t="n">
        <v>65.64147230208404</v>
      </c>
    </row>
    <row r="195">
      <c r="A195" t="n">
        <v>230866000.9644161</v>
      </c>
      <c r="B195" t="n">
        <v>230.3391880203991</v>
      </c>
      <c r="C195" t="n">
        <v>62.15542672040301</v>
      </c>
      <c r="D195" t="n">
        <v>0.2702064499723624</v>
      </c>
      <c r="E195" s="30" t="n">
        <v>232.8635649653633</v>
      </c>
      <c r="F195" s="30" t="n">
        <v>64.44393457087033</v>
      </c>
    </row>
    <row r="196">
      <c r="A196" t="n">
        <v>267478307.2495234</v>
      </c>
      <c r="B196" t="n">
        <v>235.6607483084514</v>
      </c>
      <c r="C196" t="n">
        <v>60.88636470822794</v>
      </c>
      <c r="D196" t="n">
        <v>0.2590801653233001</v>
      </c>
      <c r="E196" s="30" t="n">
        <v>238.7375897604753</v>
      </c>
      <c r="F196" s="30" t="n">
        <v>62.92003346298478</v>
      </c>
    </row>
    <row r="197">
      <c r="A197" t="n">
        <v>309896842.9747179</v>
      </c>
      <c r="B197" t="n">
        <v>241.8262379510514</v>
      </c>
      <c r="C197" t="n">
        <v>59.41604617976004</v>
      </c>
      <c r="D197" t="n">
        <v>0.246189398508457</v>
      </c>
      <c r="E197" s="30" t="n">
        <v>245.5431575026936</v>
      </c>
      <c r="F197" s="30" t="n">
        <v>61.15446171552018</v>
      </c>
    </row>
    <row r="198">
      <c r="A198" t="n">
        <v>359042399.6369436</v>
      </c>
      <c r="B198" t="n">
        <v>244.2874891112026</v>
      </c>
      <c r="C198" t="n">
        <v>63.33004970981352</v>
      </c>
      <c r="D198" t="n">
        <v>0.2592850031944861</v>
      </c>
      <c r="E198" s="30" t="n">
        <v>252.217776865264</v>
      </c>
      <c r="F198" s="30" t="n">
        <v>59.30419249697171</v>
      </c>
    </row>
    <row r="199">
      <c r="A199" t="n">
        <v>415981794.1339021</v>
      </c>
      <c r="B199" t="n">
        <v>243.8314048980474</v>
      </c>
      <c r="C199" t="n">
        <v>67.78600030122004</v>
      </c>
      <c r="D199" t="n">
        <v>0.2787938261479929</v>
      </c>
      <c r="E199" s="30" t="n">
        <v>256.971679088601</v>
      </c>
      <c r="F199" s="30" t="n">
        <v>57.99955604205736</v>
      </c>
    </row>
    <row r="200">
      <c r="A200" t="n">
        <v>481951026.468837</v>
      </c>
      <c r="B200" t="n">
        <v>254.128811194039</v>
      </c>
      <c r="C200" t="n">
        <v>62.9639325683485</v>
      </c>
      <c r="D200" t="n">
        <v>0.2490776987277589</v>
      </c>
      <c r="E200" s="30" t="n">
        <v>261.5514460362327</v>
      </c>
      <c r="F200" s="30" t="n">
        <v>57.00480488195176</v>
      </c>
    </row>
    <row r="201">
      <c r="A201" t="n">
        <v>558382109.9622381</v>
      </c>
      <c r="B201" t="n">
        <v>261.9536930894673</v>
      </c>
      <c r="C201" t="n">
        <v>62.65764788510373</v>
      </c>
      <c r="D201" t="n">
        <v>0.2392008694079827</v>
      </c>
      <c r="E201" s="30" t="n">
        <v>266.5622041055517</v>
      </c>
      <c r="F201" s="30" t="n">
        <v>56.06238196884937</v>
      </c>
    </row>
    <row r="202">
      <c r="A202" t="n">
        <v>646934156.3816395</v>
      </c>
      <c r="B202" t="n">
        <v>269.2317118460747</v>
      </c>
      <c r="C202" t="n">
        <v>55.72004394993889</v>
      </c>
      <c r="D202" t="n">
        <v>0.2069071584907374</v>
      </c>
      <c r="E202" s="30" t="n">
        <v>271.1325012519255</v>
      </c>
      <c r="F202" s="30" t="n">
        <v>55.88253063098579</v>
      </c>
    </row>
    <row r="203">
      <c r="A203" t="n">
        <v>749529390.7634782</v>
      </c>
      <c r="B203" t="n">
        <v>273.7721629413368</v>
      </c>
      <c r="C203" t="n">
        <v>58.53966362518727</v>
      </c>
      <c r="D203" t="n">
        <v>0.2136925876598518</v>
      </c>
      <c r="E203" s="30" t="n">
        <v>275.930545816296</v>
      </c>
      <c r="F203" s="30" t="n">
        <v>56.03131319903282</v>
      </c>
    </row>
    <row r="204">
      <c r="A204" t="n">
        <v>868394877.7112633</v>
      </c>
      <c r="B204" t="n">
        <v>278.7207918787893</v>
      </c>
      <c r="C204" t="n">
        <v>61.12929070431888</v>
      </c>
      <c r="D204" t="n">
        <v>0.2193232826551464</v>
      </c>
      <c r="E204" s="30" t="n">
        <v>281.4175401586239</v>
      </c>
      <c r="F204" s="30" t="n">
        <v>56.22443832117184</v>
      </c>
    </row>
    <row r="205">
      <c r="A205" t="n">
        <v>1006110864.93488</v>
      </c>
      <c r="B205" t="n">
        <v>275.0571164611265</v>
      </c>
      <c r="C205" t="n">
        <v>48.06881013464082</v>
      </c>
      <c r="D205" t="n">
        <v>0.174628069162544</v>
      </c>
      <c r="E205" s="30" t="n">
        <v>287.1288158537952</v>
      </c>
      <c r="F205" s="30" t="n">
        <v>56.45403600680003</v>
      </c>
    </row>
    <row r="206">
      <c r="A206" t="n">
        <v>1165666793.438397</v>
      </c>
      <c r="B206" t="n">
        <v>284.6276025433434</v>
      </c>
      <c r="C206" t="n">
        <v>54.17559182017274</v>
      </c>
      <c r="D206" t="n">
        <v>0.1897027342360261</v>
      </c>
      <c r="E206" s="30" t="n">
        <v>293.1121719342177</v>
      </c>
      <c r="F206" s="30" t="n">
        <v>56.28688932927972</v>
      </c>
    </row>
    <row r="207">
      <c r="A207" t="n">
        <v>1350526190.185705</v>
      </c>
      <c r="B207" t="n">
        <v>295.6110764514245</v>
      </c>
      <c r="C207" t="n">
        <v>61.1544743158768</v>
      </c>
      <c r="D207" t="n">
        <v>0.2068724798911966</v>
      </c>
      <c r="E207" s="30" t="n">
        <v>300.0194667560485</v>
      </c>
      <c r="F207" s="30" t="n">
        <v>56.07504306290523</v>
      </c>
    </row>
    <row r="208">
      <c r="A208" t="n">
        <v>1564701851.8881</v>
      </c>
      <c r="B208" t="n">
        <v>308.7558999709007</v>
      </c>
      <c r="C208" t="n">
        <v>40.00421498285553</v>
      </c>
      <c r="D208" t="n">
        <v>0.1295665692320213</v>
      </c>
      <c r="E208" s="30" t="n">
        <v>306.8086936753762</v>
      </c>
      <c r="F208" s="30" t="n">
        <v>54.98673865710082</v>
      </c>
    </row>
    <row r="209">
      <c r="E209" s="30" t="n"/>
      <c r="F209" s="30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05"/>
  <sheetViews>
    <sheetView tabSelected="1" zoomScale="107" zoomScaleNormal="140" workbookViewId="0">
      <pane ySplit="5" topLeftCell="A6" activePane="bottomLeft" state="frozen"/>
      <selection pane="bottomLeft" activeCell="C7" sqref="C7"/>
    </sheetView>
  </sheetViews>
  <sheetFormatPr baseColWidth="10" defaultColWidth="12.6640625" defaultRowHeight="15"/>
  <cols>
    <col width="14.5" bestFit="1" customWidth="1" style="11" min="1" max="3"/>
    <col width="10.33203125" customWidth="1" style="11" min="4" max="6"/>
    <col hidden="1" width="10.33203125" customWidth="1" style="11" min="7" max="8"/>
    <col width="5.6640625" customWidth="1" style="11" min="9" max="9"/>
    <col width="14.5" bestFit="1" customWidth="1" style="11" min="10" max="12"/>
    <col width="10.33203125" customWidth="1" style="11" min="13" max="13"/>
    <col width="5.6640625" customWidth="1" style="11" min="14" max="15"/>
    <col hidden="1" width="5.6640625" customWidth="1" style="11" min="16" max="17"/>
    <col width="5.6640625" customWidth="1" style="11" min="18" max="18"/>
    <col width="14.5" bestFit="1" customWidth="1" style="11" min="19" max="21"/>
    <col width="11.33203125" customWidth="1" style="11" min="22" max="22"/>
    <col width="14.5" bestFit="1" customWidth="1" style="11" min="23" max="23"/>
    <col width="13.6640625" bestFit="1" customWidth="1" style="11" min="24" max="24"/>
    <col hidden="1" width="13" customWidth="1" style="11" min="25" max="26"/>
    <col width="12" bestFit="1" customWidth="1" style="11" min="27" max="29"/>
    <col width="12.6640625" customWidth="1" style="11" min="30" max="16384"/>
  </cols>
  <sheetData>
    <row r="1">
      <c r="A1" s="11" t="inlineStr">
        <is>
          <t>* Goodness of fit is defined consistent with the regression R-squared from 0% strain up to the indicated strain</t>
        </is>
      </c>
    </row>
    <row r="2">
      <c r="A2" s="25" t="inlineStr">
        <is>
          <t>Test Results</t>
        </is>
      </c>
      <c r="B2" s="26" t="n"/>
      <c r="C2" s="15" t="n"/>
      <c r="J2" s="25" t="inlineStr">
        <is>
          <t>Test Results</t>
        </is>
      </c>
      <c r="K2" s="26" t="n"/>
      <c r="L2" s="15" t="n"/>
      <c r="S2" s="25" t="inlineStr">
        <is>
          <t>Test Results</t>
        </is>
      </c>
      <c r="T2" s="26" t="n"/>
      <c r="U2" s="15" t="n"/>
    </row>
    <row r="3">
      <c r="A3" s="25" t="inlineStr">
        <is>
          <t>Strain Rate [/s]</t>
        </is>
      </c>
      <c r="B3" s="26" t="n"/>
      <c r="C3" s="9" t="n">
        <v>0.0160656940354058</v>
      </c>
      <c r="J3" s="25" t="inlineStr">
        <is>
          <t>Strain Rate [/s]</t>
        </is>
      </c>
      <c r="K3" s="26" t="n"/>
      <c r="L3" s="9" t="n">
        <v>0.1606987850323912</v>
      </c>
      <c r="S3" s="25" t="inlineStr">
        <is>
          <t>Strain Rate [/s]</t>
        </is>
      </c>
      <c r="T3" s="26" t="n"/>
      <c r="U3" s="9" t="inlineStr"/>
    </row>
    <row r="4">
      <c r="A4" s="18" t="n"/>
      <c r="B4" s="18" t="n"/>
      <c r="C4" s="18" t="n"/>
      <c r="D4" s="19" t="n"/>
      <c r="E4" s="11" t="n"/>
      <c r="F4" s="11" t="n"/>
      <c r="G4" s="11" t="n"/>
      <c r="H4" s="11" t="n"/>
      <c r="I4" s="11" t="n"/>
      <c r="J4" s="18" t="n"/>
      <c r="K4" s="18" t="n"/>
      <c r="L4" s="18" t="n"/>
      <c r="M4" s="18" t="n"/>
      <c r="N4" s="19" t="n"/>
      <c r="O4" s="11" t="n"/>
      <c r="P4" s="11" t="n"/>
      <c r="Q4" s="11" t="n"/>
      <c r="R4" s="11" t="n"/>
      <c r="S4" s="18" t="n"/>
      <c r="T4" s="18" t="n"/>
      <c r="U4" s="18" t="n"/>
      <c r="V4" s="18" t="n"/>
      <c r="W4" s="19" t="n"/>
      <c r="X4" s="11" t="n"/>
      <c r="Y4" s="11" t="n"/>
      <c r="Z4" s="11" t="n"/>
      <c r="AA4" s="11" t="n"/>
    </row>
    <row r="5">
      <c r="A5" s="20" t="inlineStr">
        <is>
          <t>Time [s]</t>
        </is>
      </c>
      <c r="B5" s="20" t="inlineStr">
        <is>
          <t>Strain [-]</t>
        </is>
      </c>
      <c r="C5" s="20" t="inlineStr">
        <is>
          <t>Stress ['MPa']</t>
        </is>
      </c>
      <c r="D5" s="20" t="inlineStr">
        <is>
          <t>Stress St. Dev. ['MPa']</t>
        </is>
      </c>
      <c r="E5" s="20" t="inlineStr">
        <is>
          <t>Simulated Stress ['MPa']</t>
        </is>
      </c>
      <c r="F5" s="20" t="inlineStr">
        <is>
          <t>R-Squared</t>
        </is>
      </c>
      <c r="G5" s="20" t="n"/>
      <c r="H5" s="20" t="n"/>
      <c r="I5" s="7" t="n"/>
      <c r="J5" s="21" t="inlineStr">
        <is>
          <t>Time [s]</t>
        </is>
      </c>
      <c r="K5" s="21" t="inlineStr">
        <is>
          <t>Strain [-]</t>
        </is>
      </c>
      <c r="L5" s="21" t="inlineStr">
        <is>
          <t>Stress ['MPa']</t>
        </is>
      </c>
      <c r="M5" s="21" t="inlineStr">
        <is>
          <t>Stress St. Dev. ['MPa']</t>
        </is>
      </c>
      <c r="N5" s="21" t="inlineStr">
        <is>
          <t>Simulated Stress ['MPa']</t>
        </is>
      </c>
      <c r="O5" s="21" t="n"/>
      <c r="P5" s="21" t="n"/>
      <c r="Q5" s="21" t="n"/>
      <c r="R5" s="7" t="n"/>
      <c r="S5" s="22" t="inlineStr">
        <is>
          <t>Time [s]</t>
        </is>
      </c>
      <c r="T5" s="22" t="inlineStr">
        <is>
          <t>Strain [-]</t>
        </is>
      </c>
      <c r="U5" s="22" t="inlineStr">
        <is>
          <t>Stress ['MPa']</t>
        </is>
      </c>
      <c r="V5" s="22" t="inlineStr">
        <is>
          <t>Stress Std. Dev. ['MPa']</t>
        </is>
      </c>
      <c r="W5" s="22" t="inlineStr">
        <is>
          <t>Simulated Stress ['MPa']</t>
        </is>
      </c>
      <c r="X5" s="22" t="n"/>
      <c r="Y5" s="22" t="n"/>
      <c r="Z5" s="22" t="n"/>
      <c r="AA5" s="23" t="n"/>
      <c r="AB5" s="23" t="n"/>
      <c r="AC5" s="23" t="n"/>
    </row>
    <row r="6">
      <c r="A6" s="53" t="n">
        <v>0</v>
      </c>
      <c r="B6" s="53" t="n">
        <v>0</v>
      </c>
      <c r="C6" s="53" t="n">
        <v>0</v>
      </c>
      <c r="D6" s="53" t="n">
        <v>0</v>
      </c>
      <c r="E6" s="53" t="n">
        <v>-0</v>
      </c>
      <c r="F6" s="53" t="n">
        <v>1</v>
      </c>
      <c r="G6" s="53">
        <f>(C6-AVERAGE($C$6:$C$104))^2</f>
        <v/>
      </c>
      <c r="H6" s="53">
        <f>(C6-E6)^2</f>
        <v/>
      </c>
      <c r="I6" s="53" t="n"/>
      <c r="J6" s="53" t="n">
        <v>0</v>
      </c>
      <c r="K6" s="53" t="n">
        <v>0</v>
      </c>
      <c r="L6" s="53" t="n">
        <v>0</v>
      </c>
      <c r="M6" s="53" t="n">
        <v>0</v>
      </c>
      <c r="N6" s="53" t="n">
        <v>-0</v>
      </c>
      <c r="O6" s="53" t="n">
        <v>1</v>
      </c>
      <c r="P6" s="53">
        <f>(L6-AVERAGE($C$6:$C$104))^2</f>
        <v/>
      </c>
      <c r="Q6" s="53">
        <f>(L6-N6)^2</f>
        <v/>
      </c>
      <c r="R6" s="53" t="n"/>
      <c r="S6" s="53" t="inlineStr"/>
      <c r="T6" s="53" t="inlineStr"/>
      <c r="U6" s="53" t="inlineStr"/>
      <c r="V6" s="53" t="inlineStr"/>
      <c r="W6" s="53" t="inlineStr"/>
      <c r="X6" s="53" t="inlineStr"/>
      <c r="Y6" s="53">
        <f>(U6-AVERAGE($C$6:$C$104))^2</f>
        <v/>
      </c>
      <c r="Z6" s="53">
        <f>(U6-W6)^2</f>
        <v/>
      </c>
      <c r="AA6" s="53" t="n"/>
      <c r="AB6" s="53" t="n"/>
      <c r="AC6" s="53" t="n"/>
    </row>
    <row r="7">
      <c r="A7" s="53" t="n">
        <v>0.2520393177728704</v>
      </c>
      <c r="B7" s="53" t="n">
        <v>0.004012033320364679</v>
      </c>
      <c r="C7" s="53" t="n">
        <v>0.0005344172003290123</v>
      </c>
      <c r="D7" s="53" t="n"/>
      <c r="E7" s="53" t="n">
        <v>0.0002775262297872235</v>
      </c>
      <c r="F7" s="53" t="n">
        <v>0.9999988713200435</v>
      </c>
      <c r="G7" s="53">
        <f>(C7-AVERAGE($C$6:$C$104))^2</f>
        <v/>
      </c>
      <c r="H7" s="53">
        <f>(C7-E7)^2</f>
        <v/>
      </c>
      <c r="I7" s="53" t="n"/>
      <c r="J7" s="53" t="n">
        <v>0.02755328180374378</v>
      </c>
      <c r="K7" s="53" t="n">
        <v>0.003967609638876938</v>
      </c>
      <c r="L7" s="53" t="n">
        <v>0.001454673651742386</v>
      </c>
      <c r="M7" s="53" t="n"/>
      <c r="N7" s="53" t="n">
        <v>0.0006223851937366504</v>
      </c>
      <c r="O7" s="53" t="n">
        <v>0.9999973312567996</v>
      </c>
      <c r="P7" s="53">
        <f>(L7-AVERAGE($C$6:$C$104))^2</f>
        <v/>
      </c>
      <c r="Q7" s="53">
        <f>(L7-N7)^2</f>
        <v/>
      </c>
      <c r="R7" s="53" t="n"/>
      <c r="S7" s="53" t="n"/>
      <c r="T7" s="53" t="n"/>
      <c r="U7" s="53" t="n"/>
      <c r="V7" s="53" t="n"/>
      <c r="W7" s="53" t="n"/>
      <c r="X7" s="53" t="n"/>
      <c r="Y7" s="53">
        <f>(U7-AVERAGE($C$6:$C$104))^2</f>
        <v/>
      </c>
      <c r="Z7" s="53">
        <f>(U7-W7)^2</f>
        <v/>
      </c>
      <c r="AA7" s="53" t="n"/>
      <c r="AB7" s="53" t="n"/>
      <c r="AC7" s="53" t="n"/>
    </row>
    <row r="8">
      <c r="A8" s="53" t="n">
        <v>0.4991935360660746</v>
      </c>
      <c r="B8" s="53" t="n">
        <v>0.008024066640729358</v>
      </c>
      <c r="C8" s="53" t="n">
        <v>0.001505967585984093</v>
      </c>
      <c r="D8" s="53" t="n"/>
      <c r="E8" s="53" t="n">
        <v>0.0004552870509010079</v>
      </c>
      <c r="F8" s="53" t="n">
        <v>0.9999865959996315</v>
      </c>
      <c r="G8" s="53">
        <f>(C8-AVERAGE($C$6:$C$104))^2</f>
        <v/>
      </c>
      <c r="H8" s="53">
        <f>(C8-E8)^2</f>
        <v/>
      </c>
      <c r="I8" s="53" t="n"/>
      <c r="J8" s="53" t="n">
        <v>0.05510656360748756</v>
      </c>
      <c r="K8" s="53" t="n">
        <v>0.007935219277753876</v>
      </c>
      <c r="L8" s="53" t="n">
        <v>0.002909347303484771</v>
      </c>
      <c r="M8" s="53" t="n"/>
      <c r="N8" s="53" t="n">
        <v>0.001002425374905631</v>
      </c>
      <c r="O8" s="53" t="n">
        <v>0.9999888361657209</v>
      </c>
      <c r="P8" s="53">
        <f>(L8-AVERAGE($C$6:$C$104))^2</f>
        <v/>
      </c>
      <c r="Q8" s="53">
        <f>(L8-N8)^2</f>
        <v/>
      </c>
      <c r="R8" s="53" t="n"/>
      <c r="S8" s="53" t="n"/>
      <c r="T8" s="53" t="n"/>
      <c r="U8" s="53" t="n"/>
      <c r="V8" s="53" t="n"/>
      <c r="W8" s="53" t="n"/>
      <c r="X8" s="53" t="n"/>
      <c r="Y8" s="53">
        <f>(U8-AVERAGE($C$6:$C$104))^2</f>
        <v/>
      </c>
      <c r="Z8" s="53">
        <f>(U8-W8)^2</f>
        <v/>
      </c>
      <c r="AA8" s="53" t="n"/>
      <c r="AB8" s="53" t="n"/>
      <c r="AC8" s="53" t="n"/>
    </row>
    <row r="9">
      <c r="A9" s="53" t="n">
        <v>0.7561182007488144</v>
      </c>
      <c r="B9" s="53" t="n">
        <v>0.01203609996109404</v>
      </c>
      <c r="C9" s="53" t="n">
        <v>0.002172101250245527</v>
      </c>
      <c r="D9" s="53" t="n"/>
      <c r="E9" s="53" t="n">
        <v>0.0006039122378961483</v>
      </c>
      <c r="F9" s="53" t="n">
        <v>0.9999686787648377</v>
      </c>
      <c r="G9" s="53">
        <f>(C9-AVERAGE($C$6:$C$104))^2</f>
        <v/>
      </c>
      <c r="H9" s="53">
        <f>(C9-E9)^2</f>
        <v/>
      </c>
      <c r="I9" s="53" t="n"/>
      <c r="J9" s="53" t="n">
        <v>0.08113438170627731</v>
      </c>
      <c r="K9" s="53" t="n">
        <v>0.01190282891663081</v>
      </c>
      <c r="L9" s="53" t="n">
        <v>0.004021342614976256</v>
      </c>
      <c r="M9" s="53" t="n"/>
      <c r="N9" s="53" t="n">
        <v>0.001348485057402648</v>
      </c>
      <c r="O9" s="53" t="n">
        <v>0.99997773023859</v>
      </c>
      <c r="P9" s="53">
        <f>(L9-AVERAGE($C$6:$C$104))^2</f>
        <v/>
      </c>
      <c r="Q9" s="53">
        <f>(L9-N9)^2</f>
        <v/>
      </c>
      <c r="R9" s="53" t="n"/>
      <c r="S9" s="53" t="n"/>
      <c r="T9" s="53" t="n"/>
      <c r="U9" s="53" t="n"/>
      <c r="V9" s="53" t="n"/>
      <c r="W9" s="53" t="n"/>
      <c r="X9" s="53" t="n"/>
      <c r="Y9" s="53">
        <f>(U9-AVERAGE($C$6:$C$104))^2</f>
        <v/>
      </c>
      <c r="Z9" s="53">
        <f>(U9-W9)^2</f>
        <v/>
      </c>
      <c r="AA9" s="53" t="n"/>
      <c r="AB9" s="53" t="n"/>
      <c r="AC9" s="53" t="n"/>
    </row>
    <row r="10">
      <c r="A10" s="53" t="n">
        <v>1.003148478475459</v>
      </c>
      <c r="B10" s="53" t="n">
        <v>0.01604813328145872</v>
      </c>
      <c r="C10" s="53" t="n">
        <v>0.002846278236726265</v>
      </c>
      <c r="D10" s="53" t="n"/>
      <c r="E10" s="53" t="n">
        <v>0.0007461205133922959</v>
      </c>
      <c r="F10" s="53" t="n">
        <v>0.9999442561303923</v>
      </c>
      <c r="G10" s="53">
        <f>(C10-AVERAGE($C$6:$C$104))^2</f>
        <v/>
      </c>
      <c r="H10" s="53">
        <f>(C10-E10)^2</f>
        <v/>
      </c>
      <c r="I10" s="53" t="n"/>
      <c r="J10" s="53" t="n">
        <v>0.1059984613213528</v>
      </c>
      <c r="K10" s="53" t="n">
        <v>0.01587043855550775</v>
      </c>
      <c r="L10" s="53" t="n">
        <v>0.004871080483926544</v>
      </c>
      <c r="M10" s="53" t="n"/>
      <c r="N10" s="53" t="n">
        <v>0.001670022432159215</v>
      </c>
      <c r="O10" s="53" t="n">
        <v>0.9999661684905221</v>
      </c>
      <c r="P10" s="53">
        <f>(L10-AVERAGE($C$6:$C$104))^2</f>
        <v/>
      </c>
      <c r="Q10" s="53">
        <f>(L10-N10)^2</f>
        <v/>
      </c>
      <c r="R10" s="53" t="n"/>
      <c r="S10" s="53" t="n"/>
      <c r="T10" s="53" t="n"/>
      <c r="U10" s="53" t="n"/>
      <c r="V10" s="53" t="n"/>
      <c r="W10" s="53" t="n"/>
      <c r="X10" s="53" t="n"/>
      <c r="Y10" s="53">
        <f>(U10-AVERAGE($C$6:$C$104))^2</f>
        <v/>
      </c>
      <c r="Z10" s="53">
        <f>(U10-W10)^2</f>
        <v/>
      </c>
      <c r="AA10" s="53" t="n"/>
      <c r="AB10" s="53" t="n"/>
      <c r="AC10" s="53" t="n"/>
    </row>
    <row r="11">
      <c r="A11" s="53" t="n">
        <v>1.252984851155036</v>
      </c>
      <c r="B11" s="53" t="n">
        <v>0.02006016660182339</v>
      </c>
      <c r="C11" s="53" t="n">
        <v>0.003451056822339621</v>
      </c>
      <c r="D11" s="53" t="n">
        <v>0.000228210408328066</v>
      </c>
      <c r="E11" s="53" t="n">
        <v>0.0008733243249006352</v>
      </c>
      <c r="F11" s="53" t="n">
        <v>0.9999148148659169</v>
      </c>
      <c r="G11" s="53">
        <f>(C11-AVERAGE($C$6:$C$104))^2</f>
        <v/>
      </c>
      <c r="H11" s="53">
        <f>(C11-E11)^2</f>
        <v/>
      </c>
      <c r="I11" s="53" t="n"/>
      <c r="J11" s="53" t="n">
        <v>0.1308625409364283</v>
      </c>
      <c r="K11" s="53" t="n">
        <v>0.01983804819438469</v>
      </c>
      <c r="L11" s="53" t="n">
        <v>0.005720818352876832</v>
      </c>
      <c r="M11" s="53" t="n">
        <v>0.00131476329877409</v>
      </c>
      <c r="N11" s="53" t="n">
        <v>0.00195903805052643</v>
      </c>
      <c r="O11" s="53" t="n">
        <v>0.9999533059043823</v>
      </c>
      <c r="P11" s="53">
        <f>(L11-AVERAGE($C$6:$C$104))^2</f>
        <v/>
      </c>
      <c r="Q11" s="53">
        <f>(L11-N11)^2</f>
        <v/>
      </c>
      <c r="R11" s="53" t="n"/>
      <c r="S11" s="53" t="n"/>
      <c r="T11" s="53" t="n"/>
      <c r="U11" s="53" t="n"/>
      <c r="V11" s="53" t="n"/>
      <c r="W11" s="53" t="n"/>
      <c r="X11" s="53" t="n"/>
      <c r="Y11" s="53">
        <f>(U11-AVERAGE($C$6:$C$104))^2</f>
        <v/>
      </c>
      <c r="Z11" s="53">
        <f>(U11-W11)^2</f>
        <v/>
      </c>
      <c r="AA11" s="53" t="n"/>
      <c r="AB11" s="53" t="n"/>
      <c r="AC11" s="53" t="n"/>
    </row>
    <row r="12">
      <c r="A12" s="53" t="n">
        <v>1.506714443023718</v>
      </c>
      <c r="B12" s="53" t="n">
        <v>0.02407219992218807</v>
      </c>
      <c r="C12" s="53" t="n">
        <v>0.003766665404398707</v>
      </c>
      <c r="D12" s="53" t="n"/>
      <c r="E12" s="53" t="n">
        <v>0.0009906286387385986</v>
      </c>
      <c r="F12" s="53" t="n">
        <v>0.9998882877117176</v>
      </c>
      <c r="G12" s="53">
        <f>(C12-AVERAGE($C$6:$C$104))^2</f>
        <v/>
      </c>
      <c r="H12" s="53">
        <f>(C12-E12)^2</f>
        <v/>
      </c>
      <c r="I12" s="53" t="n"/>
      <c r="J12" s="53" t="n">
        <v>0.1546105864648946</v>
      </c>
      <c r="K12" s="53" t="n">
        <v>0.02380565783326163</v>
      </c>
      <c r="L12" s="53" t="n">
        <v>0.007086085828148735</v>
      </c>
      <c r="M12" s="53" t="n"/>
      <c r="N12" s="53" t="n">
        <v>0.002247671523220462</v>
      </c>
      <c r="O12" s="53" t="n">
        <v>0.9999336492056818</v>
      </c>
      <c r="P12" s="53">
        <f>(L12-AVERAGE($C$6:$C$104))^2</f>
        <v/>
      </c>
      <c r="Q12" s="53">
        <f>(L12-N12)^2</f>
        <v/>
      </c>
      <c r="R12" s="53" t="n"/>
      <c r="S12" s="53" t="n"/>
      <c r="T12" s="53" t="n"/>
      <c r="U12" s="53" t="n"/>
      <c r="V12" s="53" t="n"/>
      <c r="W12" s="53" t="n"/>
      <c r="X12" s="53" t="n"/>
      <c r="Y12" s="53">
        <f>(U12-AVERAGE($C$6:$C$104))^2</f>
        <v/>
      </c>
      <c r="Z12" s="53">
        <f>(U12-W12)^2</f>
        <v/>
      </c>
      <c r="AA12" s="53" t="n"/>
      <c r="AB12" s="53" t="n"/>
      <c r="AC12" s="53" t="n"/>
    </row>
    <row r="13">
      <c r="A13" s="53" t="n">
        <v>1.751541804515017</v>
      </c>
      <c r="B13" s="53" t="n">
        <v>0.02808423324255276</v>
      </c>
      <c r="C13" s="53" t="n">
        <v>0.004539807631637855</v>
      </c>
      <c r="D13" s="53" t="n"/>
      <c r="E13" s="53" t="n">
        <v>0.001108747675153706</v>
      </c>
      <c r="F13" s="53" t="n">
        <v>0.9998503098822179</v>
      </c>
      <c r="G13" s="53">
        <f>(C13-AVERAGE($C$6:$C$104))^2</f>
        <v/>
      </c>
      <c r="H13" s="53">
        <f>(C13-E13)^2</f>
        <v/>
      </c>
      <c r="I13" s="53" t="n"/>
      <c r="J13" s="53" t="n">
        <v>0.1782123648551261</v>
      </c>
      <c r="K13" s="53" t="n">
        <v>0.02777326747213857</v>
      </c>
      <c r="L13" s="53" t="n">
        <v>0.008507237099624209</v>
      </c>
      <c r="M13" s="53" t="n"/>
      <c r="N13" s="53" t="n">
        <v>0.002514072923142192</v>
      </c>
      <c r="O13" s="53" t="n">
        <v>0.9999064553032676</v>
      </c>
      <c r="P13" s="53">
        <f>(L13-AVERAGE($C$6:$C$104))^2</f>
        <v/>
      </c>
      <c r="Q13" s="53">
        <f>(L13-N13)^2</f>
        <v/>
      </c>
      <c r="R13" s="53" t="n"/>
      <c r="S13" s="53" t="n"/>
      <c r="T13" s="53" t="n"/>
      <c r="U13" s="53" t="n"/>
      <c r="V13" s="53" t="n"/>
      <c r="W13" s="53" t="n"/>
      <c r="X13" s="53" t="n"/>
      <c r="Y13" s="53">
        <f>(U13-AVERAGE($C$6:$C$104))^2</f>
        <v/>
      </c>
      <c r="Z13" s="53">
        <f>(U13-W13)^2</f>
        <v/>
      </c>
      <c r="AA13" s="53" t="n"/>
      <c r="AB13" s="53" t="n"/>
      <c r="AC13" s="53" t="n"/>
    </row>
    <row r="14">
      <c r="A14" s="53" t="n">
        <v>2.001460285494364</v>
      </c>
      <c r="B14" s="53" t="n">
        <v>0.03209626656291743</v>
      </c>
      <c r="C14" s="53" t="n">
        <v>0.00514461975935426</v>
      </c>
      <c r="D14" s="53" t="n"/>
      <c r="E14" s="53" t="n">
        <v>0.001215300641678164</v>
      </c>
      <c r="F14" s="53" t="n">
        <v>0.9998061001619154</v>
      </c>
      <c r="G14" s="53">
        <f>(C14-AVERAGE($C$6:$C$104))^2</f>
        <v/>
      </c>
      <c r="H14" s="53">
        <f>(C14-E14)^2</f>
        <v/>
      </c>
      <c r="I14" s="53" t="n"/>
      <c r="J14" s="53" t="n">
        <v>0.201932936528187</v>
      </c>
      <c r="K14" s="53" t="n">
        <v>0.0317408771110155</v>
      </c>
      <c r="L14" s="53" t="n">
        <v>0.009871959614479385</v>
      </c>
      <c r="M14" s="53" t="n"/>
      <c r="N14" s="53" t="n">
        <v>0.002763836385144092</v>
      </c>
      <c r="O14" s="53" t="n">
        <v>0.9998722791980238</v>
      </c>
      <c r="P14" s="53">
        <f>(L14-AVERAGE($C$6:$C$104))^2</f>
        <v/>
      </c>
      <c r="Q14" s="53">
        <f>(L14-N14)^2</f>
        <v/>
      </c>
      <c r="R14" s="53" t="n"/>
      <c r="S14" s="53" t="n"/>
      <c r="T14" s="53" t="n"/>
      <c r="U14" s="53" t="n"/>
      <c r="V14" s="53" t="n"/>
      <c r="W14" s="53" t="n"/>
      <c r="X14" s="53" t="n"/>
      <c r="Y14" s="53">
        <f>(U14-AVERAGE($C$6:$C$104))^2</f>
        <v/>
      </c>
      <c r="Z14" s="53">
        <f>(U14-W14)^2</f>
        <v/>
      </c>
      <c r="AA14" s="53" t="n"/>
      <c r="AB14" s="53" t="n"/>
      <c r="AC14" s="53" t="n"/>
    </row>
    <row r="15">
      <c r="A15" s="53" t="n">
        <v>2.252480924661119</v>
      </c>
      <c r="B15" s="53" t="n">
        <v>0.03610829988328211</v>
      </c>
      <c r="C15" s="53" t="n">
        <v>0.005579263509620274</v>
      </c>
      <c r="D15" s="53" t="n"/>
      <c r="E15" s="53" t="n">
        <v>0.0013185409208217</v>
      </c>
      <c r="F15" s="53" t="n">
        <v>0.999760799522305</v>
      </c>
      <c r="G15" s="53">
        <f>(C15-AVERAGE($C$6:$C$104))^2</f>
        <v/>
      </c>
      <c r="H15" s="53">
        <f>(C15-E15)^2</f>
        <v/>
      </c>
      <c r="I15" s="53" t="n"/>
      <c r="J15" s="53" t="n">
        <v>0.2269737222829947</v>
      </c>
      <c r="K15" s="53" t="n">
        <v>0.03570848674989244</v>
      </c>
      <c r="L15" s="53" t="n">
        <v>0.01070281291853356</v>
      </c>
      <c r="M15" s="53" t="n"/>
      <c r="N15" s="53" t="n">
        <v>0.00298126159256087</v>
      </c>
      <c r="O15" s="53" t="n">
        <v>0.9998374975940697</v>
      </c>
      <c r="P15" s="53">
        <f>(L15-AVERAGE($C$6:$C$104))^2</f>
        <v/>
      </c>
      <c r="Q15" s="53">
        <f>(L15-N15)^2</f>
        <v/>
      </c>
      <c r="R15" s="53" t="n"/>
      <c r="S15" s="53" t="n"/>
      <c r="T15" s="53" t="n"/>
      <c r="U15" s="53" t="n"/>
      <c r="V15" s="53" t="n"/>
      <c r="W15" s="53" t="n"/>
      <c r="X15" s="53" t="n"/>
      <c r="Y15" s="53">
        <f>(U15-AVERAGE($C$6:$C$104))^2</f>
        <v/>
      </c>
      <c r="Z15" s="53">
        <f>(U15-W15)^2</f>
        <v/>
      </c>
      <c r="AA15" s="53" t="n"/>
      <c r="AB15" s="53" t="n"/>
      <c r="AC15" s="53" t="n"/>
    </row>
    <row r="16">
      <c r="A16" s="53" t="n">
        <v>2.500079276503853</v>
      </c>
      <c r="B16" s="53" t="n">
        <v>0.04012033320364679</v>
      </c>
      <c r="C16" s="53" t="n">
        <v>0.006321154819720037</v>
      </c>
      <c r="D16" s="53" t="n">
        <v>0.0010875296090945</v>
      </c>
      <c r="E16" s="53" t="n">
        <v>0.001422114121851594</v>
      </c>
      <c r="F16" s="53" t="n">
        <v>0.9997044509881425</v>
      </c>
      <c r="G16" s="53">
        <f>(C16-AVERAGE($C$6:$C$104))^2</f>
        <v/>
      </c>
      <c r="H16" s="53">
        <f>(C16-E16)^2</f>
        <v/>
      </c>
      <c r="I16" s="53" t="n"/>
      <c r="J16" s="53" t="n">
        <v>0.2520221083726009</v>
      </c>
      <c r="K16" s="53" t="n">
        <v>0.03967609638876938</v>
      </c>
      <c r="L16" s="53" t="n">
        <v>0.01153162519984058</v>
      </c>
      <c r="M16" s="53" t="n">
        <v>0.0006494879554012011</v>
      </c>
      <c r="N16" s="53" t="n">
        <v>0.003204870778952295</v>
      </c>
      <c r="O16" s="53" t="n">
        <v>0.9998017836505869</v>
      </c>
      <c r="P16" s="53">
        <f>(L16-AVERAGE($C$6:$C$104))^2</f>
        <v/>
      </c>
      <c r="Q16" s="53">
        <f>(L16-N16)^2</f>
        <v/>
      </c>
      <c r="R16" s="53" t="n"/>
      <c r="S16" s="53" t="n"/>
      <c r="T16" s="53" t="n"/>
      <c r="U16" s="53" t="n"/>
      <c r="V16" s="53" t="n"/>
      <c r="W16" s="53" t="n"/>
      <c r="X16" s="53" t="n"/>
      <c r="Y16" s="53">
        <f>(U16-AVERAGE($C$6:$C$104))^2</f>
        <v/>
      </c>
      <c r="Z16" s="53">
        <f>(U16-W16)^2</f>
        <v/>
      </c>
      <c r="AA16" s="53" t="n"/>
      <c r="AB16" s="53" t="n"/>
      <c r="AC16" s="53" t="n"/>
    </row>
    <row r="17">
      <c r="A17" s="53" t="n">
        <v>2.750535429727177</v>
      </c>
      <c r="B17" s="53" t="n">
        <v>0.04413236652401147</v>
      </c>
      <c r="C17" s="53" t="n">
        <v>0.006626703478838264</v>
      </c>
      <c r="D17" s="53" t="n"/>
      <c r="E17" s="53" t="n">
        <v>0.001519865958583539</v>
      </c>
      <c r="F17" s="53" t="n">
        <v>0.9996509192400809</v>
      </c>
      <c r="G17" s="53">
        <f>(C17-AVERAGE($C$6:$C$104))^2</f>
        <v/>
      </c>
      <c r="H17" s="53">
        <f>(C17-E17)^2</f>
        <v/>
      </c>
      <c r="I17" s="53" t="n"/>
      <c r="J17" s="53" t="n">
        <v>0.2768467262560208</v>
      </c>
      <c r="K17" s="53" t="n">
        <v>0.04364370602764632</v>
      </c>
      <c r="L17" s="53" t="n">
        <v>0.01247721747840327</v>
      </c>
      <c r="M17" s="53" t="n"/>
      <c r="N17" s="53" t="n">
        <v>0.003429729364316288</v>
      </c>
      <c r="O17" s="53" t="n">
        <v>0.9997634461093915</v>
      </c>
      <c r="P17" s="53">
        <f>(L17-AVERAGE($C$6:$C$104))^2</f>
        <v/>
      </c>
      <c r="Q17" s="53">
        <f>(L17-N17)^2</f>
        <v/>
      </c>
      <c r="R17" s="53" t="n"/>
      <c r="S17" s="53" t="n"/>
      <c r="T17" s="53" t="n"/>
      <c r="U17" s="53" t="n"/>
      <c r="V17" s="53" t="n"/>
      <c r="W17" s="53" t="n"/>
      <c r="X17" s="53" t="n"/>
      <c r="Y17" s="53">
        <f>(U17-AVERAGE($C$6:$C$104))^2</f>
        <v/>
      </c>
      <c r="Z17" s="53">
        <f>(U17-W17)^2</f>
        <v/>
      </c>
      <c r="AA17" s="53" t="n"/>
      <c r="AB17" s="53" t="n"/>
      <c r="AC17" s="53" t="n"/>
    </row>
    <row r="18">
      <c r="A18" s="53" t="n">
        <v>2.994253466320548</v>
      </c>
      <c r="B18" s="53" t="n">
        <v>0.04814439984437615</v>
      </c>
      <c r="C18" s="53" t="n">
        <v>0.007376343485816998</v>
      </c>
      <c r="D18" s="53" t="n"/>
      <c r="E18" s="53" t="n">
        <v>0.001622393214996967</v>
      </c>
      <c r="F18" s="53" t="n">
        <v>0.9995857912958134</v>
      </c>
      <c r="G18" s="53">
        <f>(C18-AVERAGE($C$6:$C$104))^2</f>
        <v/>
      </c>
      <c r="H18" s="53">
        <f>(C18-E18)^2</f>
        <v/>
      </c>
      <c r="I18" s="53" t="n"/>
      <c r="J18" s="53" t="n">
        <v>0.3013385413283336</v>
      </c>
      <c r="K18" s="53" t="n">
        <v>0.04761131566652325</v>
      </c>
      <c r="L18" s="53" t="n">
        <v>0.01358548075018485</v>
      </c>
      <c r="M18" s="53" t="n"/>
      <c r="N18" s="53" t="n">
        <v>0.003655475570821163</v>
      </c>
      <c r="O18" s="53" t="n">
        <v>0.9997204107596445</v>
      </c>
      <c r="P18" s="53">
        <f>(L18-AVERAGE($C$6:$C$104))^2</f>
        <v/>
      </c>
      <c r="Q18" s="53">
        <f>(L18-N18)^2</f>
        <v/>
      </c>
      <c r="R18" s="53" t="n"/>
      <c r="S18" s="53" t="n"/>
      <c r="T18" s="53" t="n"/>
      <c r="U18" s="53" t="n"/>
      <c r="V18" s="53" t="n"/>
      <c r="W18" s="53" t="n"/>
      <c r="X18" s="53" t="n"/>
      <c r="Y18" s="53">
        <f>(U18-AVERAGE($C$6:$C$104))^2</f>
        <v/>
      </c>
      <c r="Z18" s="53">
        <f>(U18-W18)^2</f>
        <v/>
      </c>
      <c r="AA18" s="53" t="n"/>
      <c r="AB18" s="53" t="n"/>
      <c r="AC18" s="53" t="n"/>
    </row>
    <row r="19">
      <c r="A19" s="53" t="n">
        <v>3.242730430196494</v>
      </c>
      <c r="B19" s="53" t="n">
        <v>0.05215643316474083</v>
      </c>
      <c r="C19" s="53" t="n">
        <v>0.007500765858918307</v>
      </c>
      <c r="D19" s="53" t="n"/>
      <c r="E19" s="53" t="n">
        <v>0.001716876403863449</v>
      </c>
      <c r="F19" s="53" t="n">
        <v>0.9995286712145218</v>
      </c>
      <c r="G19" s="53">
        <f>(C19-AVERAGE($C$6:$C$104))^2</f>
        <v/>
      </c>
      <c r="H19" s="53">
        <f>(C19-E19)^2</f>
        <v/>
      </c>
      <c r="I19" s="53" t="n"/>
      <c r="J19" s="53" t="n">
        <v>0.3258303564006464</v>
      </c>
      <c r="K19" s="53" t="n">
        <v>0.05157892530540019</v>
      </c>
      <c r="L19" s="53" t="n">
        <v>0.01469374402196642</v>
      </c>
      <c r="M19" s="53" t="n"/>
      <c r="N19" s="53" t="n">
        <v>0.003875298519791036</v>
      </c>
      <c r="O19" s="53" t="n">
        <v>0.9996726296842516</v>
      </c>
      <c r="P19" s="53">
        <f>(L19-AVERAGE($C$6:$C$104))^2</f>
        <v/>
      </c>
      <c r="Q19" s="53">
        <f>(L19-N19)^2</f>
        <v/>
      </c>
      <c r="R19" s="53" t="n"/>
      <c r="S19" s="53" t="n"/>
      <c r="T19" s="53" t="n"/>
      <c r="U19" s="53" t="n"/>
      <c r="V19" s="53" t="n"/>
      <c r="W19" s="53" t="n"/>
      <c r="X19" s="53" t="n"/>
      <c r="Y19" s="53">
        <f>(U19-AVERAGE($C$6:$C$104))^2</f>
        <v/>
      </c>
      <c r="Z19" s="53">
        <f>(U19-W19)^2</f>
        <v/>
      </c>
      <c r="AA19" s="53" t="n"/>
      <c r="AB19" s="53" t="n"/>
      <c r="AC19" s="53" t="n"/>
    </row>
    <row r="20">
      <c r="A20" s="53" t="n">
        <v>3.492765547222477</v>
      </c>
      <c r="B20" s="53" t="n">
        <v>0.05616846648510551</v>
      </c>
      <c r="C20" s="53" t="n">
        <v>0.007885670369981449</v>
      </c>
      <c r="D20" s="53" t="n"/>
      <c r="E20" s="53" t="n">
        <v>0.001810597066270923</v>
      </c>
      <c r="F20" s="53" t="n">
        <v>0.9994704587517482</v>
      </c>
      <c r="G20" s="53">
        <f>(C20-AVERAGE($C$6:$C$104))^2</f>
        <v/>
      </c>
      <c r="H20" s="53">
        <f>(C20-E20)^2</f>
        <v/>
      </c>
      <c r="I20" s="53" t="n"/>
      <c r="J20" s="53" t="n">
        <v>0.350176269754454</v>
      </c>
      <c r="K20" s="53" t="n">
        <v>0.05554653494427713</v>
      </c>
      <c r="L20" s="53" t="n">
        <v>0.01585509531135551</v>
      </c>
      <c r="M20" s="53" t="n"/>
      <c r="N20" s="53" t="n">
        <v>0.004095511876562019</v>
      </c>
      <c r="O20" s="53" t="n">
        <v>0.9996194433767021</v>
      </c>
      <c r="P20" s="53">
        <f>(L20-AVERAGE($C$6:$C$104))^2</f>
        <v/>
      </c>
      <c r="Q20" s="53">
        <f>(L20-N20)^2</f>
        <v/>
      </c>
      <c r="R20" s="53" t="n"/>
      <c r="S20" s="53" t="n"/>
      <c r="T20" s="53" t="n"/>
      <c r="U20" s="53" t="n"/>
      <c r="V20" s="53" t="n"/>
      <c r="W20" s="53" t="n"/>
      <c r="X20" s="53" t="n"/>
      <c r="Y20" s="53">
        <f>(U20-AVERAGE($C$6:$C$104))^2</f>
        <v/>
      </c>
      <c r="Z20" s="53">
        <f>(U20-W20)^2</f>
        <v/>
      </c>
      <c r="AA20" s="53" t="n"/>
      <c r="AB20" s="53" t="n"/>
      <c r="AC20" s="53" t="n"/>
    </row>
    <row r="21">
      <c r="A21" s="53" t="n">
        <v>3.741965983873669</v>
      </c>
      <c r="B21" s="53" t="n">
        <v>0.06018049980547019</v>
      </c>
      <c r="C21" s="53" t="n">
        <v>0.008561926644005491</v>
      </c>
      <c r="D21" s="53" t="n">
        <v>0.001490076339136469</v>
      </c>
      <c r="E21" s="53" t="n">
        <v>0.001905449025720866</v>
      </c>
      <c r="F21" s="53" t="n">
        <v>0.9994022893596465</v>
      </c>
      <c r="G21" s="53">
        <f>(C21-AVERAGE($C$6:$C$104))^2</f>
        <v/>
      </c>
      <c r="H21" s="53">
        <f>(C21-E21)^2</f>
        <v/>
      </c>
      <c r="I21" s="53" t="n"/>
      <c r="J21" s="53" t="n">
        <v>0.3744840762204074</v>
      </c>
      <c r="K21" s="53" t="n">
        <v>0.05951414458315407</v>
      </c>
      <c r="L21" s="53" t="n">
        <v>0.01706960751406865</v>
      </c>
      <c r="M21" s="53" t="n">
        <v>0.001186421546038572</v>
      </c>
      <c r="N21" s="53" t="n">
        <v>0.00431333423221657</v>
      </c>
      <c r="O21" s="53" t="n">
        <v>0.9995601480210121</v>
      </c>
      <c r="P21" s="53">
        <f>(L21-AVERAGE($C$6:$C$104))^2</f>
        <v/>
      </c>
      <c r="Q21" s="53">
        <f>(L21-N21)^2</f>
        <v/>
      </c>
      <c r="R21" s="53" t="n"/>
      <c r="S21" s="53" t="n"/>
      <c r="T21" s="53" t="n"/>
      <c r="U21" s="53" t="n"/>
      <c r="V21" s="53" t="n"/>
      <c r="W21" s="53" t="n"/>
      <c r="X21" s="53" t="n"/>
      <c r="Y21" s="53">
        <f>(U21-AVERAGE($C$6:$C$104))^2</f>
        <v/>
      </c>
      <c r="Z21" s="53">
        <f>(U21-W21)^2</f>
        <v/>
      </c>
      <c r="AA21" s="53" t="n"/>
      <c r="AB21" s="53" t="n"/>
      <c r="AC21" s="53" t="n"/>
    </row>
    <row r="22">
      <c r="A22" s="53" t="n">
        <v>3.983679272537213</v>
      </c>
      <c r="B22" s="53" t="n">
        <v>0.06419253312583487</v>
      </c>
      <c r="C22" s="53" t="n">
        <v>0.009077849862119495</v>
      </c>
      <c r="D22" s="53" t="n"/>
      <c r="E22" s="53" t="n">
        <v>0.002006134171472651</v>
      </c>
      <c r="F22" s="53" t="n">
        <v>0.999329438234923</v>
      </c>
      <c r="G22" s="53">
        <f>(C22-AVERAGE($C$6:$C$104))^2</f>
        <v/>
      </c>
      <c r="H22" s="53">
        <f>(C22-E22)^2</f>
        <v/>
      </c>
      <c r="I22" s="53" t="n"/>
      <c r="J22" s="53" t="n">
        <v>0.3987946410035499</v>
      </c>
      <c r="K22" s="53" t="n">
        <v>0.06348175422203101</v>
      </c>
      <c r="L22" s="53" t="n">
        <v>0.01828429841979057</v>
      </c>
      <c r="M22" s="53" t="n"/>
      <c r="N22" s="53" t="n">
        <v>0.004528500948390784</v>
      </c>
      <c r="O22" s="53" t="n">
        <v>0.9994947224154949</v>
      </c>
      <c r="P22" s="53">
        <f>(L22-AVERAGE($C$6:$C$104))^2</f>
        <v/>
      </c>
      <c r="Q22" s="53">
        <f>(L22-N22)^2</f>
        <v/>
      </c>
      <c r="R22" s="53" t="n"/>
      <c r="S22" s="53" t="n"/>
      <c r="T22" s="53" t="n"/>
      <c r="U22" s="53" t="n"/>
      <c r="V22" s="53" t="n"/>
      <c r="W22" s="53" t="n"/>
      <c r="X22" s="53" t="n"/>
      <c r="Y22" s="53">
        <f>(U22-AVERAGE($C$6:$C$104))^2</f>
        <v/>
      </c>
      <c r="Z22" s="53">
        <f>(U22-W22)^2</f>
        <v/>
      </c>
      <c r="AA22" s="53" t="n"/>
      <c r="AB22" s="53" t="n"/>
      <c r="AC22" s="53" t="n"/>
    </row>
    <row r="23">
      <c r="A23" s="53" t="n">
        <v>4.235549307312422</v>
      </c>
      <c r="B23" s="53" t="n">
        <v>0.06820456644619954</v>
      </c>
      <c r="C23" s="53" t="n">
        <v>0.009584400177488723</v>
      </c>
      <c r="D23" s="53" t="n"/>
      <c r="E23" s="53" t="n">
        <v>0.002094117449823638</v>
      </c>
      <c r="F23" s="53" t="n">
        <v>0.9992517860371415</v>
      </c>
      <c r="G23" s="53">
        <f>(C23-AVERAGE($C$6:$C$104))^2</f>
        <v/>
      </c>
      <c r="H23" s="53">
        <f>(C23-E23)^2</f>
        <v/>
      </c>
      <c r="I23" s="53" t="n"/>
      <c r="J23" s="53" t="n">
        <v>0.4238231670834474</v>
      </c>
      <c r="K23" s="53" t="n">
        <v>0.06744936386090794</v>
      </c>
      <c r="L23" s="53" t="n">
        <v>0.01917627493805956</v>
      </c>
      <c r="M23" s="53" t="n"/>
      <c r="N23" s="53" t="n">
        <v>0.004728460895426691</v>
      </c>
      <c r="O23" s="53" t="n">
        <v>0.9994272698373238</v>
      </c>
      <c r="P23" s="53">
        <f>(L23-AVERAGE($C$6:$C$104))^2</f>
        <v/>
      </c>
      <c r="Q23" s="53">
        <f>(L23-N23)^2</f>
        <v/>
      </c>
      <c r="R23" s="53" t="n"/>
      <c r="S23" s="53" t="n"/>
      <c r="T23" s="53" t="n"/>
      <c r="U23" s="53" t="n"/>
      <c r="V23" s="53" t="n"/>
      <c r="W23" s="53" t="n"/>
      <c r="X23" s="53" t="n"/>
      <c r="Y23" s="53">
        <f>(U23-AVERAGE($C$6:$C$104))^2</f>
        <v/>
      </c>
      <c r="Z23" s="53">
        <f>(U23-W23)^2</f>
        <v/>
      </c>
      <c r="AA23" s="53" t="n"/>
      <c r="AB23" s="53" t="n"/>
      <c r="AC23" s="53" t="n"/>
    </row>
    <row r="24">
      <c r="A24" s="53" t="n">
        <v>4.486809923716323</v>
      </c>
      <c r="B24" s="53" t="n">
        <v>0.07221659976656422</v>
      </c>
      <c r="C24" s="53" t="n">
        <v>0.00993329450281173</v>
      </c>
      <c r="D24" s="53" t="n"/>
      <c r="E24" s="53" t="n">
        <v>0.002186542697108792</v>
      </c>
      <c r="F24" s="53" t="n">
        <v>0.9991742448082823</v>
      </c>
      <c r="G24" s="53">
        <f>(C24-AVERAGE($C$6:$C$104))^2</f>
        <v/>
      </c>
      <c r="H24" s="53">
        <f>(C24-E24)^2</f>
        <v/>
      </c>
      <c r="I24" s="53" t="n"/>
      <c r="J24" s="53" t="n">
        <v>0.4488715788099578</v>
      </c>
      <c r="K24" s="53" t="n">
        <v>0.07141697349978487</v>
      </c>
      <c r="L24" s="53" t="n">
        <v>0.02003110248365274</v>
      </c>
      <c r="M24" s="53" t="n"/>
      <c r="N24" s="53" t="n">
        <v>0.004935221198046122</v>
      </c>
      <c r="O24" s="53" t="n">
        <v>0.9993582078161046</v>
      </c>
      <c r="P24" s="53">
        <f>(L24-AVERAGE($C$6:$C$104))^2</f>
        <v/>
      </c>
      <c r="Q24" s="53">
        <f>(L24-N24)^2</f>
        <v/>
      </c>
      <c r="R24" s="53" t="n"/>
      <c r="S24" s="53" t="n"/>
      <c r="T24" s="53" t="n"/>
      <c r="U24" s="53" t="n"/>
      <c r="V24" s="53" t="n"/>
      <c r="W24" s="53" t="n"/>
      <c r="X24" s="53" t="n"/>
      <c r="Y24" s="53">
        <f>(U24-AVERAGE($C$6:$C$104))^2</f>
        <v/>
      </c>
      <c r="Z24" s="53">
        <f>(U24-W24)^2</f>
        <v/>
      </c>
      <c r="AA24" s="53" t="n"/>
      <c r="AB24" s="53" t="n"/>
      <c r="AC24" s="53" t="n"/>
    </row>
    <row r="25">
      <c r="A25" s="53" t="n">
        <v>4.737216633803506</v>
      </c>
      <c r="B25" s="53" t="n">
        <v>0.0762286330869289</v>
      </c>
      <c r="C25" s="53" t="n">
        <v>0.01074858710085067</v>
      </c>
      <c r="D25" s="53" t="n"/>
      <c r="E25" s="53" t="n">
        <v>0.002280279705016987</v>
      </c>
      <c r="F25" s="53" t="n">
        <v>0.9990823007147644</v>
      </c>
      <c r="G25" s="53">
        <f>(C25-AVERAGE($C$6:$C$104))^2</f>
        <v/>
      </c>
      <c r="H25" s="53">
        <f>(C25-E25)^2</f>
        <v/>
      </c>
      <c r="I25" s="53" t="n"/>
      <c r="J25" s="53" t="n">
        <v>0.4736803546246555</v>
      </c>
      <c r="K25" s="53" t="n">
        <v>0.07538458313866182</v>
      </c>
      <c r="L25" s="53" t="n">
        <v>0.02089776907574373</v>
      </c>
      <c r="M25" s="53" t="n"/>
      <c r="N25" s="53" t="n">
        <v>0.005149388146069203</v>
      </c>
      <c r="O25" s="53" t="n">
        <v>0.9992873144680962</v>
      </c>
      <c r="P25" s="53">
        <f>(L25-AVERAGE($C$6:$C$104))^2</f>
        <v/>
      </c>
      <c r="Q25" s="53">
        <f>(L25-N25)^2</f>
        <v/>
      </c>
      <c r="R25" s="53" t="n"/>
      <c r="S25" s="53" t="n"/>
      <c r="T25" s="53" t="n"/>
      <c r="U25" s="53" t="n"/>
      <c r="V25" s="53" t="n"/>
      <c r="W25" s="53" t="n"/>
      <c r="X25" s="53" t="n"/>
      <c r="Y25" s="53">
        <f>(U25-AVERAGE($C$6:$C$104))^2</f>
        <v/>
      </c>
      <c r="Z25" s="53">
        <f>(U25-W25)^2</f>
        <v/>
      </c>
      <c r="AA25" s="53" t="n"/>
      <c r="AB25" s="53" t="n"/>
      <c r="AC25" s="53" t="n"/>
    </row>
    <row r="26">
      <c r="A26" s="53" t="n">
        <v>4.98545944412862</v>
      </c>
      <c r="B26" s="53" t="n">
        <v>0.08024066640729358</v>
      </c>
      <c r="C26" s="53" t="n">
        <v>0.01113378946356736</v>
      </c>
      <c r="D26" s="53" t="n">
        <v>0.001837131609204332</v>
      </c>
      <c r="E26" s="53" t="n">
        <v>0.00237624116158099</v>
      </c>
      <c r="F26" s="53" t="n">
        <v>0.9989897120631104</v>
      </c>
      <c r="G26" s="53">
        <f>(C26-AVERAGE($C$6:$C$104))^2</f>
        <v/>
      </c>
      <c r="H26" s="53">
        <f>(C26-E26)^2</f>
        <v/>
      </c>
      <c r="I26" s="53" t="n"/>
      <c r="J26" s="53" t="n">
        <v>0.4978178238512121</v>
      </c>
      <c r="K26" s="53" t="n">
        <v>0.07935219277753876</v>
      </c>
      <c r="L26" s="53" t="n">
        <v>0.02182451065410307</v>
      </c>
      <c r="M26" s="53" t="n">
        <v>0.001625063774327955</v>
      </c>
      <c r="N26" s="53" t="n">
        <v>0.005377089047163424</v>
      </c>
      <c r="O26" s="53" t="n">
        <v>0.9992138489628898</v>
      </c>
      <c r="P26" s="53">
        <f>(L26-AVERAGE($C$6:$C$104))^2</f>
        <v/>
      </c>
      <c r="Q26" s="53">
        <f>(L26-N26)^2</f>
        <v/>
      </c>
      <c r="R26" s="53" t="n"/>
      <c r="S26" s="53" t="n"/>
      <c r="T26" s="53" t="n"/>
      <c r="U26" s="53" t="n"/>
      <c r="V26" s="53" t="n"/>
      <c r="W26" s="53" t="n"/>
      <c r="X26" s="53" t="n"/>
      <c r="Y26" s="53">
        <f>(U26-AVERAGE($C$6:$C$104))^2</f>
        <v/>
      </c>
      <c r="Z26" s="53">
        <f>(U26-W26)^2</f>
        <v/>
      </c>
      <c r="AA26" s="53" t="n"/>
      <c r="AB26" s="53" t="n"/>
      <c r="AC26" s="53" t="n"/>
    </row>
    <row r="27">
      <c r="A27" s="53" t="n">
        <v>5.229332694717551</v>
      </c>
      <c r="B27" s="53" t="n">
        <v>0.08425269972765827</v>
      </c>
      <c r="C27" s="53" t="n">
        <v>0.01122904385725945</v>
      </c>
      <c r="D27" s="53" t="n"/>
      <c r="E27" s="53" t="n">
        <v>0.002475250507762139</v>
      </c>
      <c r="F27" s="53" t="n">
        <v>0.998905091222691</v>
      </c>
      <c r="G27" s="53">
        <f>(C27-AVERAGE($C$6:$C$104))^2</f>
        <v/>
      </c>
      <c r="H27" s="53">
        <f>(C27-E27)^2</f>
        <v/>
      </c>
      <c r="I27" s="53" t="n"/>
      <c r="J27" s="53" t="n">
        <v>0.5219552930777688</v>
      </c>
      <c r="K27" s="53" t="n">
        <v>0.08331980241641569</v>
      </c>
      <c r="L27" s="53" t="n">
        <v>0.02275125223246241</v>
      </c>
      <c r="M27" s="53" t="n"/>
      <c r="N27" s="53" t="n">
        <v>0.005597037828584485</v>
      </c>
      <c r="O27" s="53" t="n">
        <v>0.9991376274422535</v>
      </c>
      <c r="P27" s="53">
        <f>(L27-AVERAGE($C$6:$C$104))^2</f>
        <v/>
      </c>
      <c r="Q27" s="53">
        <f>(L27-N27)^2</f>
        <v/>
      </c>
      <c r="R27" s="53" t="n"/>
      <c r="S27" s="53" t="n"/>
      <c r="T27" s="53" t="n"/>
      <c r="U27" s="53" t="n"/>
      <c r="V27" s="53" t="n"/>
      <c r="W27" s="53" t="n"/>
      <c r="X27" s="53" t="n"/>
      <c r="Y27" s="53">
        <f>(U27-AVERAGE($C$6:$C$104))^2</f>
        <v/>
      </c>
      <c r="Z27" s="53">
        <f>(U27-W27)^2</f>
        <v/>
      </c>
      <c r="AA27" s="53" t="n"/>
      <c r="AB27" s="53" t="n"/>
      <c r="AC27" s="53" t="n"/>
    </row>
    <row r="28">
      <c r="A28" s="53" t="n">
        <v>5.483119047161005</v>
      </c>
      <c r="B28" s="53" t="n">
        <v>0.08826473304802294</v>
      </c>
      <c r="C28" s="53" t="n">
        <v>0.01196445500226699</v>
      </c>
      <c r="D28" s="53" t="n"/>
      <c r="E28" s="53" t="n">
        <v>0.002563547963112935</v>
      </c>
      <c r="F28" s="53" t="n">
        <v>0.9988081682174007</v>
      </c>
      <c r="G28" s="53">
        <f>(C28-AVERAGE($C$6:$C$104))^2</f>
        <v/>
      </c>
      <c r="H28" s="53">
        <f>(C28-E28)^2</f>
        <v/>
      </c>
      <c r="I28" s="53" t="n"/>
      <c r="J28" s="53" t="n">
        <v>0.5465087370121914</v>
      </c>
      <c r="K28" s="53" t="n">
        <v>0.08728741205529264</v>
      </c>
      <c r="L28" s="53" t="n">
        <v>0.02390098268054327</v>
      </c>
      <c r="M28" s="53" t="n"/>
      <c r="N28" s="53" t="n">
        <v>0.005806698979211636</v>
      </c>
      <c r="O28" s="53" t="n">
        <v>0.9990555278543644</v>
      </c>
      <c r="P28" s="53">
        <f>(L28-AVERAGE($C$6:$C$104))^2</f>
        <v/>
      </c>
      <c r="Q28" s="53">
        <f>(L28-N28)^2</f>
        <v/>
      </c>
      <c r="R28" s="53" t="n"/>
      <c r="S28" s="53" t="n"/>
      <c r="T28" s="53" t="n"/>
      <c r="U28" s="53" t="n"/>
      <c r="V28" s="53" t="n"/>
      <c r="W28" s="53" t="n"/>
      <c r="X28" s="53" t="n"/>
      <c r="Y28" s="53">
        <f>(U28-AVERAGE($C$6:$C$104))^2</f>
        <v/>
      </c>
      <c r="Z28" s="53">
        <f>(U28-W28)^2</f>
        <v/>
      </c>
      <c r="AA28" s="53" t="n"/>
      <c r="AB28" s="53" t="n"/>
      <c r="AC28" s="53" t="n"/>
    </row>
    <row r="29">
      <c r="A29" s="53" t="n">
        <v>5.732315924471099</v>
      </c>
      <c r="B29" s="53" t="n">
        <v>0.09227676636838762</v>
      </c>
      <c r="C29" s="53" t="n">
        <v>0.01240362527322366</v>
      </c>
      <c r="D29" s="53" t="n"/>
      <c r="E29" s="53" t="n">
        <v>0.002660392720470111</v>
      </c>
      <c r="F29" s="53" t="n">
        <v>0.9987084541271766</v>
      </c>
      <c r="G29" s="53">
        <f>(C29-AVERAGE($C$6:$C$104))^2</f>
        <v/>
      </c>
      <c r="H29" s="53">
        <f>(C29-E29)^2</f>
        <v/>
      </c>
      <c r="I29" s="53" t="n"/>
      <c r="J29" s="53" t="n">
        <v>0.5715651812933488</v>
      </c>
      <c r="K29" s="53" t="n">
        <v>0.09125502169416957</v>
      </c>
      <c r="L29" s="53" t="n">
        <v>0.02526137989235755</v>
      </c>
      <c r="M29" s="53" t="n"/>
      <c r="N29" s="53" t="n">
        <v>0.006010491380588599</v>
      </c>
      <c r="O29" s="53" t="n">
        <v>0.9989646646731409</v>
      </c>
      <c r="P29" s="53">
        <f>(L29-AVERAGE($C$6:$C$104))^2</f>
        <v/>
      </c>
      <c r="Q29" s="53">
        <f>(L29-N29)^2</f>
        <v/>
      </c>
      <c r="R29" s="53" t="n"/>
      <c r="S29" s="53" t="n"/>
      <c r="T29" s="53" t="n"/>
      <c r="U29" s="53" t="n"/>
      <c r="V29" s="53" t="n"/>
      <c r="W29" s="53" t="n"/>
      <c r="X29" s="53" t="n"/>
      <c r="Y29" s="53">
        <f>(U29-AVERAGE($C$6:$C$104))^2</f>
        <v/>
      </c>
      <c r="Z29" s="53">
        <f>(U29-W29)^2</f>
        <v/>
      </c>
      <c r="AA29" s="53" t="n"/>
      <c r="AB29" s="53" t="n"/>
      <c r="AC29" s="53" t="n"/>
    </row>
    <row r="30">
      <c r="A30" s="53" t="n">
        <v>5.984000672044373</v>
      </c>
      <c r="B30" s="53" t="n">
        <v>0.0962887996887523</v>
      </c>
      <c r="C30" s="53" t="n">
        <v>0.013176720368012</v>
      </c>
      <c r="D30" s="53" t="n"/>
      <c r="E30" s="53" t="n">
        <v>0.002754294204597313</v>
      </c>
      <c r="F30" s="53" t="n">
        <v>0.9985954073304236</v>
      </c>
      <c r="G30" s="53">
        <f>(C30-AVERAGE($C$6:$C$104))^2</f>
        <v/>
      </c>
      <c r="H30" s="53">
        <f>(C30-E30)^2</f>
        <v/>
      </c>
      <c r="I30" s="53" t="n"/>
      <c r="J30" s="53" t="n">
        <v>0.5966216255745062</v>
      </c>
      <c r="K30" s="53" t="n">
        <v>0.09522263133304651</v>
      </c>
      <c r="L30" s="53" t="n">
        <v>0.02662177710417184</v>
      </c>
      <c r="M30" s="53" t="n"/>
      <c r="N30" s="53" t="n">
        <v>0.006221606245237345</v>
      </c>
      <c r="O30" s="53" t="n">
        <v>0.9988651509093048</v>
      </c>
      <c r="P30" s="53">
        <f>(L30-AVERAGE($C$6:$C$104))^2</f>
        <v/>
      </c>
      <c r="Q30" s="53">
        <f>(L30-N30)^2</f>
        <v/>
      </c>
      <c r="R30" s="53" t="n"/>
      <c r="S30" s="53" t="n"/>
      <c r="T30" s="53" t="n"/>
      <c r="U30" s="53" t="n"/>
      <c r="V30" s="53" t="n"/>
      <c r="W30" s="53" t="n"/>
      <c r="X30" s="53" t="n"/>
      <c r="Y30" s="53">
        <f>(U30-AVERAGE($C$6:$C$104))^2</f>
        <v/>
      </c>
      <c r="Z30" s="53">
        <f>(U30-W30)^2</f>
        <v/>
      </c>
      <c r="AA30" s="53" t="n"/>
      <c r="AB30" s="53" t="n"/>
      <c r="AC30" s="53" t="n"/>
    </row>
    <row r="31">
      <c r="A31" s="53" t="n">
        <v>6.234766410943699</v>
      </c>
      <c r="B31" s="53" t="n">
        <v>0.100300833009117</v>
      </c>
      <c r="C31" s="53" t="n">
        <v>0.01367407934990332</v>
      </c>
      <c r="D31" s="53" t="n">
        <v>0.002898546275491585</v>
      </c>
      <c r="E31" s="53" t="n">
        <v>0.00285081694029144</v>
      </c>
      <c r="F31" s="53" t="n">
        <v>0.9984779265099674</v>
      </c>
      <c r="G31" s="53">
        <f>(C31-AVERAGE($C$6:$C$104))^2</f>
        <v/>
      </c>
      <c r="H31" s="53">
        <f>(C31-E31)^2</f>
        <v/>
      </c>
      <c r="I31" s="53" t="n"/>
      <c r="J31" s="53" t="n">
        <v>0.6215573628020205</v>
      </c>
      <c r="K31" s="53" t="n">
        <v>0.09919024097192344</v>
      </c>
      <c r="L31" s="53" t="n">
        <v>0.02760322997174137</v>
      </c>
      <c r="M31" s="53" t="n">
        <v>0.002228370216822776</v>
      </c>
      <c r="N31" s="53" t="n">
        <v>0.006438318957840975</v>
      </c>
      <c r="O31" s="53" t="n">
        <v>0.9987623319712861</v>
      </c>
      <c r="P31" s="53">
        <f>(L31-AVERAGE($C$6:$C$104))^2</f>
        <v/>
      </c>
      <c r="Q31" s="53">
        <f>(L31-N31)^2</f>
        <v/>
      </c>
      <c r="R31" s="53" t="n"/>
      <c r="S31" s="53" t="n"/>
      <c r="T31" s="53" t="n"/>
      <c r="U31" s="53" t="n"/>
      <c r="V31" s="53" t="n"/>
      <c r="W31" s="53" t="n"/>
      <c r="X31" s="53" t="n"/>
      <c r="Y31" s="53">
        <f>(U31-AVERAGE($C$6:$C$104))^2</f>
        <v/>
      </c>
      <c r="Z31" s="53">
        <f>(U31-W31)^2</f>
        <v/>
      </c>
      <c r="AA31" s="53" t="n"/>
      <c r="AB31" s="53" t="n"/>
      <c r="AC31" s="53" t="n"/>
    </row>
    <row r="32">
      <c r="A32" s="53" t="n">
        <v>6.482605838499602</v>
      </c>
      <c r="B32" s="53" t="n">
        <v>0.1043128663294817</v>
      </c>
      <c r="C32" s="53" t="n">
        <v>0.01404127421944243</v>
      </c>
      <c r="D32" s="53" t="n"/>
      <c r="E32" s="53" t="n">
        <v>0.002950845260461871</v>
      </c>
      <c r="F32" s="53" t="n">
        <v>0.9983601558759271</v>
      </c>
      <c r="G32" s="53">
        <f>(C32-AVERAGE($C$6:$C$104))^2</f>
        <v/>
      </c>
      <c r="H32" s="53">
        <f>(C32-E32)^2</f>
        <v/>
      </c>
      <c r="I32" s="53" t="n"/>
      <c r="J32" s="53" t="n">
        <v>0.6464214299372046</v>
      </c>
      <c r="K32" s="53" t="n">
        <v>0.1031578506108004</v>
      </c>
      <c r="L32" s="53" t="n">
        <v>0.02853566968599364</v>
      </c>
      <c r="M32" s="53" t="n"/>
      <c r="N32" s="53" t="n">
        <v>0.006657713584766755</v>
      </c>
      <c r="O32" s="53" t="n">
        <v>0.9986568377531013</v>
      </c>
      <c r="P32" s="53">
        <f>(L32-AVERAGE($C$6:$C$104))^2</f>
        <v/>
      </c>
      <c r="Q32" s="53">
        <f>(L32-N32)^2</f>
        <v/>
      </c>
      <c r="R32" s="53" t="n"/>
      <c r="S32" s="53" t="n"/>
      <c r="T32" s="53" t="n"/>
      <c r="U32" s="53" t="n"/>
      <c r="V32" s="53" t="n"/>
      <c r="W32" s="53" t="n"/>
      <c r="X32" s="53" t="n"/>
      <c r="Y32" s="53">
        <f>(U32-AVERAGE($C$6:$C$104))^2</f>
        <v/>
      </c>
      <c r="Z32" s="53">
        <f>(U32-W32)^2</f>
        <v/>
      </c>
      <c r="AA32" s="53" t="n"/>
      <c r="AB32" s="53" t="n"/>
      <c r="AC32" s="53" t="n"/>
    </row>
    <row r="33">
      <c r="A33" s="53" t="n">
        <v>6.730775213245519</v>
      </c>
      <c r="B33" s="53" t="n">
        <v>0.1083248996498463</v>
      </c>
      <c r="C33" s="53" t="n">
        <v>0.01409914161236138</v>
      </c>
      <c r="D33" s="53" t="n"/>
      <c r="E33" s="53" t="n">
        <v>0.003049930774345186</v>
      </c>
      <c r="F33" s="53" t="n">
        <v>0.99825132480967</v>
      </c>
      <c r="G33" s="53">
        <f>(C33-AVERAGE($C$6:$C$104))^2</f>
        <v/>
      </c>
      <c r="H33" s="53">
        <f>(C33-E33)^2</f>
        <v/>
      </c>
      <c r="I33" s="53" t="n"/>
      <c r="J33" s="53" t="n">
        <v>0.6710829948525788</v>
      </c>
      <c r="K33" s="53" t="n">
        <v>0.1071254602496773</v>
      </c>
      <c r="L33" s="53" t="n">
        <v>0.02948948020104845</v>
      </c>
      <c r="M33" s="53" t="n"/>
      <c r="N33" s="53" t="n">
        <v>0.006883370692040544</v>
      </c>
      <c r="O33" s="53" t="n">
        <v>0.9985483616556929</v>
      </c>
      <c r="P33" s="53">
        <f>(L33-AVERAGE($C$6:$C$104))^2</f>
        <v/>
      </c>
      <c r="Q33" s="53">
        <f>(L33-N33)^2</f>
        <v/>
      </c>
      <c r="R33" s="53" t="n"/>
      <c r="S33" s="53" t="n"/>
      <c r="T33" s="53" t="n"/>
      <c r="U33" s="53" t="n"/>
      <c r="V33" s="53" t="n"/>
      <c r="W33" s="53" t="n"/>
      <c r="X33" s="53" t="n"/>
      <c r="Y33" s="53">
        <f>(U33-AVERAGE($C$6:$C$104))^2</f>
        <v/>
      </c>
      <c r="Z33" s="53">
        <f>(U33-W33)^2</f>
        <v/>
      </c>
      <c r="AA33" s="53" t="n"/>
      <c r="AB33" s="53" t="n"/>
      <c r="AC33" s="53" t="n"/>
    </row>
    <row r="34">
      <c r="A34" s="53" t="n">
        <v>6.97988659202549</v>
      </c>
      <c r="B34" s="53" t="n">
        <v>0.112336932970211</v>
      </c>
      <c r="C34" s="53" t="n">
        <v>0.01484853383193369</v>
      </c>
      <c r="D34" s="53" t="n"/>
      <c r="E34" s="53" t="n">
        <v>0.003148753788923327</v>
      </c>
      <c r="F34" s="53" t="n">
        <v>0.9981297557635135</v>
      </c>
      <c r="G34" s="53">
        <f>(C34-AVERAGE($C$6:$C$104))^2</f>
        <v/>
      </c>
      <c r="H34" s="53">
        <f>(C34-E34)^2</f>
        <v/>
      </c>
      <c r="I34" s="53" t="n"/>
      <c r="J34" s="53" t="n">
        <v>0.6952186939113579</v>
      </c>
      <c r="K34" s="53" t="n">
        <v>0.1110930698885543</v>
      </c>
      <c r="L34" s="53" t="n">
        <v>0.03043952808297854</v>
      </c>
      <c r="M34" s="53" t="n"/>
      <c r="N34" s="53" t="n">
        <v>0.007121584318239794</v>
      </c>
      <c r="O34" s="53" t="n">
        <v>0.9984370437335728</v>
      </c>
      <c r="P34" s="53">
        <f>(L34-AVERAGE($C$6:$C$104))^2</f>
        <v/>
      </c>
      <c r="Q34" s="53">
        <f>(L34-N34)^2</f>
        <v/>
      </c>
      <c r="R34" s="53" t="n"/>
      <c r="S34" s="53" t="n"/>
      <c r="T34" s="53" t="n"/>
      <c r="U34" s="53" t="n"/>
      <c r="V34" s="53" t="n"/>
      <c r="W34" s="53" t="n"/>
      <c r="X34" s="53" t="n"/>
      <c r="Y34" s="53">
        <f>(U34-AVERAGE($C$6:$C$104))^2</f>
        <v/>
      </c>
      <c r="Z34" s="53">
        <f>(U34-W34)^2</f>
        <v/>
      </c>
      <c r="AA34" s="53" t="n"/>
      <c r="AB34" s="53" t="n"/>
      <c r="AC34" s="53" t="n"/>
    </row>
    <row r="35">
      <c r="A35" s="53" t="n">
        <v>7.22927799486493</v>
      </c>
      <c r="B35" s="53" t="n">
        <v>0.1163489662905757</v>
      </c>
      <c r="C35" s="53" t="n">
        <v>0.01512327302224927</v>
      </c>
      <c r="D35" s="53" t="n"/>
      <c r="E35" s="53" t="n">
        <v>0.00324854758590529</v>
      </c>
      <c r="F35" s="53" t="n">
        <v>0.9980102556909062</v>
      </c>
      <c r="G35" s="53">
        <f>(C35-AVERAGE($C$6:$C$104))^2</f>
        <v/>
      </c>
      <c r="H35" s="53">
        <f>(C35-E35)^2</f>
        <v/>
      </c>
      <c r="I35" s="53" t="n"/>
      <c r="J35" s="53" t="n">
        <v>0.7193543926389054</v>
      </c>
      <c r="K35" s="53" t="n">
        <v>0.1150606795274312</v>
      </c>
      <c r="L35" s="53" t="n">
        <v>0.03138635813765031</v>
      </c>
      <c r="M35" s="53" t="n"/>
      <c r="N35" s="53" t="n">
        <v>0.007353989474808807</v>
      </c>
      <c r="O35" s="53" t="n">
        <v>0.9983227691067871</v>
      </c>
      <c r="P35" s="53">
        <f>(L35-AVERAGE($C$6:$C$104))^2</f>
        <v/>
      </c>
      <c r="Q35" s="53">
        <f>(L35-N35)^2</f>
        <v/>
      </c>
      <c r="R35" s="53" t="n"/>
      <c r="S35" s="53" t="n"/>
      <c r="T35" s="53" t="n"/>
      <c r="U35" s="53" t="n"/>
      <c r="V35" s="53" t="n"/>
      <c r="W35" s="53" t="n"/>
      <c r="X35" s="53" t="n"/>
      <c r="Y35" s="53">
        <f>(U35-AVERAGE($C$6:$C$104))^2</f>
        <v/>
      </c>
      <c r="Z35" s="53">
        <f>(U35-W35)^2</f>
        <v/>
      </c>
      <c r="AA35" s="53" t="n"/>
      <c r="AB35" s="53" t="n"/>
      <c r="AC35" s="53" t="n"/>
    </row>
    <row r="36">
      <c r="A36" s="53" t="n">
        <v>7.481191068264337</v>
      </c>
      <c r="B36" s="53" t="n">
        <v>0.1203609996109404</v>
      </c>
      <c r="C36" s="53" t="n">
        <v>0.01583615794926979</v>
      </c>
      <c r="D36" s="53" t="n">
        <v>0.002993761427703263</v>
      </c>
      <c r="E36" s="53" t="n">
        <v>0.003346636961138888</v>
      </c>
      <c r="F36" s="53" t="n">
        <v>0.9978790596323504</v>
      </c>
      <c r="G36" s="53">
        <f>(C36-AVERAGE($C$6:$C$104))^2</f>
        <v/>
      </c>
      <c r="H36" s="53">
        <f>(C36-E36)^2</f>
        <v/>
      </c>
      <c r="I36" s="53" t="n"/>
      <c r="J36" s="53" t="n">
        <v>0.7439252779111202</v>
      </c>
      <c r="K36" s="53" t="n">
        <v>0.1190282891663081</v>
      </c>
      <c r="L36" s="53" t="n">
        <v>0.03247476107091673</v>
      </c>
      <c r="M36" s="53" t="n">
        <v>0.002352165712382117</v>
      </c>
      <c r="N36" s="53" t="n">
        <v>0.00757545898228944</v>
      </c>
      <c r="O36" s="53" t="n">
        <v>0.9982033598213275</v>
      </c>
      <c r="P36" s="53">
        <f>(L36-AVERAGE($C$6:$C$104))^2</f>
        <v/>
      </c>
      <c r="Q36" s="53">
        <f>(L36-N36)^2</f>
        <v/>
      </c>
      <c r="R36" s="53" t="n"/>
      <c r="S36" s="53" t="n"/>
      <c r="T36" s="53" t="n"/>
      <c r="U36" s="53" t="n"/>
      <c r="V36" s="53" t="n"/>
      <c r="W36" s="53" t="n"/>
      <c r="X36" s="53" t="n"/>
      <c r="Y36" s="53">
        <f>(U36-AVERAGE($C$6:$C$104))^2</f>
        <v/>
      </c>
      <c r="Z36" s="53">
        <f>(U36-W36)^2</f>
        <v/>
      </c>
      <c r="AA36" s="53" t="n"/>
      <c r="AB36" s="53" t="n"/>
      <c r="AC36" s="53" t="n"/>
    </row>
    <row r="37">
      <c r="A37" s="53" t="n">
        <v>7.732316230421193</v>
      </c>
      <c r="B37" s="53" t="n">
        <v>0.1243730329313051</v>
      </c>
      <c r="C37" s="53" t="n">
        <v>0.01660378272122408</v>
      </c>
      <c r="D37" s="53" t="n"/>
      <c r="E37" s="53" t="n">
        <v>0.003448544586711355</v>
      </c>
      <c r="F37" s="53" t="n">
        <v>0.9977345503755181</v>
      </c>
      <c r="G37" s="53">
        <f>(C37-AVERAGE($C$6:$C$104))^2</f>
        <v/>
      </c>
      <c r="H37" s="53">
        <f>(C37-E37)^2</f>
        <v/>
      </c>
      <c r="I37" s="53" t="n"/>
      <c r="J37" s="53" t="n">
        <v>0.7689836369557398</v>
      </c>
      <c r="K37" s="53" t="n">
        <v>0.1229958988051851</v>
      </c>
      <c r="L37" s="53" t="n">
        <v>0.03385461526711308</v>
      </c>
      <c r="M37" s="53" t="n"/>
      <c r="N37" s="53" t="n">
        <v>0.007791743164173994</v>
      </c>
      <c r="O37" s="53" t="n">
        <v>0.998074630652511</v>
      </c>
      <c r="P37" s="53">
        <f>(L37-AVERAGE($C$6:$C$104))^2</f>
        <v/>
      </c>
      <c r="Q37" s="53">
        <f>(L37-N37)^2</f>
        <v/>
      </c>
      <c r="R37" s="53" t="n"/>
      <c r="S37" s="53" t="n"/>
      <c r="T37" s="53" t="n"/>
      <c r="U37" s="53" t="n"/>
      <c r="V37" s="53" t="n"/>
      <c r="W37" s="53" t="n"/>
      <c r="X37" s="53" t="n"/>
      <c r="Y37" s="53">
        <f>(U37-AVERAGE($C$6:$C$104))^2</f>
        <v/>
      </c>
      <c r="Z37" s="53">
        <f>(U37-W37)^2</f>
        <v/>
      </c>
      <c r="AA37" s="53" t="n"/>
      <c r="AB37" s="53" t="n"/>
      <c r="AC37" s="53" t="n"/>
    </row>
    <row r="38">
      <c r="A38" s="53" t="n">
        <v>7.974094605013765</v>
      </c>
      <c r="B38" s="53" t="n">
        <v>0.1283850662516697</v>
      </c>
      <c r="C38" s="53" t="n">
        <v>0.01673286239538155</v>
      </c>
      <c r="D38" s="53" t="n"/>
      <c r="E38" s="53" t="n">
        <v>0.003561277978696727</v>
      </c>
      <c r="F38" s="53" t="n">
        <v>0.9975973767703492</v>
      </c>
      <c r="G38" s="53">
        <f>(C38-AVERAGE($C$6:$C$104))^2</f>
        <v/>
      </c>
      <c r="H38" s="53">
        <f>(C38-E38)^2</f>
        <v/>
      </c>
      <c r="I38" s="53" t="n"/>
      <c r="J38" s="53" t="n">
        <v>0.7940419960003594</v>
      </c>
      <c r="K38" s="53" t="n">
        <v>0.126963508444062</v>
      </c>
      <c r="L38" s="53" t="n">
        <v>0.03523446946330943</v>
      </c>
      <c r="M38" s="53" t="n"/>
      <c r="N38" s="53" t="n">
        <v>0.008017027563679852</v>
      </c>
      <c r="O38" s="53" t="n">
        <v>0.9979366928403913</v>
      </c>
      <c r="P38" s="53">
        <f>(L38-AVERAGE($C$6:$C$104))^2</f>
        <v/>
      </c>
      <c r="Q38" s="53">
        <f>(L38-N38)^2</f>
        <v/>
      </c>
      <c r="R38" s="53" t="n"/>
      <c r="S38" s="53" t="n"/>
      <c r="T38" s="53" t="n"/>
      <c r="U38" s="53" t="n"/>
      <c r="V38" s="53" t="n"/>
      <c r="W38" s="53" t="n"/>
      <c r="X38" s="53" t="n"/>
      <c r="Y38" s="53">
        <f>(U38-AVERAGE($C$6:$C$104))^2</f>
        <v/>
      </c>
      <c r="Z38" s="53">
        <f>(U38-W38)^2</f>
        <v/>
      </c>
      <c r="AA38" s="53" t="n"/>
      <c r="AB38" s="53" t="n"/>
      <c r="AC38" s="53" t="n"/>
    </row>
    <row r="39">
      <c r="A39" s="53" t="n">
        <v>8.227561629679188</v>
      </c>
      <c r="B39" s="53" t="n">
        <v>0.1323970995720344</v>
      </c>
      <c r="C39" s="53" t="n">
        <v>0.01695036556087192</v>
      </c>
      <c r="D39" s="53" t="n"/>
      <c r="E39" s="53" t="n">
        <v>0.003656917609847857</v>
      </c>
      <c r="F39" s="53" t="n">
        <v>0.9974637304670908</v>
      </c>
      <c r="G39" s="53">
        <f>(C39-AVERAGE($C$6:$C$104))^2</f>
        <v/>
      </c>
      <c r="H39" s="53">
        <f>(C39-E39)^2</f>
        <v/>
      </c>
      <c r="I39" s="53" t="n"/>
      <c r="J39" s="53" t="n">
        <v>0.8186216860900696</v>
      </c>
      <c r="K39" s="53" t="n">
        <v>0.1309311180829389</v>
      </c>
      <c r="L39" s="53" t="n">
        <v>0.0363971549742968</v>
      </c>
      <c r="M39" s="53" t="n"/>
      <c r="N39" s="53" t="n">
        <v>0.00825949640020243</v>
      </c>
      <c r="O39" s="53" t="n">
        <v>0.9977929147466327</v>
      </c>
      <c r="P39" s="53">
        <f>(L39-AVERAGE($C$6:$C$104))^2</f>
        <v/>
      </c>
      <c r="Q39" s="53">
        <f>(L39-N39)^2</f>
        <v/>
      </c>
      <c r="R39" s="53" t="n"/>
      <c r="S39" s="53" t="n"/>
      <c r="T39" s="53" t="n"/>
      <c r="U39" s="53" t="n"/>
      <c r="V39" s="53" t="n"/>
      <c r="W39" s="53" t="n"/>
      <c r="X39" s="53" t="n"/>
      <c r="Y39" s="53">
        <f>(U39-AVERAGE($C$6:$C$104))^2</f>
        <v/>
      </c>
      <c r="Z39" s="53">
        <f>(U39-W39)^2</f>
        <v/>
      </c>
      <c r="AA39" s="53" t="n"/>
      <c r="AB39" s="53" t="n"/>
      <c r="AC39" s="53" t="n"/>
    </row>
    <row r="40">
      <c r="A40" s="53" t="n">
        <v>8.479318131327226</v>
      </c>
      <c r="B40" s="53" t="n">
        <v>0.1364091328923991</v>
      </c>
      <c r="C40" s="53" t="n">
        <v>0.0177052135824783</v>
      </c>
      <c r="D40" s="53" t="n"/>
      <c r="E40" s="53" t="n">
        <v>0.003761395290963843</v>
      </c>
      <c r="F40" s="53" t="n">
        <v>0.9973170414418888</v>
      </c>
      <c r="G40" s="53">
        <f>(C40-AVERAGE($C$6:$C$104))^2</f>
        <v/>
      </c>
      <c r="H40" s="53">
        <f>(C40-E40)^2</f>
        <v/>
      </c>
      <c r="I40" s="53" t="n"/>
      <c r="J40" s="53" t="n">
        <v>0.843113490482111</v>
      </c>
      <c r="K40" s="53" t="n">
        <v>0.1348987277218159</v>
      </c>
      <c r="L40" s="53" t="n">
        <v>0.03746117745216914</v>
      </c>
      <c r="M40" s="53" t="n"/>
      <c r="N40" s="53" t="n">
        <v>0.008501156344844763</v>
      </c>
      <c r="O40" s="53" t="n">
        <v>0.9976446771200275</v>
      </c>
      <c r="P40" s="53">
        <f>(L40-AVERAGE($C$6:$C$104))^2</f>
        <v/>
      </c>
      <c r="Q40" s="53">
        <f>(L40-N40)^2</f>
        <v/>
      </c>
      <c r="R40" s="53" t="n"/>
      <c r="S40" s="53" t="n"/>
      <c r="T40" s="53" t="n"/>
      <c r="U40" s="53" t="n"/>
      <c r="V40" s="53" t="n"/>
      <c r="W40" s="53" t="n"/>
      <c r="X40" s="53" t="n"/>
      <c r="Y40" s="53">
        <f>(U40-AVERAGE($C$6:$C$104))^2</f>
        <v/>
      </c>
      <c r="Z40" s="53">
        <f>(U40-W40)^2</f>
        <v/>
      </c>
      <c r="AA40" s="53" t="n"/>
      <c r="AB40" s="53" t="n"/>
      <c r="AC40" s="53" t="n"/>
    </row>
    <row r="41">
      <c r="A41" s="53" t="n">
        <v>8.726468799697299</v>
      </c>
      <c r="B41" s="53" t="n">
        <v>0.1404211662127638</v>
      </c>
      <c r="C41" s="53" t="n">
        <v>0.01797178258887233</v>
      </c>
      <c r="D41" s="53" t="n">
        <v>0.003716045029624377</v>
      </c>
      <c r="E41" s="53" t="n">
        <v>0.003871739793606098</v>
      </c>
      <c r="F41" s="53" t="n">
        <v>0.9971727999679569</v>
      </c>
      <c r="G41" s="53">
        <f>(C41-AVERAGE($C$6:$C$104))^2</f>
        <v/>
      </c>
      <c r="H41" s="53">
        <f>(C41-E41)^2</f>
        <v/>
      </c>
      <c r="I41" s="53" t="n"/>
      <c r="J41" s="53" t="n">
        <v>0.8676052917770837</v>
      </c>
      <c r="K41" s="53" t="n">
        <v>0.1388663373606928</v>
      </c>
      <c r="L41" s="53" t="n">
        <v>0.03850065593848082</v>
      </c>
      <c r="M41" s="53" t="n">
        <v>0.00278009156249621</v>
      </c>
      <c r="N41" s="53" t="n">
        <v>0.008743407596261365</v>
      </c>
      <c r="O41" s="53" t="n">
        <v>0.9974922851773339</v>
      </c>
      <c r="P41" s="53">
        <f>(L41-AVERAGE($C$6:$C$104))^2</f>
        <v/>
      </c>
      <c r="Q41" s="53">
        <f>(L41-N41)^2</f>
        <v/>
      </c>
      <c r="R41" s="53" t="n"/>
      <c r="S41" s="53" t="n"/>
      <c r="T41" s="53" t="n"/>
      <c r="U41" s="53" t="n"/>
      <c r="V41" s="53" t="n"/>
      <c r="W41" s="53" t="n"/>
      <c r="X41" s="53" t="n"/>
      <c r="Y41" s="53">
        <f>(U41-AVERAGE($C$6:$C$104))^2</f>
        <v/>
      </c>
      <c r="Z41" s="53">
        <f>(U41-W41)^2</f>
        <v/>
      </c>
      <c r="AA41" s="53" t="n"/>
      <c r="AB41" s="53" t="n"/>
      <c r="AC41" s="53" t="n"/>
    </row>
    <row r="42">
      <c r="A42" s="53" t="n">
        <v>8.980601987784247</v>
      </c>
      <c r="B42" s="53" t="n">
        <v>0.1444331995331284</v>
      </c>
      <c r="C42" s="53" t="n">
        <v>0.01874460082170331</v>
      </c>
      <c r="D42" s="53" t="n"/>
      <c r="E42" s="53" t="n">
        <v>0.003973606788906376</v>
      </c>
      <c r="F42" s="53" t="n">
        <v>0.9970147746322188</v>
      </c>
      <c r="G42" s="53">
        <f>(C42-AVERAGE($C$6:$C$104))^2</f>
        <v/>
      </c>
      <c r="H42" s="53">
        <f>(C42-E42)^2</f>
        <v/>
      </c>
      <c r="I42" s="53" t="n"/>
      <c r="J42" s="53" t="n">
        <v>0.8922361992818314</v>
      </c>
      <c r="K42" s="53" t="n">
        <v>0.1428339469995697</v>
      </c>
      <c r="L42" s="53" t="n">
        <v>0.03944077238102416</v>
      </c>
      <c r="M42" s="53" t="n"/>
      <c r="N42" s="53" t="n">
        <v>0.008984102808300658</v>
      </c>
      <c r="O42" s="53" t="n">
        <v>0.9973370998334753</v>
      </c>
      <c r="P42" s="53">
        <f>(L42-AVERAGE($C$6:$C$104))^2</f>
        <v/>
      </c>
      <c r="Q42" s="53">
        <f>(L42-N42)^2</f>
        <v/>
      </c>
      <c r="R42" s="53" t="n"/>
      <c r="S42" s="53" t="n"/>
      <c r="T42" s="53" t="n"/>
      <c r="U42" s="53" t="n"/>
      <c r="V42" s="53" t="n"/>
      <c r="W42" s="53" t="n"/>
      <c r="X42" s="53" t="n"/>
      <c r="Y42" s="53">
        <f>(U42-AVERAGE($C$6:$C$104))^2</f>
        <v/>
      </c>
      <c r="Z42" s="53">
        <f>(U42-W42)^2</f>
        <v/>
      </c>
      <c r="AA42" s="53" t="n"/>
      <c r="AB42" s="53" t="n"/>
      <c r="AC42" s="53" t="n"/>
    </row>
    <row r="43">
      <c r="A43" s="53" t="n">
        <v>9.230294467068362</v>
      </c>
      <c r="B43" s="53" t="n">
        <v>0.1484452328534931</v>
      </c>
      <c r="C43" s="53" t="n">
        <v>0.0194712884123544</v>
      </c>
      <c r="D43" s="53" t="n"/>
      <c r="E43" s="53" t="n">
        <v>0.004085214530483898</v>
      </c>
      <c r="F43" s="53" t="n">
        <v>0.9968447067117173</v>
      </c>
      <c r="G43" s="53">
        <f>(C43-AVERAGE($C$6:$C$104))^2</f>
        <v/>
      </c>
      <c r="H43" s="53">
        <f>(C43-E43)^2</f>
        <v/>
      </c>
      <c r="I43" s="53" t="n"/>
      <c r="J43" s="53" t="n">
        <v>0.9169123340847447</v>
      </c>
      <c r="K43" s="53" t="n">
        <v>0.1468015566384467</v>
      </c>
      <c r="L43" s="53" t="n">
        <v>0.04038797551202607</v>
      </c>
      <c r="M43" s="53" t="n"/>
      <c r="N43" s="53" t="n">
        <v>0.009228094205249174</v>
      </c>
      <c r="O43" s="53" t="n">
        <v>0.9971789764260505</v>
      </c>
      <c r="P43" s="53">
        <f>(L43-AVERAGE($C$6:$C$104))^2</f>
        <v/>
      </c>
      <c r="Q43" s="53">
        <f>(L43-N43)^2</f>
        <v/>
      </c>
      <c r="R43" s="53" t="n"/>
      <c r="S43" s="53" t="n"/>
      <c r="T43" s="53" t="n"/>
      <c r="U43" s="53" t="n"/>
      <c r="V43" s="53" t="n"/>
      <c r="W43" s="53" t="n"/>
      <c r="X43" s="53" t="n"/>
      <c r="Y43" s="53">
        <f>(U43-AVERAGE($C$6:$C$104))^2</f>
        <v/>
      </c>
      <c r="Z43" s="53">
        <f>(U43-W43)^2</f>
        <v/>
      </c>
      <c r="AA43" s="53" t="n"/>
      <c r="AB43" s="53" t="n"/>
      <c r="AC43" s="53" t="n"/>
    </row>
    <row r="44">
      <c r="A44" s="53" t="n">
        <v>9.482206742725102</v>
      </c>
      <c r="B44" s="53" t="n">
        <v>0.1524572661738578</v>
      </c>
      <c r="C44" s="53" t="n">
        <v>0.0200770753190133</v>
      </c>
      <c r="D44" s="53" t="n"/>
      <c r="E44" s="53" t="n">
        <v>0.00419385025362439</v>
      </c>
      <c r="F44" s="53" t="n">
        <v>0.9966664046504042</v>
      </c>
      <c r="G44" s="53">
        <f>(C44-AVERAGE($C$6:$C$104))^2</f>
        <v/>
      </c>
      <c r="H44" s="53">
        <f>(C44-E44)^2</f>
        <v/>
      </c>
      <c r="I44" s="53" t="n"/>
      <c r="J44" s="53" t="n">
        <v>0.9416335285253464</v>
      </c>
      <c r="K44" s="53" t="n">
        <v>0.1507691662773236</v>
      </c>
      <c r="L44" s="53" t="n">
        <v>0.04149030077881</v>
      </c>
      <c r="M44" s="53" t="n"/>
      <c r="N44" s="53" t="n">
        <v>0.009474795141482565</v>
      </c>
      <c r="O44" s="53" t="n">
        <v>0.9970156102698783</v>
      </c>
      <c r="P44" s="53">
        <f>(L44-AVERAGE($C$6:$C$104))^2</f>
        <v/>
      </c>
      <c r="Q44" s="53">
        <f>(L44-N44)^2</f>
        <v/>
      </c>
      <c r="R44" s="53" t="n"/>
      <c r="S44" s="53" t="n"/>
      <c r="T44" s="53" t="n"/>
      <c r="U44" s="53" t="n"/>
      <c r="V44" s="53" t="n"/>
      <c r="W44" s="53" t="n"/>
      <c r="X44" s="53" t="n"/>
      <c r="Y44" s="53">
        <f>(U44-AVERAGE($C$6:$C$104))^2</f>
        <v/>
      </c>
      <c r="Z44" s="53">
        <f>(U44-W44)^2</f>
        <v/>
      </c>
      <c r="AA44" s="53" t="n"/>
      <c r="AB44" s="53" t="n"/>
      <c r="AC44" s="53" t="n"/>
    </row>
    <row r="45">
      <c r="A45" s="53" t="n">
        <v>9.728943528005741</v>
      </c>
      <c r="B45" s="53" t="n">
        <v>0.1564692994942225</v>
      </c>
      <c r="C45" s="53" t="n">
        <v>0.02056619126334228</v>
      </c>
      <c r="D45" s="53" t="n"/>
      <c r="E45" s="53" t="n">
        <v>0.004311879235069322</v>
      </c>
      <c r="F45" s="53" t="n">
        <v>0.99648394557164</v>
      </c>
      <c r="G45" s="53">
        <f>(C45-AVERAGE($C$6:$C$104))^2</f>
        <v/>
      </c>
      <c r="H45" s="53">
        <f>(C45-E45)^2</f>
        <v/>
      </c>
      <c r="I45" s="53" t="n"/>
      <c r="J45" s="53" t="n">
        <v>0.966308095246648</v>
      </c>
      <c r="K45" s="53" t="n">
        <v>0.1547367759162006</v>
      </c>
      <c r="L45" s="53" t="n">
        <v>0.04286081904575576</v>
      </c>
      <c r="M45" s="53" t="n"/>
      <c r="N45" s="53" t="n">
        <v>0.009726939397471431</v>
      </c>
      <c r="O45" s="53" t="n">
        <v>0.996843082290927</v>
      </c>
      <c r="P45" s="53">
        <f>(L45-AVERAGE($C$6:$C$104))^2</f>
        <v/>
      </c>
      <c r="Q45" s="53">
        <f>(L45-N45)^2</f>
        <v/>
      </c>
      <c r="R45" s="53" t="n"/>
      <c r="S45" s="53" t="n"/>
      <c r="T45" s="53" t="n"/>
      <c r="U45" s="53" t="n"/>
      <c r="V45" s="53" t="n"/>
      <c r="W45" s="53" t="n"/>
      <c r="X45" s="53" t="n"/>
      <c r="Y45" s="53">
        <f>(U45-AVERAGE($C$6:$C$104))^2</f>
        <v/>
      </c>
      <c r="Z45" s="53">
        <f>(U45-W45)^2</f>
        <v/>
      </c>
      <c r="AA45" s="53" t="n"/>
      <c r="AB45" s="53" t="n"/>
      <c r="AC45" s="53" t="n"/>
    </row>
    <row r="46">
      <c r="A46" s="53" t="n">
        <v>9.978642162702123</v>
      </c>
      <c r="B46" s="53" t="n">
        <v>0.1604813328145872</v>
      </c>
      <c r="C46" s="53" t="n">
        <v>0.02102286563379929</v>
      </c>
      <c r="D46" s="53" t="n">
        <v>0.004428295118156477</v>
      </c>
      <c r="E46" s="53" t="n">
        <v>0.004424629899485355</v>
      </c>
      <c r="F46" s="53" t="n">
        <v>0.9962981509307923</v>
      </c>
      <c r="G46" s="53">
        <f>(C46-AVERAGE($C$6:$C$104))^2</f>
        <v/>
      </c>
      <c r="H46" s="53">
        <f>(C46-E46)^2</f>
        <v/>
      </c>
      <c r="I46" s="53" t="n"/>
      <c r="J46" s="53" t="n">
        <v>0.9909826619679495</v>
      </c>
      <c r="K46" s="53" t="n">
        <v>0.1587043855550775</v>
      </c>
      <c r="L46" s="53" t="n">
        <v>0.04423133731270151</v>
      </c>
      <c r="M46" s="53" t="n">
        <v>0.002772913323175801</v>
      </c>
      <c r="N46" s="53" t="n">
        <v>0.009982254774110451</v>
      </c>
      <c r="O46" s="53" t="n">
        <v>0.9966614046771612</v>
      </c>
      <c r="P46" s="53">
        <f>(L46-AVERAGE($C$6:$C$104))^2</f>
        <v/>
      </c>
      <c r="Q46" s="53">
        <f>(L46-N46)^2</f>
        <v/>
      </c>
      <c r="R46" s="53" t="n"/>
      <c r="S46" s="53" t="n"/>
      <c r="T46" s="53" t="n"/>
      <c r="U46" s="53" t="n"/>
      <c r="V46" s="53" t="n"/>
      <c r="W46" s="53" t="n"/>
      <c r="X46" s="53" t="n"/>
      <c r="Y46" s="53">
        <f>(U46-AVERAGE($C$6:$C$104))^2</f>
        <v/>
      </c>
      <c r="Z46" s="53">
        <f>(U46-W46)^2</f>
        <v/>
      </c>
      <c r="AA46" s="53" t="n"/>
      <c r="AB46" s="53" t="n"/>
      <c r="AC46" s="53" t="n"/>
    </row>
    <row r="47">
      <c r="A47" s="53" t="n">
        <v>10.22365999847905</v>
      </c>
      <c r="B47" s="53" t="n">
        <v>0.1644933661349519</v>
      </c>
      <c r="C47" s="53" t="n">
        <v>0.02136185639434343</v>
      </c>
      <c r="D47" s="53" t="n"/>
      <c r="E47" s="53" t="n">
        <v>0.004546542561720771</v>
      </c>
      <c r="F47" s="53" t="n">
        <v>0.9961130398657121</v>
      </c>
      <c r="G47" s="53">
        <f>(C47-AVERAGE($C$6:$C$104))^2</f>
        <v/>
      </c>
      <c r="H47" s="53">
        <f>(C47-E47)^2</f>
        <v/>
      </c>
      <c r="I47" s="53" t="n"/>
      <c r="J47" s="53" t="n">
        <v>1.015476024627261</v>
      </c>
      <c r="K47" s="53" t="n">
        <v>0.1626719951939544</v>
      </c>
      <c r="L47" s="53" t="n">
        <v>0.04549202353796602</v>
      </c>
      <c r="M47" s="53" t="n"/>
      <c r="N47" s="53" t="n">
        <v>0.01024686075206236</v>
      </c>
      <c r="O47" s="53" t="n">
        <v>0.9964723355621169</v>
      </c>
      <c r="P47" s="53">
        <f>(L47-AVERAGE($C$6:$C$104))^2</f>
        <v/>
      </c>
      <c r="Q47" s="53">
        <f>(L47-N47)^2</f>
        <v/>
      </c>
      <c r="R47" s="53" t="n"/>
      <c r="S47" s="53" t="n"/>
      <c r="T47" s="53" t="n"/>
      <c r="U47" s="53" t="n"/>
      <c r="V47" s="53" t="n"/>
      <c r="W47" s="53" t="n"/>
      <c r="X47" s="53" t="n"/>
      <c r="Y47" s="53">
        <f>(U47-AVERAGE($C$6:$C$104))^2</f>
        <v/>
      </c>
      <c r="Z47" s="53">
        <f>(U47-W47)^2</f>
        <v/>
      </c>
      <c r="AA47" s="53" t="n"/>
      <c r="AB47" s="53" t="n"/>
      <c r="AC47" s="53" t="n"/>
    </row>
    <row r="48">
      <c r="A48" s="53" t="n">
        <v>10.47557249767725</v>
      </c>
      <c r="B48" s="53" t="n">
        <v>0.1685053994553165</v>
      </c>
      <c r="C48" s="53" t="n">
        <v>0.02187632515349112</v>
      </c>
      <c r="D48" s="53" t="n"/>
      <c r="E48" s="53" t="n">
        <v>0.004657853920531347</v>
      </c>
      <c r="F48" s="53" t="n">
        <v>0.995922449127383</v>
      </c>
      <c r="G48" s="53">
        <f>(C48-AVERAGE($C$6:$C$104))^2</f>
        <v/>
      </c>
      <c r="H48" s="53">
        <f>(C48-E48)^2</f>
        <v/>
      </c>
      <c r="I48" s="53" t="n"/>
      <c r="J48" s="53" t="n">
        <v>1.03979150719104</v>
      </c>
      <c r="K48" s="53" t="n">
        <v>0.1666396048328314</v>
      </c>
      <c r="L48" s="53" t="n">
        <v>0.04669466793129751</v>
      </c>
      <c r="M48" s="53" t="n"/>
      <c r="N48" s="53" t="n">
        <v>0.01051785872712075</v>
      </c>
      <c r="O48" s="53" t="n">
        <v>0.9962768083744725</v>
      </c>
      <c r="P48" s="53">
        <f>(L48-AVERAGE($C$6:$C$104))^2</f>
        <v/>
      </c>
      <c r="Q48" s="53">
        <f>(L48-N48)^2</f>
        <v/>
      </c>
      <c r="R48" s="53" t="n"/>
      <c r="S48" s="53" t="n"/>
      <c r="T48" s="53" t="n"/>
      <c r="U48" s="53" t="n"/>
      <c r="V48" s="53" t="n"/>
      <c r="W48" s="53" t="n"/>
      <c r="X48" s="53" t="n"/>
      <c r="Y48" s="53">
        <f>(U48-AVERAGE($C$6:$C$104))^2</f>
        <v/>
      </c>
      <c r="Z48" s="53">
        <f>(U48-W48)^2</f>
        <v/>
      </c>
      <c r="AA48" s="53" t="n"/>
      <c r="AB48" s="53" t="n"/>
      <c r="AC48" s="53" t="n"/>
    </row>
    <row r="49">
      <c r="A49" s="53" t="n">
        <v>10.7274846572369</v>
      </c>
      <c r="B49" s="53" t="n">
        <v>0.1725174327756812</v>
      </c>
      <c r="C49" s="53" t="n">
        <v>0.02258346022184994</v>
      </c>
      <c r="D49" s="53" t="n"/>
      <c r="E49" s="53" t="n">
        <v>0.004775115361489056</v>
      </c>
      <c r="F49" s="53" t="n">
        <v>0.9957202285184974</v>
      </c>
      <c r="G49" s="53">
        <f>(C49-AVERAGE($C$6:$C$104))^2</f>
        <v/>
      </c>
      <c r="H49" s="53">
        <f>(C49-E49)^2</f>
        <v/>
      </c>
      <c r="I49" s="53" t="n"/>
      <c r="J49" s="53" t="n">
        <v>1.064121444164267</v>
      </c>
      <c r="K49" s="53" t="n">
        <v>0.1706072144717083</v>
      </c>
      <c r="L49" s="53" t="n">
        <v>0.0478965922469726</v>
      </c>
      <c r="M49" s="53" t="n"/>
      <c r="N49" s="53" t="n">
        <v>0.01078800880212552</v>
      </c>
      <c r="O49" s="53" t="n">
        <v>0.9960747706345043</v>
      </c>
      <c r="P49" s="53">
        <f>(L49-AVERAGE($C$6:$C$104))^2</f>
        <v/>
      </c>
      <c r="Q49" s="53">
        <f>(L49-N49)^2</f>
        <v/>
      </c>
      <c r="R49" s="53" t="n"/>
      <c r="S49" s="53" t="n"/>
      <c r="T49" s="53" t="n"/>
      <c r="U49" s="53" t="n"/>
      <c r="V49" s="53" t="n"/>
      <c r="W49" s="53" t="n"/>
      <c r="X49" s="53" t="n"/>
      <c r="Y49" s="53">
        <f>(U49-AVERAGE($C$6:$C$104))^2</f>
        <v/>
      </c>
      <c r="Z49" s="53">
        <f>(U49-W49)^2</f>
        <v/>
      </c>
      <c r="AA49" s="53" t="n"/>
      <c r="AB49" s="53" t="n"/>
      <c r="AC49" s="53" t="n"/>
    </row>
    <row r="50">
      <c r="A50" s="53" t="n">
        <v>10.97404391469676</v>
      </c>
      <c r="B50" s="53" t="n">
        <v>0.1765294660960459</v>
      </c>
      <c r="C50" s="53" t="n">
        <v>0.02289084972331877</v>
      </c>
      <c r="D50" s="53" t="n"/>
      <c r="E50" s="53" t="n">
        <v>0.004901794088459603</v>
      </c>
      <c r="F50" s="53" t="n">
        <v>0.9955198080027999</v>
      </c>
      <c r="G50" s="53">
        <f>(C50-AVERAGE($C$6:$C$104))^2</f>
        <v/>
      </c>
      <c r="H50" s="53">
        <f>(C50-E50)^2</f>
        <v/>
      </c>
      <c r="I50" s="53" t="n"/>
      <c r="J50" s="53" t="n">
        <v>1.08900940761196</v>
      </c>
      <c r="K50" s="53" t="n">
        <v>0.1745748241105853</v>
      </c>
      <c r="L50" s="53" t="n">
        <v>0.0489659741419417</v>
      </c>
      <c r="M50" s="53" t="n"/>
      <c r="N50" s="53" t="n">
        <v>0.01104437429811745</v>
      </c>
      <c r="O50" s="53" t="n">
        <v>0.995868003472733</v>
      </c>
      <c r="P50" s="53">
        <f>(L50-AVERAGE($C$6:$C$104))^2</f>
        <v/>
      </c>
      <c r="Q50" s="53">
        <f>(L50-N50)^2</f>
        <v/>
      </c>
      <c r="R50" s="53" t="n"/>
      <c r="S50" s="53" t="n"/>
      <c r="T50" s="53" t="n"/>
      <c r="U50" s="53" t="n"/>
      <c r="V50" s="53" t="n"/>
      <c r="W50" s="53" t="n"/>
      <c r="X50" s="53" t="n"/>
      <c r="Y50" s="53">
        <f>(U50-AVERAGE($C$6:$C$104))^2</f>
        <v/>
      </c>
      <c r="Z50" s="53">
        <f>(U50-W50)^2</f>
        <v/>
      </c>
      <c r="AA50" s="53" t="n"/>
      <c r="AB50" s="53" t="n"/>
      <c r="AC50" s="53" t="n"/>
    </row>
    <row r="51">
      <c r="A51" s="53" t="n">
        <v>11.22178595848064</v>
      </c>
      <c r="B51" s="53" t="n">
        <v>0.1805414994164106</v>
      </c>
      <c r="C51" s="53" t="n">
        <v>0.02358542059445022</v>
      </c>
      <c r="D51" s="53" t="n">
        <v>0.005036631973752238</v>
      </c>
      <c r="E51" s="53" t="n">
        <v>0.005025877540355812</v>
      </c>
      <c r="F51" s="53" t="n">
        <v>0.9953082507011841</v>
      </c>
      <c r="G51" s="53">
        <f>(C51-AVERAGE($C$6:$C$104))^2</f>
        <v/>
      </c>
      <c r="H51" s="53">
        <f>(C51-E51)^2</f>
        <v/>
      </c>
      <c r="I51" s="53" t="n"/>
      <c r="J51" s="53" t="n">
        <v>1.114057767913443</v>
      </c>
      <c r="K51" s="53" t="n">
        <v>0.1785424337494622</v>
      </c>
      <c r="L51" s="53" t="n">
        <v>0.04998867255843273</v>
      </c>
      <c r="M51" s="53" t="n">
        <v>0.00297432214520369</v>
      </c>
      <c r="N51" s="53" t="n">
        <v>0.01130834986199763</v>
      </c>
      <c r="O51" s="53" t="n">
        <v>0.9956572724818243</v>
      </c>
      <c r="P51" s="53">
        <f>(L51-AVERAGE($C$6:$C$104))^2</f>
        <v/>
      </c>
      <c r="Q51" s="53">
        <f>(L51-N51)^2</f>
        <v/>
      </c>
      <c r="R51" s="53" t="n"/>
      <c r="S51" s="53" t="n"/>
      <c r="T51" s="53" t="n"/>
      <c r="U51" s="53" t="n"/>
      <c r="V51" s="53" t="n"/>
      <c r="W51" s="53" t="n"/>
      <c r="X51" s="53" t="n"/>
      <c r="Y51" s="53">
        <f>(U51-AVERAGE($C$6:$C$104))^2</f>
        <v/>
      </c>
      <c r="Z51" s="53">
        <f>(U51-W51)^2</f>
        <v/>
      </c>
      <c r="AA51" s="53" t="n"/>
      <c r="AB51" s="53" t="n"/>
      <c r="AC51" s="53" t="n"/>
    </row>
    <row r="52">
      <c r="A52" s="53" t="n">
        <v>11.46893779339556</v>
      </c>
      <c r="B52" s="53" t="n">
        <v>0.1845535327367752</v>
      </c>
      <c r="C52" s="53" t="n">
        <v>0.02428448193127467</v>
      </c>
      <c r="D52" s="53" t="n"/>
      <c r="E52" s="53" t="n">
        <v>0.00515267179662978</v>
      </c>
      <c r="F52" s="53" t="n">
        <v>0.9950854532896045</v>
      </c>
      <c r="G52" s="53">
        <f>(C52-AVERAGE($C$6:$C$104))^2</f>
        <v/>
      </c>
      <c r="H52" s="53">
        <f>(C52-E52)^2</f>
        <v/>
      </c>
      <c r="I52" s="53" t="n"/>
      <c r="J52" s="53" t="n">
        <v>1.138876272922835</v>
      </c>
      <c r="K52" s="53" t="n">
        <v>0.1825100433883391</v>
      </c>
      <c r="L52" s="53" t="n">
        <v>0.05111185263335832</v>
      </c>
      <c r="M52" s="53" t="n"/>
      <c r="N52" s="53" t="n">
        <v>0.01158852915968239</v>
      </c>
      <c r="O52" s="53" t="n">
        <v>0.9954411939319499</v>
      </c>
      <c r="P52" s="53">
        <f>(L52-AVERAGE($C$6:$C$104))^2</f>
        <v/>
      </c>
      <c r="Q52" s="53">
        <f>(L52-N52)^2</f>
        <v/>
      </c>
      <c r="R52" s="53" t="n"/>
      <c r="S52" s="53" t="n"/>
      <c r="T52" s="53" t="n"/>
      <c r="U52" s="53" t="n"/>
      <c r="V52" s="53" t="n"/>
      <c r="W52" s="53" t="n"/>
      <c r="X52" s="53" t="n"/>
      <c r="Y52" s="53">
        <f>(U52-AVERAGE($C$6:$C$104))^2</f>
        <v/>
      </c>
      <c r="Z52" s="53">
        <f>(U52-W52)^2</f>
        <v/>
      </c>
      <c r="AA52" s="53" t="n"/>
      <c r="AB52" s="53" t="n"/>
      <c r="AC52" s="53" t="n"/>
    </row>
    <row r="53">
      <c r="A53" s="53" t="n">
        <v>11.72084973823021</v>
      </c>
      <c r="B53" s="53" t="n">
        <v>0.1885655660571399</v>
      </c>
      <c r="C53" s="53" t="n">
        <v>0.02478700000039129</v>
      </c>
      <c r="D53" s="53" t="n"/>
      <c r="E53" s="53" t="n">
        <v>0.005274648223985334</v>
      </c>
      <c r="F53" s="53" t="n">
        <v>0.9948578281333218</v>
      </c>
      <c r="G53" s="53">
        <f>(C53-AVERAGE($C$6:$C$104))^2</f>
        <v/>
      </c>
      <c r="H53" s="53">
        <f>(C53-E53)^2</f>
        <v/>
      </c>
      <c r="I53" s="53" t="n"/>
      <c r="J53" s="53" t="n">
        <v>1.163201071631116</v>
      </c>
      <c r="K53" s="53" t="n">
        <v>0.1864776530272161</v>
      </c>
      <c r="L53" s="53" t="n">
        <v>0.05263049576051254</v>
      </c>
      <c r="M53" s="53" t="n"/>
      <c r="N53" s="53" t="n">
        <v>0.0118872747059814</v>
      </c>
      <c r="O53" s="53" t="n">
        <v>0.9952138253518144</v>
      </c>
      <c r="P53" s="53">
        <f>(L53-AVERAGE($C$6:$C$104))^2</f>
        <v/>
      </c>
      <c r="Q53" s="53">
        <f>(L53-N53)^2</f>
        <v/>
      </c>
      <c r="R53" s="53" t="n"/>
      <c r="S53" s="53" t="n"/>
      <c r="T53" s="53" t="n"/>
      <c r="U53" s="53" t="n"/>
      <c r="V53" s="53" t="n"/>
      <c r="W53" s="53" t="n"/>
      <c r="X53" s="53" t="n"/>
      <c r="Y53" s="53">
        <f>(U53-AVERAGE($C$6:$C$104))^2</f>
        <v/>
      </c>
      <c r="Z53" s="53">
        <f>(U53-W53)^2</f>
        <v/>
      </c>
      <c r="AA53" s="53" t="n"/>
      <c r="AB53" s="53" t="n"/>
      <c r="AC53" s="53" t="n"/>
    </row>
    <row r="54">
      <c r="A54" s="53" t="n">
        <v>11.96952753130495</v>
      </c>
      <c r="B54" s="53" t="n">
        <v>0.1925775993775046</v>
      </c>
      <c r="C54" s="53" t="n">
        <v>0.02505363368571643</v>
      </c>
      <c r="D54" s="53" t="n"/>
      <c r="E54" s="53" t="n">
        <v>0.005406440495153405</v>
      </c>
      <c r="F54" s="53" t="n">
        <v>0.9946335064966542</v>
      </c>
      <c r="G54" s="53">
        <f>(C54-AVERAGE($C$6:$C$104))^2</f>
        <v/>
      </c>
      <c r="H54" s="53">
        <f>(C54-E54)^2</f>
        <v/>
      </c>
      <c r="I54" s="53" t="n"/>
      <c r="J54" s="53" t="n">
        <v>1.187508896087269</v>
      </c>
      <c r="K54" s="53" t="n">
        <v>0.190445262666093</v>
      </c>
      <c r="L54" s="53" t="n">
        <v>0.05418399008569283</v>
      </c>
      <c r="M54" s="53" t="n"/>
      <c r="N54" s="53" t="n">
        <v>0.01218243002507442</v>
      </c>
      <c r="O54" s="53" t="n">
        <v>0.9949744911056859</v>
      </c>
      <c r="P54" s="53">
        <f>(L54-AVERAGE($C$6:$C$104))^2</f>
        <v/>
      </c>
      <c r="Q54" s="53">
        <f>(L54-N54)^2</f>
        <v/>
      </c>
      <c r="R54" s="53" t="n"/>
      <c r="S54" s="53" t="n"/>
      <c r="T54" s="53" t="n"/>
      <c r="U54" s="53" t="n"/>
      <c r="V54" s="53" t="n"/>
      <c r="W54" s="53" t="n"/>
      <c r="X54" s="53" t="n"/>
      <c r="Y54" s="53">
        <f>(U54-AVERAGE($C$6:$C$104))^2</f>
        <v/>
      </c>
      <c r="Z54" s="53">
        <f>(U54-W54)^2</f>
        <v/>
      </c>
      <c r="AA54" s="53" t="n"/>
      <c r="AB54" s="53" t="n"/>
      <c r="AC54" s="53" t="n"/>
    </row>
    <row r="55">
      <c r="A55" s="53" t="n">
        <v>12.21515124602162</v>
      </c>
      <c r="B55" s="53" t="n">
        <v>0.1965896326978693</v>
      </c>
      <c r="C55" s="53" t="n">
        <v>0.02554009035306602</v>
      </c>
      <c r="D55" s="53" t="n"/>
      <c r="E55" s="53" t="n">
        <v>0.005542962929087712</v>
      </c>
      <c r="F55" s="53" t="n">
        <v>0.9944051292546932</v>
      </c>
      <c r="G55" s="53">
        <f>(C55-AVERAGE($C$6:$C$104))^2</f>
        <v/>
      </c>
      <c r="H55" s="53">
        <f>(C55-E55)^2</f>
        <v/>
      </c>
      <c r="I55" s="53" t="n"/>
      <c r="J55" s="53" t="n">
        <v>1.212204815082452</v>
      </c>
      <c r="K55" s="53" t="n">
        <v>0.19441287230497</v>
      </c>
      <c r="L55" s="53" t="n">
        <v>0.05563590287039166</v>
      </c>
      <c r="M55" s="53" t="n"/>
      <c r="N55" s="53" t="n">
        <v>0.01246747051238174</v>
      </c>
      <c r="O55" s="53" t="n">
        <v>0.9947245856483589</v>
      </c>
      <c r="P55" s="53">
        <f>(L55-AVERAGE($C$6:$C$104))^2</f>
        <v/>
      </c>
      <c r="Q55" s="53">
        <f>(L55-N55)^2</f>
        <v/>
      </c>
      <c r="R55" s="53" t="n"/>
      <c r="S55" s="53" t="n"/>
      <c r="T55" s="53" t="n"/>
      <c r="U55" s="53" t="n"/>
      <c r="V55" s="53" t="n"/>
      <c r="W55" s="53" t="n"/>
      <c r="X55" s="53" t="n"/>
      <c r="Y55" s="53">
        <f>(U55-AVERAGE($C$6:$C$104))^2</f>
        <v/>
      </c>
      <c r="Z55" s="53">
        <f>(U55-W55)^2</f>
        <v/>
      </c>
      <c r="AA55" s="53" t="n"/>
      <c r="AB55" s="53" t="n"/>
      <c r="AC55" s="53" t="n"/>
    </row>
    <row r="56">
      <c r="A56" s="53" t="n">
        <v>12.46547503741913</v>
      </c>
      <c r="B56" s="53" t="n">
        <v>0.200601666018234</v>
      </c>
      <c r="C56" s="53" t="n">
        <v>0.02602961940973006</v>
      </c>
      <c r="D56" s="53" t="n">
        <v>0.006162364588458076</v>
      </c>
      <c r="E56" s="53" t="n">
        <v>0.005672944099610361</v>
      </c>
      <c r="F56" s="53" t="n">
        <v>0.9941723212555185</v>
      </c>
      <c r="G56" s="53">
        <f>(C56-AVERAGE($C$6:$C$104))^2</f>
        <v/>
      </c>
      <c r="H56" s="53">
        <f>(C56-E56)^2</f>
        <v/>
      </c>
      <c r="I56" s="53" t="n"/>
      <c r="J56" s="53" t="n">
        <v>1.237068904378035</v>
      </c>
      <c r="K56" s="53" t="n">
        <v>0.1983804819438469</v>
      </c>
      <c r="L56" s="53" t="n">
        <v>0.05695606822606685</v>
      </c>
      <c r="M56" s="53" t="n">
        <v>0.003219958812117991</v>
      </c>
      <c r="N56" s="53" t="n">
        <v>0.01275751521123672</v>
      </c>
      <c r="O56" s="53" t="n">
        <v>0.9944662486108673</v>
      </c>
      <c r="P56" s="53">
        <f>(L56-AVERAGE($C$6:$C$104))^2</f>
        <v/>
      </c>
      <c r="Q56" s="53">
        <f>(L56-N56)^2</f>
        <v/>
      </c>
      <c r="R56" s="53" t="n"/>
      <c r="S56" s="53" t="n"/>
      <c r="T56" s="53" t="n"/>
      <c r="U56" s="53" t="n"/>
      <c r="V56" s="53" t="n"/>
      <c r="W56" s="53" t="n"/>
      <c r="X56" s="53" t="n"/>
      <c r="Y56" s="53">
        <f>(U56-AVERAGE($C$6:$C$104))^2</f>
        <v/>
      </c>
      <c r="Z56" s="53">
        <f>(U56-W56)^2</f>
        <v/>
      </c>
      <c r="AA56" s="53" t="n"/>
      <c r="AB56" s="53" t="n"/>
      <c r="AC56" s="53" t="n"/>
    </row>
    <row r="57">
      <c r="A57" s="53" t="n">
        <v>12.71421510991212</v>
      </c>
      <c r="B57" s="53" t="n">
        <v>0.2046136993385986</v>
      </c>
      <c r="C57" s="53" t="n">
        <v>0.02707441989146424</v>
      </c>
      <c r="D57" s="53" t="n"/>
      <c r="E57" s="53" t="n">
        <v>0.005810008675037682</v>
      </c>
      <c r="F57" s="53" t="n">
        <v>0.9939164877619533</v>
      </c>
      <c r="G57" s="53">
        <f>(C57-AVERAGE($C$6:$C$104))^2</f>
        <v/>
      </c>
      <c r="H57" s="53">
        <f>(C57-E57)^2</f>
        <v/>
      </c>
      <c r="I57" s="53" t="n"/>
      <c r="J57" s="53" t="n">
        <v>1.261932993673618</v>
      </c>
      <c r="K57" s="53" t="n">
        <v>0.2023480915827238</v>
      </c>
      <c r="L57" s="53" t="n">
        <v>0.05827623358174203</v>
      </c>
      <c r="M57" s="53" t="n"/>
      <c r="N57" s="53" t="n">
        <v>0.01305693381469859</v>
      </c>
      <c r="O57" s="53" t="n">
        <v>0.9941995598192429</v>
      </c>
      <c r="P57" s="53">
        <f>(L57-AVERAGE($C$6:$C$104))^2</f>
        <v/>
      </c>
      <c r="Q57" s="53">
        <f>(L57-N57)^2</f>
        <v/>
      </c>
      <c r="R57" s="53" t="n"/>
      <c r="S57" s="53" t="n"/>
      <c r="T57" s="53" t="n"/>
      <c r="U57" s="53" t="n"/>
      <c r="V57" s="53" t="n"/>
      <c r="W57" s="53" t="n"/>
      <c r="X57" s="53" t="n"/>
      <c r="Y57" s="53">
        <f>(U57-AVERAGE($C$6:$C$104))^2</f>
        <v/>
      </c>
      <c r="Z57" s="53">
        <f>(U57-W57)^2</f>
        <v/>
      </c>
      <c r="AA57" s="53" t="n"/>
      <c r="AB57" s="53" t="n"/>
      <c r="AC57" s="53" t="n"/>
    </row>
    <row r="58">
      <c r="A58" s="53" t="n">
        <v>12.96612804785056</v>
      </c>
      <c r="B58" s="53" t="n">
        <v>0.2086257326589633</v>
      </c>
      <c r="C58" s="53" t="n">
        <v>0.02757071229336187</v>
      </c>
      <c r="D58" s="53" t="n"/>
      <c r="E58" s="53" t="n">
        <v>0.005944307620695282</v>
      </c>
      <c r="F58" s="53" t="n">
        <v>0.9936562451582561</v>
      </c>
      <c r="G58" s="53">
        <f>(C58-AVERAGE($C$6:$C$104))^2</f>
        <v/>
      </c>
      <c r="H58" s="53">
        <f>(C58-E58)^2</f>
        <v/>
      </c>
      <c r="I58" s="53" t="n"/>
      <c r="J58" s="53" t="n">
        <v>1.286509177645289</v>
      </c>
      <c r="K58" s="53" t="n">
        <v>0.2063157012216008</v>
      </c>
      <c r="L58" s="53" t="n">
        <v>0.05944236880310858</v>
      </c>
      <c r="M58" s="53" t="n"/>
      <c r="N58" s="53" t="n">
        <v>0.01337265122333359</v>
      </c>
      <c r="O58" s="53" t="n">
        <v>0.9939272304933927</v>
      </c>
      <c r="P58" s="53">
        <f>(L58-AVERAGE($C$6:$C$104))^2</f>
        <v/>
      </c>
      <c r="Q58" s="53">
        <f>(L58-N58)^2</f>
        <v/>
      </c>
      <c r="R58" s="53" t="n"/>
      <c r="S58" s="53" t="n"/>
      <c r="T58" s="53" t="n"/>
      <c r="U58" s="53" t="n"/>
      <c r="V58" s="53" t="n"/>
      <c r="W58" s="53" t="n"/>
      <c r="X58" s="53" t="n"/>
      <c r="Y58" s="53">
        <f>(U58-AVERAGE($C$6:$C$104))^2</f>
        <v/>
      </c>
      <c r="Z58" s="53">
        <f>(U58-W58)^2</f>
        <v/>
      </c>
      <c r="AA58" s="53" t="n"/>
      <c r="AB58" s="53" t="n"/>
      <c r="AC58" s="53" t="n"/>
    </row>
    <row r="59">
      <c r="A59" s="53" t="n">
        <v>13.21711386760648</v>
      </c>
      <c r="B59" s="53" t="n">
        <v>0.212637765979328</v>
      </c>
      <c r="C59" s="53" t="n">
        <v>0.02837557268371234</v>
      </c>
      <c r="D59" s="53" t="n"/>
      <c r="E59" s="53" t="n">
        <v>0.006085001116633343</v>
      </c>
      <c r="F59" s="53" t="n">
        <v>0.9933810614022714</v>
      </c>
      <c r="G59" s="53">
        <f>(C59-AVERAGE($C$6:$C$104))^2</f>
        <v/>
      </c>
      <c r="H59" s="53">
        <f>(C59-E59)^2</f>
        <v/>
      </c>
      <c r="I59" s="53" t="n"/>
      <c r="J59" s="53" t="n">
        <v>1.311185319767832</v>
      </c>
      <c r="K59" s="53" t="n">
        <v>0.2102833108604777</v>
      </c>
      <c r="L59" s="53" t="n">
        <v>0.06056660406798246</v>
      </c>
      <c r="M59" s="53" t="n"/>
      <c r="N59" s="53" t="n">
        <v>0.01368610010032249</v>
      </c>
      <c r="O59" s="53" t="n">
        <v>0.9936498341926385</v>
      </c>
      <c r="P59" s="53">
        <f>(L59-AVERAGE($C$6:$C$104))^2</f>
        <v/>
      </c>
      <c r="Q59" s="53">
        <f>(L59-N59)^2</f>
        <v/>
      </c>
      <c r="R59" s="53" t="n"/>
      <c r="S59" s="53" t="n"/>
      <c r="T59" s="53" t="n"/>
      <c r="U59" s="53" t="n"/>
      <c r="V59" s="53" t="n"/>
      <c r="W59" s="53" t="n"/>
      <c r="X59" s="53" t="n"/>
      <c r="Y59" s="53">
        <f>(U59-AVERAGE($C$6:$C$104))^2</f>
        <v/>
      </c>
      <c r="Z59" s="53">
        <f>(U59-W59)^2</f>
        <v/>
      </c>
      <c r="AA59" s="53" t="n"/>
      <c r="AB59" s="53" t="n"/>
      <c r="AC59" s="53" t="n"/>
    </row>
    <row r="60">
      <c r="A60" s="53" t="n">
        <v>13.46287322741497</v>
      </c>
      <c r="B60" s="53" t="n">
        <v>0.2166497992996927</v>
      </c>
      <c r="C60" s="53" t="n">
        <v>0.02885871557950668</v>
      </c>
      <c r="D60" s="53" t="n"/>
      <c r="E60" s="53" t="n">
        <v>0.006236620150695297</v>
      </c>
      <c r="F60" s="53" t="n">
        <v>0.9931024796105787</v>
      </c>
      <c r="G60" s="53">
        <f>(C60-AVERAGE($C$6:$C$104))^2</f>
        <v/>
      </c>
      <c r="H60" s="53">
        <f>(C60-E60)^2</f>
        <v/>
      </c>
      <c r="I60" s="53" t="n"/>
      <c r="J60" s="53" t="n">
        <v>1.335799585966828</v>
      </c>
      <c r="K60" s="53" t="n">
        <v>0.2142509204993547</v>
      </c>
      <c r="L60" s="53" t="n">
        <v>0.06182385186438483</v>
      </c>
      <c r="M60" s="53" t="n"/>
      <c r="N60" s="53" t="n">
        <v>0.01400961292418557</v>
      </c>
      <c r="O60" s="53" t="n">
        <v>0.9933652572550082</v>
      </c>
      <c r="P60" s="53">
        <f>(L60-AVERAGE($C$6:$C$104))^2</f>
        <v/>
      </c>
      <c r="Q60" s="53">
        <f>(L60-N60)^2</f>
        <v/>
      </c>
      <c r="R60" s="53" t="n"/>
      <c r="S60" s="53" t="n"/>
      <c r="T60" s="53" t="n"/>
      <c r="U60" s="53" t="n"/>
      <c r="V60" s="53" t="n"/>
      <c r="W60" s="53" t="n"/>
      <c r="X60" s="53" t="n"/>
      <c r="Y60" s="53">
        <f>(U60-AVERAGE($C$6:$C$104))^2</f>
        <v/>
      </c>
      <c r="Z60" s="53">
        <f>(U60-W60)^2</f>
        <v/>
      </c>
      <c r="AA60" s="53" t="n"/>
      <c r="AB60" s="53" t="n"/>
      <c r="AC60" s="53" t="n"/>
    </row>
    <row r="61">
      <c r="A61" s="53" t="n">
        <v>13.71234264955594</v>
      </c>
      <c r="B61" s="53" t="n">
        <v>0.2206618326200573</v>
      </c>
      <c r="C61" s="53" t="n">
        <v>0.02952742499213967</v>
      </c>
      <c r="D61" s="53" t="n">
        <v>0.006525092805171728</v>
      </c>
      <c r="E61" s="53" t="n">
        <v>0.006381196565501981</v>
      </c>
      <c r="F61" s="53" t="n">
        <v>0.9928136783530443</v>
      </c>
      <c r="G61" s="53">
        <f>(C61-AVERAGE($C$6:$C$104))^2</f>
        <v/>
      </c>
      <c r="H61" s="53">
        <f>(C61-E61)^2</f>
        <v/>
      </c>
      <c r="I61" s="53" t="n"/>
      <c r="J61" s="53" t="n">
        <v>1.360009946912304</v>
      </c>
      <c r="K61" s="53" t="n">
        <v>0.2182185301382316</v>
      </c>
      <c r="L61" s="53" t="n">
        <v>0.06370687396830649</v>
      </c>
      <c r="M61" s="53" t="n">
        <v>0.00350325633937618</v>
      </c>
      <c r="N61" s="53" t="n">
        <v>0.01435344177324224</v>
      </c>
      <c r="O61" s="53" t="n">
        <v>0.9930633098306449</v>
      </c>
      <c r="P61" s="53">
        <f>(L61-AVERAGE($C$6:$C$104))^2</f>
        <v/>
      </c>
      <c r="Q61" s="53">
        <f>(L61-N61)^2</f>
        <v/>
      </c>
      <c r="R61" s="53" t="n"/>
      <c r="S61" s="53" t="n"/>
      <c r="T61" s="53" t="n"/>
      <c r="U61" s="53" t="n"/>
      <c r="V61" s="53" t="n"/>
      <c r="W61" s="53" t="n"/>
      <c r="X61" s="53" t="n"/>
      <c r="Y61" s="53">
        <f>(U61-AVERAGE($C$6:$C$104))^2</f>
        <v/>
      </c>
      <c r="Z61" s="53">
        <f>(U61-W61)^2</f>
        <v/>
      </c>
      <c r="AA61" s="53" t="n"/>
      <c r="AB61" s="53" t="n"/>
      <c r="AC61" s="53" t="n"/>
    </row>
    <row r="62">
      <c r="A62" s="53" t="n">
        <v>13.95949259705037</v>
      </c>
      <c r="B62" s="53" t="n">
        <v>0.224673865940422</v>
      </c>
      <c r="C62" s="53" t="n">
        <v>0.02981751321994195</v>
      </c>
      <c r="D62" s="53" t="n"/>
      <c r="E62" s="53" t="n">
        <v>0.006534536014418484</v>
      </c>
      <c r="F62" s="53" t="n">
        <v>0.9925282008244205</v>
      </c>
      <c r="G62" s="53">
        <f>(C62-AVERAGE($C$6:$C$104))^2</f>
        <v/>
      </c>
      <c r="H62" s="53">
        <f>(C62-E62)^2</f>
        <v/>
      </c>
      <c r="I62" s="53" t="n"/>
      <c r="J62" s="53" t="n">
        <v>1.384136206522817</v>
      </c>
      <c r="K62" s="53" t="n">
        <v>0.2221861397771085</v>
      </c>
      <c r="L62" s="53" t="n">
        <v>0.06567654432884007</v>
      </c>
      <c r="M62" s="53" t="n"/>
      <c r="N62" s="53" t="n">
        <v>0.01469813204341206</v>
      </c>
      <c r="O62" s="53" t="n">
        <v>0.9927423484642839</v>
      </c>
      <c r="P62" s="53">
        <f>(L62-AVERAGE($C$6:$C$104))^2</f>
        <v/>
      </c>
      <c r="Q62" s="53">
        <f>(L62-N62)^2</f>
        <v/>
      </c>
      <c r="R62" s="53" t="n"/>
      <c r="S62" s="53" t="n"/>
      <c r="T62" s="53" t="n"/>
      <c r="U62" s="53" t="n"/>
      <c r="V62" s="53" t="n"/>
      <c r="W62" s="53" t="n"/>
      <c r="X62" s="53" t="n"/>
      <c r="Y62" s="53">
        <f>(U62-AVERAGE($C$6:$C$104))^2</f>
        <v/>
      </c>
      <c r="Z62" s="53">
        <f>(U62-W62)^2</f>
        <v/>
      </c>
      <c r="AA62" s="53" t="n"/>
      <c r="AB62" s="53" t="n"/>
      <c r="AC62" s="53" t="n"/>
    </row>
    <row r="63">
      <c r="A63" s="53" t="n">
        <v>14.20994491017652</v>
      </c>
      <c r="B63" s="53" t="n">
        <v>0.2286858992607867</v>
      </c>
      <c r="C63" s="53" t="n">
        <v>0.03044073258750984</v>
      </c>
      <c r="D63" s="53" t="n"/>
      <c r="E63" s="53" t="n">
        <v>0.006683666615180299</v>
      </c>
      <c r="F63" s="53" t="n">
        <v>0.9922340708772596</v>
      </c>
      <c r="G63" s="53">
        <f>(C63-AVERAGE($C$6:$C$104))^2</f>
        <v/>
      </c>
      <c r="H63" s="53">
        <f>(C63-E63)^2</f>
        <v/>
      </c>
      <c r="I63" s="53" t="n"/>
      <c r="J63" s="53" t="n">
        <v>1.408792168593684</v>
      </c>
      <c r="K63" s="53" t="n">
        <v>0.2261537494159855</v>
      </c>
      <c r="L63" s="53" t="n">
        <v>0.06743265023489779</v>
      </c>
      <c r="M63" s="53" t="n"/>
      <c r="N63" s="53" t="n">
        <v>0.01502351117268799</v>
      </c>
      <c r="O63" s="53" t="n">
        <v>0.9924055452867279</v>
      </c>
      <c r="P63" s="53">
        <f>(L63-AVERAGE($C$6:$C$104))^2</f>
        <v/>
      </c>
      <c r="Q63" s="53">
        <f>(L63-N63)^2</f>
        <v/>
      </c>
      <c r="R63" s="53" t="n"/>
      <c r="S63" s="53" t="n"/>
      <c r="T63" s="53" t="n"/>
      <c r="U63" s="53" t="n"/>
      <c r="V63" s="53" t="n"/>
      <c r="W63" s="53" t="n"/>
      <c r="X63" s="53" t="n"/>
      <c r="Y63" s="53">
        <f>(U63-AVERAGE($C$6:$C$104))^2</f>
        <v/>
      </c>
      <c r="Z63" s="53">
        <f>(U63-W63)^2</f>
        <v/>
      </c>
      <c r="AA63" s="53" t="n"/>
      <c r="AB63" s="53" t="n"/>
      <c r="AC63" s="53" t="n"/>
    </row>
    <row r="64">
      <c r="A64" s="53" t="n">
        <v>14.45145201834175</v>
      </c>
      <c r="B64" s="53" t="n">
        <v>0.2326979325811514</v>
      </c>
      <c r="C64" s="53" t="n">
        <v>0.03120921725120078</v>
      </c>
      <c r="D64" s="53" t="n"/>
      <c r="E64" s="53" t="n">
        <v>0.006853787247204182</v>
      </c>
      <c r="F64" s="53" t="n">
        <v>0.9919267929267418</v>
      </c>
      <c r="G64" s="53">
        <f>(C64-AVERAGE($C$6:$C$104))^2</f>
        <v/>
      </c>
      <c r="H64" s="53">
        <f>(C64-E64)^2</f>
        <v/>
      </c>
      <c r="I64" s="53" t="n"/>
      <c r="J64" s="53" t="n">
        <v>1.434221353730601</v>
      </c>
      <c r="K64" s="53" t="n">
        <v>0.2301213590548624</v>
      </c>
      <c r="L64" s="53" t="n">
        <v>0.06874158509642114</v>
      </c>
      <c r="M64" s="53" t="n"/>
      <c r="N64" s="53" t="n">
        <v>0.01533394503118592</v>
      </c>
      <c r="O64" s="53" t="n">
        <v>0.9920603309351443</v>
      </c>
      <c r="P64" s="53">
        <f>(L64-AVERAGE($C$6:$C$104))^2</f>
        <v/>
      </c>
      <c r="Q64" s="53">
        <f>(L64-N64)^2</f>
        <v/>
      </c>
      <c r="R64" s="53" t="n"/>
      <c r="S64" s="53" t="n"/>
      <c r="T64" s="53" t="n"/>
      <c r="U64" s="53" t="n"/>
      <c r="V64" s="53" t="n"/>
      <c r="W64" s="53" t="n"/>
      <c r="X64" s="53" t="n"/>
      <c r="Y64" s="53">
        <f>(U64-AVERAGE($C$6:$C$104))^2</f>
        <v/>
      </c>
      <c r="Z64" s="53">
        <f>(U64-W64)^2</f>
        <v/>
      </c>
      <c r="AA64" s="53" t="n"/>
      <c r="AB64" s="53" t="n"/>
      <c r="AC64" s="53" t="n"/>
    </row>
    <row r="65">
      <c r="A65" s="53" t="n">
        <v>14.70570781081614</v>
      </c>
      <c r="B65" s="53" t="n">
        <v>0.2367099659015161</v>
      </c>
      <c r="C65" s="53" t="n">
        <v>0.0321473793776899</v>
      </c>
      <c r="D65" s="53" t="n"/>
      <c r="E65" s="53" t="n">
        <v>0.006997436262779631</v>
      </c>
      <c r="F65" s="53" t="n">
        <v>0.9915992455057964</v>
      </c>
      <c r="G65" s="53">
        <f>(C65-AVERAGE($C$6:$C$104))^2</f>
        <v/>
      </c>
      <c r="H65" s="53">
        <f>(C65-E65)^2</f>
        <v/>
      </c>
      <c r="I65" s="53" t="n"/>
      <c r="J65" s="53" t="n">
        <v>1.459659372203888</v>
      </c>
      <c r="K65" s="53" t="n">
        <v>0.2340889686937393</v>
      </c>
      <c r="L65" s="53" t="n">
        <v>0.07004300425348307</v>
      </c>
      <c r="M65" s="53" t="n"/>
      <c r="N65" s="53" t="n">
        <v>0.01566857001443208</v>
      </c>
      <c r="O65" s="53" t="n">
        <v>0.9917071507500619</v>
      </c>
      <c r="P65" s="53">
        <f>(L65-AVERAGE($C$6:$C$104))^2</f>
        <v/>
      </c>
      <c r="Q65" s="53">
        <f>(L65-N65)^2</f>
        <v/>
      </c>
      <c r="R65" s="53" t="n"/>
      <c r="S65" s="53" t="n"/>
      <c r="T65" s="53" t="n"/>
      <c r="U65" s="53" t="n"/>
      <c r="V65" s="53" t="n"/>
      <c r="W65" s="53" t="n"/>
      <c r="X65" s="53" t="n"/>
      <c r="Y65" s="53">
        <f>(U65-AVERAGE($C$6:$C$104))^2</f>
        <v/>
      </c>
      <c r="Z65" s="53">
        <f>(U65-W65)^2</f>
        <v/>
      </c>
      <c r="AA65" s="53" t="n"/>
      <c r="AB65" s="53" t="n"/>
      <c r="AC65" s="53" t="n"/>
    </row>
    <row r="66">
      <c r="A66" s="53" t="n">
        <v>14.9528583152436</v>
      </c>
      <c r="B66" s="53" t="n">
        <v>0.2407219992218808</v>
      </c>
      <c r="C66" s="53" t="n">
        <v>0.03290516283371437</v>
      </c>
      <c r="D66" s="53" t="n">
        <v>0.007038909832450841</v>
      </c>
      <c r="E66" s="53" t="n">
        <v>0.007166974494879048</v>
      </c>
      <c r="F66" s="53" t="n">
        <v>0.991258737968434</v>
      </c>
      <c r="G66" s="53">
        <f>(C66-AVERAGE($C$6:$C$104))^2</f>
        <v/>
      </c>
      <c r="H66" s="53">
        <f>(C66-E66)^2</f>
        <v/>
      </c>
      <c r="I66" s="53" t="n"/>
      <c r="J66" s="53" t="n">
        <v>1.48418436586146</v>
      </c>
      <c r="K66" s="53" t="n">
        <v>0.2380565783326163</v>
      </c>
      <c r="L66" s="53" t="n">
        <v>0.07132239471364023</v>
      </c>
      <c r="M66" s="53" t="n">
        <v>0.003407209593708967</v>
      </c>
      <c r="N66" s="53" t="n">
        <v>0.01605330004641325</v>
      </c>
      <c r="O66" s="53" t="n">
        <v>0.9913471444265822</v>
      </c>
      <c r="P66" s="53">
        <f>(L66-AVERAGE($C$6:$C$104))^2</f>
        <v/>
      </c>
      <c r="Q66" s="53">
        <f>(L66-N66)^2</f>
        <v/>
      </c>
      <c r="R66" s="53" t="n"/>
      <c r="S66" s="53" t="n"/>
      <c r="T66" s="53" t="n"/>
      <c r="U66" s="53" t="n"/>
      <c r="V66" s="53" t="n"/>
      <c r="W66" s="53" t="n"/>
      <c r="X66" s="53" t="n"/>
      <c r="Y66" s="53">
        <f>(U66-AVERAGE($C$6:$C$104))^2</f>
        <v/>
      </c>
      <c r="Z66" s="53">
        <f>(U66-W66)^2</f>
        <v/>
      </c>
      <c r="AA66" s="53" t="n"/>
      <c r="AB66" s="53" t="n"/>
      <c r="AC66" s="53" t="n"/>
    </row>
    <row r="67">
      <c r="A67" s="53" t="n">
        <v>15.20277577546245</v>
      </c>
      <c r="B67" s="53" t="n">
        <v>0.2447340325422454</v>
      </c>
      <c r="C67" s="53" t="n">
        <v>0.03325039833941243</v>
      </c>
      <c r="D67" s="53" t="n"/>
      <c r="E67" s="53" t="n">
        <v>0.00732967794597957</v>
      </c>
      <c r="F67" s="53" t="n">
        <v>0.9909200651022766</v>
      </c>
      <c r="G67" s="53">
        <f>(C67-AVERAGE($C$6:$C$104))^2</f>
        <v/>
      </c>
      <c r="H67" s="53">
        <f>(C67-E67)^2</f>
        <v/>
      </c>
      <c r="I67" s="53" t="n"/>
      <c r="J67" s="53" t="n">
        <v>1.508498178966147</v>
      </c>
      <c r="K67" s="53" t="n">
        <v>0.2420241879714932</v>
      </c>
      <c r="L67" s="53" t="n">
        <v>0.07261363340405358</v>
      </c>
      <c r="M67" s="53" t="n"/>
      <c r="N67" s="53" t="n">
        <v>0.01643779075076427</v>
      </c>
      <c r="O67" s="53" t="n">
        <v>0.9909799992624657</v>
      </c>
      <c r="P67" s="53">
        <f>(L67-AVERAGE($C$6:$C$104))^2</f>
        <v/>
      </c>
      <c r="Q67" s="53">
        <f>(L67-N67)^2</f>
        <v/>
      </c>
      <c r="R67" s="53" t="n"/>
      <c r="S67" s="53" t="n"/>
      <c r="T67" s="53" t="n"/>
      <c r="U67" s="53" t="n"/>
      <c r="V67" s="53" t="n"/>
      <c r="W67" s="53" t="n"/>
      <c r="X67" s="53" t="n"/>
      <c r="Y67" s="53">
        <f>(U67-AVERAGE($C$6:$C$104))^2</f>
        <v/>
      </c>
      <c r="Z67" s="53">
        <f>(U67-W67)^2</f>
        <v/>
      </c>
      <c r="AA67" s="53" t="n"/>
      <c r="AB67" s="53" t="n"/>
      <c r="AC67" s="53" t="n"/>
    </row>
    <row r="68">
      <c r="A68" s="53" t="n">
        <v>15.45653988738588</v>
      </c>
      <c r="B68" s="53" t="n">
        <v>0.2487460658626101</v>
      </c>
      <c r="C68" s="53" t="n">
        <v>0.03366808744932487</v>
      </c>
      <c r="D68" s="53" t="n"/>
      <c r="E68" s="53" t="n">
        <v>0.007490680242826474</v>
      </c>
      <c r="F68" s="53" t="n">
        <v>0.9905803612762036</v>
      </c>
      <c r="G68" s="53">
        <f>(C68-AVERAGE($C$6:$C$104))^2</f>
        <v/>
      </c>
      <c r="H68" s="53">
        <f>(C68-E68)^2</f>
        <v/>
      </c>
      <c r="I68" s="53" t="n"/>
      <c r="J68" s="53" t="n">
        <v>1.532812109317407</v>
      </c>
      <c r="K68" s="53" t="n">
        <v>0.2459917976103702</v>
      </c>
      <c r="L68" s="53" t="n">
        <v>0.07398384016611449</v>
      </c>
      <c r="M68" s="53" t="n"/>
      <c r="N68" s="53" t="n">
        <v>0.01682241042333518</v>
      </c>
      <c r="O68" s="53" t="n">
        <v>0.9906042137442591</v>
      </c>
      <c r="P68" s="53">
        <f>(L68-AVERAGE($C$6:$C$104))^2</f>
        <v/>
      </c>
      <c r="Q68" s="53">
        <f>(L68-N68)^2</f>
        <v/>
      </c>
      <c r="R68" s="53" t="n"/>
      <c r="S68" s="53" t="n"/>
      <c r="T68" s="53" t="n"/>
      <c r="U68" s="53" t="n"/>
      <c r="V68" s="53" t="n"/>
      <c r="W68" s="53" t="n"/>
      <c r="X68" s="53" t="n"/>
      <c r="Y68" s="53">
        <f>(U68-AVERAGE($C$6:$C$104))^2</f>
        <v/>
      </c>
      <c r="Z68" s="53">
        <f>(U68-W68)^2</f>
        <v/>
      </c>
      <c r="AA68" s="53" t="n"/>
      <c r="AB68" s="53" t="n"/>
      <c r="AC68" s="53" t="n"/>
    </row>
    <row r="69">
      <c r="A69" s="53" t="n">
        <v>15.70673017669507</v>
      </c>
      <c r="B69" s="53" t="n">
        <v>0.2527580991829748</v>
      </c>
      <c r="C69" s="53" t="n">
        <v>0.03467055739744914</v>
      </c>
      <c r="D69" s="53" t="n"/>
      <c r="E69" s="53" t="n">
        <v>0.007666683163304025</v>
      </c>
      <c r="F69" s="53" t="n">
        <v>0.9902185815442338</v>
      </c>
      <c r="G69" s="53">
        <f>(C69-AVERAGE($C$6:$C$104))^2</f>
        <v/>
      </c>
      <c r="H69" s="53">
        <f>(C69-E69)^2</f>
        <v/>
      </c>
      <c r="I69" s="53" t="n"/>
      <c r="J69" s="53" t="n">
        <v>1.557374292256178</v>
      </c>
      <c r="K69" s="53" t="n">
        <v>0.2499594072492471</v>
      </c>
      <c r="L69" s="53" t="n">
        <v>0.0758690785003321</v>
      </c>
      <c r="M69" s="53" t="n"/>
      <c r="N69" s="53" t="n">
        <v>0.01720205195874426</v>
      </c>
      <c r="O69" s="53" t="n">
        <v>0.9902103339431932</v>
      </c>
      <c r="P69" s="53">
        <f>(L69-AVERAGE($C$6:$C$104))^2</f>
        <v/>
      </c>
      <c r="Q69" s="53">
        <f>(L69-N69)^2</f>
        <v/>
      </c>
      <c r="R69" s="53" t="n"/>
      <c r="S69" s="53" t="n"/>
      <c r="T69" s="53" t="n"/>
      <c r="U69" s="53" t="n"/>
      <c r="V69" s="53" t="n"/>
      <c r="W69" s="53" t="n"/>
      <c r="X69" s="53" t="n"/>
      <c r="Y69" s="53">
        <f>(U69-AVERAGE($C$6:$C$104))^2</f>
        <v/>
      </c>
      <c r="Z69" s="53">
        <f>(U69-W69)^2</f>
        <v/>
      </c>
      <c r="AA69" s="53" t="n"/>
      <c r="AB69" s="53" t="n"/>
      <c r="AC69" s="53" t="n"/>
    </row>
    <row r="70">
      <c r="A70" s="53" t="n">
        <v>15.94918570121087</v>
      </c>
      <c r="B70" s="53" t="n">
        <v>0.2567701325033395</v>
      </c>
      <c r="C70" s="53" t="n">
        <v>0.03529755891401112</v>
      </c>
      <c r="D70" s="53" t="n"/>
      <c r="E70" s="53" t="n">
        <v>0.007858379139356948</v>
      </c>
      <c r="F70" s="53" t="n">
        <v>0.9898490935026443</v>
      </c>
      <c r="G70" s="53">
        <f>(C70-AVERAGE($C$6:$C$104))^2</f>
        <v/>
      </c>
      <c r="H70" s="53">
        <f>(C70-E70)^2</f>
        <v/>
      </c>
      <c r="I70" s="53" t="n"/>
      <c r="J70" s="53" t="n">
        <v>1.582055454124802</v>
      </c>
      <c r="K70" s="53" t="n">
        <v>0.253927016888124</v>
      </c>
      <c r="L70" s="53" t="n">
        <v>0.07786970155182776</v>
      </c>
      <c r="M70" s="53" t="n"/>
      <c r="N70" s="53" t="n">
        <v>0.01758776862855457</v>
      </c>
      <c r="O70" s="53" t="n">
        <v>0.9897961566592374</v>
      </c>
      <c r="P70" s="53">
        <f>(L70-AVERAGE($C$6:$C$104))^2</f>
        <v/>
      </c>
      <c r="Q70" s="53">
        <f>(L70-N70)^2</f>
        <v/>
      </c>
      <c r="R70" s="53" t="n"/>
      <c r="S70" s="53" t="n"/>
      <c r="T70" s="53" t="n"/>
      <c r="U70" s="53" t="n"/>
      <c r="V70" s="53" t="n"/>
      <c r="W70" s="53" t="n"/>
      <c r="X70" s="53" t="n"/>
      <c r="Y70" s="53">
        <f>(U70-AVERAGE($C$6:$C$104))^2</f>
        <v/>
      </c>
      <c r="Z70" s="53">
        <f>(U70-W70)^2</f>
        <v/>
      </c>
      <c r="AA70" s="53" t="n"/>
      <c r="AB70" s="53" t="n"/>
      <c r="AC70" s="53" t="n"/>
    </row>
    <row r="71">
      <c r="A71" s="53" t="n">
        <v>16.20035515566561</v>
      </c>
      <c r="B71" s="53" t="n">
        <v>0.2607821658237042</v>
      </c>
      <c r="C71" s="53" t="n">
        <v>0.03566464661954732</v>
      </c>
      <c r="D71" s="53" t="n">
        <v>0.007940856060709175</v>
      </c>
      <c r="E71" s="53" t="n">
        <v>0.008029678202202834</v>
      </c>
      <c r="F71" s="53" t="n">
        <v>0.9894807713097548</v>
      </c>
      <c r="G71" s="53">
        <f>(C71-AVERAGE($C$6:$C$104))^2</f>
        <v/>
      </c>
      <c r="H71" s="53">
        <f>(C71-E71)^2</f>
        <v/>
      </c>
      <c r="I71" s="53" t="n"/>
      <c r="J71" s="53" t="n">
        <v>1.607125570467575</v>
      </c>
      <c r="K71" s="53" t="n">
        <v>0.257894626527001</v>
      </c>
      <c r="L71" s="53" t="n">
        <v>0.07965220930949797</v>
      </c>
      <c r="M71" s="53" t="n">
        <v>0.00371822348285468</v>
      </c>
      <c r="N71" s="53" t="n">
        <v>0.01796705391359354</v>
      </c>
      <c r="O71" s="53" t="n">
        <v>0.9893653899887694</v>
      </c>
      <c r="P71" s="53">
        <f>(L71-AVERAGE($C$6:$C$104))^2</f>
        <v/>
      </c>
      <c r="Q71" s="53">
        <f>(L71-N71)^2</f>
        <v/>
      </c>
      <c r="R71" s="53" t="n"/>
      <c r="S71" s="53" t="n"/>
      <c r="T71" s="53" t="n"/>
      <c r="U71" s="53" t="n"/>
      <c r="V71" s="53" t="n"/>
      <c r="W71" s="53" t="n"/>
      <c r="X71" s="53" t="n"/>
      <c r="Y71" s="53">
        <f>(U71-AVERAGE($C$6:$C$104))^2</f>
        <v/>
      </c>
      <c r="Z71" s="53">
        <f>(U71-W71)^2</f>
        <v/>
      </c>
      <c r="AA71" s="53" t="n"/>
      <c r="AB71" s="53" t="n"/>
      <c r="AC71" s="53" t="n"/>
    </row>
    <row r="72">
      <c r="A72" s="53" t="n">
        <v>16.45004803600894</v>
      </c>
      <c r="B72" s="53" t="n">
        <v>0.2647941991440688</v>
      </c>
      <c r="C72" s="53" t="n">
        <v>0.03619793895998301</v>
      </c>
      <c r="D72" s="53" t="n"/>
      <c r="E72" s="53" t="n">
        <v>0.00821421243450903</v>
      </c>
      <c r="F72" s="53" t="n">
        <v>0.989107763326599</v>
      </c>
      <c r="G72" s="53">
        <f>(C72-AVERAGE($C$6:$C$104))^2</f>
        <v/>
      </c>
      <c r="H72" s="53">
        <f>(C72-E72)^2</f>
        <v/>
      </c>
      <c r="I72" s="53" t="n"/>
      <c r="J72" s="53" t="n">
        <v>1.632405812936758</v>
      </c>
      <c r="K72" s="53" t="n">
        <v>0.2618622361658779</v>
      </c>
      <c r="L72" s="53" t="n">
        <v>0.08095828731454315</v>
      </c>
      <c r="M72" s="53" t="n"/>
      <c r="N72" s="53" t="n">
        <v>0.01835462246141514</v>
      </c>
      <c r="O72" s="53" t="n">
        <v>0.9889269369961174</v>
      </c>
      <c r="P72" s="53">
        <f>(L72-AVERAGE($C$6:$C$104))^2</f>
        <v/>
      </c>
      <c r="Q72" s="53">
        <f>(L72-N72)^2</f>
        <v/>
      </c>
      <c r="R72" s="53" t="n"/>
      <c r="S72" s="53" t="n"/>
      <c r="T72" s="53" t="n"/>
      <c r="U72" s="53" t="n"/>
      <c r="V72" s="53" t="n"/>
      <c r="W72" s="53" t="n"/>
      <c r="X72" s="53" t="n"/>
      <c r="Y72" s="53">
        <f>(U72-AVERAGE($C$6:$C$104))^2</f>
        <v/>
      </c>
      <c r="Z72" s="53">
        <f>(U72-W72)^2</f>
        <v/>
      </c>
      <c r="AA72" s="53" t="n"/>
      <c r="AB72" s="53" t="n"/>
      <c r="AC72" s="53" t="n"/>
    </row>
    <row r="73">
      <c r="A73" s="53" t="n">
        <v>16.70196193519416</v>
      </c>
      <c r="B73" s="53" t="n">
        <v>0.2688062324644335</v>
      </c>
      <c r="C73" s="53" t="n">
        <v>0.03707496436041921</v>
      </c>
      <c r="D73" s="53" t="n"/>
      <c r="E73" s="53" t="n">
        <v>0.008398115038776202</v>
      </c>
      <c r="F73" s="53" t="n">
        <v>0.9887170849816046</v>
      </c>
      <c r="G73" s="53">
        <f>(C73-AVERAGE($C$6:$C$104))^2</f>
        <v/>
      </c>
      <c r="H73" s="53">
        <f>(C73-E73)^2</f>
        <v/>
      </c>
      <c r="I73" s="53" t="n"/>
      <c r="J73" s="53" t="n">
        <v>1.65765949736041</v>
      </c>
      <c r="K73" s="53" t="n">
        <v>0.2658298458047548</v>
      </c>
      <c r="L73" s="53" t="n">
        <v>0.08223658178558041</v>
      </c>
      <c r="M73" s="53" t="n"/>
      <c r="N73" s="53" t="n">
        <v>0.01876080197422692</v>
      </c>
      <c r="O73" s="53" t="n">
        <v>0.9884815378644544</v>
      </c>
      <c r="P73" s="53">
        <f>(L73-AVERAGE($C$6:$C$104))^2</f>
        <v/>
      </c>
      <c r="Q73" s="53">
        <f>(L73-N73)^2</f>
        <v/>
      </c>
      <c r="R73" s="53" t="n"/>
      <c r="S73" s="53" t="n"/>
      <c r="T73" s="53" t="n"/>
      <c r="U73" s="53" t="n"/>
      <c r="V73" s="53" t="n"/>
      <c r="W73" s="53" t="n"/>
      <c r="X73" s="53" t="n"/>
      <c r="Y73" s="53">
        <f>(U73-AVERAGE($C$6:$C$104))^2</f>
        <v/>
      </c>
      <c r="Z73" s="53">
        <f>(U73-W73)^2</f>
        <v/>
      </c>
      <c r="AA73" s="53" t="n"/>
      <c r="AB73" s="53" t="n"/>
      <c r="AC73" s="53" t="n"/>
    </row>
    <row r="74">
      <c r="A74" s="53" t="n">
        <v>16.95387325488039</v>
      </c>
      <c r="B74" s="53" t="n">
        <v>0.2728182657847982</v>
      </c>
      <c r="C74" s="53" t="n">
        <v>0.03777980203235629</v>
      </c>
      <c r="D74" s="53" t="n"/>
      <c r="E74" s="53" t="n">
        <v>0.008588468420544015</v>
      </c>
      <c r="F74" s="53" t="n">
        <v>0.9883153581183254</v>
      </c>
      <c r="G74" s="53">
        <f>(C74-AVERAGE($C$6:$C$104))^2</f>
        <v/>
      </c>
      <c r="H74" s="53">
        <f>(C74-E74)^2</f>
        <v/>
      </c>
      <c r="I74" s="53" t="n"/>
      <c r="J74" s="53" t="n">
        <v>1.681949654067272</v>
      </c>
      <c r="K74" s="53" t="n">
        <v>0.2697974554436318</v>
      </c>
      <c r="L74" s="53" t="n">
        <v>0.0837561122374048</v>
      </c>
      <c r="M74" s="53" t="n"/>
      <c r="N74" s="53" t="n">
        <v>0.01922596859862834</v>
      </c>
      <c r="O74" s="53" t="n">
        <v>0.9880255901121144</v>
      </c>
      <c r="P74" s="53">
        <f>(L74-AVERAGE($C$6:$C$104))^2</f>
        <v/>
      </c>
      <c r="Q74" s="53">
        <f>(L74-N74)^2</f>
        <v/>
      </c>
      <c r="R74" s="53" t="n"/>
      <c r="S74" s="53" t="n"/>
      <c r="T74" s="53" t="n"/>
      <c r="U74" s="53" t="n"/>
      <c r="V74" s="53" t="n"/>
      <c r="W74" s="53" t="n"/>
      <c r="X74" s="53" t="n"/>
      <c r="Y74" s="53">
        <f>(U74-AVERAGE($C$6:$C$104))^2</f>
        <v/>
      </c>
      <c r="Z74" s="53">
        <f>(U74-W74)^2</f>
        <v/>
      </c>
      <c r="AA74" s="53" t="n"/>
      <c r="AB74" s="53" t="n"/>
      <c r="AC74" s="53" t="n"/>
    </row>
    <row r="75">
      <c r="A75" s="53" t="n">
        <v>17.20578663870212</v>
      </c>
      <c r="B75" s="53" t="n">
        <v>0.2768302991051629</v>
      </c>
      <c r="C75" s="53" t="n">
        <v>0.03824955989995568</v>
      </c>
      <c r="D75" s="53" t="n"/>
      <c r="E75" s="53" t="n">
        <v>0.00878388600657763</v>
      </c>
      <c r="F75" s="53" t="n">
        <v>0.9879116219678465</v>
      </c>
      <c r="G75" s="53">
        <f>(C75-AVERAGE($C$6:$C$104))^2</f>
        <v/>
      </c>
      <c r="H75" s="53">
        <f>(C75-E75)^2</f>
        <v/>
      </c>
      <c r="I75" s="53" t="n"/>
      <c r="J75" s="53" t="n">
        <v>1.706085311622442</v>
      </c>
      <c r="K75" s="53" t="n">
        <v>0.2737650650825087</v>
      </c>
      <c r="L75" s="53" t="n">
        <v>0.0854188615848705</v>
      </c>
      <c r="M75" s="53" t="n"/>
      <c r="N75" s="53" t="n">
        <v>0.01968694842921109</v>
      </c>
      <c r="O75" s="53" t="n">
        <v>0.9875561726808992</v>
      </c>
      <c r="P75" s="53">
        <f>(L75-AVERAGE($C$6:$C$104))^2</f>
        <v/>
      </c>
      <c r="Q75" s="53">
        <f>(L75-N75)^2</f>
        <v/>
      </c>
      <c r="R75" s="53" t="n"/>
      <c r="S75" s="53" t="n"/>
      <c r="T75" s="53" t="n"/>
      <c r="U75" s="53" t="n"/>
      <c r="V75" s="53" t="n"/>
      <c r="W75" s="53" t="n"/>
      <c r="X75" s="53" t="n"/>
      <c r="Y75" s="53">
        <f>(U75-AVERAGE($C$6:$C$104))^2</f>
        <v/>
      </c>
      <c r="Z75" s="53">
        <f>(U75-W75)^2</f>
        <v/>
      </c>
      <c r="AA75" s="53" t="n"/>
      <c r="AB75" s="53" t="n"/>
      <c r="AC75" s="53" t="n"/>
    </row>
    <row r="76">
      <c r="A76" s="53" t="n">
        <v>17.4572549777376</v>
      </c>
      <c r="B76" s="53" t="n">
        <v>0.2808423324255275</v>
      </c>
      <c r="C76" s="53" t="n">
        <v>0.03931026357540412</v>
      </c>
      <c r="D76" s="53" t="n">
        <v>0.008209381658252489</v>
      </c>
      <c r="E76" s="53" t="n">
        <v>0.008985593468977931</v>
      </c>
      <c r="F76" s="53" t="n">
        <v>0.9874833760123073</v>
      </c>
      <c r="G76" s="53">
        <f>(C76-AVERAGE($C$6:$C$104))^2</f>
        <v/>
      </c>
      <c r="H76" s="53">
        <f>(C76-E76)^2</f>
        <v/>
      </c>
      <c r="I76" s="53" t="n"/>
      <c r="J76" s="53" t="n">
        <v>1.730285179773355</v>
      </c>
      <c r="K76" s="53" t="n">
        <v>0.2777326747213856</v>
      </c>
      <c r="L76" s="53" t="n">
        <v>0.08710242393925711</v>
      </c>
      <c r="M76" s="53" t="n">
        <v>0.004045755996429156</v>
      </c>
      <c r="N76" s="53" t="n">
        <v>0.02014397750516276</v>
      </c>
      <c r="O76" s="53" t="n">
        <v>0.9870726718637017</v>
      </c>
      <c r="P76" s="53">
        <f>(L76-AVERAGE($C$6:$C$104))^2</f>
        <v/>
      </c>
      <c r="Q76" s="53">
        <f>(L76-N76)^2</f>
        <v/>
      </c>
      <c r="R76" s="53" t="n"/>
      <c r="S76" s="53" t="n"/>
      <c r="T76" s="53" t="n"/>
      <c r="U76" s="53" t="n"/>
      <c r="V76" s="53" t="n"/>
      <c r="W76" s="53" t="n"/>
      <c r="X76" s="53" t="n"/>
      <c r="Y76" s="53">
        <f>(U76-AVERAGE($C$6:$C$104))^2</f>
        <v/>
      </c>
      <c r="Z76" s="53">
        <f>(U76-W76)^2</f>
        <v/>
      </c>
      <c r="AA76" s="53" t="n"/>
      <c r="AB76" s="53" t="n"/>
      <c r="AC76" s="53" t="n"/>
    </row>
    <row r="77">
      <c r="A77" s="53" t="n">
        <v>17.70431171305395</v>
      </c>
      <c r="B77" s="53" t="n">
        <v>0.2848543657458922</v>
      </c>
      <c r="C77" s="53" t="n">
        <v>0.03983508825833666</v>
      </c>
      <c r="D77" s="53" t="n"/>
      <c r="E77" s="53" t="n">
        <v>0.00920213502431714</v>
      </c>
      <c r="F77" s="53" t="n">
        <v>0.9870517402725441</v>
      </c>
      <c r="G77" s="53">
        <f>(C77-AVERAGE($C$6:$C$104))^2</f>
        <v/>
      </c>
      <c r="H77" s="53">
        <f>(C77-E77)^2</f>
        <v/>
      </c>
      <c r="I77" s="53" t="n"/>
      <c r="J77" s="53" t="n">
        <v>1.755306436796821</v>
      </c>
      <c r="K77" s="53" t="n">
        <v>0.2817002843602626</v>
      </c>
      <c r="L77" s="53" t="n">
        <v>0.08910172563514603</v>
      </c>
      <c r="M77" s="53" t="n"/>
      <c r="N77" s="53" t="n">
        <v>0.02056837360317821</v>
      </c>
      <c r="O77" s="53" t="n">
        <v>0.9865682054768528</v>
      </c>
      <c r="P77" s="53">
        <f>(L77-AVERAGE($C$6:$C$104))^2</f>
        <v/>
      </c>
      <c r="Q77" s="53">
        <f>(L77-N77)^2</f>
        <v/>
      </c>
      <c r="R77" s="53" t="n"/>
      <c r="S77" s="53" t="n"/>
      <c r="T77" s="53" t="n"/>
      <c r="U77" s="53" t="n"/>
      <c r="V77" s="53" t="n"/>
      <c r="W77" s="53" t="n"/>
      <c r="X77" s="53" t="n"/>
      <c r="Y77" s="53">
        <f>(U77-AVERAGE($C$6:$C$104))^2</f>
        <v/>
      </c>
      <c r="Z77" s="53">
        <f>(U77-W77)^2</f>
        <v/>
      </c>
      <c r="AA77" s="53" t="n"/>
      <c r="AB77" s="53" t="n"/>
      <c r="AC77" s="53" t="n"/>
    </row>
    <row r="78">
      <c r="A78" s="53" t="n">
        <v>17.95076393700198</v>
      </c>
      <c r="B78" s="53" t="n">
        <v>0.2888663990662569</v>
      </c>
      <c r="C78" s="53" t="n">
        <v>0.04056978216331015</v>
      </c>
      <c r="D78" s="53" t="n"/>
      <c r="E78" s="53" t="n">
        <v>0.009420260259833956</v>
      </c>
      <c r="F78" s="53" t="n">
        <v>0.9866085189631939</v>
      </c>
      <c r="G78" s="53">
        <f>(C78-AVERAGE($C$6:$C$104))^2</f>
        <v/>
      </c>
      <c r="H78" s="53">
        <f>(C78-E78)^2</f>
        <v/>
      </c>
      <c r="I78" s="53" t="n"/>
      <c r="J78" s="53" t="n">
        <v>1.780364825321302</v>
      </c>
      <c r="K78" s="53" t="n">
        <v>0.2856678939991395</v>
      </c>
      <c r="L78" s="53" t="n">
        <v>0.09113173229378298</v>
      </c>
      <c r="M78" s="53" t="n"/>
      <c r="N78" s="53" t="n">
        <v>0.02102109175776428</v>
      </c>
      <c r="O78" s="53" t="n">
        <v>0.9860424508260834</v>
      </c>
      <c r="P78" s="53">
        <f>(L78-AVERAGE($C$6:$C$104))^2</f>
        <v/>
      </c>
      <c r="Q78" s="53">
        <f>(L78-N78)^2</f>
        <v/>
      </c>
      <c r="R78" s="53" t="n"/>
      <c r="S78" s="53" t="n"/>
      <c r="T78" s="53" t="n"/>
      <c r="U78" s="53" t="n"/>
      <c r="V78" s="53" t="n"/>
      <c r="W78" s="53" t="n"/>
      <c r="X78" s="53" t="n"/>
      <c r="Y78" s="53">
        <f>(U78-AVERAGE($C$6:$C$104))^2</f>
        <v/>
      </c>
      <c r="Z78" s="53">
        <f>(U78-W78)^2</f>
        <v/>
      </c>
      <c r="AA78" s="53" t="n"/>
      <c r="AB78" s="53" t="n"/>
      <c r="AC78" s="53" t="n"/>
    </row>
    <row r="79">
      <c r="A79" s="53" t="n">
        <v>18.20391390333273</v>
      </c>
      <c r="B79" s="53" t="n">
        <v>0.2928784323866216</v>
      </c>
      <c r="C79" s="53" t="n">
        <v>0.04146009596519157</v>
      </c>
      <c r="D79" s="53" t="n"/>
      <c r="E79" s="53" t="n">
        <v>0.009625886362446401</v>
      </c>
      <c r="F79" s="53" t="n">
        <v>0.9861470245998764</v>
      </c>
      <c r="G79" s="53">
        <f>(C79-AVERAGE($C$6:$C$104))^2</f>
        <v/>
      </c>
      <c r="H79" s="53">
        <f>(C79-E79)^2</f>
        <v/>
      </c>
      <c r="I79" s="53" t="n"/>
      <c r="J79" s="53" t="n">
        <v>1.805185914398392</v>
      </c>
      <c r="K79" s="53" t="n">
        <v>0.2896355036380165</v>
      </c>
      <c r="L79" s="53" t="n">
        <v>0.09300486929339373</v>
      </c>
      <c r="M79" s="53" t="n"/>
      <c r="N79" s="53" t="n">
        <v>0.0215025943266404</v>
      </c>
      <c r="O79" s="53" t="n">
        <v>0.9854988284864994</v>
      </c>
      <c r="P79" s="53">
        <f>(L79-AVERAGE($C$6:$C$104))^2</f>
        <v/>
      </c>
      <c r="Q79" s="53">
        <f>(L79-N79)^2</f>
        <v/>
      </c>
      <c r="R79" s="53" t="n"/>
      <c r="S79" s="53" t="n"/>
      <c r="T79" s="53" t="n"/>
      <c r="U79" s="53" t="n"/>
      <c r="V79" s="53" t="n"/>
      <c r="W79" s="53" t="n"/>
      <c r="X79" s="53" t="n"/>
      <c r="Y79" s="53">
        <f>(U79-AVERAGE($C$6:$C$104))^2</f>
        <v/>
      </c>
      <c r="Z79" s="53">
        <f>(U79-W79)^2</f>
        <v/>
      </c>
      <c r="AA79" s="53" t="n"/>
      <c r="AB79" s="53" t="n"/>
      <c r="AC79" s="53" t="n"/>
    </row>
    <row r="80">
      <c r="A80" s="53" t="n">
        <v>18.451065668574</v>
      </c>
      <c r="B80" s="53" t="n">
        <v>0.2968904657069862</v>
      </c>
      <c r="C80" s="53" t="n">
        <v>0.04255353474150653</v>
      </c>
      <c r="D80" s="53" t="n"/>
      <c r="E80" s="53" t="n">
        <v>0.009857691288418102</v>
      </c>
      <c r="F80" s="53" t="n">
        <v>0.9856599462330261</v>
      </c>
      <c r="G80" s="53">
        <f>(C80-AVERAGE($C$6:$C$104))^2</f>
        <v/>
      </c>
      <c r="H80" s="53">
        <f>(C80-E80)^2</f>
        <v/>
      </c>
      <c r="I80" s="53" t="n"/>
      <c r="J80" s="53" t="n">
        <v>1.829696196295307</v>
      </c>
      <c r="K80" s="53" t="n">
        <v>0.2936031132768934</v>
      </c>
      <c r="L80" s="53" t="n">
        <v>0.09474403047453257</v>
      </c>
      <c r="M80" s="53" t="n"/>
      <c r="N80" s="53" t="n">
        <v>0.02200920005237982</v>
      </c>
      <c r="O80" s="53" t="n">
        <v>0.9849403101518539</v>
      </c>
      <c r="P80" s="53">
        <f>(L80-AVERAGE($C$6:$C$104))^2</f>
        <v/>
      </c>
      <c r="Q80" s="53">
        <f>(L80-N80)^2</f>
        <v/>
      </c>
      <c r="R80" s="53" t="n"/>
      <c r="S80" s="53" t="n"/>
      <c r="T80" s="53" t="n"/>
      <c r="U80" s="53" t="n"/>
      <c r="V80" s="53" t="n"/>
      <c r="W80" s="53" t="n"/>
      <c r="X80" s="53" t="n"/>
      <c r="Y80" s="53">
        <f>(U80-AVERAGE($C$6:$C$104))^2</f>
        <v/>
      </c>
      <c r="Z80" s="53">
        <f>(U80-W80)^2</f>
        <v/>
      </c>
      <c r="AA80" s="53" t="n"/>
      <c r="AB80" s="53" t="n"/>
      <c r="AC80" s="53" t="n"/>
    </row>
    <row r="81">
      <c r="A81" s="53" t="n">
        <v>18.70162476936435</v>
      </c>
      <c r="B81" s="53" t="n">
        <v>0.3009024990273509</v>
      </c>
      <c r="C81" s="53" t="n">
        <v>0.04334712139141344</v>
      </c>
      <c r="D81" s="53" t="n">
        <v>0.009047138627349705</v>
      </c>
      <c r="E81" s="53" t="n">
        <v>0.01008095000875535</v>
      </c>
      <c r="F81" s="53" t="n">
        <v>0.9851587851023639</v>
      </c>
      <c r="G81" s="53">
        <f>(C81-AVERAGE($C$6:$C$104))^2</f>
        <v/>
      </c>
      <c r="H81" s="53">
        <f>(C81-E81)^2</f>
        <v/>
      </c>
      <c r="I81" s="53" t="n"/>
      <c r="J81" s="53" t="n">
        <v>1.854187980281428</v>
      </c>
      <c r="K81" s="53" t="n">
        <v>0.2975707229157704</v>
      </c>
      <c r="L81" s="53" t="n">
        <v>0.0965034077001411</v>
      </c>
      <c r="M81" s="53" t="n">
        <v>0.004173941361016313</v>
      </c>
      <c r="N81" s="53" t="n">
        <v>0.02251943390682542</v>
      </c>
      <c r="O81" s="53" t="n">
        <v>0.9843663823806194</v>
      </c>
      <c r="P81" s="53">
        <f>(L81-AVERAGE($C$6:$C$104))^2</f>
        <v/>
      </c>
      <c r="Q81" s="53">
        <f>(L81-N81)^2</f>
        <v/>
      </c>
      <c r="R81" s="53" t="n"/>
      <c r="S81" s="53" t="n"/>
      <c r="T81" s="53" t="n"/>
      <c r="U81" s="53" t="n"/>
      <c r="V81" s="53" t="n"/>
      <c r="W81" s="53" t="n"/>
      <c r="X81" s="53" t="n"/>
      <c r="Y81" s="53">
        <f>(U81-AVERAGE($C$6:$C$104))^2</f>
        <v/>
      </c>
      <c r="Z81" s="53">
        <f>(U81-W81)^2</f>
        <v/>
      </c>
      <c r="AA81" s="53" t="n"/>
      <c r="AB81" s="53" t="n"/>
      <c r="AC81" s="53" t="n"/>
    </row>
    <row r="82">
      <c r="A82" s="53" t="n">
        <v>18.9548907961783</v>
      </c>
      <c r="B82" s="53" t="n">
        <v>0.3049145323477156</v>
      </c>
      <c r="C82" s="53" t="n">
        <v>0.0437978798609265</v>
      </c>
      <c r="D82" s="53" t="n"/>
      <c r="E82" s="53" t="n">
        <v>0.01030672765712615</v>
      </c>
      <c r="F82" s="53" t="n">
        <v>0.9846574028429985</v>
      </c>
      <c r="G82" s="53">
        <f>(C82-AVERAGE($C$6:$C$104))^2</f>
        <v/>
      </c>
      <c r="H82" s="53">
        <f>(C82-E82)^2</f>
        <v/>
      </c>
      <c r="I82" s="53" t="n"/>
      <c r="J82" s="53" t="n">
        <v>1.878679712344196</v>
      </c>
      <c r="K82" s="53" t="n">
        <v>0.3015383325546473</v>
      </c>
      <c r="L82" s="53" t="n">
        <v>0.09855632489003441</v>
      </c>
      <c r="M82" s="53" t="n"/>
      <c r="N82" s="53" t="n">
        <v>0.02303927548393207</v>
      </c>
      <c r="O82" s="53" t="n">
        <v>0.9837710356154206</v>
      </c>
      <c r="P82" s="53">
        <f>(L82-AVERAGE($C$6:$C$104))^2</f>
        <v/>
      </c>
      <c r="Q82" s="53">
        <f>(L82-N82)^2</f>
        <v/>
      </c>
      <c r="R82" s="53" t="n"/>
      <c r="S82" s="53" t="n"/>
      <c r="T82" s="53" t="n"/>
      <c r="U82" s="53" t="n"/>
      <c r="V82" s="53" t="n"/>
      <c r="W82" s="53" t="n"/>
      <c r="X82" s="53" t="n"/>
      <c r="Y82" s="53">
        <f>(U82-AVERAGE($C$6:$C$104))^2</f>
        <v/>
      </c>
      <c r="Z82" s="53">
        <f>(U82-W82)^2</f>
        <v/>
      </c>
      <c r="AA82" s="53" t="n"/>
      <c r="AB82" s="53" t="n"/>
      <c r="AC82" s="53" t="n"/>
    </row>
    <row r="83">
      <c r="A83" s="53" t="n">
        <v>19.20425979879849</v>
      </c>
      <c r="B83" s="53" t="n">
        <v>0.3089265656680803</v>
      </c>
      <c r="C83" s="53" t="n">
        <v>0.04464147877632054</v>
      </c>
      <c r="D83" s="53" t="n"/>
      <c r="E83" s="53" t="n">
        <v>0.01055209745458066</v>
      </c>
      <c r="F83" s="53" t="n">
        <v>0.9841404841312087</v>
      </c>
      <c r="G83" s="53">
        <f>(C83-AVERAGE($C$6:$C$104))^2</f>
        <v/>
      </c>
      <c r="H83" s="53">
        <f>(C83-E83)^2</f>
        <v/>
      </c>
      <c r="I83" s="53" t="n"/>
      <c r="J83" s="53" t="n">
        <v>1.903344933021305</v>
      </c>
      <c r="K83" s="53" t="n">
        <v>0.3055059421935242</v>
      </c>
      <c r="L83" s="53" t="n">
        <v>0.1006800698701279</v>
      </c>
      <c r="M83" s="53" t="n"/>
      <c r="N83" s="53" t="n">
        <v>0.02356038807804112</v>
      </c>
      <c r="O83" s="53" t="n">
        <v>0.9831525590062513</v>
      </c>
      <c r="P83" s="53">
        <f>(L83-AVERAGE($C$6:$C$104))^2</f>
        <v/>
      </c>
      <c r="Q83" s="53">
        <f>(L83-N83)^2</f>
        <v/>
      </c>
      <c r="R83" s="53" t="n"/>
      <c r="S83" s="53" t="n"/>
      <c r="T83" s="53" t="n"/>
      <c r="U83" s="53" t="n"/>
      <c r="V83" s="53" t="n"/>
      <c r="W83" s="53" t="n"/>
      <c r="X83" s="53" t="n"/>
      <c r="Y83" s="53">
        <f>(U83-AVERAGE($C$6:$C$104))^2</f>
        <v/>
      </c>
      <c r="Z83" s="53">
        <f>(U83-W83)^2</f>
        <v/>
      </c>
      <c r="AA83" s="53" t="n"/>
      <c r="AB83" s="53" t="n"/>
      <c r="AC83" s="53" t="n"/>
    </row>
    <row r="84">
      <c r="A84" s="53" t="n">
        <v>19.44919189593606</v>
      </c>
      <c r="B84" s="53" t="n">
        <v>0.3129385989884449</v>
      </c>
      <c r="C84" s="53" t="n">
        <v>0.04536771966798153</v>
      </c>
      <c r="D84" s="53" t="n"/>
      <c r="E84" s="53" t="n">
        <v>0.01081045437816417</v>
      </c>
      <c r="F84" s="53" t="n">
        <v>0.9836131918302357</v>
      </c>
      <c r="G84" s="53">
        <f>(C84-AVERAGE($C$6:$C$104))^2</f>
        <v/>
      </c>
      <c r="H84" s="53">
        <f>(C84-E84)^2</f>
        <v/>
      </c>
      <c r="I84" s="53" t="n"/>
      <c r="J84" s="53" t="n">
        <v>1.928032055164879</v>
      </c>
      <c r="K84" s="53" t="n">
        <v>0.3094735518324012</v>
      </c>
      <c r="L84" s="53" t="n">
        <v>0.1027948364686296</v>
      </c>
      <c r="M84" s="53" t="n"/>
      <c r="N84" s="53" t="n">
        <v>0.02409699542927851</v>
      </c>
      <c r="O84" s="53" t="n">
        <v>0.9825111544844214</v>
      </c>
      <c r="P84" s="53">
        <f>(L84-AVERAGE($C$6:$C$104))^2</f>
        <v/>
      </c>
      <c r="Q84" s="53">
        <f>(L84-N84)^2</f>
        <v/>
      </c>
      <c r="R84" s="53" t="n"/>
      <c r="S84" s="53" t="n"/>
      <c r="T84" s="53" t="n"/>
      <c r="U84" s="53" t="n"/>
      <c r="V84" s="53" t="n"/>
      <c r="W84" s="53" t="n"/>
      <c r="X84" s="53" t="n"/>
      <c r="Y84" s="53">
        <f>(U84-AVERAGE($C$6:$C$104))^2</f>
        <v/>
      </c>
      <c r="Z84" s="53">
        <f>(U84-W84)^2</f>
        <v/>
      </c>
      <c r="AA84" s="53" t="n"/>
      <c r="AB84" s="53" t="n"/>
      <c r="AC84" s="53" t="n"/>
    </row>
    <row r="85">
      <c r="A85" s="53" t="n">
        <v>19.70110547738212</v>
      </c>
      <c r="B85" s="53" t="n">
        <v>0.3169506323088097</v>
      </c>
      <c r="C85" s="53" t="n">
        <v>0.04648637037169537</v>
      </c>
      <c r="D85" s="53" t="n"/>
      <c r="E85" s="53" t="n">
        <v>0.01105153182115057</v>
      </c>
      <c r="F85" s="53" t="n">
        <v>0.9830584817976246</v>
      </c>
      <c r="G85" s="53">
        <f>(C85-AVERAGE($C$6:$C$104))^2</f>
        <v/>
      </c>
      <c r="H85" s="53">
        <f>(C85-E85)^2</f>
        <v/>
      </c>
      <c r="I85" s="53" t="n"/>
      <c r="J85" s="53" t="n">
        <v>1.952990877743894</v>
      </c>
      <c r="K85" s="53" t="n">
        <v>0.3134411614712781</v>
      </c>
      <c r="L85" s="53" t="n">
        <v>0.1047399322329354</v>
      </c>
      <c r="M85" s="53" t="n"/>
      <c r="N85" s="53" t="n">
        <v>0.02463153225345885</v>
      </c>
      <c r="O85" s="53" t="n">
        <v>0.9818500984012181</v>
      </c>
      <c r="P85" s="53">
        <f>(L85-AVERAGE($C$6:$C$104))^2</f>
        <v/>
      </c>
      <c r="Q85" s="53">
        <f>(L85-N85)^2</f>
        <v/>
      </c>
      <c r="R85" s="53" t="n"/>
      <c r="S85" s="53" t="n"/>
      <c r="T85" s="53" t="n"/>
      <c r="U85" s="53" t="n"/>
      <c r="V85" s="53" t="n"/>
      <c r="W85" s="53" t="n"/>
      <c r="X85" s="53" t="n"/>
      <c r="Y85" s="53">
        <f>(U85-AVERAGE($C$6:$C$104))^2</f>
        <v/>
      </c>
      <c r="Z85" s="53">
        <f>(U85-W85)^2</f>
        <v/>
      </c>
      <c r="AA85" s="53" t="n"/>
      <c r="AB85" s="53" t="n"/>
      <c r="AC85" s="53" t="n"/>
    </row>
    <row r="86">
      <c r="A86" s="53" t="n">
        <v>19.94788895601352</v>
      </c>
      <c r="B86" s="53" t="n">
        <v>0.3209626656291743</v>
      </c>
      <c r="C86" s="53" t="n">
        <v>0.04761255809722104</v>
      </c>
      <c r="D86" s="53" t="n">
        <v>0.00955083954724808</v>
      </c>
      <c r="E86" s="53" t="n">
        <v>0.01131946734069862</v>
      </c>
      <c r="F86" s="53" t="n">
        <v>0.9824767319620578</v>
      </c>
      <c r="G86" s="53">
        <f>(C86-AVERAGE($C$6:$C$104))^2</f>
        <v/>
      </c>
      <c r="H86" s="53">
        <f>(C86-E86)^2</f>
        <v/>
      </c>
      <c r="I86" s="53" t="n"/>
      <c r="J86" s="53" t="n">
        <v>1.977857420879018</v>
      </c>
      <c r="K86" s="53" t="n">
        <v>0.317408771110155</v>
      </c>
      <c r="L86" s="53" t="n">
        <v>0.106698291041194</v>
      </c>
      <c r="M86" s="53" t="n">
        <v>0.004980830829580158</v>
      </c>
      <c r="N86" s="53" t="n">
        <v>0.02519482591166533</v>
      </c>
      <c r="O86" s="53" t="n">
        <v>0.9811694465647314</v>
      </c>
      <c r="P86" s="53">
        <f>(L86-AVERAGE($C$6:$C$104))^2</f>
        <v/>
      </c>
      <c r="Q86" s="53">
        <f>(L86-N86)^2</f>
        <v/>
      </c>
      <c r="R86" s="53" t="n"/>
      <c r="S86" s="53" t="n"/>
      <c r="T86" s="53" t="n"/>
      <c r="U86" s="53" t="n"/>
      <c r="V86" s="53" t="n"/>
      <c r="W86" s="53" t="n"/>
      <c r="X86" s="53" t="n"/>
      <c r="Y86" s="53">
        <f>(U86-AVERAGE($C$6:$C$104))^2</f>
        <v/>
      </c>
      <c r="Z86" s="53">
        <f>(U86-W86)^2</f>
        <v/>
      </c>
      <c r="AA86" s="53" t="n"/>
      <c r="AB86" s="53" t="n"/>
      <c r="AC86" s="53" t="n"/>
    </row>
    <row r="87">
      <c r="A87" s="53" t="n">
        <v>20.20016837533777</v>
      </c>
      <c r="B87" s="53" t="n">
        <v>0.324974698949539</v>
      </c>
      <c r="C87" s="53" t="n">
        <v>0.04839308959089692</v>
      </c>
      <c r="D87" s="53" t="n"/>
      <c r="E87" s="53" t="n">
        <v>0.01157342343341181</v>
      </c>
      <c r="F87" s="53" t="n">
        <v>0.9818817891265815</v>
      </c>
      <c r="G87" s="53">
        <f>(C87-AVERAGE($C$6:$C$104))^2</f>
        <v/>
      </c>
      <c r="H87" s="53">
        <f>(C87-E87)^2</f>
        <v/>
      </c>
      <c r="I87" s="53" t="n"/>
      <c r="J87" s="53" t="n">
        <v>2.002515101196229</v>
      </c>
      <c r="K87" s="53" t="n">
        <v>0.321376380749032</v>
      </c>
      <c r="L87" s="53" t="n">
        <v>0.1087230662996182</v>
      </c>
      <c r="M87" s="53" t="n"/>
      <c r="N87" s="53" t="n">
        <v>0.02578618529797628</v>
      </c>
      <c r="O87" s="53" t="n">
        <v>0.9804680880381721</v>
      </c>
      <c r="P87" s="53">
        <f>(L87-AVERAGE($C$6:$C$104))^2</f>
        <v/>
      </c>
      <c r="Q87" s="53">
        <f>(L87-N87)^2</f>
        <v/>
      </c>
      <c r="R87" s="53" t="n"/>
      <c r="S87" s="53" t="n"/>
      <c r="T87" s="53" t="n"/>
      <c r="U87" s="53" t="n"/>
      <c r="V87" s="53" t="n"/>
      <c r="W87" s="53" t="n"/>
      <c r="X87" s="53" t="n"/>
      <c r="Y87" s="53">
        <f>(U87-AVERAGE($C$6:$C$104))^2</f>
        <v/>
      </c>
      <c r="Z87" s="53">
        <f>(U87-W87)^2</f>
        <v/>
      </c>
      <c r="AA87" s="53" t="n"/>
      <c r="AB87" s="53" t="n"/>
      <c r="AC87" s="53" t="n"/>
    </row>
    <row r="88">
      <c r="A88" s="53" t="n">
        <v>20.45184543067128</v>
      </c>
      <c r="B88" s="53" t="n">
        <v>0.3289867322699037</v>
      </c>
      <c r="C88" s="53" t="n">
        <v>0.04946331282151462</v>
      </c>
      <c r="D88" s="53" t="n"/>
      <c r="E88" s="53" t="n">
        <v>0.01184235028542781</v>
      </c>
      <c r="F88" s="53" t="n">
        <v>0.9812616488627927</v>
      </c>
      <c r="G88" s="53">
        <f>(C88-AVERAGE($C$6:$C$104))^2</f>
        <v/>
      </c>
      <c r="H88" s="53">
        <f>(C88-E88)^2</f>
        <v/>
      </c>
      <c r="I88" s="53" t="n"/>
      <c r="J88" s="53" t="n">
        <v>2.026855607869351</v>
      </c>
      <c r="K88" s="53" t="n">
        <v>0.3253439903879089</v>
      </c>
      <c r="L88" s="53" t="n">
        <v>0.1109285746935132</v>
      </c>
      <c r="M88" s="53" t="n"/>
      <c r="N88" s="53" t="n">
        <v>0.02640870461615116</v>
      </c>
      <c r="O88" s="53" t="n">
        <v>0.9797424400080662</v>
      </c>
      <c r="P88" s="53">
        <f>(L88-AVERAGE($C$6:$C$104))^2</f>
        <v/>
      </c>
      <c r="Q88" s="53">
        <f>(L88-N88)^2</f>
        <v/>
      </c>
      <c r="R88" s="53" t="n"/>
      <c r="S88" s="53" t="n"/>
      <c r="T88" s="53" t="n"/>
      <c r="U88" s="53" t="n"/>
      <c r="V88" s="53" t="n"/>
      <c r="W88" s="53" t="n"/>
      <c r="X88" s="53" t="n"/>
      <c r="Y88" s="53">
        <f>(U88-AVERAGE($C$6:$C$104))^2</f>
        <v/>
      </c>
      <c r="Z88" s="53">
        <f>(U88-W88)^2</f>
        <v/>
      </c>
      <c r="AA88" s="53" t="n"/>
      <c r="AB88" s="53" t="n"/>
      <c r="AC88" s="53" t="n"/>
    </row>
    <row r="89">
      <c r="A89" s="53" t="n">
        <v>20.70104368418277</v>
      </c>
      <c r="B89" s="53" t="n">
        <v>0.3329987655902684</v>
      </c>
      <c r="C89" s="53" t="n">
        <v>0.05011784170008506</v>
      </c>
      <c r="D89" s="53" t="n"/>
      <c r="E89" s="53" t="n">
        <v>0.01212640738477443</v>
      </c>
      <c r="F89" s="53" t="n">
        <v>0.9806346967130438</v>
      </c>
      <c r="G89" s="53">
        <f>(C89-AVERAGE($C$6:$C$104))^2</f>
        <v/>
      </c>
      <c r="H89" s="53">
        <f>(C89-E89)^2</f>
        <v/>
      </c>
      <c r="I89" s="53" t="n"/>
      <c r="J89" s="53" t="n">
        <v>2.051169255935712</v>
      </c>
      <c r="K89" s="53" t="n">
        <v>0.3293116000267858</v>
      </c>
      <c r="L89" s="53" t="n">
        <v>0.1131898917935034</v>
      </c>
      <c r="M89" s="53" t="n"/>
      <c r="N89" s="53" t="n">
        <v>0.02703507691412433</v>
      </c>
      <c r="O89" s="53" t="n">
        <v>0.9789910195673346</v>
      </c>
      <c r="P89" s="53">
        <f>(L89-AVERAGE($C$6:$C$104))^2</f>
        <v/>
      </c>
      <c r="Q89" s="53">
        <f>(L89-N89)^2</f>
        <v/>
      </c>
      <c r="R89" s="53" t="n"/>
      <c r="S89" s="53" t="n"/>
      <c r="T89" s="53" t="n"/>
      <c r="U89" s="53" t="n"/>
      <c r="V89" s="53" t="n"/>
      <c r="W89" s="53" t="n"/>
      <c r="X89" s="53" t="n"/>
      <c r="Y89" s="53">
        <f>(U89-AVERAGE($C$6:$C$104))^2</f>
        <v/>
      </c>
      <c r="Z89" s="53">
        <f>(U89-W89)^2</f>
        <v/>
      </c>
      <c r="AA89" s="53" t="n"/>
      <c r="AB89" s="53" t="n"/>
      <c r="AC89" s="53" t="n"/>
    </row>
    <row r="90">
      <c r="A90" s="53" t="n">
        <v>20.94997614412071</v>
      </c>
      <c r="B90" s="53" t="n">
        <v>0.3370107989106331</v>
      </c>
      <c r="C90" s="53" t="n">
        <v>0.05129926306925556</v>
      </c>
      <c r="D90" s="53" t="n"/>
      <c r="E90" s="53" t="n">
        <v>0.01241552833909041</v>
      </c>
      <c r="F90" s="53" t="n">
        <v>0.9799779835299844</v>
      </c>
      <c r="G90" s="53">
        <f>(C90-AVERAGE($C$6:$C$104))^2</f>
        <v/>
      </c>
      <c r="H90" s="53">
        <f>(C90-E90)^2</f>
        <v/>
      </c>
      <c r="I90" s="53" t="n"/>
      <c r="J90" s="53" t="n">
        <v>2.075830952556863</v>
      </c>
      <c r="K90" s="53" t="n">
        <v>0.3332792096656628</v>
      </c>
      <c r="L90" s="53" t="n">
        <v>0.1153194581186611</v>
      </c>
      <c r="M90" s="53" t="n"/>
      <c r="N90" s="53" t="n">
        <v>0.02764848462567604</v>
      </c>
      <c r="O90" s="53" t="n">
        <v>0.9782161613437133</v>
      </c>
      <c r="P90" s="53">
        <f>(L90-AVERAGE($C$6:$C$104))^2</f>
        <v/>
      </c>
      <c r="Q90" s="53">
        <f>(L90-N90)^2</f>
        <v/>
      </c>
      <c r="R90" s="53" t="n"/>
      <c r="S90" s="53" t="n"/>
      <c r="T90" s="53" t="n"/>
      <c r="U90" s="53" t="n"/>
      <c r="V90" s="53" t="n"/>
      <c r="W90" s="53" t="n"/>
      <c r="X90" s="53" t="n"/>
      <c r="Y90" s="53">
        <f>(U90-AVERAGE($C$6:$C$104))^2</f>
        <v/>
      </c>
      <c r="Z90" s="53">
        <f>(U90-W90)^2</f>
        <v/>
      </c>
      <c r="AA90" s="53" t="n"/>
      <c r="AB90" s="53" t="n"/>
      <c r="AC90" s="53" t="n"/>
    </row>
    <row r="91">
      <c r="A91" s="53" t="n">
        <v>21.19917308360282</v>
      </c>
      <c r="B91" s="53" t="n">
        <v>0.3410228322309977</v>
      </c>
      <c r="C91" s="53" t="n">
        <v>0.05234382038045334</v>
      </c>
      <c r="D91" s="53" t="n">
        <v>0.01044074612403965</v>
      </c>
      <c r="E91" s="53" t="n">
        <v>0.01270988424776654</v>
      </c>
      <c r="F91" s="53" t="n">
        <v>0.9792974002337933</v>
      </c>
      <c r="G91" s="53">
        <f>(C91-AVERAGE($C$6:$C$104))^2</f>
        <v/>
      </c>
      <c r="H91" s="53">
        <f>(C91-E91)^2</f>
        <v/>
      </c>
      <c r="I91" s="53" t="n"/>
      <c r="J91" s="53" t="n">
        <v>2.100843076454807</v>
      </c>
      <c r="K91" s="53" t="n">
        <v>0.3372468193045397</v>
      </c>
      <c r="L91" s="53" t="n">
        <v>0.1171712306601577</v>
      </c>
      <c r="M91" s="53" t="n">
        <v>0.005231573434660548</v>
      </c>
      <c r="N91" s="53" t="n">
        <v>0.02826402298966354</v>
      </c>
      <c r="O91" s="53" t="n">
        <v>0.9774238967192463</v>
      </c>
      <c r="P91" s="53">
        <f>(L91-AVERAGE($C$6:$C$104))^2</f>
        <v/>
      </c>
      <c r="Q91" s="53">
        <f>(L91-N91)^2</f>
        <v/>
      </c>
      <c r="R91" s="53" t="n"/>
      <c r="S91" s="53" t="n"/>
      <c r="T91" s="53" t="n"/>
      <c r="U91" s="53" t="n"/>
      <c r="V91" s="53" t="n"/>
      <c r="W91" s="53" t="n"/>
      <c r="X91" s="53" t="n"/>
      <c r="Y91" s="53">
        <f>(U91-AVERAGE($C$6:$C$104))^2</f>
        <v/>
      </c>
      <c r="Z91" s="53">
        <f>(U91-W91)^2</f>
        <v/>
      </c>
      <c r="AA91" s="53" t="n"/>
      <c r="AB91" s="53" t="n"/>
      <c r="AC91" s="53" t="n"/>
    </row>
    <row r="92">
      <c r="A92" s="53" t="n">
        <v>21.45378989266271</v>
      </c>
      <c r="B92" s="53" t="n">
        <v>0.3450348655513624</v>
      </c>
      <c r="C92" s="53" t="n">
        <v>0.05308285910448714</v>
      </c>
      <c r="D92" s="53" t="n"/>
      <c r="E92" s="53" t="n">
        <v>0.01299682915071511</v>
      </c>
      <c r="F92" s="53" t="n">
        <v>0.9786060396725104</v>
      </c>
      <c r="G92" s="53">
        <f>(C92-AVERAGE($C$6:$C$104))^2</f>
        <v/>
      </c>
      <c r="H92" s="53">
        <f>(C92-E92)^2</f>
        <v/>
      </c>
      <c r="I92" s="53" t="n"/>
      <c r="J92" s="53" t="n">
        <v>2.125891569012489</v>
      </c>
      <c r="K92" s="53" t="n">
        <v>0.3412144289434166</v>
      </c>
      <c r="L92" s="53" t="n">
        <v>0.1189756194195855</v>
      </c>
      <c r="M92" s="53" t="n"/>
      <c r="N92" s="53" t="n">
        <v>0.02890748530768982</v>
      </c>
      <c r="O92" s="53" t="n">
        <v>0.9766156732332087</v>
      </c>
      <c r="P92" s="53">
        <f>(L92-AVERAGE($C$6:$C$104))^2</f>
        <v/>
      </c>
      <c r="Q92" s="53">
        <f>(L92-N92)^2</f>
        <v/>
      </c>
      <c r="R92" s="53" t="n"/>
      <c r="S92" s="53" t="n"/>
      <c r="T92" s="53" t="n"/>
      <c r="U92" s="53" t="n"/>
      <c r="V92" s="53" t="n"/>
      <c r="W92" s="53" t="n"/>
      <c r="X92" s="53" t="n"/>
      <c r="Y92" s="53">
        <f>(U92-AVERAGE($C$6:$C$104))^2</f>
        <v/>
      </c>
      <c r="Z92" s="53">
        <f>(U92-W92)^2</f>
        <v/>
      </c>
      <c r="AA92" s="53" t="n"/>
      <c r="AB92" s="53" t="n"/>
      <c r="AC92" s="53" t="n"/>
    </row>
    <row r="93">
      <c r="A93" s="53" t="n">
        <v>21.7004021277814</v>
      </c>
      <c r="B93" s="53" t="n">
        <v>0.3490468988717271</v>
      </c>
      <c r="C93" s="53" t="n">
        <v>0.05449458648505635</v>
      </c>
      <c r="D93" s="53" t="n"/>
      <c r="E93" s="53" t="n">
        <v>0.01332439393862597</v>
      </c>
      <c r="F93" s="53" t="n">
        <v>0.9778750321871024</v>
      </c>
      <c r="G93" s="53">
        <f>(C93-AVERAGE($C$6:$C$104))^2</f>
        <v/>
      </c>
      <c r="H93" s="53">
        <f>(C93-E93)^2</f>
        <v/>
      </c>
      <c r="I93" s="53" t="n"/>
      <c r="J93" s="53" t="n">
        <v>2.15066714067101</v>
      </c>
      <c r="K93" s="53" t="n">
        <v>0.3451820385822936</v>
      </c>
      <c r="L93" s="53" t="n">
        <v>0.1213008865706715</v>
      </c>
      <c r="M93" s="53" t="n"/>
      <c r="N93" s="53" t="n">
        <v>0.02959515113591772</v>
      </c>
      <c r="O93" s="53" t="n">
        <v>0.975780246744685</v>
      </c>
      <c r="P93" s="53">
        <f>(L93-AVERAGE($C$6:$C$104))^2</f>
        <v/>
      </c>
      <c r="Q93" s="53">
        <f>(L93-N93)^2</f>
        <v/>
      </c>
      <c r="R93" s="53" t="n"/>
      <c r="S93" s="53" t="n"/>
      <c r="T93" s="53" t="n"/>
      <c r="U93" s="53" t="n"/>
      <c r="V93" s="53" t="n"/>
      <c r="W93" s="53" t="n"/>
      <c r="X93" s="53" t="n"/>
      <c r="Y93" s="53">
        <f>(U93-AVERAGE($C$6:$C$104))^2</f>
        <v/>
      </c>
      <c r="Z93" s="53">
        <f>(U93-W93)^2</f>
        <v/>
      </c>
      <c r="AA93" s="53" t="n"/>
      <c r="AB93" s="53" t="n"/>
      <c r="AC93" s="53" t="n"/>
    </row>
    <row r="94">
      <c r="A94" s="53" t="n">
        <v>21.94863022682793</v>
      </c>
      <c r="B94" s="53" t="n">
        <v>0.3530589321920918</v>
      </c>
      <c r="C94" s="53" t="n">
        <v>0.05591921384968287</v>
      </c>
      <c r="D94" s="53" t="n"/>
      <c r="E94" s="53" t="n">
        <v>0.01364528740010394</v>
      </c>
      <c r="F94" s="53" t="n">
        <v>0.9771027803158859</v>
      </c>
      <c r="G94" s="53">
        <f>(C94-AVERAGE($C$6:$C$104))^2</f>
        <v/>
      </c>
      <c r="H94" s="53">
        <f>(C94-E94)^2</f>
        <v/>
      </c>
      <c r="I94" s="53" t="n"/>
      <c r="J94" s="53" t="n">
        <v>2.175160101027265</v>
      </c>
      <c r="K94" s="53" t="n">
        <v>0.3491496482211706</v>
      </c>
      <c r="L94" s="53" t="n">
        <v>0.1240475978601308</v>
      </c>
      <c r="M94" s="53" t="n"/>
      <c r="N94" s="53" t="n">
        <v>0.03031523250408932</v>
      </c>
      <c r="O94" s="53" t="n">
        <v>0.9749081041400557</v>
      </c>
      <c r="P94" s="53">
        <f>(L94-AVERAGE($C$6:$C$104))^2</f>
        <v/>
      </c>
      <c r="Q94" s="53">
        <f>(L94-N94)^2</f>
        <v/>
      </c>
      <c r="R94" s="53" t="n"/>
      <c r="S94" s="53" t="n"/>
      <c r="T94" s="53" t="n"/>
      <c r="U94" s="53" t="n"/>
      <c r="V94" s="53" t="n"/>
      <c r="W94" s="53" t="n"/>
      <c r="X94" s="53" t="n"/>
      <c r="Y94" s="53">
        <f>(U94-AVERAGE($C$6:$C$104))^2</f>
        <v/>
      </c>
      <c r="Z94" s="53">
        <f>(U94-W94)^2</f>
        <v/>
      </c>
      <c r="AA94" s="53" t="n"/>
      <c r="AB94" s="53" t="n"/>
      <c r="AC94" s="53" t="n"/>
    </row>
    <row r="95">
      <c r="A95" s="53" t="n">
        <v>22.19783098790273</v>
      </c>
      <c r="B95" s="53" t="n">
        <v>0.3570709655124564</v>
      </c>
      <c r="C95" s="53" t="n">
        <v>0.05652363660080809</v>
      </c>
      <c r="D95" s="53" t="n"/>
      <c r="E95" s="53" t="n">
        <v>0.01397131825047813</v>
      </c>
      <c r="F95" s="53" t="n">
        <v>0.9763272589922286</v>
      </c>
      <c r="G95" s="53">
        <f>(C95-AVERAGE($C$6:$C$104))^2</f>
        <v/>
      </c>
      <c r="H95" s="53">
        <f>(C95-E95)^2</f>
        <v/>
      </c>
      <c r="I95" s="53" t="n"/>
      <c r="J95" s="53" t="n">
        <v>2.199617568906357</v>
      </c>
      <c r="K95" s="53" t="n">
        <v>0.3531172578600475</v>
      </c>
      <c r="L95" s="53" t="n">
        <v>0.1267676824792333</v>
      </c>
      <c r="M95" s="53" t="n"/>
      <c r="N95" s="53" t="n">
        <v>0.0310451428608998</v>
      </c>
      <c r="O95" s="53" t="n">
        <v>0.9739995069027207</v>
      </c>
      <c r="P95" s="53">
        <f>(L95-AVERAGE($C$6:$C$104))^2</f>
        <v/>
      </c>
      <c r="Q95" s="53">
        <f>(L95-N95)^2</f>
        <v/>
      </c>
      <c r="R95" s="53" t="n"/>
      <c r="S95" s="53" t="n"/>
      <c r="T95" s="53" t="n"/>
      <c r="U95" s="53" t="n"/>
      <c r="V95" s="53" t="n"/>
      <c r="W95" s="53" t="n"/>
      <c r="X95" s="53" t="n"/>
      <c r="Y95" s="53">
        <f>(U95-AVERAGE($C$6:$C$104))^2</f>
        <v/>
      </c>
      <c r="Z95" s="53">
        <f>(U95-W95)^2</f>
        <v/>
      </c>
      <c r="AA95" s="53" t="n"/>
      <c r="AB95" s="53" t="n"/>
      <c r="AC95" s="53" t="n"/>
    </row>
    <row r="96">
      <c r="A96" s="53" t="n">
        <v>22.45258619196952</v>
      </c>
      <c r="B96" s="53" t="n">
        <v>0.3610829988328211</v>
      </c>
      <c r="C96" s="53" t="n">
        <v>0.05773002231325908</v>
      </c>
      <c r="D96" s="53" t="n">
        <v>0.01146063032234108</v>
      </c>
      <c r="E96" s="53" t="n">
        <v>0.01428944949906258</v>
      </c>
      <c r="F96" s="53" t="n">
        <v>0.9755197327394149</v>
      </c>
      <c r="G96" s="53">
        <f>(C96-AVERAGE($C$6:$C$104))^2</f>
        <v/>
      </c>
      <c r="H96" s="53">
        <f>(C96-E96)^2</f>
        <v/>
      </c>
      <c r="I96" s="53" t="n"/>
      <c r="J96" s="53" t="n">
        <v>2.224097294827977</v>
      </c>
      <c r="K96" s="53" t="n">
        <v>0.3570848674989244</v>
      </c>
      <c r="L96" s="53" t="n">
        <v>0.1293495642995964</v>
      </c>
      <c r="M96" s="53" t="n">
        <v>0.005825150223257944</v>
      </c>
      <c r="N96" s="53" t="n">
        <v>0.03178837792011923</v>
      </c>
      <c r="O96" s="53" t="n">
        <v>0.973057504545639</v>
      </c>
      <c r="P96" s="53">
        <f>(L96-AVERAGE($C$6:$C$104))^2</f>
        <v/>
      </c>
      <c r="Q96" s="53">
        <f>(L96-N96)^2</f>
        <v/>
      </c>
      <c r="R96" s="53" t="n"/>
      <c r="S96" s="53" t="n"/>
      <c r="T96" s="53" t="n"/>
      <c r="U96" s="53" t="n"/>
      <c r="V96" s="53" t="n"/>
      <c r="W96" s="53" t="n"/>
      <c r="X96" s="53" t="n"/>
      <c r="Y96" s="53">
        <f>(U96-AVERAGE($C$6:$C$104))^2</f>
        <v/>
      </c>
      <c r="Z96" s="53">
        <f>(U96-W96)^2</f>
        <v/>
      </c>
      <c r="AA96" s="53" t="n"/>
      <c r="AB96" s="53" t="n"/>
      <c r="AC96" s="53" t="n"/>
    </row>
    <row r="97">
      <c r="A97" s="53" t="n">
        <v>22.70024791085691</v>
      </c>
      <c r="B97" s="53" t="n">
        <v>0.3650950321531858</v>
      </c>
      <c r="C97" s="53" t="n">
        <v>0.05929847413307369</v>
      </c>
      <c r="D97" s="53" t="n"/>
      <c r="E97" s="53" t="n">
        <v>0.01465201786038238</v>
      </c>
      <c r="F97" s="53" t="n">
        <v>0.9746643512192122</v>
      </c>
      <c r="G97" s="53">
        <f>(C97-AVERAGE($C$6:$C$104))^2</f>
        <v/>
      </c>
      <c r="H97" s="53">
        <f>(C97-E97)^2</f>
        <v/>
      </c>
      <c r="I97" s="53" t="n"/>
      <c r="J97" s="53" t="n">
        <v>2.248773444097758</v>
      </c>
      <c r="K97" s="53" t="n">
        <v>0.3610524771378014</v>
      </c>
      <c r="L97" s="53" t="n">
        <v>0.1318200566043208</v>
      </c>
      <c r="M97" s="53" t="n"/>
      <c r="N97" s="53" t="n">
        <v>0.0325341327384217</v>
      </c>
      <c r="O97" s="53" t="n">
        <v>0.9720843614879118</v>
      </c>
      <c r="P97" s="53">
        <f>(L97-AVERAGE($C$6:$C$104))^2</f>
        <v/>
      </c>
      <c r="Q97" s="53">
        <f>(L97-N97)^2</f>
        <v/>
      </c>
      <c r="R97" s="53" t="n"/>
      <c r="S97" s="53" t="n"/>
      <c r="T97" s="53" t="n"/>
      <c r="U97" s="53" t="n"/>
      <c r="V97" s="53" t="n"/>
      <c r="W97" s="53" t="n"/>
      <c r="X97" s="53" t="n"/>
      <c r="Y97" s="53">
        <f>(U97-AVERAGE($C$6:$C$104))^2</f>
        <v/>
      </c>
      <c r="Z97" s="53">
        <f>(U97-W97)^2</f>
        <v/>
      </c>
      <c r="AA97" s="53" t="n"/>
      <c r="AB97" s="53" t="n"/>
      <c r="AC97" s="53" t="n"/>
    </row>
    <row r="98">
      <c r="A98" s="53" t="n">
        <v>22.94739927835878</v>
      </c>
      <c r="B98" s="53" t="n">
        <v>0.3691070654735505</v>
      </c>
      <c r="C98" s="53" t="n">
        <v>0.06043672751985374</v>
      </c>
      <c r="D98" s="53" t="n"/>
      <c r="E98" s="53" t="n">
        <v>0.015015920416988</v>
      </c>
      <c r="F98" s="53" t="n">
        <v>0.9737812749353837</v>
      </c>
      <c r="G98" s="53">
        <f>(C98-AVERAGE($C$6:$C$104))^2</f>
        <v/>
      </c>
      <c r="H98" s="53">
        <f>(C98-E98)^2</f>
        <v/>
      </c>
      <c r="I98" s="53" t="n"/>
      <c r="J98" s="53" t="n">
        <v>2.27365942380565</v>
      </c>
      <c r="K98" s="53" t="n">
        <v>0.3650200867766783</v>
      </c>
      <c r="L98" s="53" t="n">
        <v>0.1341637832805558</v>
      </c>
      <c r="M98" s="53" t="n"/>
      <c r="N98" s="53" t="n">
        <v>0.03328991692902412</v>
      </c>
      <c r="O98" s="53" t="n">
        <v>0.9710829727171421</v>
      </c>
      <c r="P98" s="53">
        <f>(L98-AVERAGE($C$6:$C$104))^2</f>
        <v/>
      </c>
      <c r="Q98" s="53">
        <f>(L98-N98)^2</f>
        <v/>
      </c>
      <c r="R98" s="53" t="n"/>
      <c r="S98" s="53" t="n"/>
      <c r="T98" s="53" t="n"/>
      <c r="U98" s="53" t="n"/>
      <c r="V98" s="53" t="n"/>
      <c r="W98" s="53" t="n"/>
      <c r="X98" s="53" t="n"/>
      <c r="Y98" s="53">
        <f>(U98-AVERAGE($C$6:$C$104))^2</f>
        <v/>
      </c>
      <c r="Z98" s="53">
        <f>(U98-W98)^2</f>
        <v/>
      </c>
      <c r="AA98" s="53" t="n"/>
      <c r="AB98" s="53" t="n"/>
      <c r="AC98" s="53" t="n"/>
    </row>
    <row r="99">
      <c r="A99" s="53" t="n">
        <v>23.19752912094174</v>
      </c>
      <c r="B99" s="53" t="n">
        <v>0.3731190987939151</v>
      </c>
      <c r="C99" s="53" t="n">
        <v>0.06162142683235444</v>
      </c>
      <c r="D99" s="53" t="n"/>
      <c r="E99" s="53" t="n">
        <v>0.01537584119660479</v>
      </c>
      <c r="F99" s="53" t="n">
        <v>0.9728676388767444</v>
      </c>
      <c r="G99" s="53">
        <f>(C99-AVERAGE($C$6:$C$104))^2</f>
        <v/>
      </c>
      <c r="H99" s="53">
        <f>(C99-E99)^2</f>
        <v/>
      </c>
      <c r="I99" s="53" t="n"/>
      <c r="J99" s="53" t="n">
        <v>2.298707872354345</v>
      </c>
      <c r="K99" s="53" t="n">
        <v>0.3689876964155552</v>
      </c>
      <c r="L99" s="53" t="n">
        <v>0.136348508503323</v>
      </c>
      <c r="M99" s="53" t="n"/>
      <c r="N99" s="53" t="n">
        <v>0.03406262573979406</v>
      </c>
      <c r="O99" s="53" t="n">
        <v>0.9700572792755675</v>
      </c>
      <c r="P99" s="53">
        <f>(L99-AVERAGE($C$6:$C$104))^2</f>
        <v/>
      </c>
      <c r="Q99" s="53">
        <f>(L99-N99)^2</f>
        <v/>
      </c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</row>
    <row r="100">
      <c r="A100" s="53" t="n">
        <v>23.44646270774132</v>
      </c>
      <c r="B100" s="53" t="n">
        <v>0.3771311321142798</v>
      </c>
      <c r="C100" s="53" t="n">
        <v>0.06255835477197266</v>
      </c>
      <c r="D100" s="53" t="n"/>
      <c r="E100" s="53" t="n">
        <v>0.01575558145206001</v>
      </c>
      <c r="F100" s="53" t="n">
        <v>0.9719362605893898</v>
      </c>
      <c r="G100" s="53">
        <f>(C100-AVERAGE($C$6:$C$104))^2</f>
        <v/>
      </c>
      <c r="H100" s="53">
        <f>(C100-E100)^2</f>
        <v/>
      </c>
      <c r="I100" s="53" t="n"/>
      <c r="J100" s="53" t="n">
        <v>2.32375632090304</v>
      </c>
      <c r="K100" s="53" t="n">
        <v>0.3729553060544322</v>
      </c>
      <c r="L100" s="53" t="n">
        <v>0.1384990690246942</v>
      </c>
      <c r="M100" s="53" t="n"/>
      <c r="N100" s="53" t="n">
        <v>0.03486813510542704</v>
      </c>
      <c r="O100" s="53" t="n">
        <v>0.969008562134916</v>
      </c>
      <c r="P100" s="53">
        <f>(L100-AVERAGE($C$6:$C$104))^2</f>
        <v/>
      </c>
      <c r="Q100" s="53">
        <f>(L100-N100)^2</f>
        <v/>
      </c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</row>
    <row r="101">
      <c r="A101" s="53" t="n">
        <v>23.70116296614359</v>
      </c>
      <c r="B101" s="53" t="n">
        <v>0.3811431654346445</v>
      </c>
      <c r="C101" s="53" t="n">
        <v>0.06410934023325617</v>
      </c>
      <c r="D101" s="53" t="n">
        <v>0.01260990347495125</v>
      </c>
      <c r="E101" s="53" t="n">
        <v>0.01612160476368886</v>
      </c>
      <c r="F101" s="53" t="n">
        <v>0.9709553467017409</v>
      </c>
      <c r="G101" s="53">
        <f>(C101-AVERAGE($C$6:$C$104))^2</f>
        <v/>
      </c>
      <c r="H101" s="53">
        <f>(C101-E101)^2</f>
        <v/>
      </c>
      <c r="I101" s="53" t="n"/>
      <c r="J101" s="53" t="n">
        <v>2.34858030544352</v>
      </c>
      <c r="K101" s="53" t="n">
        <v>0.3769229156933091</v>
      </c>
      <c r="L101" s="53" t="n">
        <v>0.1414001933198512</v>
      </c>
      <c r="M101" s="53" t="n">
        <v>0.006822799603702019</v>
      </c>
      <c r="N101" s="53" t="n">
        <v>0.03572128578491514</v>
      </c>
      <c r="O101" s="53" t="n">
        <v>0.9679186150994521</v>
      </c>
      <c r="P101" s="53">
        <f>(L101-AVERAGE($C$6:$C$104))^2</f>
        <v/>
      </c>
      <c r="Q101" s="53">
        <f>(L101-N101)^2</f>
        <v/>
      </c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</row>
    <row r="102">
      <c r="A102" s="53" t="n">
        <v>23.94937242719057</v>
      </c>
      <c r="B102" s="53" t="n">
        <v>0.3851551987550092</v>
      </c>
      <c r="C102" s="53" t="n">
        <v>0.06555396862768802</v>
      </c>
      <c r="D102" s="53" t="n"/>
      <c r="E102" s="53" t="n">
        <v>0.01653534562887565</v>
      </c>
      <c r="F102" s="53" t="n">
        <v>0.9699317243458826</v>
      </c>
      <c r="G102" s="53">
        <f>(C102-AVERAGE($C$6:$C$104))^2</f>
        <v/>
      </c>
      <c r="H102" s="53">
        <f>(C102-E102)^2</f>
        <v/>
      </c>
      <c r="I102" s="53" t="n"/>
      <c r="J102" s="53" t="n">
        <v>2.373081741097692</v>
      </c>
      <c r="K102" s="53" t="n">
        <v>0.380890525332186</v>
      </c>
      <c r="L102" s="53" t="n">
        <v>0.1447185655351023</v>
      </c>
      <c r="M102" s="53" t="n"/>
      <c r="N102" s="53" t="n">
        <v>0.03661956929241265</v>
      </c>
      <c r="O102" s="53" t="n">
        <v>0.966777085305642</v>
      </c>
      <c r="P102" s="53">
        <f>(L102-AVERAGE($C$6:$C$104))^2</f>
        <v/>
      </c>
      <c r="Q102" s="53">
        <f>(L102-N102)^2</f>
        <v/>
      </c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>
      <c r="A103" s="53" t="n">
        <v>24.19857249271529</v>
      </c>
      <c r="B103" s="53" t="n">
        <v>0.3891672320753739</v>
      </c>
      <c r="C103" s="53" t="n">
        <v>0.06686476900219644</v>
      </c>
      <c r="D103" s="53" t="n"/>
      <c r="E103" s="53" t="n">
        <v>0.01694723028741129</v>
      </c>
      <c r="F103" s="53" t="n">
        <v>0.9688715434365727</v>
      </c>
      <c r="G103" s="53">
        <f>(C103-AVERAGE($C$6:$C$104))^2</f>
        <v/>
      </c>
      <c r="H103" s="53">
        <f>(C103-E103)^2</f>
        <v/>
      </c>
      <c r="I103" s="53" t="n"/>
      <c r="J103" s="53" t="n">
        <v>2.397632542663448</v>
      </c>
      <c r="K103" s="53" t="n">
        <v>0.384858134971063</v>
      </c>
      <c r="L103" s="53" t="n">
        <v>0.1478918453055786</v>
      </c>
      <c r="M103" s="53" t="n"/>
      <c r="N103" s="53" t="n">
        <v>0.03752164646172945</v>
      </c>
      <c r="O103" s="53" t="n">
        <v>0.9655869103574547</v>
      </c>
      <c r="P103" s="53">
        <f>(L103-AVERAGE($C$6:$C$104))^2</f>
        <v/>
      </c>
      <c r="Q103" s="53">
        <f>(L103-N103)^2</f>
        <v/>
      </c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>
      <c r="A104" s="53" t="n">
        <v>24.44745828148531</v>
      </c>
      <c r="B104" s="53" t="n">
        <v>0.3931792653957386</v>
      </c>
      <c r="C104" s="53" t="n">
        <v>0.06814306814006389</v>
      </c>
      <c r="D104" s="53" t="n"/>
      <c r="E104" s="53" t="n">
        <v>0.01737284386369685</v>
      </c>
      <c r="F104" s="53" t="n">
        <v>0.9677766198990453</v>
      </c>
      <c r="G104" s="53">
        <f>(C104-AVERAGE($C$6:$C$104))^2</f>
        <v/>
      </c>
      <c r="H104" s="53">
        <f>(C104-E104)^2</f>
        <v/>
      </c>
      <c r="I104" s="53" t="n"/>
      <c r="J104" s="53" t="n">
        <v>2.422442368645464</v>
      </c>
      <c r="K104" s="53" t="n">
        <v>0.3888257446099399</v>
      </c>
      <c r="L104" s="53" t="n">
        <v>0.1505344173390587</v>
      </c>
      <c r="M104" s="53" t="n"/>
      <c r="N104" s="53" t="n">
        <v>0.03842186133336936</v>
      </c>
      <c r="O104" s="53" t="n">
        <v>0.9643612923595917</v>
      </c>
      <c r="P104" s="53">
        <f>(L104-AVERAGE($C$6:$C$104))^2</f>
        <v/>
      </c>
      <c r="Q104" s="53">
        <f>(L104-N104)^2</f>
        <v/>
      </c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>
      <c r="A105" t="n">
        <v>24.69650198492057</v>
      </c>
      <c r="B105" t="n">
        <v>0.3971912987161033</v>
      </c>
      <c r="C105" t="n">
        <v>0.06939385659004425</v>
      </c>
      <c r="E105" t="n">
        <v>0.01780999337051584</v>
      </c>
      <c r="F105" t="n">
        <v>0.9666484609874123</v>
      </c>
      <c r="J105" t="n">
        <v>2.447490817172504</v>
      </c>
      <c r="K105" t="n">
        <v>0.3927933542488168</v>
      </c>
      <c r="L105" t="n">
        <v>0.1529643124517334</v>
      </c>
      <c r="N105" t="n">
        <v>0.03933796340815055</v>
      </c>
      <c r="O105" t="n">
        <v>0.9631057855498804</v>
      </c>
    </row>
    <row r="106">
      <c r="A106" t="n">
        <v>24.94382859744885</v>
      </c>
      <c r="B106" t="n">
        <v>0.4012033320364679</v>
      </c>
      <c r="C106" t="n">
        <v>0.0706916991803252</v>
      </c>
      <c r="D106" t="n">
        <v>0.01367346243517016</v>
      </c>
      <c r="E106" t="n">
        <v>0.01826562924692815</v>
      </c>
      <c r="F106" t="n">
        <v>0.9654849577804013</v>
      </c>
      <c r="J106" t="n">
        <v>2.472328850195586</v>
      </c>
      <c r="K106" t="n">
        <v>0.3967609638876938</v>
      </c>
      <c r="L106" t="n">
        <v>0.1555502873132546</v>
      </c>
      <c r="M106" t="n">
        <v>0.007839839006853342</v>
      </c>
      <c r="N106" t="n">
        <v>0.04031776644596852</v>
      </c>
      <c r="O106" t="n">
        <v>0.9618173326767603</v>
      </c>
    </row>
    <row r="107">
      <c r="A107" t="n">
        <v>25.19870980417383</v>
      </c>
      <c r="B107" t="n">
        <v>0.4052153653568326</v>
      </c>
      <c r="C107" t="n">
        <v>0.07236440820174446</v>
      </c>
      <c r="E107" t="n">
        <v>0.01869846423934404</v>
      </c>
      <c r="F107" t="n">
        <v>0.9642638644118743</v>
      </c>
      <c r="J107" t="n">
        <v>2.496907959353352</v>
      </c>
      <c r="K107" t="n">
        <v>0.4007285735265707</v>
      </c>
      <c r="L107" t="n">
        <v>0.1583195756923209</v>
      </c>
      <c r="N107" t="n">
        <v>0.04134609845547607</v>
      </c>
      <c r="O107" t="n">
        <v>0.9604916613002562</v>
      </c>
    </row>
    <row r="108">
      <c r="A108" t="n">
        <v>25.44671855255164</v>
      </c>
      <c r="B108" t="n">
        <v>0.4092273986771973</v>
      </c>
      <c r="C108" t="n">
        <v>0.07416045996437069</v>
      </c>
      <c r="E108" t="n">
        <v>0.01919286167289959</v>
      </c>
      <c r="F108" t="n">
        <v>0.9629803638973297</v>
      </c>
      <c r="J108" t="n">
        <v>2.521399728918924</v>
      </c>
      <c r="K108" t="n">
        <v>0.4046961831654476</v>
      </c>
      <c r="L108" t="n">
        <v>0.1611475711717658</v>
      </c>
      <c r="N108" t="n">
        <v>0.04240130304584113</v>
      </c>
      <c r="O108" t="n">
        <v>0.9591272611103177</v>
      </c>
    </row>
    <row r="109">
      <c r="A109" t="n">
        <v>25.69535707115442</v>
      </c>
      <c r="B109" t="n">
        <v>0.413239431997562</v>
      </c>
      <c r="C109" t="n">
        <v>0.07551099184319184</v>
      </c>
      <c r="E109" t="n">
        <v>0.01968616047175238</v>
      </c>
      <c r="F109" t="n">
        <v>0.9616584238050278</v>
      </c>
      <c r="J109" t="n">
        <v>2.545686497239878</v>
      </c>
      <c r="K109" t="n">
        <v>0.4086637928043246</v>
      </c>
      <c r="L109" t="n">
        <v>0.1643930037410446</v>
      </c>
      <c r="N109" t="n">
        <v>0.04350267320364172</v>
      </c>
      <c r="O109" t="n">
        <v>0.9577130436317443</v>
      </c>
    </row>
    <row r="110">
      <c r="A110" t="n">
        <v>25.94654150108422</v>
      </c>
      <c r="B110" t="n">
        <v>0.4172514653179266</v>
      </c>
      <c r="C110" t="n">
        <v>0.07693935153506815</v>
      </c>
      <c r="E110" t="n">
        <v>0.02018111112584389</v>
      </c>
      <c r="F110" t="n">
        <v>0.9602930551423389</v>
      </c>
      <c r="J110" t="n">
        <v>2.569980576716648</v>
      </c>
      <c r="K110" t="n">
        <v>0.4126314024432015</v>
      </c>
      <c r="L110" t="n">
        <v>0.167969314145706</v>
      </c>
      <c r="N110" t="n">
        <v>0.04462159991459359</v>
      </c>
      <c r="O110" t="n">
        <v>0.9562392031969702</v>
      </c>
    </row>
    <row r="111">
      <c r="A111" t="n">
        <v>26.19369255395752</v>
      </c>
      <c r="B111" t="n">
        <v>0.4212634986382913</v>
      </c>
      <c r="C111" t="n">
        <v>0.07850937689766278</v>
      </c>
      <c r="D111" t="n">
        <v>0.01527064078272179</v>
      </c>
      <c r="E111" t="n">
        <v>0.02071987724614248</v>
      </c>
      <c r="F111" t="n">
        <v>0.958877691766437</v>
      </c>
      <c r="J111" t="n">
        <v>2.594357320973577</v>
      </c>
      <c r="K111" t="n">
        <v>0.4165990120820785</v>
      </c>
      <c r="L111" t="n">
        <v>0.1715494317520555</v>
      </c>
      <c r="M111" t="n">
        <v>0.009123351147907357</v>
      </c>
      <c r="N111" t="n">
        <v>0.04575935859920854</v>
      </c>
      <c r="O111" t="n">
        <v>0.9547050184779289</v>
      </c>
    </row>
    <row r="112">
      <c r="A112" t="n">
        <v>26.44560532438098</v>
      </c>
      <c r="B112" t="n">
        <v>0.425275531958656</v>
      </c>
      <c r="C112" t="n">
        <v>0.080132797645615</v>
      </c>
      <c r="E112" t="n">
        <v>0.02123829393590154</v>
      </c>
      <c r="F112" t="n">
        <v>0.9574071754089221</v>
      </c>
      <c r="J112" t="n">
        <v>2.61929189105143</v>
      </c>
      <c r="K112" t="n">
        <v>0.4205666217209554</v>
      </c>
      <c r="L112" t="n">
        <v>0.1745849058777324</v>
      </c>
      <c r="N112" t="n">
        <v>0.04686148440413702</v>
      </c>
      <c r="O112" t="n">
        <v>0.9531243508790119</v>
      </c>
    </row>
    <row r="113">
      <c r="A113" t="n">
        <v>26.69626266325203</v>
      </c>
      <c r="B113" t="n">
        <v>0.4292875652790207</v>
      </c>
      <c r="C113" t="n">
        <v>0.08209247592292855</v>
      </c>
      <c r="E113" t="n">
        <v>0.02179147544325432</v>
      </c>
      <c r="F113" t="n">
        <v>0.9558622640309884</v>
      </c>
      <c r="J113" t="n">
        <v>2.644340251478591</v>
      </c>
      <c r="K113" t="n">
        <v>0.4245342313598324</v>
      </c>
      <c r="L113" t="n">
        <v>0.1773224040314442</v>
      </c>
      <c r="N113" t="n">
        <v>0.04802126069785818</v>
      </c>
      <c r="O113" t="n">
        <v>0.9515068438577913</v>
      </c>
    </row>
    <row r="114">
      <c r="A114" t="n">
        <v>26.94770641419617</v>
      </c>
      <c r="B114" t="n">
        <v>0.4332995985993853</v>
      </c>
      <c r="C114" t="n">
        <v>0.08377326318870348</v>
      </c>
      <c r="E114" t="n">
        <v>0.02235884917251245</v>
      </c>
      <c r="F114" t="n">
        <v>0.9542592241169939</v>
      </c>
      <c r="J114" t="n">
        <v>2.669222719443616</v>
      </c>
      <c r="K114" t="n">
        <v>0.4285018409987093</v>
      </c>
      <c r="L114" t="n">
        <v>0.1804029252540559</v>
      </c>
      <c r="N114" t="n">
        <v>0.04925528501755682</v>
      </c>
      <c r="O114" t="n">
        <v>0.9498437595927038</v>
      </c>
    </row>
    <row r="115">
      <c r="A115" t="n">
        <v>27.19212259617255</v>
      </c>
      <c r="B115" t="n">
        <v>0.43731163191975</v>
      </c>
      <c r="C115" t="n">
        <v>0.0861806188367904</v>
      </c>
      <c r="E115" t="n">
        <v>0.02298453186423048</v>
      </c>
      <c r="F115" t="n">
        <v>0.9525551575768018</v>
      </c>
      <c r="J115" t="n">
        <v>2.693758840296152</v>
      </c>
      <c r="K115" t="n">
        <v>0.4324694506375862</v>
      </c>
      <c r="L115" t="n">
        <v>0.1840147396084243</v>
      </c>
      <c r="N115" t="n">
        <v>0.05056818087854703</v>
      </c>
      <c r="O115" t="n">
        <v>0.948120528293292</v>
      </c>
    </row>
    <row r="116">
      <c r="A116" t="n">
        <v>27.44099498299926</v>
      </c>
      <c r="B116" t="n">
        <v>0.4413236652401147</v>
      </c>
      <c r="C116" t="n">
        <v>0.08779800264950509</v>
      </c>
      <c r="D116" t="n">
        <v>0.0169353943463814</v>
      </c>
      <c r="E116" t="n">
        <v>0.02358553077583834</v>
      </c>
      <c r="F116" t="n">
        <v>0.9507962633640253</v>
      </c>
      <c r="J116" t="n">
        <v>2.718074286449793</v>
      </c>
      <c r="K116" t="n">
        <v>0.4364370602764632</v>
      </c>
      <c r="L116" t="n">
        <v>0.1878201236883863</v>
      </c>
      <c r="M116" t="n">
        <v>0.01041650183760808</v>
      </c>
      <c r="N116" t="n">
        <v>0.0519294705442231</v>
      </c>
      <c r="O116" t="n">
        <v>0.9463315187271083</v>
      </c>
    </row>
    <row r="117">
      <c r="A117" t="n">
        <v>27.68960144006612</v>
      </c>
      <c r="B117" t="n">
        <v>0.4453356985604794</v>
      </c>
      <c r="C117" t="n">
        <v>0.08981637926366137</v>
      </c>
      <c r="E117" t="n">
        <v>0.02421675565309653</v>
      </c>
      <c r="F117" t="n">
        <v>0.9489576045448107</v>
      </c>
      <c r="J117" t="n">
        <v>2.742477664730489</v>
      </c>
      <c r="K117" t="n">
        <v>0.4404046699153401</v>
      </c>
      <c r="L117" t="n">
        <v>0.1916105038964982</v>
      </c>
      <c r="N117" t="n">
        <v>0.05330102761573822</v>
      </c>
      <c r="O117" t="n">
        <v>0.9444762773960924</v>
      </c>
    </row>
    <row r="118">
      <c r="A118" t="n">
        <v>27.93667008322764</v>
      </c>
      <c r="B118" t="n">
        <v>0.4493477318808441</v>
      </c>
      <c r="C118" t="n">
        <v>0.09163792765790453</v>
      </c>
      <c r="E118" t="n">
        <v>0.02487582259998644</v>
      </c>
      <c r="F118" t="n">
        <v>0.9470521072883447</v>
      </c>
      <c r="J118" t="n">
        <v>2.767160153314991</v>
      </c>
      <c r="K118" t="n">
        <v>0.444372279554217</v>
      </c>
      <c r="L118" t="n">
        <v>0.1954424099839214</v>
      </c>
      <c r="N118" t="n">
        <v>0.05467404543769751</v>
      </c>
      <c r="O118" t="n">
        <v>0.9425523175991564</v>
      </c>
    </row>
    <row r="119">
      <c r="A119" t="n">
        <v>28.18937779036471</v>
      </c>
      <c r="B119" t="n">
        <v>0.4533597652012087</v>
      </c>
      <c r="C119" t="n">
        <v>0.0934708215441002</v>
      </c>
      <c r="E119" t="n">
        <v>0.02551987060079875</v>
      </c>
      <c r="F119" t="n">
        <v>0.9450768187649606</v>
      </c>
      <c r="J119" t="n">
        <v>2.792035726346735</v>
      </c>
      <c r="K119" t="n">
        <v>0.448339889193094</v>
      </c>
      <c r="L119" t="n">
        <v>0.1993002774074452</v>
      </c>
      <c r="N119" t="n">
        <v>0.05608171033601857</v>
      </c>
      <c r="O119" t="n">
        <v>0.9405585784023901</v>
      </c>
    </row>
    <row r="120">
      <c r="A120" t="n">
        <v>28.43233457533593</v>
      </c>
      <c r="B120" t="n">
        <v>0.4573717985215734</v>
      </c>
      <c r="C120" t="n">
        <v>0.09560686609999298</v>
      </c>
      <c r="E120" t="n">
        <v>0.02626141953173665</v>
      </c>
      <c r="F120" t="n">
        <v>0.9430161578862762</v>
      </c>
      <c r="J120" t="n">
        <v>2.816964282220247</v>
      </c>
      <c r="K120" t="n">
        <v>0.4523074988319709</v>
      </c>
      <c r="L120" t="n">
        <v>0.2029579405067329</v>
      </c>
      <c r="N120" t="n">
        <v>0.05754866908245618</v>
      </c>
      <c r="O120" t="n">
        <v>0.9385020860010039</v>
      </c>
    </row>
    <row r="121">
      <c r="A121" t="n">
        <v>28.68424810180782</v>
      </c>
      <c r="B121" t="n">
        <v>0.4613838318419381</v>
      </c>
      <c r="C121" t="n">
        <v>0.09784938121586777</v>
      </c>
      <c r="D121" t="n">
        <v>0.01957234605912167</v>
      </c>
      <c r="E121" t="n">
        <v>0.02694111567911116</v>
      </c>
      <c r="F121" t="n">
        <v>0.9408570088781274</v>
      </c>
      <c r="J121" t="n">
        <v>2.841490684187216</v>
      </c>
      <c r="K121" t="n">
        <v>0.4562751084708478</v>
      </c>
      <c r="L121" t="n">
        <v>0.2063055177761652</v>
      </c>
      <c r="M121" t="n">
        <v>0.01172394727572526</v>
      </c>
      <c r="N121" t="n">
        <v>0.05913639622865625</v>
      </c>
      <c r="O121" t="n">
        <v>0.9363956422750797</v>
      </c>
    </row>
    <row r="122">
      <c r="A122" t="n">
        <v>28.93226926103628</v>
      </c>
      <c r="B122" t="n">
        <v>0.4653958651623028</v>
      </c>
      <c r="C122" t="n">
        <v>0.1001654465469987</v>
      </c>
      <c r="E122" t="n">
        <v>0.0276917712736234</v>
      </c>
      <c r="F122" t="n">
        <v>0.9385966986312584</v>
      </c>
      <c r="J122" t="n">
        <v>2.865836350976255</v>
      </c>
      <c r="K122" t="n">
        <v>0.4602427181097248</v>
      </c>
      <c r="L122" t="n">
        <v>0.209888817464476</v>
      </c>
      <c r="N122" t="n">
        <v>0.06077681426872653</v>
      </c>
      <c r="O122" t="n">
        <v>0.9342322739620071</v>
      </c>
    </row>
    <row r="123">
      <c r="A123" t="n">
        <v>29.18715186166031</v>
      </c>
      <c r="B123" t="n">
        <v>0.4694078984826675</v>
      </c>
      <c r="C123" t="n">
        <v>0.1022355363533523</v>
      </c>
      <c r="E123" t="n">
        <v>0.02841211947423723</v>
      </c>
      <c r="F123" t="n">
        <v>0.9362484755140754</v>
      </c>
      <c r="J123" t="n">
        <v>2.890019648567387</v>
      </c>
      <c r="K123" t="n">
        <v>0.4642103277486017</v>
      </c>
      <c r="L123" t="n">
        <v>0.2140248516869316</v>
      </c>
      <c r="N123" t="n">
        <v>0.06247841073567165</v>
      </c>
      <c r="O123" t="n">
        <v>0.9319944462540627</v>
      </c>
    </row>
    <row r="124">
      <c r="A124" t="n">
        <v>29.42873052831193</v>
      </c>
      <c r="B124" t="n">
        <v>0.4734199318030322</v>
      </c>
      <c r="C124" t="n">
        <v>0.1048544335815117</v>
      </c>
      <c r="E124" t="n">
        <v>0.02928208250121835</v>
      </c>
      <c r="F124" t="n">
        <v>0.933781039385609</v>
      </c>
      <c r="J124" t="n">
        <v>2.914517677354339</v>
      </c>
      <c r="K124" t="n">
        <v>0.4681779373874786</v>
      </c>
      <c r="L124" t="n">
        <v>0.2188189202531252</v>
      </c>
      <c r="N124" t="n">
        <v>0.06415649400388761</v>
      </c>
      <c r="O124" t="n">
        <v>0.9296576532930738</v>
      </c>
    </row>
    <row r="125">
      <c r="A125" t="n">
        <v>29.67761425747303</v>
      </c>
      <c r="B125" t="n">
        <v>0.4774319651233968</v>
      </c>
      <c r="C125" t="n">
        <v>0.1071742935404196</v>
      </c>
      <c r="E125" t="n">
        <v>0.03007706329789115</v>
      </c>
      <c r="F125" t="n">
        <v>0.9312084532701724</v>
      </c>
      <c r="J125" t="n">
        <v>2.939433293352934</v>
      </c>
      <c r="K125" t="n">
        <v>0.4721455470263556</v>
      </c>
      <c r="L125" t="n">
        <v>0.2234064981166998</v>
      </c>
      <c r="N125" t="n">
        <v>0.06583891230920524</v>
      </c>
      <c r="O125" t="n">
        <v>0.9272271525080706</v>
      </c>
    </row>
    <row r="126">
      <c r="A126" t="n">
        <v>29.93058003470302</v>
      </c>
      <c r="B126" t="n">
        <v>0.4814439984437615</v>
      </c>
      <c r="C126" t="n">
        <v>0.109167569155143</v>
      </c>
      <c r="D126" t="n">
        <v>0.02240977550675137</v>
      </c>
      <c r="E126" t="n">
        <v>0.03088687462473276</v>
      </c>
      <c r="F126" t="n">
        <v>0.9285540510540394</v>
      </c>
      <c r="J126" t="n">
        <v>2.964644279130232</v>
      </c>
      <c r="K126" t="n">
        <v>0.4761131566652326</v>
      </c>
      <c r="L126" t="n">
        <v>0.2277575978024108</v>
      </c>
      <c r="M126" t="n">
        <v>0.01386763445139285</v>
      </c>
      <c r="N126" t="n">
        <v>0.0675648372119398</v>
      </c>
      <c r="O126" t="n">
        <v>0.9247108710512839</v>
      </c>
    </row>
    <row r="127">
      <c r="A127" t="n">
        <v>30.18049372680983</v>
      </c>
      <c r="B127" t="n">
        <v>0.4854560317641262</v>
      </c>
      <c r="C127" t="n">
        <v>0.1115607135372604</v>
      </c>
      <c r="E127" t="n">
        <v>0.03176968768258756</v>
      </c>
      <c r="F127" t="n">
        <v>0.9257912189485457</v>
      </c>
      <c r="J127" t="n">
        <v>2.989883193471532</v>
      </c>
      <c r="K127" t="n">
        <v>0.4800807663041095</v>
      </c>
      <c r="L127" t="n">
        <v>0.2319882397089101</v>
      </c>
      <c r="N127" t="n">
        <v>0.06938771215791273</v>
      </c>
      <c r="O127" t="n">
        <v>0.9221147880139985</v>
      </c>
    </row>
    <row r="128">
      <c r="A128" t="n">
        <v>30.43335200854222</v>
      </c>
      <c r="B128" t="n">
        <v>0.4894680650844909</v>
      </c>
      <c r="C128" t="n">
        <v>0.1140895228591971</v>
      </c>
      <c r="E128" t="n">
        <v>0.03264884310823352</v>
      </c>
      <c r="F128" t="n">
        <v>0.92290695490798</v>
      </c>
      <c r="J128" t="n">
        <v>3.014638209399474</v>
      </c>
      <c r="K128" t="n">
        <v>0.4840483759429864</v>
      </c>
      <c r="L128" t="n">
        <v>0.2367326315205962</v>
      </c>
      <c r="N128" t="n">
        <v>0.07138116152124888</v>
      </c>
      <c r="O128" t="n">
        <v>0.9194247999254264</v>
      </c>
    </row>
    <row r="129">
      <c r="A129" t="n">
        <v>30.68434876872915</v>
      </c>
      <c r="B129" t="n">
        <v>0.4934800984048555</v>
      </c>
      <c r="C129" t="n">
        <v>0.1168718723724197</v>
      </c>
      <c r="E129" t="n">
        <v>0.03358891196385148</v>
      </c>
      <c r="F129" t="n">
        <v>0.9198832075599064</v>
      </c>
      <c r="J129" t="n">
        <v>3.039037442651653</v>
      </c>
      <c r="K129" t="n">
        <v>0.4880159855818634</v>
      </c>
      <c r="L129" t="n">
        <v>0.2415568243909872</v>
      </c>
      <c r="N129" t="n">
        <v>0.07347197358811733</v>
      </c>
      <c r="O129" t="n">
        <v>0.9166396310273868</v>
      </c>
    </row>
    <row r="130">
      <c r="A130" t="n">
        <v>30.93403020583318</v>
      </c>
      <c r="B130" t="n">
        <v>0.4974921317252202</v>
      </c>
      <c r="C130" t="n">
        <v>0.1193082142397563</v>
      </c>
      <c r="E130" t="n">
        <v>0.03456971616249957</v>
      </c>
      <c r="F130" t="n">
        <v>0.9167477102953515</v>
      </c>
      <c r="J130" t="n">
        <v>3.063452327719511</v>
      </c>
      <c r="K130" t="n">
        <v>0.4919835952207403</v>
      </c>
      <c r="L130" t="n">
        <v>0.2464508936214607</v>
      </c>
      <c r="N130" t="n">
        <v>0.07558861570866515</v>
      </c>
      <c r="O130" t="n">
        <v>0.9137558836185549</v>
      </c>
    </row>
    <row r="131">
      <c r="A131" t="n">
        <v>31.18268810473338</v>
      </c>
      <c r="B131" t="n">
        <v>0.5015041650455849</v>
      </c>
      <c r="C131" t="n">
        <v>0.1217827209673829</v>
      </c>
      <c r="D131" t="n">
        <v>0.02506214595900019</v>
      </c>
      <c r="E131" t="n">
        <v>0.03558806095254047</v>
      </c>
      <c r="F131" t="n">
        <v>0.9134981350574594</v>
      </c>
      <c r="J131" t="n">
        <v>3.088139997044211</v>
      </c>
      <c r="K131" t="n">
        <v>0.4959512048596172</v>
      </c>
      <c r="L131" t="n">
        <v>0.2514672380319707</v>
      </c>
      <c r="M131" t="n">
        <v>0.01643149828239254</v>
      </c>
      <c r="N131" t="n">
        <v>0.0777080253928364</v>
      </c>
      <c r="O131" t="n">
        <v>0.9107672964056956</v>
      </c>
    </row>
    <row r="132">
      <c r="A132" t="n">
        <v>31.43330400826697</v>
      </c>
      <c r="B132" t="n">
        <v>0.5055161983659495</v>
      </c>
      <c r="C132" t="n">
        <v>0.124451010650048</v>
      </c>
      <c r="E132" t="n">
        <v>0.03662027912960722</v>
      </c>
      <c r="F132" t="n">
        <v>0.9101174304174752</v>
      </c>
      <c r="J132" t="n">
        <v>3.113375234294244</v>
      </c>
      <c r="K132" t="n">
        <v>0.4999188144984942</v>
      </c>
      <c r="L132" t="n">
        <v>0.2565945897286472</v>
      </c>
      <c r="N132" t="n">
        <v>0.07981069407055003</v>
      </c>
      <c r="O132" t="n">
        <v>0.9076671393746101</v>
      </c>
    </row>
    <row r="133">
      <c r="A133" t="n">
        <v>31.68209696789249</v>
      </c>
      <c r="B133" t="n">
        <v>0.5095282316863142</v>
      </c>
      <c r="C133" t="n">
        <v>0.1272938758695725</v>
      </c>
      <c r="E133" t="n">
        <v>0.03771506440659755</v>
      </c>
      <c r="F133" t="n">
        <v>0.9065933607077653</v>
      </c>
      <c r="J133" t="n">
        <v>3.138466314186632</v>
      </c>
      <c r="K133" t="n">
        <v>0.5038864241373711</v>
      </c>
      <c r="L133" t="n">
        <v>0.2618553070320554</v>
      </c>
      <c r="N133" t="n">
        <v>0.08209054117330615</v>
      </c>
      <c r="O133" t="n">
        <v>0.9044547374233705</v>
      </c>
    </row>
    <row r="134">
      <c r="A134" t="n">
        <v>31.93129537184685</v>
      </c>
      <c r="B134" t="n">
        <v>0.5135402650066789</v>
      </c>
      <c r="C134" t="n">
        <v>0.1299259264998197</v>
      </c>
      <c r="E134" t="n">
        <v>0.03883733772331034</v>
      </c>
      <c r="F134" t="n">
        <v>0.9029432925375376</v>
      </c>
      <c r="J134" t="n">
        <v>3.163279235099014</v>
      </c>
      <c r="K134" t="n">
        <v>0.507854033776248</v>
      </c>
      <c r="L134" t="n">
        <v>0.2673473315973159</v>
      </c>
      <c r="N134" t="n">
        <v>0.08451654265262269</v>
      </c>
      <c r="O134" t="n">
        <v>0.9011244983024989</v>
      </c>
    </row>
    <row r="135">
      <c r="A135" t="n">
        <v>32.18245363521893</v>
      </c>
      <c r="B135" t="n">
        <v>0.5175522983270436</v>
      </c>
      <c r="C135" t="n">
        <v>0.1333524989319086</v>
      </c>
      <c r="E135" t="n">
        <v>0.03998042308415704</v>
      </c>
      <c r="F135" t="n">
        <v>0.8990977481139431</v>
      </c>
      <c r="J135" t="n">
        <v>3.187772239103943</v>
      </c>
      <c r="K135" t="n">
        <v>0.511821643415125</v>
      </c>
      <c r="L135" t="n">
        <v>0.2730565877125972</v>
      </c>
      <c r="N135" t="n">
        <v>0.08707815756872464</v>
      </c>
      <c r="O135" t="n">
        <v>0.8976708703941013</v>
      </c>
    </row>
    <row r="136">
      <c r="A136" t="n">
        <v>32.43524381717555</v>
      </c>
      <c r="B136" t="n">
        <v>0.5215643316474083</v>
      </c>
      <c r="C136" t="n">
        <v>0.1368812864118697</v>
      </c>
      <c r="D136" t="n">
        <v>0.02941055891585072</v>
      </c>
      <c r="E136" t="n">
        <v>0.0411582340383168</v>
      </c>
      <c r="F136" t="n">
        <v>0.8950460162306967</v>
      </c>
      <c r="J136" t="n">
        <v>3.212150906965414</v>
      </c>
      <c r="K136" t="n">
        <v>0.5157892530540019</v>
      </c>
      <c r="L136" t="n">
        <v>0.2794441745643846</v>
      </c>
      <c r="M136" t="n">
        <v>0.018637782106936</v>
      </c>
      <c r="N136" t="n">
        <v>0.08971427324427922</v>
      </c>
      <c r="O136" t="n">
        <v>0.8940671895327315</v>
      </c>
    </row>
    <row r="137">
      <c r="A137" t="n">
        <v>32.68627947623131</v>
      </c>
      <c r="B137" t="n">
        <v>0.5255763649677729</v>
      </c>
      <c r="C137" t="n">
        <v>0.1401524836410788</v>
      </c>
      <c r="E137" t="n">
        <v>0.04241331043352856</v>
      </c>
      <c r="F137" t="n">
        <v>0.8908134472640572</v>
      </c>
      <c r="J137" t="n">
        <v>3.236706206405621</v>
      </c>
      <c r="K137" t="n">
        <v>0.5197568626928789</v>
      </c>
      <c r="L137" t="n">
        <v>0.2859387118033417</v>
      </c>
      <c r="N137" t="n">
        <v>0.09237526646549409</v>
      </c>
      <c r="O137" t="n">
        <v>0.8903071907911396</v>
      </c>
    </row>
    <row r="138">
      <c r="A138" t="n">
        <v>32.93578931412651</v>
      </c>
      <c r="B138" t="n">
        <v>0.5295883982881376</v>
      </c>
      <c r="C138" t="n">
        <v>0.1431645420698892</v>
      </c>
      <c r="E138" t="n">
        <v>0.0437270211771474</v>
      </c>
      <c r="F138" t="n">
        <v>0.8864255809367746</v>
      </c>
      <c r="J138" t="n">
        <v>3.261459753771751</v>
      </c>
      <c r="K138" t="n">
        <v>0.5237244723317558</v>
      </c>
      <c r="L138" t="n">
        <v>0.2923373155241569</v>
      </c>
      <c r="N138" t="n">
        <v>0.09509392623478705</v>
      </c>
      <c r="O138" t="n">
        <v>0.8863942861792616</v>
      </c>
    </row>
    <row r="139">
      <c r="A139" t="n">
        <v>33.18484295492127</v>
      </c>
      <c r="B139" t="n">
        <v>0.5336004316085023</v>
      </c>
      <c r="C139" t="n">
        <v>0.1465284652656096</v>
      </c>
      <c r="E139" t="n">
        <v>0.04508506328629478</v>
      </c>
      <c r="F139" t="n">
        <v>0.8818511010917351</v>
      </c>
      <c r="J139" t="n">
        <v>3.286508246630417</v>
      </c>
      <c r="K139" t="n">
        <v>0.5276920819706328</v>
      </c>
      <c r="L139" t="n">
        <v>0.2982073665248943</v>
      </c>
      <c r="N139" t="n">
        <v>0.09786654966906619</v>
      </c>
      <c r="O139" t="n">
        <v>0.8823504265814061</v>
      </c>
    </row>
    <row r="140">
      <c r="A140" t="n">
        <v>33.43678653150577</v>
      </c>
      <c r="B140" t="n">
        <v>0.5376124649288671</v>
      </c>
      <c r="C140" t="n">
        <v>0.1497210921371915</v>
      </c>
      <c r="E140" t="n">
        <v>0.04645664425681496</v>
      </c>
      <c r="F140" t="n">
        <v>0.8771042141485466</v>
      </c>
      <c r="J140" t="n">
        <v>3.311388563269936</v>
      </c>
      <c r="K140" t="n">
        <v>0.5316596916095097</v>
      </c>
      <c r="L140" t="n">
        <v>0.3039919532174146</v>
      </c>
      <c r="N140" t="n">
        <v>0.1008410471536826</v>
      </c>
      <c r="O140" t="n">
        <v>0.8781857376074496</v>
      </c>
    </row>
    <row r="141">
      <c r="A141" t="n">
        <v>33.68736279957007</v>
      </c>
      <c r="B141" t="n">
        <v>0.5416244982492316</v>
      </c>
      <c r="C141" t="n">
        <v>0.1528573658680067</v>
      </c>
      <c r="D141" t="n">
        <v>0.03394239284878284</v>
      </c>
      <c r="E141" t="n">
        <v>0.04791474178654683</v>
      </c>
      <c r="F141" t="n">
        <v>0.8721958278886193</v>
      </c>
      <c r="J141" t="n">
        <v>3.335918431787057</v>
      </c>
      <c r="K141" t="n">
        <v>0.5356273012483866</v>
      </c>
      <c r="L141" t="n">
        <v>0.3107051307598573</v>
      </c>
      <c r="M141" t="n">
        <v>0.02102375262200685</v>
      </c>
      <c r="N141" t="n">
        <v>0.1040207905808913</v>
      </c>
      <c r="O141" t="n">
        <v>0.8738671044703896</v>
      </c>
    </row>
    <row r="142">
      <c r="A142" t="n">
        <v>33.93799889238295</v>
      </c>
      <c r="B142" t="n">
        <v>0.5456365315695964</v>
      </c>
      <c r="C142" t="n">
        <v>0.1570197344575907</v>
      </c>
      <c r="E142" t="n">
        <v>0.04942648526818969</v>
      </c>
      <c r="F142" t="n">
        <v>0.8670288559989145</v>
      </c>
      <c r="J142" t="n">
        <v>3.360175266195784</v>
      </c>
      <c r="K142" t="n">
        <v>0.5395949108872635</v>
      </c>
      <c r="L142" t="n">
        <v>0.3183379704663988</v>
      </c>
      <c r="N142" t="n">
        <v>0.1073491573682878</v>
      </c>
      <c r="O142" t="n">
        <v>0.8693582337791057</v>
      </c>
    </row>
    <row r="143">
      <c r="A143" t="n">
        <v>34.18347077161653</v>
      </c>
      <c r="B143" t="n">
        <v>0.5496485648899611</v>
      </c>
      <c r="C143" t="n">
        <v>0.1612570974765169</v>
      </c>
      <c r="E143" t="n">
        <v>0.05106645264112455</v>
      </c>
      <c r="F143" t="n">
        <v>0.8616034424163551</v>
      </c>
      <c r="J143" t="n">
        <v>3.384483100029332</v>
      </c>
      <c r="K143" t="n">
        <v>0.5435625205261405</v>
      </c>
      <c r="L143" t="n">
        <v>0.3265575123748466</v>
      </c>
      <c r="N143" t="n">
        <v>0.1107267470015991</v>
      </c>
      <c r="O143" t="n">
        <v>0.8646319377698741</v>
      </c>
    </row>
    <row r="144">
      <c r="A144" t="n">
        <v>34.43538480033052</v>
      </c>
      <c r="B144" t="n">
        <v>0.5536605982103258</v>
      </c>
      <c r="C144" t="n">
        <v>0.1652423287147251</v>
      </c>
      <c r="E144" t="n">
        <v>0.05264238205488814</v>
      </c>
      <c r="F144" t="n">
        <v>0.8559343079230259</v>
      </c>
      <c r="J144" t="n">
        <v>3.4092937476752</v>
      </c>
      <c r="K144" t="n">
        <v>0.5475301301650174</v>
      </c>
      <c r="L144" t="n">
        <v>0.334417660544871</v>
      </c>
      <c r="N144" t="n">
        <v>0.1140658169081755</v>
      </c>
      <c r="O144" t="n">
        <v>0.859699213507775</v>
      </c>
    </row>
    <row r="145">
      <c r="A145" t="n">
        <v>34.68639209198522</v>
      </c>
      <c r="B145" t="n">
        <v>0.5576726315306904</v>
      </c>
      <c r="C145" t="n">
        <v>0.1690785039093255</v>
      </c>
      <c r="E145" t="n">
        <v>0.0543348445800068</v>
      </c>
      <c r="F145" t="n">
        <v>0.8500452540534769</v>
      </c>
      <c r="J145" t="n">
        <v>3.434276155069782</v>
      </c>
      <c r="K145" t="n">
        <v>0.5514977398038944</v>
      </c>
      <c r="L145" t="n">
        <v>0.3419657048167986</v>
      </c>
      <c r="N145" t="n">
        <v>0.1175603456591886</v>
      </c>
      <c r="O145" t="n">
        <v>0.85457860784509</v>
      </c>
    </row>
    <row r="146">
      <c r="A146" t="n">
        <v>34.9339352908498</v>
      </c>
      <c r="B146" t="n">
        <v>0.5616846648510551</v>
      </c>
      <c r="C146" t="n">
        <v>0.1732790066384018</v>
      </c>
      <c r="D146" t="n">
        <v>0.03922156922982779</v>
      </c>
      <c r="E146" t="n">
        <v>0.05615319663774694</v>
      </c>
      <c r="F146" t="n">
        <v>0.8439091128854086</v>
      </c>
      <c r="J146" t="n">
        <v>3.459269139588937</v>
      </c>
      <c r="K146" t="n">
        <v>0.5554653494427713</v>
      </c>
      <c r="L146" t="n">
        <v>0.3492745101494823</v>
      </c>
      <c r="M146" t="n">
        <v>0.02412430720178324</v>
      </c>
      <c r="N146" t="n">
        <v>0.1212397358283398</v>
      </c>
      <c r="O146" t="n">
        <v>0.8492877976026461</v>
      </c>
    </row>
    <row r="147">
      <c r="A147" t="n">
        <v>35.17683667229462</v>
      </c>
      <c r="B147" t="n">
        <v>0.5656966981714198</v>
      </c>
      <c r="C147" t="n">
        <v>0.1773961821128427</v>
      </c>
      <c r="E147" t="n">
        <v>0.0580939774161307</v>
      </c>
      <c r="F147" t="n">
        <v>0.8375452730203025</v>
      </c>
      <c r="J147" t="n">
        <v>3.483945202622719</v>
      </c>
      <c r="K147" t="n">
        <v>0.5594329590816483</v>
      </c>
      <c r="L147" t="n">
        <v>0.356660404533333</v>
      </c>
      <c r="N147" t="n">
        <v>0.1251974461930169</v>
      </c>
      <c r="O147" t="n">
        <v>0.8438349192236293</v>
      </c>
    </row>
    <row r="148">
      <c r="A148" t="n">
        <v>35.4287498064052</v>
      </c>
      <c r="B148" t="n">
        <v>0.5697087314917845</v>
      </c>
      <c r="C148" t="n">
        <v>0.1817916299585668</v>
      </c>
      <c r="E148" t="n">
        <v>0.05991195522788775</v>
      </c>
      <c r="F148" t="n">
        <v>0.8309091406023422</v>
      </c>
      <c r="J148" t="n">
        <v>3.508342165422047</v>
      </c>
      <c r="K148" t="n">
        <v>0.5634005687205251</v>
      </c>
      <c r="L148" t="n">
        <v>0.3645447737732068</v>
      </c>
      <c r="N148" t="n">
        <v>0.1293658155762873</v>
      </c>
      <c r="O148" t="n">
        <v>0.8382054642975734</v>
      </c>
    </row>
    <row r="149">
      <c r="A149" t="n">
        <v>35.67922438250257</v>
      </c>
      <c r="B149" t="n">
        <v>0.5737207648121491</v>
      </c>
      <c r="C149" t="n">
        <v>0.1864858504596563</v>
      </c>
      <c r="E149" t="n">
        <v>0.06190198087689038</v>
      </c>
      <c r="F149" t="n">
        <v>0.8239851037425515</v>
      </c>
      <c r="J149" t="n">
        <v>3.53270921665586</v>
      </c>
      <c r="K149" t="n">
        <v>0.5673681783594021</v>
      </c>
      <c r="L149" t="n">
        <v>0.3733375872092337</v>
      </c>
      <c r="N149" t="n">
        <v>0.133650190299039</v>
      </c>
      <c r="O149" t="n">
        <v>0.8323605010459807</v>
      </c>
    </row>
    <row r="150">
      <c r="A150" t="n">
        <v>35.92673963513943</v>
      </c>
      <c r="B150" t="n">
        <v>0.5777327981325138</v>
      </c>
      <c r="C150" t="n">
        <v>0.1914849935972688</v>
      </c>
      <c r="E150" t="n">
        <v>0.06402849546440154</v>
      </c>
      <c r="F150" t="n">
        <v>0.8167532644896309</v>
      </c>
      <c r="J150" t="n">
        <v>3.557146946582324</v>
      </c>
      <c r="K150" t="n">
        <v>0.571335787998279</v>
      </c>
      <c r="L150" t="n">
        <v>0.3831390841633173</v>
      </c>
      <c r="N150" t="n">
        <v>0.1380557489778629</v>
      </c>
      <c r="O150" t="n">
        <v>0.8262554621308662</v>
      </c>
    </row>
    <row r="151">
      <c r="A151" t="n">
        <v>36.17239817978392</v>
      </c>
      <c r="B151" t="n">
        <v>0.5817448314528785</v>
      </c>
      <c r="C151" t="n">
        <v>0.1956454792773671</v>
      </c>
      <c r="D151" t="n">
        <v>0.04481701933096106</v>
      </c>
      <c r="E151" t="n">
        <v>0.06625382755856711</v>
      </c>
      <c r="F151" t="n">
        <v>0.8093176914381675</v>
      </c>
      <c r="J151" t="n">
        <v>3.581811895575649</v>
      </c>
      <c r="K151" t="n">
        <v>0.575303397637156</v>
      </c>
      <c r="L151" t="n">
        <v>0.3935970480621303</v>
      </c>
      <c r="M151" t="n">
        <v>0.02693776918015109</v>
      </c>
      <c r="N151" t="n">
        <v>0.1425510307252471</v>
      </c>
      <c r="O151" t="n">
        <v>0.8198604638525693</v>
      </c>
    </row>
    <row r="152">
      <c r="A152" t="n">
        <v>36.42211369570447</v>
      </c>
      <c r="B152" t="n">
        <v>0.5857568647732432</v>
      </c>
      <c r="C152" t="n">
        <v>0.2004899472290836</v>
      </c>
      <c r="E152" t="n">
        <v>0.06846564339104465</v>
      </c>
      <c r="F152" t="n">
        <v>0.8016015400503939</v>
      </c>
      <c r="J152" t="n">
        <v>3.606675541423678</v>
      </c>
      <c r="K152" t="n">
        <v>0.579271007276033</v>
      </c>
      <c r="L152" t="n">
        <v>0.4033055234242986</v>
      </c>
      <c r="N152" t="n">
        <v>0.1471934496747836</v>
      </c>
      <c r="O152" t="n">
        <v>0.8132192373025902</v>
      </c>
    </row>
    <row r="153">
      <c r="A153" t="n">
        <v>36.67402580386054</v>
      </c>
      <c r="B153" t="n">
        <v>0.5897688980936079</v>
      </c>
      <c r="C153" t="n">
        <v>0.2061218577791909</v>
      </c>
      <c r="E153" t="n">
        <v>0.07076443927042679</v>
      </c>
      <c r="F153" t="n">
        <v>0.7935264881154753</v>
      </c>
      <c r="J153" t="n">
        <v>3.631684662014084</v>
      </c>
      <c r="K153" t="n">
        <v>0.5832386169149099</v>
      </c>
      <c r="L153" t="n">
        <v>0.4126281201396144</v>
      </c>
      <c r="N153" t="n">
        <v>0.1520168599364187</v>
      </c>
      <c r="O153" t="n">
        <v>0.8063611837048417</v>
      </c>
    </row>
    <row r="154">
      <c r="A154" t="n">
        <v>36.92593995981493</v>
      </c>
      <c r="B154" t="n">
        <v>0.5937809314139725</v>
      </c>
      <c r="C154" t="n">
        <v>0.2116514620441302</v>
      </c>
      <c r="E154" t="n">
        <v>0.07319463677146831</v>
      </c>
      <c r="F154" t="n">
        <v>0.7851213053051108</v>
      </c>
      <c r="J154" t="n">
        <v>3.656886020016679</v>
      </c>
      <c r="K154" t="n">
        <v>0.5872062265537868</v>
      </c>
      <c r="L154" t="n">
        <v>0.4217802857485766</v>
      </c>
      <c r="N154" t="n">
        <v>0.1570179140805315</v>
      </c>
      <c r="O154" t="n">
        <v>0.7993060736847647</v>
      </c>
    </row>
    <row r="155">
      <c r="A155" t="n">
        <v>37.17600932170048</v>
      </c>
      <c r="B155" t="n">
        <v>0.5977929647343372</v>
      </c>
      <c r="C155" t="n">
        <v>0.2169814089378688</v>
      </c>
      <c r="E155" t="n">
        <v>0.07577498342285911</v>
      </c>
      <c r="F155" t="n">
        <v>0.7764312012677116</v>
      </c>
      <c r="J155" t="n">
        <v>3.681577077545481</v>
      </c>
      <c r="K155" t="n">
        <v>0.5911738361926637</v>
      </c>
      <c r="L155" t="n">
        <v>0.4330354252270984</v>
      </c>
      <c r="N155" t="n">
        <v>0.1625482285204788</v>
      </c>
      <c r="O155" t="n">
        <v>0.7919764230147845</v>
      </c>
    </row>
    <row r="156">
      <c r="A156" t="n">
        <v>37.42844140203681</v>
      </c>
      <c r="B156" t="n">
        <v>0.6018049980547019</v>
      </c>
      <c r="C156" t="n">
        <v>0.2229194996382078</v>
      </c>
      <c r="D156" t="n">
        <v>0.05197807492163725</v>
      </c>
      <c r="E156" t="n">
        <v>0.0784140833400702</v>
      </c>
      <c r="F156" t="n">
        <v>0.7673973450752258</v>
      </c>
      <c r="J156" t="n">
        <v>3.705916224428301</v>
      </c>
      <c r="K156" t="n">
        <v>0.5951414458315407</v>
      </c>
      <c r="L156" t="n">
        <v>0.4450314980370889</v>
      </c>
      <c r="M156" t="n">
        <v>0.03046734041997399</v>
      </c>
      <c r="N156" t="n">
        <v>0.1683856425810636</v>
      </c>
      <c r="O156" t="n">
        <v>0.784353254043019</v>
      </c>
    </row>
    <row r="157">
      <c r="A157" t="n">
        <v>37.67002007856377</v>
      </c>
      <c r="B157" t="n">
        <v>0.6058170313750666</v>
      </c>
      <c r="C157" t="n">
        <v>0.2293394024449168</v>
      </c>
      <c r="E157" t="n">
        <v>0.08144272131655572</v>
      </c>
      <c r="F157" t="n">
        <v>0.758019706006117</v>
      </c>
      <c r="J157" t="n">
        <v>3.730186151488277</v>
      </c>
      <c r="K157" t="n">
        <v>0.5991090554704176</v>
      </c>
      <c r="L157" t="n">
        <v>0.457415201990109</v>
      </c>
      <c r="N157" t="n">
        <v>0.1743871491336872</v>
      </c>
      <c r="O157" t="n">
        <v>0.7764292342842263</v>
      </c>
    </row>
    <row r="158">
      <c r="A158" t="n">
        <v>37.91964141785557</v>
      </c>
      <c r="B158" t="n">
        <v>0.6098290646954312</v>
      </c>
      <c r="C158" t="n">
        <v>0.2362024782125169</v>
      </c>
      <c r="E158" t="n">
        <v>0.08428362622272682</v>
      </c>
      <c r="F158" t="n">
        <v>0.748229131544892</v>
      </c>
      <c r="J158" t="n">
        <v>3.754815669649253</v>
      </c>
      <c r="K158" t="n">
        <v>0.6030766651092946</v>
      </c>
      <c r="L158" t="n">
        <v>0.4697599518998686</v>
      </c>
      <c r="N158" t="n">
        <v>0.1804047392559212</v>
      </c>
      <c r="O158" t="n">
        <v>0.7682125769359298</v>
      </c>
    </row>
    <row r="159">
      <c r="A159" t="n">
        <v>38.17311588958015</v>
      </c>
      <c r="B159" t="n">
        <v>0.6138410980157959</v>
      </c>
      <c r="C159" t="n">
        <v>0.2424492755289435</v>
      </c>
      <c r="E159" t="n">
        <v>0.08723398971710244</v>
      </c>
      <c r="F159" t="n">
        <v>0.7381252990064604</v>
      </c>
      <c r="J159" t="n">
        <v>3.779795653410398</v>
      </c>
      <c r="K159" t="n">
        <v>0.6070442747481715</v>
      </c>
      <c r="L159" t="n">
        <v>0.4820091910127084</v>
      </c>
      <c r="N159" t="n">
        <v>0.1865852107588472</v>
      </c>
      <c r="O159" t="n">
        <v>0.7597248543853528</v>
      </c>
    </row>
    <row r="160">
      <c r="A160" t="n">
        <v>38.42313157782036</v>
      </c>
      <c r="B160" t="n">
        <v>0.6178531313361606</v>
      </c>
      <c r="C160" t="n">
        <v>0.2496679788945315</v>
      </c>
      <c r="E160" t="n">
        <v>0.09047330560810131</v>
      </c>
      <c r="F160" t="n">
        <v>0.7276438750806846</v>
      </c>
      <c r="J160" t="n">
        <v>3.804783885304689</v>
      </c>
      <c r="K160" t="n">
        <v>0.6110118843870485</v>
      </c>
      <c r="L160" t="n">
        <v>0.4942651310604538</v>
      </c>
      <c r="N160" t="n">
        <v>0.1931558592065666</v>
      </c>
      <c r="O160" t="n">
        <v>0.750998004383082</v>
      </c>
    </row>
    <row r="161">
      <c r="A161" t="n">
        <v>38.67279691373616</v>
      </c>
      <c r="B161" t="n">
        <v>0.6218651646565253</v>
      </c>
      <c r="C161" t="n">
        <v>0.2560707356966629</v>
      </c>
      <c r="D161" t="n">
        <v>0.06057648176081772</v>
      </c>
      <c r="E161" t="n">
        <v>0.09383883240617898</v>
      </c>
      <c r="F161" t="n">
        <v>0.7169195610138865</v>
      </c>
      <c r="J161" t="n">
        <v>3.829664934637877</v>
      </c>
      <c r="K161" t="n">
        <v>0.6149794940259253</v>
      </c>
      <c r="L161" t="n">
        <v>0.5065841152913042</v>
      </c>
      <c r="M161" t="n">
        <v>0.03367036898697737</v>
      </c>
      <c r="N161" t="n">
        <v>0.2001217395880092</v>
      </c>
      <c r="O161" t="n">
        <v>0.7420638418992134</v>
      </c>
    </row>
    <row r="162">
      <c r="A162" t="n">
        <v>38.92599323393779</v>
      </c>
      <c r="B162" t="n">
        <v>0.6258771979768899</v>
      </c>
      <c r="C162" t="n">
        <v>0.2624467111965967</v>
      </c>
      <c r="E162" t="n">
        <v>0.09724822759706306</v>
      </c>
      <c r="F162" t="n">
        <v>0.7059815004097654</v>
      </c>
      <c r="J162" t="n">
        <v>3.854326694946825</v>
      </c>
      <c r="K162" t="n">
        <v>0.6189471036648023</v>
      </c>
      <c r="L162" t="n">
        <v>0.5192445401505847</v>
      </c>
      <c r="N162" t="n">
        <v>0.2075319886813676</v>
      </c>
      <c r="O162" t="n">
        <v>0.7329446896875145</v>
      </c>
    </row>
    <row r="163">
      <c r="A163" t="n">
        <v>39.17886864400674</v>
      </c>
      <c r="B163" t="n">
        <v>0.6298892312972546</v>
      </c>
      <c r="C163" t="n">
        <v>0.2702110353362173</v>
      </c>
      <c r="E163" t="n">
        <v>0.100914756550386</v>
      </c>
      <c r="F163" t="n">
        <v>0.6947208945996556</v>
      </c>
      <c r="J163" t="n">
        <v>3.878818494815141</v>
      </c>
      <c r="K163" t="n">
        <v>0.6229147133036792</v>
      </c>
      <c r="L163" t="n">
        <v>0.5340673885866275</v>
      </c>
      <c r="N163" t="n">
        <v>0.2153254686646261</v>
      </c>
      <c r="O163" t="n">
        <v>0.7235630815205634</v>
      </c>
    </row>
    <row r="164">
      <c r="A164" t="n">
        <v>39.41649560891249</v>
      </c>
      <c r="B164" t="n">
        <v>0.6339012646176193</v>
      </c>
      <c r="C164" t="n">
        <v>0.2777144921209742</v>
      </c>
      <c r="E164" t="n">
        <v>0.1052143682834414</v>
      </c>
      <c r="F164" t="n">
        <v>0.6832922773857961</v>
      </c>
      <c r="J164" t="n">
        <v>3.903310293546673</v>
      </c>
      <c r="K164" t="n">
        <v>0.6268823229425562</v>
      </c>
      <c r="L164" t="n">
        <v>0.549565812847067</v>
      </c>
      <c r="N164" t="n">
        <v>0.2234038098843434</v>
      </c>
      <c r="O164" t="n">
        <v>0.7139196928451171</v>
      </c>
    </row>
    <row r="165">
      <c r="A165" t="n">
        <v>39.67265686990395</v>
      </c>
      <c r="B165" t="n">
        <v>0.637913297937984</v>
      </c>
      <c r="C165" t="n">
        <v>0.2844097371675629</v>
      </c>
      <c r="E165" t="n">
        <v>0.1088624346994378</v>
      </c>
      <c r="F165" t="n">
        <v>0.671725801414881</v>
      </c>
      <c r="J165" t="n">
        <v>3.927871303236624</v>
      </c>
      <c r="K165" t="n">
        <v>0.6308499325814331</v>
      </c>
      <c r="L165" t="n">
        <v>0.5656485842173735</v>
      </c>
      <c r="N165" t="n">
        <v>0.2317841723373338</v>
      </c>
      <c r="O165" t="n">
        <v>0.7040249110769361</v>
      </c>
    </row>
    <row r="166">
      <c r="A166" t="n">
        <v>39.92032054834005</v>
      </c>
      <c r="B166" t="n">
        <v>0.6419253312583486</v>
      </c>
      <c r="C166" t="n">
        <v>0.2907294627448134</v>
      </c>
      <c r="D166" t="n">
        <v>0.06942295984459473</v>
      </c>
      <c r="E166" t="n">
        <v>0.1132403244071144</v>
      </c>
      <c r="F166" t="n">
        <v>0.6602067219994652</v>
      </c>
      <c r="J166" t="n">
        <v>3.952677142586415</v>
      </c>
      <c r="K166" t="n">
        <v>0.6348175422203101</v>
      </c>
      <c r="L166" t="n">
        <v>0.5813104532812916</v>
      </c>
      <c r="M166" t="n">
        <v>0.03794825305906592</v>
      </c>
      <c r="N166" t="n">
        <v>0.2403935960877566</v>
      </c>
      <c r="O166" t="n">
        <v>0.6939426610458271</v>
      </c>
    </row>
    <row r="167">
      <c r="A167" t="n">
        <v>40.17223333689059</v>
      </c>
      <c r="B167" t="n">
        <v>0.6459373645787133</v>
      </c>
      <c r="C167" t="n">
        <v>0.2986780135688611</v>
      </c>
      <c r="E167" t="n">
        <v>0.1175886671552778</v>
      </c>
      <c r="F167" t="n">
        <v>0.6485713602769099</v>
      </c>
      <c r="J167" t="n">
        <v>3.977654028662625</v>
      </c>
      <c r="K167" t="n">
        <v>0.6387851518591871</v>
      </c>
      <c r="L167" t="n">
        <v>0.596634889214572</v>
      </c>
      <c r="N167" t="n">
        <v>0.249386243494836</v>
      </c>
      <c r="O167" t="n">
        <v>0.6837453011451671</v>
      </c>
    </row>
    <row r="168">
      <c r="A168" t="n">
        <v>40.42414574817438</v>
      </c>
      <c r="B168" t="n">
        <v>0.649949397899078</v>
      </c>
      <c r="C168" t="n">
        <v>0.3070198743784614</v>
      </c>
      <c r="E168" t="n">
        <v>0.1222163864154817</v>
      </c>
      <c r="F168" t="n">
        <v>0.6368581364349966</v>
      </c>
      <c r="J168" t="n">
        <v>4.002521161933866</v>
      </c>
      <c r="K168" t="n">
        <v>0.6427527614980639</v>
      </c>
      <c r="L168" t="n">
        <v>0.6140128204300677</v>
      </c>
      <c r="N168" t="n">
        <v>0.2590015320934305</v>
      </c>
      <c r="O168" t="n">
        <v>0.6733966596005284</v>
      </c>
    </row>
    <row r="169">
      <c r="A169" t="n">
        <v>40.67605850849179</v>
      </c>
      <c r="B169" t="n">
        <v>0.6539614312194427</v>
      </c>
      <c r="C169" t="n">
        <v>0.3147552773935619</v>
      </c>
      <c r="E169" t="n">
        <v>0.1270918858415756</v>
      </c>
      <c r="F169" t="n">
        <v>0.6252189440766509</v>
      </c>
      <c r="J169" t="n">
        <v>4.027241462578108</v>
      </c>
      <c r="K169" t="n">
        <v>0.6467203711369409</v>
      </c>
      <c r="L169" t="n">
        <v>0.6327213380755289</v>
      </c>
      <c r="N169" t="n">
        <v>0.2691999252377359</v>
      </c>
      <c r="O169" t="n">
        <v>0.6629041268742648</v>
      </c>
    </row>
    <row r="170">
      <c r="A170" t="n">
        <v>40.92675621220019</v>
      </c>
      <c r="B170" t="n">
        <v>0.6579734645398074</v>
      </c>
      <c r="C170" t="n">
        <v>0.3232621652185149</v>
      </c>
      <c r="E170" t="n">
        <v>0.1322798435338858</v>
      </c>
      <c r="F170" t="n">
        <v>0.6136604340784753</v>
      </c>
      <c r="J170" t="n">
        <v>4.05155693606586</v>
      </c>
      <c r="K170" t="n">
        <v>0.6506879807758178</v>
      </c>
      <c r="L170" t="n">
        <v>0.6528870086722907</v>
      </c>
      <c r="N170" t="n">
        <v>0.2802214744886677</v>
      </c>
      <c r="O170" t="n">
        <v>0.6522929834145677</v>
      </c>
    </row>
    <row r="171">
      <c r="A171" t="n">
        <v>41.17468632644206</v>
      </c>
      <c r="B171" t="n">
        <v>0.661985497860172</v>
      </c>
      <c r="C171" t="n">
        <v>0.3319822001472265</v>
      </c>
      <c r="D171" t="n">
        <v>0.08232193616759187</v>
      </c>
      <c r="E171" t="n">
        <v>0.1378384202375186</v>
      </c>
      <c r="F171" t="n">
        <v>0.6022671136729478</v>
      </c>
      <c r="J171" t="n">
        <v>4.076031096314243</v>
      </c>
      <c r="K171" t="n">
        <v>0.6546555904146948</v>
      </c>
      <c r="L171" t="n">
        <v>0.6735397347201871</v>
      </c>
      <c r="M171" t="n">
        <v>0.04315592356142184</v>
      </c>
      <c r="N171" t="n">
        <v>0.291413692774763</v>
      </c>
      <c r="O171" t="n">
        <v>0.6415998548548825</v>
      </c>
    </row>
    <row r="172">
      <c r="A172" t="n">
        <v>41.42140294943245</v>
      </c>
      <c r="B172" t="n">
        <v>0.6659975311805367</v>
      </c>
      <c r="C172" t="n">
        <v>0.3415964732079928</v>
      </c>
      <c r="E172" t="n">
        <v>0.1436767206866377</v>
      </c>
      <c r="F172" t="n">
        <v>0.5910406133360722</v>
      </c>
      <c r="J172" t="n">
        <v>4.100618150070693</v>
      </c>
      <c r="K172" t="n">
        <v>0.6586232000535717</v>
      </c>
      <c r="L172" t="n">
        <v>0.6941838521548745</v>
      </c>
      <c r="N172" t="n">
        <v>0.3030858223311652</v>
      </c>
      <c r="O172" t="n">
        <v>0.6309135695049188</v>
      </c>
    </row>
    <row r="173">
      <c r="A173" t="n">
        <v>41.66942451681555</v>
      </c>
      <c r="B173" t="n">
        <v>0.6700095645009014</v>
      </c>
      <c r="C173" t="n">
        <v>0.3517819986085642</v>
      </c>
      <c r="E173" t="n">
        <v>0.149710629160138</v>
      </c>
      <c r="F173" t="n">
        <v>0.5800116650346474</v>
      </c>
      <c r="J173" t="n">
        <v>4.125519226294166</v>
      </c>
      <c r="K173" t="n">
        <v>0.6625908096924487</v>
      </c>
      <c r="L173" t="n">
        <v>0.7147728990592409</v>
      </c>
      <c r="N173" t="n">
        <v>0.3150920890430137</v>
      </c>
      <c r="O173" t="n">
        <v>0.6203166547742496</v>
      </c>
    </row>
    <row r="174">
      <c r="A174" t="n">
        <v>41.92112451725746</v>
      </c>
      <c r="B174" t="n">
        <v>0.6740215978212661</v>
      </c>
      <c r="C174" t="n">
        <v>0.3617599826372547</v>
      </c>
      <c r="E174" t="n">
        <v>0.1558972993046856</v>
      </c>
      <c r="F174" t="n">
        <v>0.5692862895001467</v>
      </c>
      <c r="J174" t="n">
        <v>4.150509494424792</v>
      </c>
      <c r="K174" t="n">
        <v>0.6665584193313255</v>
      </c>
      <c r="L174" t="n">
        <v>0.7354817437655181</v>
      </c>
      <c r="N174" t="n">
        <v>0.3278081567586918</v>
      </c>
      <c r="O174" t="n">
        <v>0.6099119185445829</v>
      </c>
    </row>
    <row r="175">
      <c r="A175" t="n">
        <v>42.1732497130343</v>
      </c>
      <c r="B175" t="n">
        <v>0.6780336311416307</v>
      </c>
      <c r="C175" t="n">
        <v>0.3710809280012448</v>
      </c>
      <c r="E175" t="n">
        <v>0.1624963527233244</v>
      </c>
      <c r="F175" t="n">
        <v>0.5590498571059951</v>
      </c>
      <c r="J175" t="n">
        <v>4.1754323433139</v>
      </c>
      <c r="K175" t="n">
        <v>0.6705260289702025</v>
      </c>
      <c r="L175" t="n">
        <v>0.7569504894705298</v>
      </c>
      <c r="N175" t="n">
        <v>0.3413712559818608</v>
      </c>
      <c r="O175" t="n">
        <v>0.5997827776522542</v>
      </c>
    </row>
    <row r="176">
      <c r="A176" t="n">
        <v>42.42507943164822</v>
      </c>
      <c r="B176" t="n">
        <v>0.6820456644619954</v>
      </c>
      <c r="C176" t="n">
        <v>0.3809965631187256</v>
      </c>
      <c r="D176" t="n">
        <v>0.09564141082523821</v>
      </c>
      <c r="E176" t="n">
        <v>0.169544254161282</v>
      </c>
      <c r="F176" t="n">
        <v>0.5493663589325446</v>
      </c>
      <c r="J176" t="n">
        <v>4.19989894944218</v>
      </c>
      <c r="K176" t="n">
        <v>0.6744936386090794</v>
      </c>
      <c r="L176" t="n">
        <v>0.7818683110038034</v>
      </c>
      <c r="M176" t="n">
        <v>0.04980933153968316</v>
      </c>
      <c r="N176" t="n">
        <v>0.3562106434653061</v>
      </c>
      <c r="O176" t="n">
        <v>0.589926257757512</v>
      </c>
    </row>
    <row r="177">
      <c r="A177" t="n">
        <v>42.66510656614153</v>
      </c>
      <c r="B177" t="n">
        <v>0.6860576977823601</v>
      </c>
      <c r="C177" t="n">
        <v>0.39285806876732</v>
      </c>
      <c r="E177" t="n">
        <v>0.177607505899772</v>
      </c>
      <c r="F177" t="n">
        <v>0.5402786099312749</v>
      </c>
      <c r="J177" t="n">
        <v>4.224095156510184</v>
      </c>
      <c r="K177" t="n">
        <v>0.6784612482479564</v>
      </c>
      <c r="L177" t="n">
        <v>0.8087612794428377</v>
      </c>
      <c r="N177" t="n">
        <v>0.3719099662100963</v>
      </c>
      <c r="O177" t="n">
        <v>0.5803899925744678</v>
      </c>
    </row>
    <row r="178">
      <c r="A178" t="n">
        <v>42.91470335429147</v>
      </c>
      <c r="B178" t="n">
        <v>0.6900697311027248</v>
      </c>
      <c r="C178" t="n">
        <v>0.40508041913294</v>
      </c>
      <c r="E178" t="n">
        <v>0.1852234187976918</v>
      </c>
      <c r="F178" t="n">
        <v>0.531742034881157</v>
      </c>
      <c r="J178" t="n">
        <v>4.248239818972562</v>
      </c>
      <c r="K178" t="n">
        <v>0.6824288578868333</v>
      </c>
      <c r="L178" t="n">
        <v>0.8369917702307142</v>
      </c>
      <c r="N178" t="n">
        <v>0.3882238614487488</v>
      </c>
      <c r="O178" t="n">
        <v>0.5712378846813292</v>
      </c>
    </row>
    <row r="179">
      <c r="A179" t="n">
        <v>43.16315465384877</v>
      </c>
      <c r="B179" t="n">
        <v>0.6940817644230894</v>
      </c>
      <c r="C179" t="n">
        <v>0.4163615788439826</v>
      </c>
      <c r="E179" t="n">
        <v>0.1935660701105507</v>
      </c>
      <c r="F179" t="n">
        <v>0.5240006453840091</v>
      </c>
      <c r="J179" t="n">
        <v>4.272952207192802</v>
      </c>
      <c r="K179" t="n">
        <v>0.6863964675257103</v>
      </c>
      <c r="L179" t="n">
        <v>0.8636773273136334</v>
      </c>
      <c r="N179" t="n">
        <v>0.4045713131791854</v>
      </c>
      <c r="O179" t="n">
        <v>0.5626080681290839</v>
      </c>
    </row>
    <row r="180">
      <c r="A180" t="n">
        <v>43.41180097206112</v>
      </c>
      <c r="B180" t="n">
        <v>0.6980937977434541</v>
      </c>
      <c r="C180" t="n">
        <v>0.4281709581063559</v>
      </c>
      <c r="E180" t="n">
        <v>0.2023768309732059</v>
      </c>
      <c r="F180" t="n">
        <v>0.5171218198383095</v>
      </c>
      <c r="J180" t="n">
        <v>4.29781629925052</v>
      </c>
      <c r="K180" t="n">
        <v>0.6903640771645871</v>
      </c>
      <c r="L180" t="n">
        <v>0.889973693154635</v>
      </c>
      <c r="N180" t="n">
        <v>0.4220047744428794</v>
      </c>
      <c r="O180" t="n">
        <v>0.5546569627736394</v>
      </c>
    </row>
    <row r="181">
      <c r="A181" t="n">
        <v>43.65852633093542</v>
      </c>
      <c r="B181" t="n">
        <v>0.7021058310638189</v>
      </c>
      <c r="C181" t="n">
        <v>0.4413352929549245</v>
      </c>
      <c r="D181" t="n">
        <v>0.115067277617388</v>
      </c>
      <c r="E181" t="n">
        <v>0.2118237083911928</v>
      </c>
      <c r="F181" t="n">
        <v>0.5111389506002553</v>
      </c>
      <c r="J181" t="n">
        <v>4.322602911693632</v>
      </c>
      <c r="K181" t="n">
        <v>0.6943316868034641</v>
      </c>
      <c r="L181" t="n">
        <v>0.9168816949556323</v>
      </c>
      <c r="M181" t="n">
        <v>0.05532283508624049</v>
      </c>
      <c r="N181" t="n">
        <v>0.4407528922986427</v>
      </c>
      <c r="O181" t="n">
        <v>0.5475068838263919</v>
      </c>
    </row>
    <row r="182">
      <c r="A182" t="n">
        <v>43.90806652984575</v>
      </c>
      <c r="B182" t="n">
        <v>0.7061178643841836</v>
      </c>
      <c r="C182" t="n">
        <v>0.4557999689094763</v>
      </c>
      <c r="E182" t="n">
        <v>0.2215527973146995</v>
      </c>
      <c r="F182" t="n">
        <v>0.5060389490195158</v>
      </c>
      <c r="J182" t="n">
        <v>4.346850218655899</v>
      </c>
      <c r="K182" t="n">
        <v>0.6982992964423411</v>
      </c>
      <c r="L182" t="n">
        <v>0.948456346409544</v>
      </c>
      <c r="N182" t="n">
        <v>0.4613910797035972</v>
      </c>
      <c r="O182" t="n">
        <v>0.5411753027004376</v>
      </c>
    </row>
    <row r="183">
      <c r="A183" t="n">
        <v>44.15998020477841</v>
      </c>
      <c r="B183" t="n">
        <v>0.7101298977045483</v>
      </c>
      <c r="C183" t="n">
        <v>0.4703360629040591</v>
      </c>
      <c r="E183" t="n">
        <v>0.2317866914739973</v>
      </c>
      <c r="F183" t="n">
        <v>0.5019190338754677</v>
      </c>
      <c r="J183" t="n">
        <v>4.371118423220095</v>
      </c>
      <c r="K183" t="n">
        <v>0.702266906081218</v>
      </c>
      <c r="L183" t="n">
        <v>0.9813450725602334</v>
      </c>
      <c r="N183" t="n">
        <v>0.482698093638481</v>
      </c>
      <c r="O183" t="n">
        <v>0.5357106044778406</v>
      </c>
    </row>
    <row r="184">
      <c r="A184" t="n">
        <v>44.41074120112369</v>
      </c>
      <c r="B184" t="n">
        <v>0.7141419310249129</v>
      </c>
      <c r="C184" t="n">
        <v>0.4844434331282423</v>
      </c>
      <c r="E184" t="n">
        <v>0.2428491133055969</v>
      </c>
      <c r="F184" t="n">
        <v>0.4989333526836249</v>
      </c>
      <c r="J184" t="n">
        <v>4.395672302177337</v>
      </c>
      <c r="K184" t="n">
        <v>0.706234515720095</v>
      </c>
      <c r="L184" t="n">
        <v>1.0180967610625</v>
      </c>
      <c r="N184" t="n">
        <v>0.5046609420109183</v>
      </c>
      <c r="O184" t="n">
        <v>0.5310751165935201</v>
      </c>
    </row>
    <row r="185">
      <c r="A185" t="n">
        <v>44.65994151757871</v>
      </c>
      <c r="B185" t="n">
        <v>0.7181539643452776</v>
      </c>
      <c r="C185" t="n">
        <v>0.5000222457081496</v>
      </c>
      <c r="E185" t="n">
        <v>0.254711260374261</v>
      </c>
      <c r="F185" t="n">
        <v>0.4971066903278599</v>
      </c>
      <c r="J185" t="n">
        <v>4.420596937320343</v>
      </c>
      <c r="K185" t="n">
        <v>0.7102021253589719</v>
      </c>
      <c r="L185" t="n">
        <v>1.056572409089379</v>
      </c>
      <c r="N185" t="n">
        <v>0.5274987657429312</v>
      </c>
      <c r="O185" t="n">
        <v>0.5273151451944613</v>
      </c>
    </row>
    <row r="186">
      <c r="A186" t="n">
        <v>44.90856733083648</v>
      </c>
      <c r="B186" t="n">
        <v>0.7221659976656423</v>
      </c>
      <c r="C186" t="n">
        <v>0.5183683158419657</v>
      </c>
      <c r="D186" t="n">
        <v>0.1366603404165327</v>
      </c>
      <c r="E186" t="n">
        <v>0.2673046663761316</v>
      </c>
      <c r="F186" t="n">
        <v>0.4963925121983663</v>
      </c>
      <c r="J186" t="n">
        <v>4.445602336078109</v>
      </c>
      <c r="K186" t="n">
        <v>0.7141697349978489</v>
      </c>
      <c r="L186" t="n">
        <v>1.094788015258352</v>
      </c>
      <c r="M186" t="n">
        <v>0.05923567310930058</v>
      </c>
      <c r="N186" t="n">
        <v>0.5519628853315437</v>
      </c>
      <c r="O186" t="n">
        <v>0.5245744625272347</v>
      </c>
    </row>
    <row r="187">
      <c r="A187" t="n">
        <v>45.15599705793471</v>
      </c>
      <c r="B187" t="n">
        <v>0.726178030986007</v>
      </c>
      <c r="C187" t="n">
        <v>0.5364383752740119</v>
      </c>
      <c r="E187" t="n">
        <v>0.2807742049223721</v>
      </c>
      <c r="F187" t="n">
        <v>0.4968996198214969</v>
      </c>
      <c r="J187" t="n">
        <v>4.470650755133598</v>
      </c>
      <c r="K187" t="n">
        <v>0.7181373446367257</v>
      </c>
      <c r="L187" t="n">
        <v>1.132512325028631</v>
      </c>
      <c r="N187" t="n">
        <v>0.5780104565977271</v>
      </c>
      <c r="O187" t="n">
        <v>0.522968665794032</v>
      </c>
    </row>
    <row r="188">
      <c r="A188" t="n">
        <v>45.40532406488524</v>
      </c>
      <c r="B188" t="n">
        <v>0.7301900643063716</v>
      </c>
      <c r="C188" t="n">
        <v>0.5541557566714993</v>
      </c>
      <c r="E188" t="n">
        <v>0.2948296769716947</v>
      </c>
      <c r="F188" t="n">
        <v>0.4986629635232452</v>
      </c>
      <c r="J188" t="n">
        <v>4.495699174311269</v>
      </c>
      <c r="K188" t="n">
        <v>0.7221049542756027</v>
      </c>
      <c r="L188" t="n">
        <v>1.170191535622324</v>
      </c>
      <c r="N188" t="n">
        <v>0.6057937546822375</v>
      </c>
      <c r="O188" t="n">
        <v>0.5225802991792214</v>
      </c>
    </row>
    <row r="189">
      <c r="A189" t="n">
        <v>45.65717269015435</v>
      </c>
      <c r="B189" t="n">
        <v>0.7342020976267363</v>
      </c>
      <c r="C189" t="n">
        <v>0.5715690600725097</v>
      </c>
      <c r="E189" t="n">
        <v>0.3095983809048368</v>
      </c>
      <c r="F189" t="n">
        <v>0.5017022709108077</v>
      </c>
      <c r="J189" t="n">
        <v>4.52052955787864</v>
      </c>
      <c r="K189" t="n">
        <v>0.7260725639144796</v>
      </c>
      <c r="L189" t="n">
        <v>1.20958131121609</v>
      </c>
      <c r="N189" t="n">
        <v>0.6358925543420644</v>
      </c>
      <c r="O189" t="n">
        <v>0.523464253916885</v>
      </c>
    </row>
    <row r="190">
      <c r="A190" t="n">
        <v>45.9090845831812</v>
      </c>
      <c r="B190" t="n">
        <v>0.738214130947101</v>
      </c>
      <c r="C190" t="n">
        <v>0.5915588498297849</v>
      </c>
      <c r="E190" t="n">
        <v>0.3255038495003161</v>
      </c>
      <c r="F190" t="n">
        <v>0.5059804230431614</v>
      </c>
      <c r="J190" t="n">
        <v>4.544776839043654</v>
      </c>
      <c r="K190" t="n">
        <v>0.7300401735533566</v>
      </c>
      <c r="L190" t="n">
        <v>1.257053668946489</v>
      </c>
      <c r="N190" t="n">
        <v>0.6691678987384417</v>
      </c>
      <c r="O190" t="n">
        <v>0.5255903104849045</v>
      </c>
    </row>
    <row r="191">
      <c r="A191" t="n">
        <v>46.16099801722392</v>
      </c>
      <c r="B191" t="n">
        <v>0.7422261642674657</v>
      </c>
      <c r="C191" t="n">
        <v>0.6142671510148244</v>
      </c>
      <c r="D191" t="n">
        <v>0.164257074728186</v>
      </c>
      <c r="E191" t="n">
        <v>0.3425164745267241</v>
      </c>
      <c r="F191" t="n">
        <v>0.5114476941511861</v>
      </c>
      <c r="J191" t="n">
        <v>4.569036630406593</v>
      </c>
      <c r="K191" t="n">
        <v>0.7340077831922335</v>
      </c>
      <c r="L191" t="n">
        <v>1.305426842507321</v>
      </c>
      <c r="M191" t="n">
        <v>0.06602865763615982</v>
      </c>
      <c r="N191" t="n">
        <v>0.7035959307770161</v>
      </c>
      <c r="O191" t="n">
        <v>0.5289204526457241</v>
      </c>
    </row>
    <row r="192">
      <c r="A192" t="n">
        <v>46.4129096170333</v>
      </c>
      <c r="B192" t="n">
        <v>0.7462381975878303</v>
      </c>
      <c r="C192" t="n">
        <v>0.6368970748873738</v>
      </c>
      <c r="E192" t="n">
        <v>0.3607399645557359</v>
      </c>
      <c r="F192" t="n">
        <v>0.5181241029862472</v>
      </c>
      <c r="J192" t="n">
        <v>4.593686455681779</v>
      </c>
      <c r="K192" t="n">
        <v>0.7379753928311105</v>
      </c>
      <c r="L192" t="n">
        <v>1.356834438786668</v>
      </c>
      <c r="N192" t="n">
        <v>0.7389806207217057</v>
      </c>
      <c r="O192" t="n">
        <v>0.5333476841125575</v>
      </c>
    </row>
    <row r="193">
      <c r="A193" t="n">
        <v>46.66068491807965</v>
      </c>
      <c r="B193" t="n">
        <v>0.750250230908195</v>
      </c>
      <c r="C193" t="n">
        <v>0.6583559516278816</v>
      </c>
      <c r="E193" t="n">
        <v>0.3807464643730297</v>
      </c>
      <c r="F193" t="n">
        <v>0.5260856389683475</v>
      </c>
      <c r="J193" t="n">
        <v>4.619000644050005</v>
      </c>
      <c r="K193" t="n">
        <v>0.7419430024699873</v>
      </c>
      <c r="L193" t="n">
        <v>1.407382350104472</v>
      </c>
      <c r="N193" t="n">
        <v>0.7753992220649398</v>
      </c>
      <c r="O193" t="n">
        <v>0.5388181655541741</v>
      </c>
    </row>
    <row r="194">
      <c r="A194" t="n">
        <v>46.91274892518129</v>
      </c>
      <c r="B194" t="n">
        <v>0.7542622642285597</v>
      </c>
      <c r="C194" t="n">
        <v>0.6820561562684176</v>
      </c>
      <c r="E194" t="n">
        <v>0.4012740955475454</v>
      </c>
      <c r="F194" t="n">
        <v>0.5351540852105909</v>
      </c>
      <c r="J194" t="n">
        <v>4.644378463993007</v>
      </c>
      <c r="K194" t="n">
        <v>0.7459106121088643</v>
      </c>
      <c r="L194" t="n">
        <v>1.457743430712123</v>
      </c>
      <c r="N194" t="n">
        <v>0.8152667202309608</v>
      </c>
      <c r="O194" t="n">
        <v>0.5453921666927306</v>
      </c>
    </row>
    <row r="195">
      <c r="A195" t="n">
        <v>47.16463986045341</v>
      </c>
      <c r="B195" t="n">
        <v>0.7582742975489244</v>
      </c>
      <c r="C195" t="n">
        <v>0.7092509848151739</v>
      </c>
      <c r="E195" t="n">
        <v>0.4235712484390216</v>
      </c>
      <c r="F195" t="n">
        <v>0.5452725171744823</v>
      </c>
      <c r="J195" t="n">
        <v>4.669138310096797</v>
      </c>
      <c r="K195" t="n">
        <v>0.7498782217477412</v>
      </c>
      <c r="L195" t="n">
        <v>1.51463791649034</v>
      </c>
      <c r="N195" t="n">
        <v>0.8601830970386016</v>
      </c>
      <c r="O195" t="n">
        <v>0.553100796387919</v>
      </c>
    </row>
    <row r="196">
      <c r="A196" t="n">
        <v>47.41103727372728</v>
      </c>
      <c r="B196" t="n">
        <v>0.762286330869289</v>
      </c>
      <c r="C196" t="n">
        <v>0.7367543430592471</v>
      </c>
      <c r="D196" t="n">
        <v>0.2017249358904351</v>
      </c>
      <c r="E196" t="n">
        <v>0.4484514220676624</v>
      </c>
      <c r="F196" t="n">
        <v>0.5564953271013031</v>
      </c>
      <c r="J196" t="n">
        <v>4.693636349969507</v>
      </c>
      <c r="K196" t="n">
        <v>0.7538458313866182</v>
      </c>
      <c r="L196" t="n">
        <v>1.574123025505505</v>
      </c>
      <c r="M196" t="n">
        <v>0.07215618082208158</v>
      </c>
      <c r="N196" t="n">
        <v>0.9081403711778823</v>
      </c>
      <c r="O196" t="n">
        <v>0.5618788137631594</v>
      </c>
    </row>
    <row r="197">
      <c r="A197" t="n">
        <v>47.66285036615405</v>
      </c>
      <c r="B197" t="n">
        <v>0.7662983641896537</v>
      </c>
      <c r="C197" t="n">
        <v>0.7642825381469999</v>
      </c>
      <c r="E197" t="n">
        <v>0.4736685708923589</v>
      </c>
      <c r="F197" t="n">
        <v>0.5686109977906488</v>
      </c>
      <c r="J197" t="n">
        <v>4.717987650843828</v>
      </c>
      <c r="K197" t="n">
        <v>0.7578134410254951</v>
      </c>
      <c r="L197" t="n">
        <v>1.638761686204861</v>
      </c>
      <c r="N197" t="n">
        <v>0.9593490230857528</v>
      </c>
      <c r="O197" t="n">
        <v>0.5716257276577016</v>
      </c>
    </row>
    <row r="198">
      <c r="A198" t="n">
        <v>47.9112957281114</v>
      </c>
      <c r="B198" t="n">
        <v>0.7703103975100184</v>
      </c>
      <c r="C198" t="n">
        <v>0.7918629891028802</v>
      </c>
      <c r="E198" t="n">
        <v>0.5018308703778667</v>
      </c>
      <c r="F198" t="n">
        <v>0.5816570212798713</v>
      </c>
      <c r="J198" t="n">
        <v>4.742741106388657</v>
      </c>
      <c r="K198" t="n">
        <v>0.7617810506643721</v>
      </c>
      <c r="L198" t="n">
        <v>1.709835774676541</v>
      </c>
      <c r="N198" t="n">
        <v>1.012097994863417</v>
      </c>
      <c r="O198" t="n">
        <v>0.5821297744929919</v>
      </c>
    </row>
    <row r="199">
      <c r="A199" t="n">
        <v>48.16201631698416</v>
      </c>
      <c r="B199" t="n">
        <v>0.7743224308303831</v>
      </c>
      <c r="C199" t="n">
        <v>0.8221996430427246</v>
      </c>
      <c r="E199" t="n">
        <v>0.5313708863687379</v>
      </c>
      <c r="F199" t="n">
        <v>0.5954661506110397</v>
      </c>
      <c r="J199" t="n">
        <v>4.767564267842246</v>
      </c>
      <c r="K199" t="n">
        <v>0.7657486603032491</v>
      </c>
      <c r="L199" t="n">
        <v>1.781452162198616</v>
      </c>
      <c r="N199" t="n">
        <v>1.069142159911083</v>
      </c>
      <c r="O199" t="n">
        <v>0.593371125228328</v>
      </c>
    </row>
    <row r="200">
      <c r="A200" t="n">
        <v>48.41550722145414</v>
      </c>
      <c r="B200" t="n">
        <v>0.7783344641507478</v>
      </c>
      <c r="C200" t="n">
        <v>0.8588278274148872</v>
      </c>
      <c r="E200" t="n">
        <v>0.5628741499470042</v>
      </c>
      <c r="F200" t="n">
        <v>0.6098941376964961</v>
      </c>
      <c r="J200" t="n">
        <v>4.792653980947464</v>
      </c>
      <c r="K200" t="n">
        <v>0.7697162699421259</v>
      </c>
      <c r="L200" t="n">
        <v>1.857071628458296</v>
      </c>
      <c r="N200" t="n">
        <v>1.129478062712919</v>
      </c>
      <c r="O200" t="n">
        <v>0.6052301241768934</v>
      </c>
    </row>
    <row r="201">
      <c r="A201" t="n">
        <v>48.66584164405369</v>
      </c>
      <c r="B201" t="n">
        <v>0.7823464974711124</v>
      </c>
      <c r="C201" t="n">
        <v>0.8953835877358888</v>
      </c>
      <c r="D201" t="n">
        <v>0.249819776639317</v>
      </c>
      <c r="E201" t="n">
        <v>0.5978167829632102</v>
      </c>
      <c r="F201" t="n">
        <v>0.6249431845304594</v>
      </c>
      <c r="J201" t="n">
        <v>4.817768514782041</v>
      </c>
      <c r="K201" t="n">
        <v>0.7736838795810029</v>
      </c>
      <c r="L201" t="n">
        <v>1.934113048176862</v>
      </c>
      <c r="M201" t="n">
        <v>0.07953003027483704</v>
      </c>
      <c r="N201" t="n">
        <v>1.195001430556619</v>
      </c>
      <c r="O201" t="n">
        <v>0.6176836680915627</v>
      </c>
    </row>
    <row r="202">
      <c r="A202" t="n">
        <v>48.91971677685004</v>
      </c>
      <c r="B202" t="n">
        <v>0.7863585307914771</v>
      </c>
      <c r="C202" t="n">
        <v>0.9302552950248328</v>
      </c>
      <c r="E202" t="n">
        <v>0.6344565751554359</v>
      </c>
      <c r="F202" t="n">
        <v>0.6404612633291993</v>
      </c>
      <c r="J202" t="n">
        <v>4.842773476650158</v>
      </c>
      <c r="K202" t="n">
        <v>0.7776514892198798</v>
      </c>
      <c r="L202" t="n">
        <v>2.011800369823596</v>
      </c>
      <c r="N202" t="n">
        <v>1.266437269947933</v>
      </c>
      <c r="O202" t="n">
        <v>0.6307193189843205</v>
      </c>
    </row>
    <row r="203">
      <c r="A203" t="n">
        <v>49.16966697112326</v>
      </c>
      <c r="B203" t="n">
        <v>0.7903705641118418</v>
      </c>
      <c r="C203" t="n">
        <v>0.9675282340103254</v>
      </c>
      <c r="E203" t="n">
        <v>0.6755603254311743</v>
      </c>
      <c r="F203" t="n">
        <v>0.6564631122824355</v>
      </c>
      <c r="J203" t="n">
        <v>4.867232023750123</v>
      </c>
      <c r="K203" t="n">
        <v>0.7816190988587568</v>
      </c>
      <c r="L203" t="n">
        <v>2.100658767258048</v>
      </c>
      <c r="N203" t="n">
        <v>1.346061094386273</v>
      </c>
      <c r="O203" t="n">
        <v>0.6443109821499352</v>
      </c>
    </row>
    <row r="204">
      <c r="A204" t="n">
        <v>49.42013556062592</v>
      </c>
      <c r="B204" t="n">
        <v>0.7943825974322065</v>
      </c>
      <c r="C204" t="n">
        <v>1.011573376364395</v>
      </c>
      <c r="E204" t="n">
        <v>0.7261372855201703</v>
      </c>
      <c r="F204" t="n">
        <v>0.6732014892052853</v>
      </c>
      <c r="J204" t="n">
        <v>4.891492459729252</v>
      </c>
      <c r="K204" t="n">
        <v>0.7855867084976337</v>
      </c>
      <c r="L204" t="n">
        <v>2.194594021835314</v>
      </c>
      <c r="N204" t="n">
        <v>1.427695079820156</v>
      </c>
      <c r="O204" t="n">
        <v>0.6582194124467609</v>
      </c>
    </row>
    <row r="205">
      <c r="A205" t="n">
        <v>49.49049860971405</v>
      </c>
      <c r="B205" t="n">
        <v>0.7983946307525712</v>
      </c>
      <c r="C205" t="n">
        <v>0.8899432088995244</v>
      </c>
      <c r="E205" t="n">
        <v>0.8565610067987729</v>
      </c>
      <c r="F205" t="n">
        <v>0.6897352794106943</v>
      </c>
      <c r="J205" t="n">
        <v>4.929951840129223</v>
      </c>
      <c r="K205" t="n">
        <v>0.7895543181365106</v>
      </c>
      <c r="L205" t="n">
        <v>2.178436441109072</v>
      </c>
      <c r="N205" t="n">
        <v>1.44603209043076</v>
      </c>
      <c r="O205" t="n">
        <v>0.670826790967487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211"/>
  <sheetViews>
    <sheetView zoomScale="107" zoomScaleNormal="140" workbookViewId="0">
      <pane ySplit="11" topLeftCell="A12" activePane="bottomLeft" state="frozen"/>
      <selection pane="bottomLeft" activeCell="B13" sqref="B13"/>
    </sheetView>
  </sheetViews>
  <sheetFormatPr baseColWidth="10" defaultColWidth="12.6640625" defaultRowHeight="15"/>
  <cols>
    <col width="14.5" bestFit="1" customWidth="1" style="11" min="1" max="3"/>
    <col width="10.33203125" customWidth="1" style="11" min="4" max="6"/>
    <col hidden="1" width="10.33203125" customWidth="1" style="11" min="7" max="8"/>
    <col width="5.6640625" customWidth="1" style="11" min="9" max="9"/>
    <col width="14.5" bestFit="1" customWidth="1" style="11" min="10" max="12"/>
    <col width="10.33203125" customWidth="1" style="11" min="13" max="13"/>
    <col width="5.6640625" customWidth="1" style="11" min="14" max="15"/>
    <col hidden="1" width="5.6640625" customWidth="1" style="11" min="16" max="17"/>
    <col width="5.6640625" customWidth="1" style="11" min="18" max="18"/>
    <col width="14.5" bestFit="1" customWidth="1" style="11" min="19" max="21"/>
    <col width="11.33203125" customWidth="1" style="11" min="22" max="22"/>
    <col width="14.5" bestFit="1" customWidth="1" style="11" min="23" max="23"/>
    <col width="13.6640625" bestFit="1" customWidth="1" style="11" min="24" max="24"/>
    <col hidden="1" width="13" customWidth="1" style="11" min="25" max="26"/>
    <col width="12" bestFit="1" customWidth="1" style="11" min="27" max="29"/>
    <col width="12.6640625" customWidth="1" style="11" min="30" max="16384"/>
  </cols>
  <sheetData>
    <row r="1">
      <c r="A1" s="11" t="inlineStr">
        <is>
          <t>* Goodness of fit is defined consistent with the regression R-squared from 0% strain up to the indicated strain</t>
        </is>
      </c>
    </row>
    <row r="2">
      <c r="A2" s="25" t="inlineStr">
        <is>
          <t>Test Results</t>
        </is>
      </c>
      <c r="B2" s="26" t="n"/>
      <c r="C2" s="15" t="n"/>
      <c r="J2" s="25" t="inlineStr">
        <is>
          <t>Test Results</t>
        </is>
      </c>
      <c r="K2" s="26" t="n"/>
      <c r="L2" s="15" t="n"/>
      <c r="S2" s="25" t="inlineStr">
        <is>
          <t>Test Results</t>
        </is>
      </c>
      <c r="T2" s="26" t="n"/>
      <c r="U2" s="15" t="n"/>
    </row>
    <row r="3">
      <c r="A3" s="25" t="inlineStr">
        <is>
          <t>Strain Rate [/s]</t>
        </is>
      </c>
      <c r="B3" s="26" t="n"/>
      <c r="C3" s="27" t="n">
        <v>0.008401556018401543</v>
      </c>
      <c r="J3" s="25" t="inlineStr">
        <is>
          <t>Strain Rate [/s]</t>
        </is>
      </c>
      <c r="K3" s="26" t="n"/>
      <c r="L3" s="27" t="n">
        <v>0.08452810023417066</v>
      </c>
      <c r="S3" s="25" t="inlineStr">
        <is>
          <t>Strain Rate [/s]</t>
        </is>
      </c>
      <c r="T3" s="26" t="n"/>
      <c r="U3" s="27" t="inlineStr"/>
    </row>
    <row r="4">
      <c r="A4" s="25" t="inlineStr">
        <is>
          <t>Modulus ['MPa']</t>
        </is>
      </c>
      <c r="B4" s="26" t="n"/>
      <c r="C4" s="9" t="inlineStr"/>
      <c r="J4" s="25" t="inlineStr">
        <is>
          <t>Modulus ['MPa']</t>
        </is>
      </c>
      <c r="K4" s="26" t="n"/>
      <c r="L4" s="9" t="inlineStr"/>
      <c r="S4" s="25" t="inlineStr">
        <is>
          <t>Modulus ['MPa']</t>
        </is>
      </c>
      <c r="T4" s="26" t="n"/>
      <c r="U4" s="9" t="inlineStr"/>
    </row>
    <row r="5">
      <c r="A5" s="25" t="inlineStr">
        <is>
          <t xml:space="preserve">Poisson's Ratio </t>
        </is>
      </c>
      <c r="B5" s="26" t="n"/>
      <c r="C5" s="9" t="inlineStr"/>
      <c r="J5" s="25" t="inlineStr">
        <is>
          <t xml:space="preserve">Poisson's Ratio </t>
        </is>
      </c>
      <c r="K5" s="26" t="n"/>
      <c r="L5" s="9" t="inlineStr"/>
      <c r="S5" s="25" t="inlineStr">
        <is>
          <t xml:space="preserve">Poisson's Ratio </t>
        </is>
      </c>
      <c r="T5" s="26" t="n"/>
      <c r="U5" s="9" t="inlineStr"/>
    </row>
    <row r="6">
      <c r="A6" s="25" t="inlineStr">
        <is>
          <t>Stress at Peak ['MPa']</t>
        </is>
      </c>
      <c r="B6" s="26" t="n"/>
      <c r="C6" s="9" t="n">
        <v>0.5532788137507294</v>
      </c>
      <c r="J6" s="25" t="inlineStr">
        <is>
          <t>Stress at Peak ['MPa']</t>
        </is>
      </c>
      <c r="K6" s="26" t="n"/>
      <c r="L6" s="9" t="n">
        <v>0.7849078165629225</v>
      </c>
      <c r="S6" s="25" t="inlineStr">
        <is>
          <t>Stress at Peak ['MPa']</t>
        </is>
      </c>
      <c r="T6" s="26" t="n"/>
      <c r="U6" s="9" t="inlineStr"/>
    </row>
    <row r="7">
      <c r="A7" s="25" t="inlineStr">
        <is>
          <t>Strain at Peak [-]</t>
        </is>
      </c>
      <c r="B7" s="26" t="n"/>
      <c r="C7" s="9" t="inlineStr"/>
      <c r="J7" s="25" t="inlineStr">
        <is>
          <t>Strain at Peak ['MPa']</t>
        </is>
      </c>
      <c r="K7" s="26" t="n"/>
      <c r="L7" s="9" t="inlineStr"/>
      <c r="S7" s="25" t="inlineStr">
        <is>
          <t>Strain at Peak ['MPa']</t>
        </is>
      </c>
      <c r="T7" s="26" t="n"/>
      <c r="U7" s="9" t="inlineStr"/>
    </row>
    <row r="8">
      <c r="A8" s="25" t="inlineStr">
        <is>
          <t>Stress at Break ['MPa']</t>
        </is>
      </c>
      <c r="B8" s="26" t="n"/>
      <c r="C8" s="9" t="inlineStr"/>
      <c r="J8" s="25" t="inlineStr">
        <is>
          <t>Stress at Break ['MPa']</t>
        </is>
      </c>
      <c r="K8" s="26" t="n"/>
      <c r="L8" s="9" t="inlineStr"/>
      <c r="S8" s="25" t="inlineStr">
        <is>
          <t>Stress at Break ['MPa']</t>
        </is>
      </c>
      <c r="T8" s="26" t="n"/>
      <c r="U8" s="9" t="inlineStr"/>
    </row>
    <row r="9">
      <c r="A9" s="25" t="inlineStr">
        <is>
          <t>Strain at Break [-]</t>
        </is>
      </c>
      <c r="B9" s="26" t="n"/>
      <c r="C9" s="9" t="inlineStr"/>
      <c r="J9" s="25" t="inlineStr">
        <is>
          <t>Strain at Break ['MPa']</t>
        </is>
      </c>
      <c r="K9" s="26" t="n"/>
      <c r="L9" s="9" t="inlineStr"/>
      <c r="S9" s="25" t="inlineStr">
        <is>
          <t>Strain at Break ['MPa']</t>
        </is>
      </c>
      <c r="T9" s="26" t="n"/>
      <c r="U9" s="9" t="inlineStr"/>
    </row>
    <row r="10">
      <c r="A10" s="18" t="n"/>
      <c r="B10" s="18" t="n"/>
      <c r="C10" s="18" t="n"/>
      <c r="D10" s="19" t="n"/>
      <c r="E10" s="11" t="n"/>
      <c r="F10" s="11" t="n"/>
      <c r="G10" s="11" t="n"/>
      <c r="H10" s="11" t="n"/>
      <c r="I10" s="11" t="n"/>
      <c r="J10" s="18" t="n"/>
      <c r="K10" s="18" t="n"/>
      <c r="L10" s="18" t="n"/>
      <c r="M10" s="18" t="n"/>
      <c r="N10" s="19" t="n"/>
      <c r="O10" s="11" t="n"/>
      <c r="P10" s="11" t="n"/>
      <c r="Q10" s="11" t="n"/>
      <c r="R10" s="11" t="n"/>
      <c r="S10" s="18" t="n"/>
      <c r="T10" s="18" t="n"/>
      <c r="U10" s="18" t="n"/>
      <c r="V10" s="18" t="n"/>
      <c r="W10" s="19" t="n"/>
      <c r="X10" s="11" t="n"/>
      <c r="Y10" s="11" t="n"/>
      <c r="Z10" s="11" t="n"/>
      <c r="AA10" s="11" t="n"/>
    </row>
    <row r="11">
      <c r="A11" s="20" t="inlineStr">
        <is>
          <t>Time [s]</t>
        </is>
      </c>
      <c r="B11" s="20" t="inlineStr">
        <is>
          <t>Strain [-]</t>
        </is>
      </c>
      <c r="C11" s="20" t="inlineStr">
        <is>
          <t>Stress ['MPa']</t>
        </is>
      </c>
      <c r="D11" s="20" t="inlineStr">
        <is>
          <t>Stress St. Dev. ['MPa']</t>
        </is>
      </c>
      <c r="E11" s="20" t="inlineStr">
        <is>
          <t>Simulated Stress ['MPa']</t>
        </is>
      </c>
      <c r="F11" s="20" t="inlineStr">
        <is>
          <t>R-Squared</t>
        </is>
      </c>
      <c r="G11" s="20" t="n"/>
      <c r="H11" s="20" t="n"/>
      <c r="I11" s="7" t="n"/>
      <c r="J11" s="21" t="inlineStr">
        <is>
          <t>Time [s]</t>
        </is>
      </c>
      <c r="K11" s="21" t="inlineStr">
        <is>
          <t>Strain [-]</t>
        </is>
      </c>
      <c r="L11" s="21" t="inlineStr">
        <is>
          <t>Stress ['MPa']</t>
        </is>
      </c>
      <c r="M11" s="21" t="inlineStr">
        <is>
          <t>Stress St. Dev. ['MPa']</t>
        </is>
      </c>
      <c r="N11" s="21" t="inlineStr">
        <is>
          <t>Simulated Stress ['MPa']</t>
        </is>
      </c>
      <c r="O11" s="21" t="n"/>
      <c r="P11" s="21" t="n"/>
      <c r="Q11" s="21" t="n"/>
      <c r="R11" s="7" t="n"/>
      <c r="S11" s="22" t="inlineStr">
        <is>
          <t>Time [s]</t>
        </is>
      </c>
      <c r="T11" s="22" t="inlineStr">
        <is>
          <t>Strain [-]</t>
        </is>
      </c>
      <c r="U11" s="22" t="inlineStr">
        <is>
          <t>Stress ['MPa']</t>
        </is>
      </c>
      <c r="V11" s="22" t="inlineStr">
        <is>
          <t>Stress Std. Dev. ['MPa']</t>
        </is>
      </c>
      <c r="W11" s="22" t="inlineStr">
        <is>
          <t>Simulated Stress ['MPa']</t>
        </is>
      </c>
      <c r="X11" s="22" t="n"/>
      <c r="Y11" s="22" t="n"/>
      <c r="Z11" s="22" t="n"/>
      <c r="AA11" s="23" t="n"/>
      <c r="AB11" s="23" t="n"/>
      <c r="AC11" s="23" t="n"/>
    </row>
    <row r="12">
      <c r="A12" s="53" t="n">
        <v>0</v>
      </c>
      <c r="B12" s="53" t="n">
        <v>0</v>
      </c>
      <c r="C12" s="53" t="n">
        <v>0</v>
      </c>
      <c r="D12" s="53" t="n">
        <v>0</v>
      </c>
      <c r="E12" s="53" t="n">
        <v>0</v>
      </c>
      <c r="F12" s="53" t="n">
        <v>1</v>
      </c>
      <c r="G12" s="53">
        <f>(C12-AVERAGE($C$12:$C$110))^2</f>
        <v/>
      </c>
      <c r="H12" s="53">
        <f>(C12-E12)^2</f>
        <v/>
      </c>
      <c r="I12" s="53" t="n"/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1</v>
      </c>
      <c r="P12" s="53">
        <f>(L12-AVERAGE($C$12:$C$110))^2</f>
        <v/>
      </c>
      <c r="Q12" s="53">
        <f>(L12-N12)^2</f>
        <v/>
      </c>
      <c r="R12" s="53" t="n"/>
      <c r="S12" s="53" t="inlineStr"/>
      <c r="T12" s="53" t="inlineStr"/>
      <c r="U12" s="53" t="inlineStr"/>
      <c r="V12" s="53" t="inlineStr"/>
      <c r="W12" s="53" t="inlineStr"/>
      <c r="X12" s="53" t="inlineStr"/>
      <c r="Y12" s="53">
        <f>(U12-AVERAGE($C$12:$C$110))^2</f>
        <v/>
      </c>
      <c r="Z12" s="53">
        <f>(U12-W12)^2</f>
        <v/>
      </c>
      <c r="AA12" s="53" t="n"/>
      <c r="AB12" s="53" t="n"/>
      <c r="AC12" s="53" t="n"/>
    </row>
    <row r="13">
      <c r="A13" s="53" t="n">
        <v>4.556129808108852</v>
      </c>
      <c r="B13" s="53" t="n">
        <v>0.034395582774401</v>
      </c>
      <c r="C13" s="53" t="n">
        <v>0.002892806701051685</v>
      </c>
      <c r="D13" s="53" t="n"/>
      <c r="E13" s="53" t="n">
        <v>0.0008188240459531243</v>
      </c>
      <c r="F13" s="53" t="n">
        <v>0.999821438026919</v>
      </c>
      <c r="G13" s="53">
        <f>(C13-AVERAGE($C$12:$C$110))^2</f>
        <v/>
      </c>
      <c r="H13" s="53">
        <f>(C13-E13)^2</f>
        <v/>
      </c>
      <c r="I13" s="53" t="n"/>
      <c r="J13" s="53" t="n">
        <v>0.4889198394595466</v>
      </c>
      <c r="K13" s="53" t="n">
        <v>0.03571789924959649</v>
      </c>
      <c r="L13" s="53" t="n">
        <v>0.008114717617420445</v>
      </c>
      <c r="M13" s="53" t="n"/>
      <c r="N13" s="53" t="n">
        <v>0.00188598390959249</v>
      </c>
      <c r="O13" s="53" t="n">
        <v>0.9992940967181361</v>
      </c>
      <c r="P13" s="53">
        <f>(L13-AVERAGE($C$12:$C$110))^2</f>
        <v/>
      </c>
      <c r="Q13" s="53">
        <f>(L13-N13)^2</f>
        <v/>
      </c>
      <c r="R13" s="53" t="n"/>
      <c r="S13" s="53" t="n"/>
      <c r="T13" s="53" t="n"/>
      <c r="U13" s="53" t="n"/>
      <c r="V13" s="53" t="n"/>
      <c r="W13" s="53" t="n"/>
      <c r="X13" s="53" t="n"/>
      <c r="Y13" s="53">
        <f>(U13-AVERAGE($C$12:$C$110))^2</f>
        <v/>
      </c>
      <c r="Z13" s="53">
        <f>(U13-W13)^2</f>
        <v/>
      </c>
      <c r="AA13" s="53" t="n"/>
      <c r="AB13" s="53" t="n"/>
      <c r="AC13" s="53" t="n"/>
    </row>
    <row r="14">
      <c r="A14" s="53" t="n">
        <v>9.022258502822659</v>
      </c>
      <c r="B14" s="53" t="n">
        <v>0.06879116554880201</v>
      </c>
      <c r="C14" s="53" t="n">
        <v>0.005087588026455168</v>
      </c>
      <c r="D14" s="53" t="n"/>
      <c r="E14" s="53" t="n">
        <v>0.001306794943493202</v>
      </c>
      <c r="F14" s="53" t="n">
        <v>0.9994738881882734</v>
      </c>
      <c r="G14" s="53">
        <f>(C14-AVERAGE($C$12:$C$110))^2</f>
        <v/>
      </c>
      <c r="H14" s="53">
        <f>(C14-E14)^2</f>
        <v/>
      </c>
      <c r="I14" s="53" t="n"/>
      <c r="J14" s="53" t="n">
        <v>0.9656126753946955</v>
      </c>
      <c r="K14" s="53" t="n">
        <v>0.07143579849919297</v>
      </c>
      <c r="L14" s="53" t="n">
        <v>0.01346260671034948</v>
      </c>
      <c r="M14" s="53" t="n"/>
      <c r="N14" s="53" t="n">
        <v>0.00302055318864486</v>
      </c>
      <c r="O14" s="53" t="n">
        <v>0.9981380246581084</v>
      </c>
      <c r="P14" s="53">
        <f>(L14-AVERAGE($C$12:$C$110))^2</f>
        <v/>
      </c>
      <c r="Q14" s="53">
        <f>(L14-N14)^2</f>
        <v/>
      </c>
      <c r="R14" s="53" t="n"/>
      <c r="S14" s="53" t="n"/>
      <c r="T14" s="53" t="n"/>
      <c r="U14" s="53" t="n"/>
      <c r="V14" s="53" t="n"/>
      <c r="W14" s="53" t="n"/>
      <c r="X14" s="53" t="n"/>
      <c r="Y14" s="53">
        <f>(U14-AVERAGE($C$12:$C$110))^2</f>
        <v/>
      </c>
      <c r="Z14" s="53">
        <f>(U14-W14)^2</f>
        <v/>
      </c>
      <c r="AA14" s="53" t="n"/>
      <c r="AB14" s="53" t="n"/>
      <c r="AC14" s="53" t="n"/>
    </row>
    <row r="15">
      <c r="A15" s="53" t="n">
        <v>13.38276179027533</v>
      </c>
      <c r="B15" s="53" t="n">
        <v>0.103186748323203</v>
      </c>
      <c r="C15" s="53" t="n">
        <v>0.006863121863772563</v>
      </c>
      <c r="D15" s="53" t="n"/>
      <c r="E15" s="53" t="n">
        <v>0.001701407263287008</v>
      </c>
      <c r="F15" s="53" t="n">
        <v>0.9990214065531098</v>
      </c>
      <c r="G15" s="53">
        <f>(C15-AVERAGE($C$12:$C$110))^2</f>
        <v/>
      </c>
      <c r="H15" s="53">
        <f>(C15-E15)^2</f>
        <v/>
      </c>
      <c r="I15" s="53" t="n"/>
      <c r="J15" s="53" t="n">
        <v>1.419007633906036</v>
      </c>
      <c r="K15" s="53" t="n">
        <v>0.1071536977487895</v>
      </c>
      <c r="L15" s="53" t="n">
        <v>0.01693056978894627</v>
      </c>
      <c r="M15" s="53" t="n"/>
      <c r="N15" s="53" t="n">
        <v>0.003943645861886201</v>
      </c>
      <c r="O15" s="53" t="n">
        <v>0.9969200407069362</v>
      </c>
      <c r="P15" s="53">
        <f>(L15-AVERAGE($C$12:$C$110))^2</f>
        <v/>
      </c>
      <c r="Q15" s="53">
        <f>(L15-N15)^2</f>
        <v/>
      </c>
      <c r="R15" s="53" t="n"/>
      <c r="S15" s="53" t="n"/>
      <c r="T15" s="53" t="n"/>
      <c r="U15" s="53" t="n"/>
      <c r="V15" s="53" t="n"/>
      <c r="W15" s="53" t="n"/>
      <c r="X15" s="53" t="n"/>
      <c r="Y15" s="53">
        <f>(U15-AVERAGE($C$12:$C$110))^2</f>
        <v/>
      </c>
      <c r="Z15" s="53">
        <f>(U15-W15)^2</f>
        <v/>
      </c>
      <c r="AA15" s="53" t="n"/>
      <c r="AB15" s="53" t="n"/>
      <c r="AC15" s="53" t="n"/>
    </row>
    <row r="16">
      <c r="A16" s="53" t="n">
        <v>17.72827122961836</v>
      </c>
      <c r="B16" s="53" t="n">
        <v>0.137582331097604</v>
      </c>
      <c r="C16" s="53" t="n">
        <v>0.008279588993341769</v>
      </c>
      <c r="D16" s="53" t="n"/>
      <c r="E16" s="53" t="n">
        <v>0.002033798581384079</v>
      </c>
      <c r="F16" s="53" t="n">
        <v>0.9985172166130506</v>
      </c>
      <c r="G16" s="53">
        <f>(C16-AVERAGE($C$12:$C$110))^2</f>
        <v/>
      </c>
      <c r="H16" s="53">
        <f>(C16-E16)^2</f>
        <v/>
      </c>
      <c r="I16" s="53" t="n"/>
      <c r="J16" s="53" t="n">
        <v>1.868043863340729</v>
      </c>
      <c r="K16" s="53" t="n">
        <v>0.1428715969983859</v>
      </c>
      <c r="L16" s="53" t="n">
        <v>0.02022822932122747</v>
      </c>
      <c r="M16" s="53" t="n"/>
      <c r="N16" s="53" t="n">
        <v>0.004712417648711196</v>
      </c>
      <c r="O16" s="53" t="n">
        <v>0.9955465740321464</v>
      </c>
      <c r="P16" s="53">
        <f>(L16-AVERAGE($C$12:$C$110))^2</f>
        <v/>
      </c>
      <c r="Q16" s="53">
        <f>(L16-N16)^2</f>
        <v/>
      </c>
      <c r="R16" s="53" t="n"/>
      <c r="S16" s="53" t="n"/>
      <c r="T16" s="53" t="n"/>
      <c r="U16" s="53" t="n"/>
      <c r="V16" s="53" t="n"/>
      <c r="W16" s="53" t="n"/>
      <c r="X16" s="53" t="n"/>
      <c r="Y16" s="53">
        <f>(U16-AVERAGE($C$12:$C$110))^2</f>
        <v/>
      </c>
      <c r="Z16" s="53">
        <f>(U16-W16)^2</f>
        <v/>
      </c>
      <c r="AA16" s="53" t="n"/>
      <c r="AB16" s="53" t="n"/>
      <c r="AC16" s="53" t="n"/>
    </row>
    <row r="17">
      <c r="A17" s="53" t="n">
        <v>22.03492369215725</v>
      </c>
      <c r="B17" s="53" t="n">
        <v>0.171977913872005</v>
      </c>
      <c r="C17" s="53" t="n">
        <v>0.009526939120812193</v>
      </c>
      <c r="D17" s="53" t="n">
        <v>0.0003739280120730445</v>
      </c>
      <c r="E17" s="53" t="n">
        <v>0.002333092547871446</v>
      </c>
      <c r="F17" s="53" t="n">
        <v>0.9979747503950733</v>
      </c>
      <c r="G17" s="53">
        <f>(C17-AVERAGE($C$12:$C$110))^2</f>
        <v/>
      </c>
      <c r="H17" s="53">
        <f>(C17-E17)^2</f>
        <v/>
      </c>
      <c r="I17" s="53" t="n"/>
      <c r="J17" s="53" t="n">
        <v>2.309742901617146</v>
      </c>
      <c r="K17" s="53" t="n">
        <v>0.1785894962479824</v>
      </c>
      <c r="L17" s="53" t="n">
        <v>0.02273859578730726</v>
      </c>
      <c r="M17" s="53" t="n">
        <v>0.001771396967998977</v>
      </c>
      <c r="N17" s="53" t="n">
        <v>0.005404535139217519</v>
      </c>
      <c r="O17" s="53" t="n">
        <v>0.9941551820478455</v>
      </c>
      <c r="P17" s="53">
        <f>(L17-AVERAGE($C$12:$C$110))^2</f>
        <v/>
      </c>
      <c r="Q17" s="53">
        <f>(L17-N17)^2</f>
        <v/>
      </c>
      <c r="R17" s="53" t="n"/>
      <c r="S17" s="53" t="n"/>
      <c r="T17" s="53" t="n"/>
      <c r="U17" s="53" t="n"/>
      <c r="V17" s="53" t="n"/>
      <c r="W17" s="53" t="n"/>
      <c r="X17" s="53" t="n"/>
      <c r="Y17" s="53">
        <f>(U17-AVERAGE($C$12:$C$110))^2</f>
        <v/>
      </c>
      <c r="Z17" s="53">
        <f>(U17-W17)^2</f>
        <v/>
      </c>
      <c r="AA17" s="53" t="n"/>
      <c r="AB17" s="53" t="n"/>
      <c r="AC17" s="53" t="n"/>
    </row>
    <row r="18">
      <c r="A18" s="53" t="n">
        <v>26.22882436689008</v>
      </c>
      <c r="B18" s="53" t="n">
        <v>0.206373496646406</v>
      </c>
      <c r="C18" s="53" t="n">
        <v>0.01068801541170683</v>
      </c>
      <c r="D18" s="53" t="n"/>
      <c r="E18" s="53" t="n">
        <v>0.002619962555808535</v>
      </c>
      <c r="F18" s="53" t="n">
        <v>0.9973969099067068</v>
      </c>
      <c r="G18" s="53">
        <f>(C18-AVERAGE($C$12:$C$110))^2</f>
        <v/>
      </c>
      <c r="H18" s="53">
        <f>(C18-E18)^2</f>
        <v/>
      </c>
      <c r="I18" s="53" t="n"/>
      <c r="J18" s="53" t="n">
        <v>2.746825813701304</v>
      </c>
      <c r="K18" s="53" t="n">
        <v>0.2143073954975789</v>
      </c>
      <c r="L18" s="53" t="n">
        <v>0.0250692045527083</v>
      </c>
      <c r="M18" s="53" t="n"/>
      <c r="N18" s="53" t="n">
        <v>0.006050494242873875</v>
      </c>
      <c r="O18" s="53" t="n">
        <v>0.9927280395814453</v>
      </c>
      <c r="P18" s="53">
        <f>(L18-AVERAGE($C$12:$C$110))^2</f>
        <v/>
      </c>
      <c r="Q18" s="53">
        <f>(L18-N18)^2</f>
        <v/>
      </c>
      <c r="R18" s="53" t="n"/>
      <c r="S18" s="53" t="n"/>
      <c r="T18" s="53" t="n"/>
      <c r="U18" s="53" t="n"/>
      <c r="V18" s="53" t="n"/>
      <c r="W18" s="53" t="n"/>
      <c r="X18" s="53" t="n"/>
      <c r="Y18" s="53">
        <f>(U18-AVERAGE($C$12:$C$110))^2</f>
        <v/>
      </c>
      <c r="Z18" s="53">
        <f>(U18-W18)^2</f>
        <v/>
      </c>
      <c r="AA18" s="53" t="n"/>
      <c r="AB18" s="53" t="n"/>
      <c r="AC18" s="53" t="n"/>
    </row>
    <row r="19">
      <c r="A19" s="53" t="n">
        <v>30.55115614786383</v>
      </c>
      <c r="B19" s="53" t="n">
        <v>0.240769079420807</v>
      </c>
      <c r="C19" s="53" t="n">
        <v>0.01158714704684182</v>
      </c>
      <c r="D19" s="53" t="n"/>
      <c r="E19" s="53" t="n">
        <v>0.002879013408878685</v>
      </c>
      <c r="F19" s="53" t="n">
        <v>0.9968232161820192</v>
      </c>
      <c r="G19" s="53">
        <f>(C19-AVERAGE($C$12:$C$110))^2</f>
        <v/>
      </c>
      <c r="H19" s="53">
        <f>(C19-E19)^2</f>
        <v/>
      </c>
      <c r="I19" s="53" t="n"/>
      <c r="J19" s="53" t="n">
        <v>3.176960917567432</v>
      </c>
      <c r="K19" s="53" t="n">
        <v>0.2500252947471754</v>
      </c>
      <c r="L19" s="53" t="n">
        <v>0.02689743554458644</v>
      </c>
      <c r="M19" s="53" t="n"/>
      <c r="N19" s="53" t="n">
        <v>0.006680040812098249</v>
      </c>
      <c r="O19" s="53" t="n">
        <v>0.9913443131206383</v>
      </c>
      <c r="P19" s="53">
        <f>(L19-AVERAGE($C$12:$C$110))^2</f>
        <v/>
      </c>
      <c r="Q19" s="53">
        <f>(L19-N19)^2</f>
        <v/>
      </c>
      <c r="R19" s="53" t="n"/>
      <c r="S19" s="53" t="n"/>
      <c r="T19" s="53" t="n"/>
      <c r="U19" s="53" t="n"/>
      <c r="V19" s="53" t="n"/>
      <c r="W19" s="53" t="n"/>
      <c r="X19" s="53" t="n"/>
      <c r="Y19" s="53">
        <f>(U19-AVERAGE($C$12:$C$110))^2</f>
        <v/>
      </c>
      <c r="Z19" s="53">
        <f>(U19-W19)^2</f>
        <v/>
      </c>
      <c r="AA19" s="53" t="n"/>
      <c r="AB19" s="53" t="n"/>
      <c r="AC19" s="53" t="n"/>
    </row>
    <row r="20">
      <c r="A20" s="53" t="n">
        <v>34.66188563625889</v>
      </c>
      <c r="B20" s="53" t="n">
        <v>0.275164662195208</v>
      </c>
      <c r="C20" s="53" t="n">
        <v>0.01241566240779426</v>
      </c>
      <c r="D20" s="53" t="n"/>
      <c r="E20" s="53" t="n">
        <v>0.003159764306172956</v>
      </c>
      <c r="F20" s="53" t="n">
        <v>0.9962590682280813</v>
      </c>
      <c r="G20" s="53">
        <f>(C20-AVERAGE($C$12:$C$110))^2</f>
        <v/>
      </c>
      <c r="H20" s="53">
        <f>(C20-E20)^2</f>
        <v/>
      </c>
      <c r="I20" s="53" t="n"/>
      <c r="J20" s="53" t="n">
        <v>3.607919872207617</v>
      </c>
      <c r="K20" s="53" t="n">
        <v>0.2857431939967719</v>
      </c>
      <c r="L20" s="53" t="n">
        <v>0.02849588089582089</v>
      </c>
      <c r="M20" s="53" t="n"/>
      <c r="N20" s="53" t="n">
        <v>0.007289139665592493</v>
      </c>
      <c r="O20" s="53" t="n">
        <v>0.990013242663039</v>
      </c>
      <c r="P20" s="53">
        <f>(L20-AVERAGE($C$12:$C$110))^2</f>
        <v/>
      </c>
      <c r="Q20" s="53">
        <f>(L20-N20)^2</f>
        <v/>
      </c>
      <c r="R20" s="53" t="n"/>
      <c r="S20" s="53" t="n"/>
      <c r="T20" s="53" t="n"/>
      <c r="U20" s="53" t="n"/>
      <c r="V20" s="53" t="n"/>
      <c r="W20" s="53" t="n"/>
      <c r="X20" s="53" t="n"/>
      <c r="Y20" s="53">
        <f>(U20-AVERAGE($C$12:$C$110))^2</f>
        <v/>
      </c>
      <c r="Z20" s="53">
        <f>(U20-W20)^2</f>
        <v/>
      </c>
      <c r="AA20" s="53" t="n"/>
      <c r="AB20" s="53" t="n"/>
      <c r="AC20" s="53" t="n"/>
    </row>
    <row r="21">
      <c r="A21" s="53" t="n">
        <v>38.95403216147953</v>
      </c>
      <c r="B21" s="53" t="n">
        <v>0.309560244969609</v>
      </c>
      <c r="C21" s="53" t="n">
        <v>0.01327124779036886</v>
      </c>
      <c r="D21" s="53" t="n"/>
      <c r="E21" s="53" t="n">
        <v>0.003412277285175256</v>
      </c>
      <c r="F21" s="53" t="n">
        <v>0.9956832295238106</v>
      </c>
      <c r="G21" s="53">
        <f>(C21-AVERAGE($C$12:$C$110))^2</f>
        <v/>
      </c>
      <c r="H21" s="53">
        <f>(C21-E21)^2</f>
        <v/>
      </c>
      <c r="I21" s="53" t="n"/>
      <c r="J21" s="53" t="n">
        <v>4.041725765492155</v>
      </c>
      <c r="K21" s="53" t="n">
        <v>0.3214610932463684</v>
      </c>
      <c r="L21" s="53" t="n">
        <v>0.03025360664916487</v>
      </c>
      <c r="M21" s="53" t="n"/>
      <c r="N21" s="53" t="n">
        <v>0.007892855387986449</v>
      </c>
      <c r="O21" s="53" t="n">
        <v>0.9886701998962891</v>
      </c>
      <c r="P21" s="53">
        <f>(L21-AVERAGE($C$12:$C$110))^2</f>
        <v/>
      </c>
      <c r="Q21" s="53">
        <f>(L21-N21)^2</f>
        <v/>
      </c>
      <c r="R21" s="53" t="n"/>
      <c r="S21" s="53" t="n"/>
      <c r="T21" s="53" t="n"/>
      <c r="U21" s="53" t="n"/>
      <c r="V21" s="53" t="n"/>
      <c r="W21" s="53" t="n"/>
      <c r="X21" s="53" t="n"/>
      <c r="Y21" s="53">
        <f>(U21-AVERAGE($C$12:$C$110))^2</f>
        <v/>
      </c>
      <c r="Z21" s="53">
        <f>(U21-W21)^2</f>
        <v/>
      </c>
      <c r="AA21" s="53" t="n"/>
      <c r="AB21" s="53" t="n"/>
      <c r="AC21" s="53" t="n"/>
    </row>
    <row r="22">
      <c r="A22" s="53" t="n">
        <v>43.14207177709742</v>
      </c>
      <c r="B22" s="53" t="n">
        <v>0.34395582774401</v>
      </c>
      <c r="C22" s="53" t="n">
        <v>0.01402315961943897</v>
      </c>
      <c r="D22" s="53" t="n">
        <v>0.0006210481802640345</v>
      </c>
      <c r="E22" s="53" t="n">
        <v>0.003687614105822701</v>
      </c>
      <c r="F22" s="53" t="n">
        <v>0.995113421813359</v>
      </c>
      <c r="G22" s="53">
        <f>(C22-AVERAGE($C$12:$C$110))^2</f>
        <v/>
      </c>
      <c r="H22" s="53">
        <f>(C22-E22)^2</f>
        <v/>
      </c>
      <c r="I22" s="53" t="n"/>
      <c r="J22" s="53" t="n">
        <v>4.466744691473629</v>
      </c>
      <c r="K22" s="53" t="n">
        <v>0.3571789924959649</v>
      </c>
      <c r="L22" s="53" t="n">
        <v>0.03173985615620088</v>
      </c>
      <c r="M22" s="53" t="n">
        <v>0.002292338393729836</v>
      </c>
      <c r="N22" s="53" t="n">
        <v>0.008531054545138054</v>
      </c>
      <c r="O22" s="53" t="n">
        <v>0.9873612972081258</v>
      </c>
      <c r="P22" s="53">
        <f>(L22-AVERAGE($C$12:$C$110))^2</f>
        <v/>
      </c>
      <c r="Q22" s="53">
        <f>(L22-N22)^2</f>
        <v/>
      </c>
      <c r="R22" s="53" t="n"/>
      <c r="S22" s="53" t="n"/>
      <c r="T22" s="53" t="n"/>
      <c r="U22" s="53" t="n"/>
      <c r="V22" s="53" t="n"/>
      <c r="W22" s="53" t="n"/>
      <c r="X22" s="53" t="n"/>
      <c r="Y22" s="53">
        <f>(U22-AVERAGE($C$12:$C$110))^2</f>
        <v/>
      </c>
      <c r="Z22" s="53">
        <f>(U22-W22)^2</f>
        <v/>
      </c>
      <c r="AA22" s="53" t="n"/>
      <c r="AB22" s="53" t="n"/>
      <c r="AC22" s="53" t="n"/>
    </row>
    <row r="23">
      <c r="A23" s="53" t="n">
        <v>47.34687752574191</v>
      </c>
      <c r="B23" s="53" t="n">
        <v>0.378351410518411</v>
      </c>
      <c r="C23" s="53" t="n">
        <v>0.01461954762099198</v>
      </c>
      <c r="D23" s="53" t="n"/>
      <c r="E23" s="53" t="n">
        <v>0.003962669809436726</v>
      </c>
      <c r="F23" s="53" t="n">
        <v>0.9945706131277092</v>
      </c>
      <c r="G23" s="53">
        <f>(C23-AVERAGE($C$12:$C$110))^2</f>
        <v/>
      </c>
      <c r="H23" s="53">
        <f>(C23-E23)^2</f>
        <v/>
      </c>
      <c r="I23" s="53" t="n"/>
      <c r="J23" s="53" t="n">
        <v>4.895327988832491</v>
      </c>
      <c r="K23" s="53" t="n">
        <v>0.3928968917455614</v>
      </c>
      <c r="L23" s="53" t="n">
        <v>0.03307189083971773</v>
      </c>
      <c r="M23" s="53" t="n"/>
      <c r="N23" s="53" t="n">
        <v>0.009162177098511345</v>
      </c>
      <c r="O23" s="53" t="n">
        <v>0.9860966961225414</v>
      </c>
      <c r="P23" s="53">
        <f>(L23-AVERAGE($C$12:$C$110))^2</f>
        <v/>
      </c>
      <c r="Q23" s="53">
        <f>(L23-N23)^2</f>
        <v/>
      </c>
      <c r="R23" s="53" t="n"/>
      <c r="S23" s="53" t="n"/>
      <c r="T23" s="53" t="n"/>
      <c r="U23" s="53" t="n"/>
      <c r="V23" s="53" t="n"/>
      <c r="W23" s="53" t="n"/>
      <c r="X23" s="53" t="n"/>
      <c r="Y23" s="53">
        <f>(U23-AVERAGE($C$12:$C$110))^2</f>
        <v/>
      </c>
      <c r="Z23" s="53">
        <f>(U23-W23)^2</f>
        <v/>
      </c>
      <c r="AA23" s="53" t="n"/>
      <c r="AB23" s="53" t="n"/>
      <c r="AC23" s="53" t="n"/>
    </row>
    <row r="24">
      <c r="A24" s="53" t="n">
        <v>51.59466615741826</v>
      </c>
      <c r="B24" s="53" t="n">
        <v>0.4127469932928121</v>
      </c>
      <c r="C24" s="53" t="n">
        <v>0.01551802548844434</v>
      </c>
      <c r="D24" s="53" t="n"/>
      <c r="E24" s="53" t="n">
        <v>0.004241811720483763</v>
      </c>
      <c r="F24" s="53" t="n">
        <v>0.9939943876183689</v>
      </c>
      <c r="G24" s="53">
        <f>(C24-AVERAGE($C$12:$C$110))^2</f>
        <v/>
      </c>
      <c r="H24" s="53">
        <f>(C24-E24)^2</f>
        <v/>
      </c>
      <c r="I24" s="53" t="n"/>
      <c r="J24" s="53" t="n">
        <v>5.334965444297367</v>
      </c>
      <c r="K24" s="53" t="n">
        <v>0.4286147909951579</v>
      </c>
      <c r="L24" s="53" t="n">
        <v>0.03408213196547414</v>
      </c>
      <c r="M24" s="53" t="n"/>
      <c r="N24" s="53" t="n">
        <v>0.009786521893157308</v>
      </c>
      <c r="O24" s="53" t="n">
        <v>0.9849184294246546</v>
      </c>
      <c r="P24" s="53">
        <f>(L24-AVERAGE($C$12:$C$110))^2</f>
        <v/>
      </c>
      <c r="Q24" s="53">
        <f>(L24-N24)^2</f>
        <v/>
      </c>
      <c r="R24" s="53" t="n"/>
      <c r="S24" s="53" t="n"/>
      <c r="T24" s="53" t="n"/>
      <c r="U24" s="53" t="n"/>
      <c r="V24" s="53" t="n"/>
      <c r="W24" s="53" t="n"/>
      <c r="X24" s="53" t="n"/>
      <c r="Y24" s="53">
        <f>(U24-AVERAGE($C$12:$C$110))^2</f>
        <v/>
      </c>
      <c r="Z24" s="53">
        <f>(U24-W24)^2</f>
        <v/>
      </c>
      <c r="AA24" s="53" t="n"/>
      <c r="AB24" s="53" t="n"/>
      <c r="AC24" s="53" t="n"/>
    </row>
    <row r="25">
      <c r="A25" s="53" t="n">
        <v>55.72564916429908</v>
      </c>
      <c r="B25" s="53" t="n">
        <v>0.447142576067213</v>
      </c>
      <c r="C25" s="53" t="n">
        <v>0.0160093497989908</v>
      </c>
      <c r="D25" s="53" t="n"/>
      <c r="E25" s="53" t="n">
        <v>0.004545630253525921</v>
      </c>
      <c r="F25" s="53" t="n">
        <v>0.9934576515827991</v>
      </c>
      <c r="G25" s="53">
        <f>(C25-AVERAGE($C$12:$C$110))^2</f>
        <v/>
      </c>
      <c r="H25" s="53">
        <f>(C25-E25)^2</f>
        <v/>
      </c>
      <c r="I25" s="53" t="n"/>
      <c r="J25" s="53" t="n">
        <v>5.760810913068965</v>
      </c>
      <c r="K25" s="53" t="n">
        <v>0.4643326902447543</v>
      </c>
      <c r="L25" s="53" t="n">
        <v>0.03519162156554829</v>
      </c>
      <c r="M25" s="53" t="n"/>
      <c r="N25" s="53" t="n">
        <v>0.01048503243761352</v>
      </c>
      <c r="O25" s="53" t="n">
        <v>0.983801057153019</v>
      </c>
      <c r="P25" s="53">
        <f>(L25-AVERAGE($C$12:$C$110))^2</f>
        <v/>
      </c>
      <c r="Q25" s="53">
        <f>(L25-N25)^2</f>
        <v/>
      </c>
      <c r="R25" s="53" t="n"/>
      <c r="S25" s="53" t="n"/>
      <c r="T25" s="53" t="n"/>
      <c r="U25" s="53" t="n"/>
      <c r="V25" s="53" t="n"/>
      <c r="W25" s="53" t="n"/>
      <c r="X25" s="53" t="n"/>
      <c r="Y25" s="53">
        <f>(U25-AVERAGE($C$12:$C$110))^2</f>
        <v/>
      </c>
      <c r="Z25" s="53">
        <f>(U25-W25)^2</f>
        <v/>
      </c>
      <c r="AA25" s="53" t="n"/>
      <c r="AB25" s="53" t="n"/>
      <c r="AC25" s="53" t="n"/>
    </row>
    <row r="26">
      <c r="A26" s="53" t="n">
        <v>59.89085592429953</v>
      </c>
      <c r="B26" s="53" t="n">
        <v>0.4815381588416141</v>
      </c>
      <c r="C26" s="53" t="n">
        <v>0.0166207841987913</v>
      </c>
      <c r="D26" s="53" t="n"/>
      <c r="E26" s="53" t="n">
        <v>0.00484875959669205</v>
      </c>
      <c r="F26" s="53" t="n">
        <v>0.99293232328952</v>
      </c>
      <c r="G26" s="53">
        <f>(C26-AVERAGE($C$12:$C$110))^2</f>
        <v/>
      </c>
      <c r="H26" s="53">
        <f>(C26-E26)^2</f>
        <v/>
      </c>
      <c r="I26" s="53" t="n"/>
      <c r="J26" s="53" t="n">
        <v>6.190553523313279</v>
      </c>
      <c r="K26" s="53" t="n">
        <v>0.5000505894943508</v>
      </c>
      <c r="L26" s="53" t="n">
        <v>0.03643931712587125</v>
      </c>
      <c r="M26" s="53" t="n"/>
      <c r="N26" s="53" t="n">
        <v>0.01118172216015364</v>
      </c>
      <c r="O26" s="53" t="n">
        <v>0.9827060921046185</v>
      </c>
      <c r="P26" s="53">
        <f>(L26-AVERAGE($C$12:$C$110))^2</f>
        <v/>
      </c>
      <c r="Q26" s="53">
        <f>(L26-N26)^2</f>
        <v/>
      </c>
      <c r="R26" s="53" t="n"/>
      <c r="S26" s="53" t="n"/>
      <c r="T26" s="53" t="n"/>
      <c r="U26" s="53" t="n"/>
      <c r="V26" s="53" t="n"/>
      <c r="W26" s="53" t="n"/>
      <c r="X26" s="53" t="n"/>
      <c r="Y26" s="53">
        <f>(U26-AVERAGE($C$12:$C$110))^2</f>
        <v/>
      </c>
      <c r="Z26" s="53">
        <f>(U26-W26)^2</f>
        <v/>
      </c>
      <c r="AA26" s="53" t="n"/>
      <c r="AB26" s="53" t="n"/>
      <c r="AC26" s="53" t="n"/>
    </row>
    <row r="27">
      <c r="A27" s="53" t="n">
        <v>64.12315880312774</v>
      </c>
      <c r="B27" s="53" t="n">
        <v>0.515933741616015</v>
      </c>
      <c r="C27" s="53" t="n">
        <v>0.01719086656966422</v>
      </c>
      <c r="D27" s="53" t="n">
        <v>0.0005775125019146951</v>
      </c>
      <c r="E27" s="53" t="n">
        <v>0.005155339674830648</v>
      </c>
      <c r="F27" s="53" t="n">
        <v>0.9924212928314332</v>
      </c>
      <c r="G27" s="53">
        <f>(C27-AVERAGE($C$12:$C$110))^2</f>
        <v/>
      </c>
      <c r="H27" s="53">
        <f>(C27-E27)^2</f>
        <v/>
      </c>
      <c r="I27" s="53" t="n"/>
      <c r="J27" s="53" t="n">
        <v>6.612645646509487</v>
      </c>
      <c r="K27" s="53" t="n">
        <v>0.5357684887439473</v>
      </c>
      <c r="L27" s="53" t="n">
        <v>0.03705491834287997</v>
      </c>
      <c r="M27" s="53" t="n">
        <v>0.002263572564715253</v>
      </c>
      <c r="N27" s="53" t="n">
        <v>0.01192931732331642</v>
      </c>
      <c r="O27" s="53" t="n">
        <v>0.981737386966326</v>
      </c>
      <c r="P27" s="53">
        <f>(L27-AVERAGE($C$12:$C$110))^2</f>
        <v/>
      </c>
      <c r="Q27" s="53">
        <f>(L27-N27)^2</f>
        <v/>
      </c>
      <c r="R27" s="53" t="n"/>
      <c r="S27" s="53" t="n"/>
      <c r="T27" s="53" t="n"/>
      <c r="U27" s="53" t="n"/>
      <c r="V27" s="53" t="n"/>
      <c r="W27" s="53" t="n"/>
      <c r="X27" s="53" t="n"/>
      <c r="Y27" s="53">
        <f>(U27-AVERAGE($C$12:$C$110))^2</f>
        <v/>
      </c>
      <c r="Z27" s="53">
        <f>(U27-W27)^2</f>
        <v/>
      </c>
      <c r="AA27" s="53" t="n"/>
      <c r="AB27" s="53" t="n"/>
      <c r="AC27" s="53" t="n"/>
    </row>
    <row r="28">
      <c r="A28" s="53" t="n">
        <v>68.19082708722937</v>
      </c>
      <c r="B28" s="53" t="n">
        <v>0.550329324390416</v>
      </c>
      <c r="C28" s="53" t="n">
        <v>0.01782379163374688</v>
      </c>
      <c r="D28" s="53" t="n"/>
      <c r="E28" s="53" t="n">
        <v>0.005497948259076466</v>
      </c>
      <c r="F28" s="53" t="n">
        <v>0.9919161331434759</v>
      </c>
      <c r="G28" s="53">
        <f>(C28-AVERAGE($C$12:$C$110))^2</f>
        <v/>
      </c>
      <c r="H28" s="53">
        <f>(C28-E28)^2</f>
        <v/>
      </c>
      <c r="I28" s="53" t="n"/>
      <c r="J28" s="53" t="n">
        <v>7.042234160684593</v>
      </c>
      <c r="K28" s="53" t="n">
        <v>0.5714863879935438</v>
      </c>
      <c r="L28" s="53" t="n">
        <v>0.03792629727979752</v>
      </c>
      <c r="M28" s="53" t="n"/>
      <c r="N28" s="53" t="n">
        <v>0.01266714098030812</v>
      </c>
      <c r="O28" s="53" t="n">
        <v>0.9808334517932262</v>
      </c>
      <c r="P28" s="53">
        <f>(L28-AVERAGE($C$12:$C$110))^2</f>
        <v/>
      </c>
      <c r="Q28" s="53">
        <f>(L28-N28)^2</f>
        <v/>
      </c>
      <c r="R28" s="53" t="n"/>
      <c r="S28" s="53" t="n"/>
      <c r="T28" s="53" t="n"/>
      <c r="U28" s="53" t="n"/>
      <c r="V28" s="53" t="n"/>
      <c r="W28" s="53" t="n"/>
      <c r="X28" s="53" t="n"/>
      <c r="Y28" s="53">
        <f>(U28-AVERAGE($C$12:$C$110))^2</f>
        <v/>
      </c>
      <c r="Z28" s="53">
        <f>(U28-W28)^2</f>
        <v/>
      </c>
      <c r="AA28" s="53" t="n"/>
      <c r="AB28" s="53" t="n"/>
      <c r="AC28" s="53" t="n"/>
    </row>
    <row r="29">
      <c r="A29" s="53" t="n">
        <v>72.51494018027074</v>
      </c>
      <c r="B29" s="53" t="n">
        <v>0.5847249071648171</v>
      </c>
      <c r="C29" s="53" t="n">
        <v>0.018178157615748</v>
      </c>
      <c r="D29" s="53" t="n"/>
      <c r="E29" s="53" t="n">
        <v>0.00580637229038058</v>
      </c>
      <c r="F29" s="53" t="n">
        <v>0.9914507437578984</v>
      </c>
      <c r="G29" s="53">
        <f>(C29-AVERAGE($C$12:$C$110))^2</f>
        <v/>
      </c>
      <c r="H29" s="53">
        <f>(C29-E29)^2</f>
        <v/>
      </c>
      <c r="I29" s="53" t="n"/>
      <c r="J29" s="53" t="n">
        <v>7.467655519270292</v>
      </c>
      <c r="K29" s="53" t="n">
        <v>0.6072042872431402</v>
      </c>
      <c r="L29" s="53" t="n">
        <v>0.03887046799698173</v>
      </c>
      <c r="M29" s="53" t="n"/>
      <c r="N29" s="53" t="n">
        <v>0.01345400547435805</v>
      </c>
      <c r="O29" s="53" t="n">
        <v>0.9799792301791618</v>
      </c>
      <c r="P29" s="53">
        <f>(L29-AVERAGE($C$12:$C$110))^2</f>
        <v/>
      </c>
      <c r="Q29" s="53">
        <f>(L29-N29)^2</f>
        <v/>
      </c>
      <c r="R29" s="53" t="n"/>
      <c r="S29" s="53" t="n"/>
      <c r="T29" s="53" t="n"/>
      <c r="U29" s="53" t="n"/>
      <c r="V29" s="53" t="n"/>
      <c r="W29" s="53" t="n"/>
      <c r="X29" s="53" t="n"/>
      <c r="Y29" s="53">
        <f>(U29-AVERAGE($C$12:$C$110))^2</f>
        <v/>
      </c>
      <c r="Z29" s="53">
        <f>(U29-W29)^2</f>
        <v/>
      </c>
      <c r="AA29" s="53" t="n"/>
      <c r="AB29" s="53" t="n"/>
      <c r="AC29" s="53" t="n"/>
    </row>
    <row r="30">
      <c r="A30" s="53" t="n">
        <v>76.67479195036283</v>
      </c>
      <c r="B30" s="53" t="n">
        <v>0.6191204899392181</v>
      </c>
      <c r="C30" s="53" t="n">
        <v>0.01863762317132872</v>
      </c>
      <c r="D30" s="53" t="n"/>
      <c r="E30" s="53" t="n">
        <v>0.006166242602752807</v>
      </c>
      <c r="F30" s="53" t="n">
        <v>0.9910110416834977</v>
      </c>
      <c r="G30" s="53">
        <f>(C30-AVERAGE($C$12:$C$110))^2</f>
        <v/>
      </c>
      <c r="H30" s="53">
        <f>(C30-E30)^2</f>
        <v/>
      </c>
      <c r="I30" s="53" t="n"/>
      <c r="J30" s="53" t="n">
        <v>7.893718411450322</v>
      </c>
      <c r="K30" s="53" t="n">
        <v>0.6429221864927368</v>
      </c>
      <c r="L30" s="53" t="n">
        <v>0.03975150622907643</v>
      </c>
      <c r="M30" s="53" t="n"/>
      <c r="N30" s="53" t="n">
        <v>0.01426104481061264</v>
      </c>
      <c r="O30" s="53" t="n">
        <v>0.9791783035244299</v>
      </c>
      <c r="P30" s="53">
        <f>(L30-AVERAGE($C$12:$C$110))^2</f>
        <v/>
      </c>
      <c r="Q30" s="53">
        <f>(L30-N30)^2</f>
        <v/>
      </c>
      <c r="R30" s="53" t="n"/>
      <c r="S30" s="53" t="n"/>
      <c r="T30" s="53" t="n"/>
      <c r="U30" s="53" t="n"/>
      <c r="V30" s="53" t="n"/>
      <c r="W30" s="53" t="n"/>
      <c r="X30" s="53" t="n"/>
      <c r="Y30" s="53">
        <f>(U30-AVERAGE($C$12:$C$110))^2</f>
        <v/>
      </c>
      <c r="Z30" s="53">
        <f>(U30-W30)^2</f>
        <v/>
      </c>
      <c r="AA30" s="53" t="n"/>
      <c r="AB30" s="53" t="n"/>
      <c r="AC30" s="53" t="n"/>
    </row>
    <row r="31">
      <c r="A31" s="53" t="n">
        <v>80.75127986170001</v>
      </c>
      <c r="B31" s="53" t="n">
        <v>0.653516072713619</v>
      </c>
      <c r="C31" s="53" t="n">
        <v>0.01915971208418267</v>
      </c>
      <c r="D31" s="53" t="n"/>
      <c r="E31" s="53" t="n">
        <v>0.006542542892779521</v>
      </c>
      <c r="F31" s="53" t="n">
        <v>0.9905864972799671</v>
      </c>
      <c r="G31" s="53">
        <f>(C31-AVERAGE($C$12:$C$110))^2</f>
        <v/>
      </c>
      <c r="H31" s="53">
        <f>(C31-E31)^2</f>
        <v/>
      </c>
      <c r="I31" s="53" t="n"/>
      <c r="J31" s="53" t="n">
        <v>8.328624527311328</v>
      </c>
      <c r="K31" s="53" t="n">
        <v>0.6786400857423333</v>
      </c>
      <c r="L31" s="53" t="n">
        <v>0.04044138318724369</v>
      </c>
      <c r="M31" s="53" t="n"/>
      <c r="N31" s="53" t="n">
        <v>0.01506394213698308</v>
      </c>
      <c r="O31" s="53" t="n">
        <v>0.9784488281498596</v>
      </c>
      <c r="P31" s="53">
        <f>(L31-AVERAGE($C$12:$C$110))^2</f>
        <v/>
      </c>
      <c r="Q31" s="53">
        <f>(L31-N31)^2</f>
        <v/>
      </c>
      <c r="R31" s="53" t="n"/>
      <c r="S31" s="53" t="n"/>
      <c r="T31" s="53" t="n"/>
      <c r="U31" s="53" t="n"/>
      <c r="V31" s="53" t="n"/>
      <c r="W31" s="53" t="n"/>
      <c r="X31" s="53" t="n"/>
      <c r="Y31" s="53">
        <f>(U31-AVERAGE($C$12:$C$110))^2</f>
        <v/>
      </c>
      <c r="Z31" s="53">
        <f>(U31-W31)^2</f>
        <v/>
      </c>
      <c r="AA31" s="53" t="n"/>
      <c r="AB31" s="53" t="n"/>
      <c r="AC31" s="53" t="n"/>
    </row>
    <row r="32">
      <c r="A32" s="53" t="n">
        <v>84.86534548016319</v>
      </c>
      <c r="B32" s="53" t="n">
        <v>0.68791165548802</v>
      </c>
      <c r="C32" s="53" t="n">
        <v>0.01979457908889007</v>
      </c>
      <c r="D32" s="53" t="n">
        <v>0.0006574177735204933</v>
      </c>
      <c r="E32" s="53" t="n">
        <v>0.006917053628333759</v>
      </c>
      <c r="F32" s="53" t="n">
        <v>0.99015904772353</v>
      </c>
      <c r="G32" s="53">
        <f>(C32-AVERAGE($C$12:$C$110))^2</f>
        <v/>
      </c>
      <c r="H32" s="53">
        <f>(C32-E32)^2</f>
        <v/>
      </c>
      <c r="I32" s="53" t="n"/>
      <c r="J32" s="53" t="n">
        <v>8.757829887842451</v>
      </c>
      <c r="K32" s="53" t="n">
        <v>0.7143579849919297</v>
      </c>
      <c r="L32" s="53" t="n">
        <v>0.04116553146957703</v>
      </c>
      <c r="M32" s="53" t="n">
        <v>0.002471420644172481</v>
      </c>
      <c r="N32" s="53" t="n">
        <v>0.01593133210610227</v>
      </c>
      <c r="O32" s="53" t="n">
        <v>0.9777845194334096</v>
      </c>
      <c r="P32" s="53">
        <f>(L32-AVERAGE($C$12:$C$110))^2</f>
        <v/>
      </c>
      <c r="Q32" s="53">
        <f>(L32-N32)^2</f>
        <v/>
      </c>
      <c r="R32" s="53" t="n"/>
      <c r="S32" s="53" t="n"/>
      <c r="T32" s="53" t="n"/>
      <c r="U32" s="53" t="n"/>
      <c r="V32" s="53" t="n"/>
      <c r="W32" s="53" t="n"/>
      <c r="X32" s="53" t="n"/>
      <c r="Y32" s="53">
        <f>(U32-AVERAGE($C$12:$C$110))^2</f>
        <v/>
      </c>
      <c r="Z32" s="53">
        <f>(U32-W32)^2</f>
        <v/>
      </c>
      <c r="AA32" s="53" t="n"/>
      <c r="AB32" s="53" t="n"/>
      <c r="AC32" s="53" t="n"/>
    </row>
    <row r="33">
      <c r="A33" s="53" t="n">
        <v>89.10822304752048</v>
      </c>
      <c r="B33" s="53" t="n">
        <v>0.722307238262421</v>
      </c>
      <c r="C33" s="53" t="n">
        <v>0.02001163023911384</v>
      </c>
      <c r="D33" s="53" t="n"/>
      <c r="E33" s="53" t="n">
        <v>0.007284330619106273</v>
      </c>
      <c r="F33" s="53" t="n">
        <v>0.9897814252521486</v>
      </c>
      <c r="G33" s="53">
        <f>(C33-AVERAGE($C$12:$C$110))^2</f>
        <v/>
      </c>
      <c r="H33" s="53">
        <f>(C33-E33)^2</f>
        <v/>
      </c>
      <c r="I33" s="53" t="n"/>
      <c r="J33" s="53" t="n">
        <v>9.182083296889799</v>
      </c>
      <c r="K33" s="53" t="n">
        <v>0.7500758842415263</v>
      </c>
      <c r="L33" s="53" t="n">
        <v>0.04177917007276558</v>
      </c>
      <c r="M33" s="53" t="n"/>
      <c r="N33" s="53" t="n">
        <v>0.01684231010467147</v>
      </c>
      <c r="O33" s="53" t="n">
        <v>0.977196171861975</v>
      </c>
      <c r="P33" s="53">
        <f>(L33-AVERAGE($C$12:$C$110))^2</f>
        <v/>
      </c>
      <c r="Q33" s="53">
        <f>(L33-N33)^2</f>
        <v/>
      </c>
      <c r="R33" s="53" t="n"/>
      <c r="S33" s="53" t="n"/>
      <c r="T33" s="53" t="n"/>
      <c r="U33" s="53" t="n"/>
      <c r="V33" s="53" t="n"/>
      <c r="W33" s="53" t="n"/>
      <c r="X33" s="53" t="n"/>
      <c r="Y33" s="53">
        <f>(U33-AVERAGE($C$12:$C$110))^2</f>
        <v/>
      </c>
      <c r="Z33" s="53">
        <f>(U33-W33)^2</f>
        <v/>
      </c>
      <c r="AA33" s="53" t="n"/>
      <c r="AB33" s="53" t="n"/>
      <c r="AC33" s="53" t="n"/>
    </row>
    <row r="34">
      <c r="A34" s="53" t="n">
        <v>93.35556740619693</v>
      </c>
      <c r="B34" s="53" t="n">
        <v>0.7567028210368221</v>
      </c>
      <c r="C34" s="53" t="n">
        <v>0.02059870198871171</v>
      </c>
      <c r="D34" s="53" t="n"/>
      <c r="E34" s="53" t="n">
        <v>0.007673240604095443</v>
      </c>
      <c r="F34" s="53" t="n">
        <v>0.9894040925984208</v>
      </c>
      <c r="G34" s="53">
        <f>(C34-AVERAGE($C$12:$C$110))^2</f>
        <v/>
      </c>
      <c r="H34" s="53">
        <f>(C34-E34)^2</f>
        <v/>
      </c>
      <c r="I34" s="53" t="n"/>
      <c r="J34" s="53" t="n">
        <v>9.60868952963331</v>
      </c>
      <c r="K34" s="53" t="n">
        <v>0.7857937834911227</v>
      </c>
      <c r="L34" s="53" t="n">
        <v>0.04223086123000828</v>
      </c>
      <c r="M34" s="53" t="n"/>
      <c r="N34" s="53" t="n">
        <v>0.01776351792394811</v>
      </c>
      <c r="O34" s="53" t="n">
        <v>0.9766953282705272</v>
      </c>
      <c r="P34" s="53">
        <f>(L34-AVERAGE($C$12:$C$110))^2</f>
        <v/>
      </c>
      <c r="Q34" s="53">
        <f>(L34-N34)^2</f>
        <v/>
      </c>
      <c r="R34" s="53" t="n"/>
      <c r="S34" s="53" t="n"/>
      <c r="T34" s="53" t="n"/>
      <c r="U34" s="53" t="n"/>
      <c r="V34" s="53" t="n"/>
      <c r="W34" s="53" t="n"/>
      <c r="X34" s="53" t="n"/>
      <c r="Y34" s="53">
        <f>(U34-AVERAGE($C$12:$C$110))^2</f>
        <v/>
      </c>
      <c r="Z34" s="53">
        <f>(U34-W34)^2</f>
        <v/>
      </c>
      <c r="AA34" s="53" t="n"/>
      <c r="AB34" s="53" t="n"/>
      <c r="AC34" s="53" t="n"/>
    </row>
    <row r="35">
      <c r="A35" s="53" t="n">
        <v>97.4510232283025</v>
      </c>
      <c r="B35" s="53" t="n">
        <v>0.7910984038112231</v>
      </c>
      <c r="C35" s="53" t="n">
        <v>0.02106003700291719</v>
      </c>
      <c r="D35" s="53" t="n"/>
      <c r="E35" s="53" t="n">
        <v>0.008106464935179183</v>
      </c>
      <c r="F35" s="53" t="n">
        <v>0.9890466600229721</v>
      </c>
      <c r="G35" s="53">
        <f>(C35-AVERAGE($C$12:$C$110))^2</f>
        <v/>
      </c>
      <c r="H35" s="53">
        <f>(C35-E35)^2</f>
        <v/>
      </c>
      <c r="I35" s="53" t="n"/>
      <c r="J35" s="53" t="n">
        <v>10.0348565629036</v>
      </c>
      <c r="K35" s="53" t="n">
        <v>0.8215116827407192</v>
      </c>
      <c r="L35" s="53" t="n">
        <v>0.04318752176323491</v>
      </c>
      <c r="M35" s="53" t="n"/>
      <c r="N35" s="53" t="n">
        <v>0.01871900990690683</v>
      </c>
      <c r="O35" s="53" t="n">
        <v>0.976216694132551</v>
      </c>
      <c r="P35" s="53">
        <f>(L35-AVERAGE($C$12:$C$110))^2</f>
        <v/>
      </c>
      <c r="Q35" s="53">
        <f>(L35-N35)^2</f>
        <v/>
      </c>
      <c r="R35" s="53" t="n"/>
      <c r="S35" s="53" t="n"/>
      <c r="T35" s="53" t="n"/>
      <c r="U35" s="53" t="n"/>
      <c r="V35" s="53" t="n"/>
      <c r="W35" s="53" t="n"/>
      <c r="X35" s="53" t="n"/>
      <c r="Y35" s="53">
        <f>(U35-AVERAGE($C$12:$C$110))^2</f>
        <v/>
      </c>
      <c r="Z35" s="53">
        <f>(U35-W35)^2</f>
        <v/>
      </c>
      <c r="AA35" s="53" t="n"/>
      <c r="AB35" s="53" t="n"/>
      <c r="AC35" s="53" t="n"/>
    </row>
    <row r="36">
      <c r="A36" s="53" t="n">
        <v>101.5022121869701</v>
      </c>
      <c r="B36" s="53" t="n">
        <v>0.8254939865856241</v>
      </c>
      <c r="C36" s="53" t="n">
        <v>0.0213382643180129</v>
      </c>
      <c r="D36" s="53" t="n"/>
      <c r="E36" s="53" t="n">
        <v>0.008547770691909448</v>
      </c>
      <c r="F36" s="53" t="n">
        <v>0.9887290969644648</v>
      </c>
      <c r="G36" s="53">
        <f>(C36-AVERAGE($C$12:$C$110))^2</f>
        <v/>
      </c>
      <c r="H36" s="53">
        <f>(C36-E36)^2</f>
        <v/>
      </c>
      <c r="I36" s="53" t="n"/>
      <c r="J36" s="53" t="n">
        <v>10.45435185601328</v>
      </c>
      <c r="K36" s="53" t="n">
        <v>0.8572295819903157</v>
      </c>
      <c r="L36" s="53" t="n">
        <v>0.04358270939367015</v>
      </c>
      <c r="M36" s="53" t="n"/>
      <c r="N36" s="53" t="n">
        <v>0.01973331076951587</v>
      </c>
      <c r="O36" s="53" t="n">
        <v>0.9758260990244231</v>
      </c>
      <c r="P36" s="53">
        <f>(L36-AVERAGE($C$12:$C$110))^2</f>
        <v/>
      </c>
      <c r="Q36" s="53">
        <f>(L36-N36)^2</f>
        <v/>
      </c>
      <c r="R36" s="53" t="n"/>
      <c r="S36" s="53" t="n"/>
      <c r="T36" s="53" t="n"/>
      <c r="U36" s="53" t="n"/>
      <c r="V36" s="53" t="n"/>
      <c r="W36" s="53" t="n"/>
      <c r="X36" s="53" t="n"/>
      <c r="Y36" s="53">
        <f>(U36-AVERAGE($C$12:$C$110))^2</f>
        <v/>
      </c>
      <c r="Z36" s="53">
        <f>(U36-W36)^2</f>
        <v/>
      </c>
      <c r="AA36" s="53" t="n"/>
      <c r="AB36" s="53" t="n"/>
      <c r="AC36" s="53" t="n"/>
    </row>
    <row r="37">
      <c r="A37" s="53" t="n">
        <v>105.6244080908189</v>
      </c>
      <c r="B37" s="53" t="n">
        <v>0.859889569360025</v>
      </c>
      <c r="C37" s="53" t="n">
        <v>0.02177824665926943</v>
      </c>
      <c r="D37" s="53" t="n">
        <v>0.001103454759647839</v>
      </c>
      <c r="E37" s="53" t="n">
        <v>0.008982807354869499</v>
      </c>
      <c r="F37" s="53" t="n">
        <v>0.9884282320957184</v>
      </c>
      <c r="G37" s="53">
        <f>(C37-AVERAGE($C$12:$C$110))^2</f>
        <v/>
      </c>
      <c r="H37" s="53">
        <f>(C37-E37)^2</f>
        <v/>
      </c>
      <c r="I37" s="53" t="n"/>
      <c r="J37" s="53" t="n">
        <v>10.89389637161041</v>
      </c>
      <c r="K37" s="53" t="n">
        <v>0.8929474812399122</v>
      </c>
      <c r="L37" s="53" t="n">
        <v>0.04430276165035416</v>
      </c>
      <c r="M37" s="53" t="n">
        <v>0.002340887514880368</v>
      </c>
      <c r="N37" s="53" t="n">
        <v>0.02067032998280069</v>
      </c>
      <c r="O37" s="53" t="n">
        <v>0.9754719231008414</v>
      </c>
      <c r="P37" s="53">
        <f>(L37-AVERAGE($C$12:$C$110))^2</f>
        <v/>
      </c>
      <c r="Q37" s="53">
        <f>(L37-N37)^2</f>
        <v/>
      </c>
      <c r="R37" s="53" t="n"/>
      <c r="S37" s="53" t="n"/>
      <c r="T37" s="53" t="n"/>
      <c r="U37" s="53" t="n"/>
      <c r="V37" s="53" t="n"/>
      <c r="W37" s="53" t="n"/>
      <c r="X37" s="53" t="n"/>
      <c r="Y37" s="53">
        <f>(U37-AVERAGE($C$12:$C$110))^2</f>
        <v/>
      </c>
      <c r="Z37" s="53">
        <f>(U37-W37)^2</f>
        <v/>
      </c>
      <c r="AA37" s="53" t="n"/>
      <c r="AB37" s="53" t="n"/>
      <c r="AC37" s="53" t="n"/>
    </row>
    <row r="38">
      <c r="A38" s="53" t="n">
        <v>109.7501140184066</v>
      </c>
      <c r="B38" s="53" t="n">
        <v>0.8942851521344261</v>
      </c>
      <c r="C38" s="53" t="n">
        <v>0.02223066597490296</v>
      </c>
      <c r="D38" s="53" t="n"/>
      <c r="E38" s="53" t="n">
        <v>0.009434382911013573</v>
      </c>
      <c r="F38" s="53" t="n">
        <v>0.9881425283783849</v>
      </c>
      <c r="G38" s="53">
        <f>(C38-AVERAGE($C$12:$C$110))^2</f>
        <v/>
      </c>
      <c r="H38" s="53">
        <f>(C38-E38)^2</f>
        <v/>
      </c>
      <c r="I38" s="53" t="n"/>
      <c r="J38" s="53" t="n">
        <v>11.31281007912281</v>
      </c>
      <c r="K38" s="53" t="n">
        <v>0.9286653804895086</v>
      </c>
      <c r="L38" s="53" t="n">
        <v>0.04489238353268388</v>
      </c>
      <c r="M38" s="53" t="n"/>
      <c r="N38" s="53" t="n">
        <v>0.02177492193088064</v>
      </c>
      <c r="O38" s="53" t="n">
        <v>0.975178681034002</v>
      </c>
      <c r="P38" s="53">
        <f>(L38-AVERAGE($C$12:$C$110))^2</f>
        <v/>
      </c>
      <c r="Q38" s="53">
        <f>(L38-N38)^2</f>
        <v/>
      </c>
      <c r="R38" s="53" t="n"/>
      <c r="S38" s="53" t="n"/>
      <c r="T38" s="53" t="n"/>
      <c r="U38" s="53" t="n"/>
      <c r="V38" s="53" t="n"/>
      <c r="W38" s="53" t="n"/>
      <c r="X38" s="53" t="n"/>
      <c r="Y38" s="53">
        <f>(U38-AVERAGE($C$12:$C$110))^2</f>
        <v/>
      </c>
      <c r="Z38" s="53">
        <f>(U38-W38)^2</f>
        <v/>
      </c>
      <c r="AA38" s="53" t="n"/>
      <c r="AB38" s="53" t="n"/>
      <c r="AC38" s="53" t="n"/>
    </row>
    <row r="39">
      <c r="A39" s="53" t="n">
        <v>113.9361503177397</v>
      </c>
      <c r="B39" s="53" t="n">
        <v>0.9286807349088271</v>
      </c>
      <c r="C39" s="53" t="n">
        <v>0.02267024082033759</v>
      </c>
      <c r="D39" s="53" t="n"/>
      <c r="E39" s="53" t="n">
        <v>0.00988998093442478</v>
      </c>
      <c r="F39" s="53" t="n">
        <v>0.9878721197438367</v>
      </c>
      <c r="G39" s="53">
        <f>(C39-AVERAGE($C$12:$C$110))^2</f>
        <v/>
      </c>
      <c r="H39" s="53">
        <f>(C39-E39)^2</f>
        <v/>
      </c>
      <c r="I39" s="53" t="n"/>
      <c r="J39" s="53" t="n">
        <v>11.72671042493375</v>
      </c>
      <c r="K39" s="53" t="n">
        <v>0.9643832797391051</v>
      </c>
      <c r="L39" s="53" t="n">
        <v>0.0453759085873628</v>
      </c>
      <c r="M39" s="53" t="n"/>
      <c r="N39" s="53" t="n">
        <v>0.02289754922591592</v>
      </c>
      <c r="O39" s="53" t="n">
        <v>0.9749515537131296</v>
      </c>
      <c r="P39" s="53">
        <f>(L39-AVERAGE($C$12:$C$110))^2</f>
        <v/>
      </c>
      <c r="Q39" s="53">
        <f>(L39-N39)^2</f>
        <v/>
      </c>
      <c r="R39" s="53" t="n"/>
      <c r="S39" s="53" t="n"/>
      <c r="T39" s="53" t="n"/>
      <c r="U39" s="53" t="n"/>
      <c r="V39" s="53" t="n"/>
      <c r="W39" s="53" t="n"/>
      <c r="X39" s="53" t="n"/>
      <c r="Y39" s="53">
        <f>(U39-AVERAGE($C$12:$C$110))^2</f>
        <v/>
      </c>
      <c r="Z39" s="53">
        <f>(U39-W39)^2</f>
        <v/>
      </c>
      <c r="AA39" s="53" t="n"/>
      <c r="AB39" s="53" t="n"/>
      <c r="AC39" s="53" t="n"/>
    </row>
    <row r="40">
      <c r="A40" s="53" t="n">
        <v>117.890929740781</v>
      </c>
      <c r="B40" s="53" t="n">
        <v>0.9630763176832281</v>
      </c>
      <c r="C40" s="53" t="n">
        <v>0.02297169164616199</v>
      </c>
      <c r="D40" s="53" t="n"/>
      <c r="E40" s="53" t="n">
        <v>0.01041153070642312</v>
      </c>
      <c r="F40" s="53" t="n">
        <v>0.9876358357014703</v>
      </c>
      <c r="G40" s="53">
        <f>(C40-AVERAGE($C$12:$C$110))^2</f>
        <v/>
      </c>
      <c r="H40" s="53">
        <f>(C40-E40)^2</f>
        <v/>
      </c>
      <c r="I40" s="53" t="n"/>
      <c r="J40" s="53" t="n">
        <v>12.15863067595325</v>
      </c>
      <c r="K40" s="53" t="n">
        <v>1.000101178988702</v>
      </c>
      <c r="L40" s="53" t="n">
        <v>0.04589794028612632</v>
      </c>
      <c r="M40" s="53" t="n"/>
      <c r="N40" s="53" t="n">
        <v>0.02394145756187691</v>
      </c>
      <c r="O40" s="53" t="n">
        <v>0.9747735337368344</v>
      </c>
      <c r="P40" s="53">
        <f>(L40-AVERAGE($C$12:$C$110))^2</f>
        <v/>
      </c>
      <c r="Q40" s="53">
        <f>(L40-N40)^2</f>
        <v/>
      </c>
      <c r="R40" s="53" t="n"/>
      <c r="S40" s="53" t="n"/>
      <c r="T40" s="53" t="n"/>
      <c r="U40" s="53" t="n"/>
      <c r="V40" s="53" t="n"/>
      <c r="W40" s="53" t="n"/>
      <c r="X40" s="53" t="n"/>
      <c r="Y40" s="53">
        <f>(U40-AVERAGE($C$12:$C$110))^2</f>
        <v/>
      </c>
      <c r="Z40" s="53">
        <f>(U40-W40)^2</f>
        <v/>
      </c>
      <c r="AA40" s="53" t="n"/>
      <c r="AB40" s="53" t="n"/>
      <c r="AC40" s="53" t="n"/>
    </row>
    <row r="41">
      <c r="A41" s="53" t="n">
        <v>121.9763545240387</v>
      </c>
      <c r="B41" s="53" t="n">
        <v>0.9974719004576291</v>
      </c>
      <c r="C41" s="53" t="n">
        <v>0.02331699408227616</v>
      </c>
      <c r="D41" s="53" t="n"/>
      <c r="E41" s="53" t="n">
        <v>0.01089681435370552</v>
      </c>
      <c r="F41" s="53" t="n">
        <v>0.9874227709686392</v>
      </c>
      <c r="G41" s="53">
        <f>(C41-AVERAGE($C$12:$C$110))^2</f>
        <v/>
      </c>
      <c r="H41" s="53">
        <f>(C41-E41)^2</f>
        <v/>
      </c>
      <c r="I41" s="53" t="n"/>
      <c r="J41" s="53" t="n">
        <v>12.58017202424535</v>
      </c>
      <c r="K41" s="53" t="n">
        <v>1.035819078238298</v>
      </c>
      <c r="L41" s="53" t="n">
        <v>0.04637275868275543</v>
      </c>
      <c r="M41" s="53" t="n"/>
      <c r="N41" s="53" t="n">
        <v>0.02510535224984658</v>
      </c>
      <c r="O41" s="53" t="n">
        <v>0.9746527327402971</v>
      </c>
      <c r="P41" s="53">
        <f>(L41-AVERAGE($C$12:$C$110))^2</f>
        <v/>
      </c>
      <c r="Q41" s="53">
        <f>(L41-N41)^2</f>
        <v/>
      </c>
      <c r="R41" s="53" t="n"/>
      <c r="S41" s="53" t="n"/>
      <c r="T41" s="53" t="n"/>
      <c r="U41" s="53" t="n"/>
      <c r="V41" s="53" t="n"/>
      <c r="W41" s="53" t="n"/>
      <c r="X41" s="53" t="n"/>
      <c r="Y41" s="53">
        <f>(U41-AVERAGE($C$12:$C$110))^2</f>
        <v/>
      </c>
      <c r="Z41" s="53">
        <f>(U41-W41)^2</f>
        <v/>
      </c>
      <c r="AA41" s="53" t="n"/>
      <c r="AB41" s="53" t="n"/>
      <c r="AC41" s="53" t="n"/>
    </row>
    <row r="42">
      <c r="A42" s="53" t="n">
        <v>126.0674270796637</v>
      </c>
      <c r="B42" s="53" t="n">
        <v>1.03186748323203</v>
      </c>
      <c r="C42" s="53" t="n">
        <v>0.02401194663856637</v>
      </c>
      <c r="D42" s="53" t="n">
        <v>0.001411335992417637</v>
      </c>
      <c r="E42" s="53" t="n">
        <v>0.01140350206384612</v>
      </c>
      <c r="F42" s="53" t="n">
        <v>0.9871992050932948</v>
      </c>
      <c r="G42" s="53">
        <f>(C42-AVERAGE($C$12:$C$110))^2</f>
        <v/>
      </c>
      <c r="H42" s="53">
        <f>(C42-E42)^2</f>
        <v/>
      </c>
      <c r="I42" s="53" t="n"/>
      <c r="J42" s="53" t="n">
        <v>13.00565810441786</v>
      </c>
      <c r="K42" s="53" t="n">
        <v>1.071536977487895</v>
      </c>
      <c r="L42" s="53" t="n">
        <v>0.04691805758908659</v>
      </c>
      <c r="M42" s="53" t="n">
        <v>0.002290070982504921</v>
      </c>
      <c r="N42" s="53" t="n">
        <v>0.0262599372448517</v>
      </c>
      <c r="O42" s="53" t="n">
        <v>0.9745764986840885</v>
      </c>
      <c r="P42" s="53">
        <f>(L42-AVERAGE($C$12:$C$110))^2</f>
        <v/>
      </c>
      <c r="Q42" s="53">
        <f>(L42-N42)^2</f>
        <v/>
      </c>
      <c r="R42" s="53" t="n"/>
      <c r="S42" s="53" t="n"/>
      <c r="T42" s="53" t="n"/>
      <c r="U42" s="53" t="n"/>
      <c r="V42" s="53" t="n"/>
      <c r="W42" s="53" t="n"/>
      <c r="X42" s="53" t="n"/>
      <c r="Y42" s="53">
        <f>(U42-AVERAGE($C$12:$C$110))^2</f>
        <v/>
      </c>
      <c r="Z42" s="53">
        <f>(U42-W42)^2</f>
        <v/>
      </c>
      <c r="AA42" s="53" t="n"/>
      <c r="AB42" s="53" t="n"/>
      <c r="AC42" s="53" t="n"/>
    </row>
    <row r="43">
      <c r="A43" s="53" t="n">
        <v>130.0846920675321</v>
      </c>
      <c r="B43" s="53" t="n">
        <v>1.066263066006431</v>
      </c>
      <c r="C43" s="53" t="n">
        <v>0.02434512462027707</v>
      </c>
      <c r="D43" s="53" t="n"/>
      <c r="E43" s="53" t="n">
        <v>0.01194395044336608</v>
      </c>
      <c r="F43" s="53" t="n">
        <v>0.987002523488537</v>
      </c>
      <c r="G43" s="53">
        <f>(C43-AVERAGE($C$12:$C$110))^2</f>
        <v/>
      </c>
      <c r="H43" s="53">
        <f>(C43-E43)^2</f>
        <v/>
      </c>
      <c r="I43" s="53" t="n"/>
      <c r="J43" s="53" t="n">
        <v>13.43578682920071</v>
      </c>
      <c r="K43" s="53" t="n">
        <v>1.107254876737491</v>
      </c>
      <c r="L43" s="53" t="n">
        <v>0.04739276081969124</v>
      </c>
      <c r="M43" s="53" t="n"/>
      <c r="N43" s="53" t="n">
        <v>0.02742805860782286</v>
      </c>
      <c r="O43" s="53" t="n">
        <v>0.9745465654920812</v>
      </c>
      <c r="P43" s="53">
        <f>(L43-AVERAGE($C$12:$C$110))^2</f>
        <v/>
      </c>
      <c r="Q43" s="53">
        <f>(L43-N43)^2</f>
        <v/>
      </c>
      <c r="R43" s="53" t="n"/>
      <c r="S43" s="53" t="n"/>
      <c r="T43" s="53" t="n"/>
      <c r="U43" s="53" t="n"/>
      <c r="V43" s="53" t="n"/>
      <c r="W43" s="53" t="n"/>
      <c r="X43" s="53" t="n"/>
      <c r="Y43" s="53">
        <f>(U43-AVERAGE($C$12:$C$110))^2</f>
        <v/>
      </c>
      <c r="Z43" s="53">
        <f>(U43-W43)^2</f>
        <v/>
      </c>
      <c r="AA43" s="53" t="n"/>
      <c r="AB43" s="53" t="n"/>
      <c r="AC43" s="53" t="n"/>
    </row>
    <row r="44">
      <c r="A44" s="53" t="n">
        <v>134.1662954333541</v>
      </c>
      <c r="B44" s="53" t="n">
        <v>1.100658648780832</v>
      </c>
      <c r="C44" s="53" t="n">
        <v>0.02467060685783914</v>
      </c>
      <c r="D44" s="53" t="n"/>
      <c r="E44" s="53" t="n">
        <v>0.01247356584373018</v>
      </c>
      <c r="F44" s="53" t="n">
        <v>0.9868300992095513</v>
      </c>
      <c r="G44" s="53">
        <f>(C44-AVERAGE($C$12:$C$110))^2</f>
        <v/>
      </c>
      <c r="H44" s="53">
        <f>(C44-E44)^2</f>
        <v/>
      </c>
      <c r="I44" s="53" t="n"/>
      <c r="J44" s="53" t="n">
        <v>13.8556922857363</v>
      </c>
      <c r="K44" s="53" t="n">
        <v>1.142972775987088</v>
      </c>
      <c r="L44" s="53" t="n">
        <v>0.04779332503159117</v>
      </c>
      <c r="M44" s="53" t="n"/>
      <c r="N44" s="53" t="n">
        <v>0.02869776747835635</v>
      </c>
      <c r="O44" s="53" t="n">
        <v>0.9745697670229129</v>
      </c>
      <c r="P44" s="53">
        <f>(L44-AVERAGE($C$12:$C$110))^2</f>
        <v/>
      </c>
      <c r="Q44" s="53">
        <f>(L44-N44)^2</f>
        <v/>
      </c>
      <c r="R44" s="53" t="n"/>
      <c r="S44" s="53" t="n"/>
      <c r="T44" s="53" t="n"/>
      <c r="U44" s="53" t="n"/>
      <c r="V44" s="53" t="n"/>
      <c r="W44" s="53" t="n"/>
      <c r="X44" s="53" t="n"/>
      <c r="Y44" s="53">
        <f>(U44-AVERAGE($C$12:$C$110))^2</f>
        <v/>
      </c>
      <c r="Z44" s="53">
        <f>(U44-W44)^2</f>
        <v/>
      </c>
      <c r="AA44" s="53" t="n"/>
      <c r="AB44" s="53" t="n"/>
      <c r="AC44" s="53" t="n"/>
    </row>
    <row r="45">
      <c r="A45" s="53" t="n">
        <v>138.1206797233944</v>
      </c>
      <c r="B45" s="53" t="n">
        <v>1.135054231555233</v>
      </c>
      <c r="C45" s="53" t="n">
        <v>0.02507489989921022</v>
      </c>
      <c r="D45" s="53" t="n"/>
      <c r="E45" s="53" t="n">
        <v>0.01305422276746259</v>
      </c>
      <c r="F45" s="53" t="n">
        <v>0.9866770237875171</v>
      </c>
      <c r="G45" s="53">
        <f>(C45-AVERAGE($C$12:$C$110))^2</f>
        <v/>
      </c>
      <c r="H45" s="53">
        <f>(C45-E45)^2</f>
        <v/>
      </c>
      <c r="I45" s="53" t="n"/>
      <c r="J45" s="53" t="n">
        <v>14.28723506004794</v>
      </c>
      <c r="K45" s="53" t="n">
        <v>1.178690675236684</v>
      </c>
      <c r="L45" s="53" t="n">
        <v>0.04855335199387157</v>
      </c>
      <c r="M45" s="53" t="n"/>
      <c r="N45" s="53" t="n">
        <v>0.02990737619401361</v>
      </c>
      <c r="O45" s="53" t="n">
        <v>0.9746115411686906</v>
      </c>
      <c r="P45" s="53">
        <f>(L45-AVERAGE($C$12:$C$110))^2</f>
        <v/>
      </c>
      <c r="Q45" s="53">
        <f>(L45-N45)^2</f>
        <v/>
      </c>
      <c r="R45" s="53" t="n"/>
      <c r="S45" s="53" t="n"/>
      <c r="T45" s="53" t="n"/>
      <c r="U45" s="53" t="n"/>
      <c r="V45" s="53" t="n"/>
      <c r="W45" s="53" t="n"/>
      <c r="X45" s="53" t="n"/>
      <c r="Y45" s="53">
        <f>(U45-AVERAGE($C$12:$C$110))^2</f>
        <v/>
      </c>
      <c r="Z45" s="53">
        <f>(U45-W45)^2</f>
        <v/>
      </c>
      <c r="AA45" s="53" t="n"/>
      <c r="AB45" s="53" t="n"/>
      <c r="AC45" s="53" t="n"/>
    </row>
    <row r="46">
      <c r="A46" s="53" t="n">
        <v>142.322904541368</v>
      </c>
      <c r="B46" s="53" t="n">
        <v>1.169449814329634</v>
      </c>
      <c r="C46" s="53" t="n">
        <v>0.0254910541054672</v>
      </c>
      <c r="D46" s="53" t="n"/>
      <c r="E46" s="53" t="n">
        <v>0.01357044086153781</v>
      </c>
      <c r="F46" s="53" t="n">
        <v>0.9865357630749284</v>
      </c>
      <c r="G46" s="53">
        <f>(C46-AVERAGE($C$12:$C$110))^2</f>
        <v/>
      </c>
      <c r="H46" s="53">
        <f>(C46-E46)^2</f>
        <v/>
      </c>
      <c r="I46" s="53" t="n"/>
      <c r="J46" s="53" t="n">
        <v>14.70890136579114</v>
      </c>
      <c r="K46" s="53" t="n">
        <v>1.21440857448628</v>
      </c>
      <c r="L46" s="53" t="n">
        <v>0.04875692740539009</v>
      </c>
      <c r="M46" s="53" t="n"/>
      <c r="N46" s="53" t="n">
        <v>0.03123671174672135</v>
      </c>
      <c r="O46" s="53" t="n">
        <v>0.9747132289957949</v>
      </c>
      <c r="P46" s="53">
        <f>(L46-AVERAGE($C$12:$C$110))^2</f>
        <v/>
      </c>
      <c r="Q46" s="53">
        <f>(L46-N46)^2</f>
        <v/>
      </c>
      <c r="R46" s="53" t="n"/>
      <c r="S46" s="53" t="n"/>
      <c r="T46" s="53" t="n"/>
      <c r="U46" s="53" t="n"/>
      <c r="V46" s="53" t="n"/>
      <c r="W46" s="53" t="n"/>
      <c r="X46" s="53" t="n"/>
      <c r="Y46" s="53">
        <f>(U46-AVERAGE($C$12:$C$110))^2</f>
        <v/>
      </c>
      <c r="Z46" s="53">
        <f>(U46-W46)^2</f>
        <v/>
      </c>
      <c r="AA46" s="53" t="n"/>
      <c r="AB46" s="53" t="n"/>
      <c r="AC46" s="53" t="n"/>
    </row>
    <row r="47">
      <c r="A47" s="53" t="n">
        <v>146.2347698844806</v>
      </c>
      <c r="B47" s="53" t="n">
        <v>1.203845397104035</v>
      </c>
      <c r="C47" s="53" t="n">
        <v>0.02559011232873264</v>
      </c>
      <c r="D47" s="53" t="n">
        <v>0.001436656800836403</v>
      </c>
      <c r="E47" s="53" t="n">
        <v>0.01420695068743756</v>
      </c>
      <c r="F47" s="53" t="n">
        <v>0.9864393079198616</v>
      </c>
      <c r="G47" s="53">
        <f>(C47-AVERAGE($C$12:$C$110))^2</f>
        <v/>
      </c>
      <c r="H47" s="53">
        <f>(C47-E47)^2</f>
        <v/>
      </c>
      <c r="I47" s="53" t="n"/>
      <c r="J47" s="53" t="n">
        <v>15.12421687513807</v>
      </c>
      <c r="K47" s="53" t="n">
        <v>1.250126473735877</v>
      </c>
      <c r="L47" s="53" t="n">
        <v>0.04914788965372222</v>
      </c>
      <c r="M47" s="53" t="n">
        <v>0.002321192093280834</v>
      </c>
      <c r="N47" s="53" t="n">
        <v>0.03261890988607144</v>
      </c>
      <c r="O47" s="53" t="n">
        <v>0.9748584138574411</v>
      </c>
      <c r="P47" s="53">
        <f>(L47-AVERAGE($C$12:$C$110))^2</f>
        <v/>
      </c>
      <c r="Q47" s="53">
        <f>(L47-N47)^2</f>
        <v/>
      </c>
      <c r="R47" s="53" t="n"/>
      <c r="S47" s="53" t="n"/>
      <c r="T47" s="53" t="n"/>
      <c r="U47" s="53" t="n"/>
      <c r="V47" s="53" t="n"/>
      <c r="W47" s="53" t="n"/>
      <c r="X47" s="53" t="n"/>
      <c r="Y47" s="53">
        <f>(U47-AVERAGE($C$12:$C$110))^2</f>
        <v/>
      </c>
      <c r="Z47" s="53">
        <f>(U47-W47)^2</f>
        <v/>
      </c>
      <c r="AA47" s="53" t="n"/>
      <c r="AB47" s="53" t="n"/>
      <c r="AC47" s="53" t="n"/>
    </row>
    <row r="48">
      <c r="A48" s="53" t="n">
        <v>150.1956690915424</v>
      </c>
      <c r="B48" s="53" t="n">
        <v>1.238240979878436</v>
      </c>
      <c r="C48" s="53" t="n">
        <v>0.02607009365858132</v>
      </c>
      <c r="D48" s="53" t="n"/>
      <c r="E48" s="53" t="n">
        <v>0.01480416445656786</v>
      </c>
      <c r="F48" s="53" t="n">
        <v>0.9863518471485225</v>
      </c>
      <c r="G48" s="53">
        <f>(C48-AVERAGE($C$12:$C$110))^2</f>
        <v/>
      </c>
      <c r="H48" s="53">
        <f>(C48-E48)^2</f>
        <v/>
      </c>
      <c r="I48" s="53" t="n"/>
      <c r="J48" s="53" t="n">
        <v>15.55063228413609</v>
      </c>
      <c r="K48" s="53" t="n">
        <v>1.285844372985474</v>
      </c>
      <c r="L48" s="53" t="n">
        <v>0.04969531073689787</v>
      </c>
      <c r="M48" s="53" t="n"/>
      <c r="N48" s="53" t="n">
        <v>0.03392776125422063</v>
      </c>
      <c r="O48" s="53" t="n">
        <v>0.9750291877721359</v>
      </c>
      <c r="P48" s="53">
        <f>(L48-AVERAGE($C$12:$C$110))^2</f>
        <v/>
      </c>
      <c r="Q48" s="53">
        <f>(L48-N48)^2</f>
        <v/>
      </c>
      <c r="R48" s="53" t="n"/>
      <c r="S48" s="53" t="n"/>
      <c r="T48" s="53" t="n"/>
      <c r="U48" s="53" t="n"/>
      <c r="V48" s="53" t="n"/>
      <c r="W48" s="53" t="n"/>
      <c r="X48" s="53" t="n"/>
      <c r="Y48" s="53">
        <f>(U48-AVERAGE($C$12:$C$110))^2</f>
        <v/>
      </c>
      <c r="Z48" s="53">
        <f>(U48-W48)^2</f>
        <v/>
      </c>
      <c r="AA48" s="53" t="n"/>
      <c r="AB48" s="53" t="n"/>
      <c r="AC48" s="53" t="n"/>
    </row>
    <row r="49">
      <c r="A49" s="53" t="n">
        <v>154.6177082732453</v>
      </c>
      <c r="B49" s="53" t="n">
        <v>1.272636562652837</v>
      </c>
      <c r="C49" s="53" t="n">
        <v>0.0264668147116208</v>
      </c>
      <c r="D49" s="53" t="n"/>
      <c r="E49" s="53" t="n">
        <v>0.01529629078707979</v>
      </c>
      <c r="F49" s="53" t="n">
        <v>0.9862717939354549</v>
      </c>
      <c r="G49" s="53">
        <f>(C49-AVERAGE($C$12:$C$110))^2</f>
        <v/>
      </c>
      <c r="H49" s="53">
        <f>(C49-E49)^2</f>
        <v/>
      </c>
      <c r="I49" s="53" t="n"/>
      <c r="J49" s="53" t="n">
        <v>15.97173172388888</v>
      </c>
      <c r="K49" s="53" t="n">
        <v>1.32156227223507</v>
      </c>
      <c r="L49" s="53" t="n">
        <v>0.05038557830173168</v>
      </c>
      <c r="M49" s="53" t="n"/>
      <c r="N49" s="53" t="n">
        <v>0.0353283675834552</v>
      </c>
      <c r="O49" s="53" t="n">
        <v>0.9752188504223746</v>
      </c>
      <c r="P49" s="53">
        <f>(L49-AVERAGE($C$12:$C$110))^2</f>
        <v/>
      </c>
      <c r="Q49" s="53">
        <f>(L49-N49)^2</f>
        <v/>
      </c>
      <c r="R49" s="53" t="n"/>
      <c r="S49" s="53" t="n"/>
      <c r="T49" s="53" t="n"/>
      <c r="U49" s="53" t="n"/>
      <c r="V49" s="53" t="n"/>
      <c r="W49" s="53" t="n"/>
      <c r="X49" s="53" t="n"/>
      <c r="Y49" s="53">
        <f>(U49-AVERAGE($C$12:$C$110))^2</f>
        <v/>
      </c>
      <c r="Z49" s="53">
        <f>(U49-W49)^2</f>
        <v/>
      </c>
      <c r="AA49" s="53" t="n"/>
      <c r="AB49" s="53" t="n"/>
      <c r="AC49" s="53" t="n"/>
    </row>
    <row r="50">
      <c r="A50" s="53" t="n">
        <v>158.5348216901203</v>
      </c>
      <c r="B50" s="53" t="n">
        <v>1.307032145427238</v>
      </c>
      <c r="C50" s="53" t="n">
        <v>0.02674659485388096</v>
      </c>
      <c r="D50" s="53" t="n"/>
      <c r="E50" s="53" t="n">
        <v>0.01600465499140744</v>
      </c>
      <c r="F50" s="53" t="n">
        <v>0.9862206299419297</v>
      </c>
      <c r="G50" s="53">
        <f>(C50-AVERAGE($C$12:$C$110))^2</f>
        <v/>
      </c>
      <c r="H50" s="53">
        <f>(C50-E50)^2</f>
        <v/>
      </c>
      <c r="I50" s="53" t="n"/>
      <c r="J50" s="53" t="n">
        <v>16.40291905764357</v>
      </c>
      <c r="K50" s="53" t="n">
        <v>1.357280171484667</v>
      </c>
      <c r="L50" s="53" t="n">
        <v>0.05096460636246986</v>
      </c>
      <c r="M50" s="53" t="n"/>
      <c r="N50" s="53" t="n">
        <v>0.03667826823806391</v>
      </c>
      <c r="O50" s="53" t="n">
        <v>0.9754283838586377</v>
      </c>
      <c r="P50" s="53">
        <f>(L50-AVERAGE($C$12:$C$110))^2</f>
        <v/>
      </c>
      <c r="Q50" s="53">
        <f>(L50-N50)^2</f>
        <v/>
      </c>
      <c r="R50" s="53" t="n"/>
      <c r="S50" s="53" t="n"/>
      <c r="T50" s="53" t="n"/>
      <c r="U50" s="53" t="n"/>
      <c r="V50" s="53" t="n"/>
      <c r="W50" s="53" t="n"/>
      <c r="X50" s="53" t="n"/>
      <c r="Y50" s="53">
        <f>(U50-AVERAGE($C$12:$C$110))^2</f>
        <v/>
      </c>
      <c r="Z50" s="53">
        <f>(U50-W50)^2</f>
        <v/>
      </c>
      <c r="AA50" s="53" t="n"/>
      <c r="AB50" s="53" t="n"/>
      <c r="AC50" s="53" t="n"/>
    </row>
    <row r="51">
      <c r="A51" s="53" t="n">
        <v>162.4830958098359</v>
      </c>
      <c r="B51" s="53" t="n">
        <v>1.341427728201639</v>
      </c>
      <c r="C51" s="53" t="n">
        <v>0.02723692909864511</v>
      </c>
      <c r="D51" s="53" t="n"/>
      <c r="E51" s="53" t="n">
        <v>0.01665903029737676</v>
      </c>
      <c r="F51" s="53" t="n">
        <v>0.9861782982678384</v>
      </c>
      <c r="G51" s="53">
        <f>(C51-AVERAGE($C$12:$C$110))^2</f>
        <v/>
      </c>
      <c r="H51" s="53">
        <f>(C51-E51)^2</f>
        <v/>
      </c>
      <c r="I51" s="53" t="n"/>
      <c r="J51" s="53" t="n">
        <v>16.81759781575526</v>
      </c>
      <c r="K51" s="53" t="n">
        <v>1.392998070734263</v>
      </c>
      <c r="L51" s="53" t="n">
        <v>0.05117387267754345</v>
      </c>
      <c r="M51" s="53" t="n"/>
      <c r="N51" s="53" t="n">
        <v>0.03821925319835495</v>
      </c>
      <c r="O51" s="53" t="n">
        <v>0.9756789975555428</v>
      </c>
      <c r="P51" s="53">
        <f>(L51-AVERAGE($C$12:$C$110))^2</f>
        <v/>
      </c>
      <c r="Q51" s="53">
        <f>(L51-N51)^2</f>
        <v/>
      </c>
      <c r="R51" s="53" t="n"/>
      <c r="S51" s="53" t="n"/>
      <c r="T51" s="53" t="n"/>
      <c r="U51" s="53" t="n"/>
      <c r="V51" s="53" t="n"/>
      <c r="W51" s="53" t="n"/>
      <c r="X51" s="53" t="n"/>
      <c r="Y51" s="53">
        <f>(U51-AVERAGE($C$12:$C$110))^2</f>
        <v/>
      </c>
      <c r="Z51" s="53">
        <f>(U51-W51)^2</f>
        <v/>
      </c>
      <c r="AA51" s="53" t="n"/>
      <c r="AB51" s="53" t="n"/>
      <c r="AC51" s="53" t="n"/>
    </row>
    <row r="52">
      <c r="A52" s="53" t="n">
        <v>166.8521890210843</v>
      </c>
      <c r="B52" s="53" t="n">
        <v>1.37582331097604</v>
      </c>
      <c r="C52" s="53" t="n">
        <v>0.02780851584567933</v>
      </c>
      <c r="D52" s="53" t="n">
        <v>0.001828287315974272</v>
      </c>
      <c r="E52" s="53" t="n">
        <v>0.01719405698045474</v>
      </c>
      <c r="F52" s="53" t="n">
        <v>0.9861317443526413</v>
      </c>
      <c r="G52" s="53">
        <f>(C52-AVERAGE($C$12:$C$110))^2</f>
        <v/>
      </c>
      <c r="H52" s="53">
        <f>(C52-E52)^2</f>
        <v/>
      </c>
      <c r="I52" s="53" t="n"/>
      <c r="J52" s="53" t="n">
        <v>17.241595257964</v>
      </c>
      <c r="K52" s="53" t="n">
        <v>1.428715969983859</v>
      </c>
      <c r="L52" s="53" t="n">
        <v>0.05183052046062642</v>
      </c>
      <c r="M52" s="53" t="n">
        <v>0.001885359960302596</v>
      </c>
      <c r="N52" s="53" t="n">
        <v>0.03966087325150877</v>
      </c>
      <c r="O52" s="53" t="n">
        <v>0.9759419563573564</v>
      </c>
      <c r="P52" s="53">
        <f>(L52-AVERAGE($C$12:$C$110))^2</f>
        <v/>
      </c>
      <c r="Q52" s="53">
        <f>(L52-N52)^2</f>
        <v/>
      </c>
      <c r="R52" s="53" t="n"/>
      <c r="S52" s="53" t="n"/>
      <c r="T52" s="53" t="n"/>
      <c r="U52" s="53" t="n"/>
      <c r="V52" s="53" t="n"/>
      <c r="W52" s="53" t="n"/>
      <c r="X52" s="53" t="n"/>
      <c r="Y52" s="53">
        <f>(U52-AVERAGE($C$12:$C$110))^2</f>
        <v/>
      </c>
      <c r="Z52" s="53">
        <f>(U52-W52)^2</f>
        <v/>
      </c>
      <c r="AA52" s="53" t="n"/>
      <c r="AB52" s="53" t="n"/>
      <c r="AC52" s="53" t="n"/>
    </row>
    <row r="53">
      <c r="A53" s="53" t="n">
        <v>170.7726936045783</v>
      </c>
      <c r="B53" s="53" t="n">
        <v>1.410218893750441</v>
      </c>
      <c r="C53" s="53" t="n">
        <v>0.02817304791124707</v>
      </c>
      <c r="D53" s="53" t="n"/>
      <c r="E53" s="53" t="n">
        <v>0.01795042736824609</v>
      </c>
      <c r="F53" s="53" t="n">
        <v>0.9861071333151733</v>
      </c>
      <c r="G53" s="53">
        <f>(C53-AVERAGE($C$12:$C$110))^2</f>
        <v/>
      </c>
      <c r="H53" s="53">
        <f>(C53-E53)^2</f>
        <v/>
      </c>
      <c r="I53" s="53" t="n"/>
      <c r="J53" s="53" t="n">
        <v>17.66487607245078</v>
      </c>
      <c r="K53" s="53" t="n">
        <v>1.464433869233456</v>
      </c>
      <c r="L53" s="53" t="n">
        <v>0.05238223197978886</v>
      </c>
      <c r="M53" s="53" t="n"/>
      <c r="N53" s="53" t="n">
        <v>0.04116062524429228</v>
      </c>
      <c r="O53" s="53" t="n">
        <v>0.9762208782175038</v>
      </c>
      <c r="P53" s="53">
        <f>(L53-AVERAGE($C$12:$C$110))^2</f>
        <v/>
      </c>
      <c r="Q53" s="53">
        <f>(L53-N53)^2</f>
        <v/>
      </c>
      <c r="R53" s="53" t="n"/>
      <c r="S53" s="53" t="n"/>
      <c r="T53" s="53" t="n"/>
      <c r="U53" s="53" t="n"/>
      <c r="V53" s="53" t="n"/>
      <c r="W53" s="53" t="n"/>
      <c r="X53" s="53" t="n"/>
      <c r="Y53" s="53">
        <f>(U53-AVERAGE($C$12:$C$110))^2</f>
        <v/>
      </c>
      <c r="Z53" s="53">
        <f>(U53-W53)^2</f>
        <v/>
      </c>
      <c r="AA53" s="53" t="n"/>
      <c r="AB53" s="53" t="n"/>
      <c r="AC53" s="53" t="n"/>
    </row>
    <row r="54">
      <c r="A54" s="53" t="n">
        <v>174.6517545602834</v>
      </c>
      <c r="B54" s="53" t="n">
        <v>1.444614476524842</v>
      </c>
      <c r="C54" s="53" t="n">
        <v>0.02874830368418084</v>
      </c>
      <c r="D54" s="53" t="n"/>
      <c r="E54" s="53" t="n">
        <v>0.01867214218495364</v>
      </c>
      <c r="F54" s="53" t="n">
        <v>0.9860878951220504</v>
      </c>
      <c r="G54" s="53">
        <f>(C54-AVERAGE($C$12:$C$110))^2</f>
        <v/>
      </c>
      <c r="H54" s="53">
        <f>(C54-E54)^2</f>
        <v/>
      </c>
      <c r="I54" s="53" t="n"/>
      <c r="J54" s="53" t="n">
        <v>18.0930959658359</v>
      </c>
      <c r="K54" s="53" t="n">
        <v>1.500151768483053</v>
      </c>
      <c r="L54" s="53" t="n">
        <v>0.05288413960951719</v>
      </c>
      <c r="M54" s="53" t="n"/>
      <c r="N54" s="53" t="n">
        <v>0.04265386969839451</v>
      </c>
      <c r="O54" s="53" t="n">
        <v>0.9765142004706416</v>
      </c>
      <c r="P54" s="53">
        <f>(L54-AVERAGE($C$12:$C$110))^2</f>
        <v/>
      </c>
      <c r="Q54" s="53">
        <f>(L54-N54)^2</f>
        <v/>
      </c>
      <c r="R54" s="53" t="n"/>
      <c r="S54" s="53" t="n"/>
      <c r="T54" s="53" t="n"/>
      <c r="U54" s="53" t="n"/>
      <c r="V54" s="53" t="n"/>
      <c r="W54" s="53" t="n"/>
      <c r="X54" s="53" t="n"/>
      <c r="Y54" s="53">
        <f>(U54-AVERAGE($C$12:$C$110))^2</f>
        <v/>
      </c>
      <c r="Z54" s="53">
        <f>(U54-W54)^2</f>
        <v/>
      </c>
      <c r="AA54" s="53" t="n"/>
      <c r="AB54" s="53" t="n"/>
      <c r="AC54" s="53" t="n"/>
    </row>
    <row r="55">
      <c r="A55" s="53" t="n">
        <v>178.9587276069093</v>
      </c>
      <c r="B55" s="53" t="n">
        <v>1.479010059299243</v>
      </c>
      <c r="C55" s="53" t="n">
        <v>0.0292330507967653</v>
      </c>
      <c r="D55" s="53" t="n"/>
      <c r="E55" s="53" t="n">
        <v>0.01924992407977878</v>
      </c>
      <c r="F55" s="53" t="n">
        <v>0.9860713585872336</v>
      </c>
      <c r="G55" s="53">
        <f>(C55-AVERAGE($C$12:$C$110))^2</f>
        <v/>
      </c>
      <c r="H55" s="53">
        <f>(C55-E55)^2</f>
        <v/>
      </c>
      <c r="I55" s="53" t="n"/>
      <c r="J55" s="53" t="n">
        <v>18.51026716290049</v>
      </c>
      <c r="K55" s="53" t="n">
        <v>1.535869667732649</v>
      </c>
      <c r="L55" s="53" t="n">
        <v>0.05330901927116118</v>
      </c>
      <c r="M55" s="53" t="n"/>
      <c r="N55" s="53" t="n">
        <v>0.04428937431793061</v>
      </c>
      <c r="O55" s="53" t="n">
        <v>0.9768245115852455</v>
      </c>
      <c r="P55" s="53">
        <f>(L55-AVERAGE($C$12:$C$110))^2</f>
        <v/>
      </c>
      <c r="Q55" s="53">
        <f>(L55-N55)^2</f>
        <v/>
      </c>
      <c r="R55" s="53" t="n"/>
      <c r="S55" s="53" t="n"/>
      <c r="T55" s="53" t="n"/>
      <c r="U55" s="53" t="n"/>
      <c r="V55" s="53" t="n"/>
      <c r="W55" s="53" t="n"/>
      <c r="X55" s="53" t="n"/>
      <c r="Y55" s="53">
        <f>(U55-AVERAGE($C$12:$C$110))^2</f>
        <v/>
      </c>
      <c r="Z55" s="53">
        <f>(U55-W55)^2</f>
        <v/>
      </c>
      <c r="AA55" s="53" t="n"/>
      <c r="AB55" s="53" t="n"/>
      <c r="AC55" s="53" t="n"/>
    </row>
    <row r="56">
      <c r="A56" s="53" t="n">
        <v>182.961268975832</v>
      </c>
      <c r="B56" s="53" t="n">
        <v>1.513405642073644</v>
      </c>
      <c r="C56" s="53" t="n">
        <v>0.02939936500746146</v>
      </c>
      <c r="D56" s="53" t="n"/>
      <c r="E56" s="53" t="n">
        <v>0.0200085020907837</v>
      </c>
      <c r="F56" s="53" t="n">
        <v>0.9860843448718689</v>
      </c>
      <c r="G56" s="53">
        <f>(C56-AVERAGE($C$12:$C$110))^2</f>
        <v/>
      </c>
      <c r="H56" s="53">
        <f>(C56-E56)^2</f>
        <v/>
      </c>
      <c r="I56" s="53" t="n"/>
      <c r="J56" s="53" t="n">
        <v>18.93109874625725</v>
      </c>
      <c r="K56" s="53" t="n">
        <v>1.571587566982245</v>
      </c>
      <c r="L56" s="53" t="n">
        <v>0.05373200992200512</v>
      </c>
      <c r="M56" s="53" t="n"/>
      <c r="N56" s="53" t="n">
        <v>0.04588221252560398</v>
      </c>
      <c r="O56" s="53" t="n">
        <v>0.977146476635664</v>
      </c>
      <c r="P56" s="53">
        <f>(L56-AVERAGE($C$12:$C$110))^2</f>
        <v/>
      </c>
      <c r="Q56" s="53">
        <f>(L56-N56)^2</f>
        <v/>
      </c>
      <c r="R56" s="53" t="n"/>
      <c r="S56" s="53" t="n"/>
      <c r="T56" s="53" t="n"/>
      <c r="U56" s="53" t="n"/>
      <c r="V56" s="53" t="n"/>
      <c r="W56" s="53" t="n"/>
      <c r="X56" s="53" t="n"/>
      <c r="Y56" s="53">
        <f>(U56-AVERAGE($C$12:$C$110))^2</f>
        <v/>
      </c>
      <c r="Z56" s="53">
        <f>(U56-W56)^2</f>
        <v/>
      </c>
      <c r="AA56" s="53" t="n"/>
      <c r="AB56" s="53" t="n"/>
      <c r="AC56" s="53" t="n"/>
    </row>
    <row r="57">
      <c r="A57" s="53" t="n">
        <v>186.9206475581146</v>
      </c>
      <c r="B57" s="53" t="n">
        <v>1.547801224848045</v>
      </c>
      <c r="C57" s="53" t="n">
        <v>0.02970191373002149</v>
      </c>
      <c r="D57" s="53" t="n">
        <v>0.001781258623765765</v>
      </c>
      <c r="E57" s="53" t="n">
        <v>0.02075705163167558</v>
      </c>
      <c r="F57" s="53" t="n">
        <v>0.9861160950448902</v>
      </c>
      <c r="G57" s="53">
        <f>(C57-AVERAGE($C$12:$C$110))^2</f>
        <v/>
      </c>
      <c r="H57" s="53">
        <f>(C57-E57)^2</f>
        <v/>
      </c>
      <c r="I57" s="53" t="n"/>
      <c r="J57" s="53" t="n">
        <v>19.35288760140726</v>
      </c>
      <c r="K57" s="53" t="n">
        <v>1.607305466231842</v>
      </c>
      <c r="L57" s="53" t="n">
        <v>0.05428695514825362</v>
      </c>
      <c r="M57" s="53" t="n">
        <v>0.002141145782535989</v>
      </c>
      <c r="N57" s="53" t="n">
        <v>0.04749687333985458</v>
      </c>
      <c r="O57" s="53" t="n">
        <v>0.9774734295208826</v>
      </c>
      <c r="P57" s="53">
        <f>(L57-AVERAGE($C$12:$C$110))^2</f>
        <v/>
      </c>
      <c r="Q57" s="53">
        <f>(L57-N57)^2</f>
        <v/>
      </c>
      <c r="R57" s="53" t="n"/>
      <c r="S57" s="53" t="n"/>
      <c r="T57" s="53" t="n"/>
      <c r="U57" s="53" t="n"/>
      <c r="V57" s="53" t="n"/>
      <c r="W57" s="53" t="n"/>
      <c r="X57" s="53" t="n"/>
      <c r="Y57" s="53">
        <f>(U57-AVERAGE($C$12:$C$110))^2</f>
        <v/>
      </c>
      <c r="Z57" s="53">
        <f>(U57-W57)^2</f>
        <v/>
      </c>
      <c r="AA57" s="53" t="n"/>
      <c r="AB57" s="53" t="n"/>
      <c r="AC57" s="53" t="n"/>
    </row>
    <row r="58">
      <c r="A58" s="53" t="n">
        <v>191.0356050660343</v>
      </c>
      <c r="B58" s="53" t="n">
        <v>1.582196807622446</v>
      </c>
      <c r="C58" s="53" t="n">
        <v>0.03012163436068259</v>
      </c>
      <c r="D58" s="53" t="n"/>
      <c r="E58" s="53" t="n">
        <v>0.02144737513652208</v>
      </c>
      <c r="F58" s="53" t="n">
        <v>0.9861564222996406</v>
      </c>
      <c r="G58" s="53">
        <f>(C58-AVERAGE($C$12:$C$110))^2</f>
        <v/>
      </c>
      <c r="H58" s="53">
        <f>(C58-E58)^2</f>
        <v/>
      </c>
      <c r="I58" s="53" t="n"/>
      <c r="J58" s="53" t="n">
        <v>19.78623396813019</v>
      </c>
      <c r="K58" s="53" t="n">
        <v>1.643023365481438</v>
      </c>
      <c r="L58" s="53" t="n">
        <v>0.05482746465457505</v>
      </c>
      <c r="M58" s="53" t="n"/>
      <c r="N58" s="53" t="n">
        <v>0.04904753192937245</v>
      </c>
      <c r="O58" s="53" t="n">
        <v>0.977801886620886</v>
      </c>
      <c r="P58" s="53">
        <f>(L58-AVERAGE($C$12:$C$110))^2</f>
        <v/>
      </c>
      <c r="Q58" s="53">
        <f>(L58-N58)^2</f>
        <v/>
      </c>
      <c r="R58" s="53" t="n"/>
      <c r="S58" s="53" t="n"/>
      <c r="T58" s="53" t="n"/>
      <c r="U58" s="53" t="n"/>
      <c r="V58" s="53" t="n"/>
      <c r="W58" s="53" t="n"/>
      <c r="X58" s="53" t="n"/>
      <c r="Y58" s="53">
        <f>(U58-AVERAGE($C$12:$C$110))^2</f>
        <v/>
      </c>
      <c r="Z58" s="53">
        <f>(U58-W58)^2</f>
        <v/>
      </c>
      <c r="AA58" s="53" t="n"/>
      <c r="AB58" s="53" t="n"/>
      <c r="AC58" s="53" t="n"/>
    </row>
    <row r="59">
      <c r="A59" s="53" t="n">
        <v>195.2967209805392</v>
      </c>
      <c r="B59" s="53" t="n">
        <v>1.616592390396847</v>
      </c>
      <c r="C59" s="53" t="n">
        <v>0.03046786613611159</v>
      </c>
      <c r="D59" s="53" t="n"/>
      <c r="E59" s="53" t="n">
        <v>0.02213141428048209</v>
      </c>
      <c r="F59" s="53" t="n">
        <v>0.9862077733821536</v>
      </c>
      <c r="G59" s="53">
        <f>(C59-AVERAGE($C$12:$C$110))^2</f>
        <v/>
      </c>
      <c r="H59" s="53">
        <f>(C59-E59)^2</f>
        <v/>
      </c>
      <c r="I59" s="53" t="n"/>
      <c r="J59" s="53" t="n">
        <v>20.19912407649752</v>
      </c>
      <c r="K59" s="53" t="n">
        <v>1.678741264731035</v>
      </c>
      <c r="L59" s="53" t="n">
        <v>0.05527859856291652</v>
      </c>
      <c r="M59" s="53" t="n"/>
      <c r="N59" s="53" t="n">
        <v>0.05086616976379469</v>
      </c>
      <c r="O59" s="53" t="n">
        <v>0.9781340050549405</v>
      </c>
      <c r="P59" s="53">
        <f>(L59-AVERAGE($C$12:$C$110))^2</f>
        <v/>
      </c>
      <c r="Q59" s="53">
        <f>(L59-N59)^2</f>
        <v/>
      </c>
      <c r="R59" s="53" t="n"/>
      <c r="S59" s="53" t="n"/>
      <c r="T59" s="53" t="n"/>
      <c r="U59" s="53" t="n"/>
      <c r="V59" s="53" t="n"/>
      <c r="W59" s="53" t="n"/>
      <c r="X59" s="53" t="n"/>
      <c r="Y59" s="53">
        <f>(U59-AVERAGE($C$12:$C$110))^2</f>
        <v/>
      </c>
      <c r="Z59" s="53">
        <f>(U59-W59)^2</f>
        <v/>
      </c>
      <c r="AA59" s="53" t="n"/>
      <c r="AB59" s="53" t="n"/>
      <c r="AC59" s="53" t="n"/>
    </row>
    <row r="60">
      <c r="A60" s="53" t="n">
        <v>199.0380396056516</v>
      </c>
      <c r="B60" s="53" t="n">
        <v>1.650987973171248</v>
      </c>
      <c r="C60" s="53" t="n">
        <v>0.03086673163116844</v>
      </c>
      <c r="D60" s="53" t="n"/>
      <c r="E60" s="53" t="n">
        <v>0.02305227329920937</v>
      </c>
      <c r="F60" s="53" t="n">
        <v>0.9862759227467645</v>
      </c>
      <c r="G60" s="53">
        <f>(C60-AVERAGE($C$12:$C$110))^2</f>
        <v/>
      </c>
      <c r="H60" s="53">
        <f>(C60-E60)^2</f>
        <v/>
      </c>
      <c r="I60" s="53" t="n"/>
      <c r="J60" s="53" t="n">
        <v>20.61046274233971</v>
      </c>
      <c r="K60" s="53" t="n">
        <v>1.714459163980631</v>
      </c>
      <c r="L60" s="53" t="n">
        <v>0.05577645028731545</v>
      </c>
      <c r="M60" s="53" t="n"/>
      <c r="N60" s="53" t="n">
        <v>0.05265179245122344</v>
      </c>
      <c r="O60" s="53" t="n">
        <v>0.9784643752099659</v>
      </c>
      <c r="P60" s="53">
        <f>(L60-AVERAGE($C$12:$C$110))^2</f>
        <v/>
      </c>
      <c r="Q60" s="53">
        <f>(L60-N60)^2</f>
        <v/>
      </c>
      <c r="R60" s="53" t="n"/>
      <c r="S60" s="53" t="n"/>
      <c r="T60" s="53" t="n"/>
      <c r="U60" s="53" t="n"/>
      <c r="V60" s="53" t="n"/>
      <c r="W60" s="53" t="n"/>
      <c r="X60" s="53" t="n"/>
      <c r="Y60" s="53">
        <f>(U60-AVERAGE($C$12:$C$110))^2</f>
        <v/>
      </c>
      <c r="Z60" s="53">
        <f>(U60-W60)^2</f>
        <v/>
      </c>
      <c r="AA60" s="53" t="n"/>
      <c r="AB60" s="53" t="n"/>
      <c r="AC60" s="53" t="n"/>
    </row>
    <row r="61">
      <c r="A61" s="53" t="n">
        <v>203.1541835241225</v>
      </c>
      <c r="B61" s="53" t="n">
        <v>1.685383555945649</v>
      </c>
      <c r="C61" s="53" t="n">
        <v>0.03123008552347911</v>
      </c>
      <c r="D61" s="53" t="n"/>
      <c r="E61" s="53" t="n">
        <v>0.02374021281923783</v>
      </c>
      <c r="F61" s="53" t="n">
        <v>0.9863519900656033</v>
      </c>
      <c r="G61" s="53">
        <f>(C61-AVERAGE($C$12:$C$110))^2</f>
        <v/>
      </c>
      <c r="H61" s="53">
        <f>(C61-E61)^2</f>
        <v/>
      </c>
      <c r="I61" s="53" t="n"/>
      <c r="J61" s="53" t="n">
        <v>21.02754972969773</v>
      </c>
      <c r="K61" s="53" t="n">
        <v>1.750177063230228</v>
      </c>
      <c r="L61" s="53" t="n">
        <v>0.05626656480201846</v>
      </c>
      <c r="M61" s="53" t="n"/>
      <c r="N61" s="53" t="n">
        <v>0.05437790683127187</v>
      </c>
      <c r="O61" s="53" t="n">
        <v>0.9787891076601046</v>
      </c>
      <c r="P61" s="53">
        <f>(L61-AVERAGE($C$12:$C$110))^2</f>
        <v/>
      </c>
      <c r="Q61" s="53">
        <f>(L61-N61)^2</f>
        <v/>
      </c>
      <c r="R61" s="53" t="n"/>
      <c r="S61" s="53" t="n"/>
      <c r="T61" s="53" t="n"/>
      <c r="U61" s="53" t="n"/>
      <c r="V61" s="53" t="n"/>
      <c r="W61" s="53" t="n"/>
      <c r="X61" s="53" t="n"/>
      <c r="Y61" s="53">
        <f>(U61-AVERAGE($C$12:$C$110))^2</f>
        <v/>
      </c>
      <c r="Z61" s="53">
        <f>(U61-W61)^2</f>
        <v/>
      </c>
      <c r="AA61" s="53" t="n"/>
      <c r="AB61" s="53" t="n"/>
      <c r="AC61" s="53" t="n"/>
    </row>
    <row r="62">
      <c r="A62" s="53" t="n">
        <v>207.4173827848838</v>
      </c>
      <c r="B62" s="53" t="n">
        <v>1.71977913872005</v>
      </c>
      <c r="C62" s="53" t="n">
        <v>0.03164900338041474</v>
      </c>
      <c r="D62" s="53" t="n">
        <v>0.002449558076368021</v>
      </c>
      <c r="E62" s="53" t="n">
        <v>0.02444206520435274</v>
      </c>
      <c r="F62" s="53" t="n">
        <v>0.9864334547672212</v>
      </c>
      <c r="G62" s="53">
        <f>(C62-AVERAGE($C$12:$C$110))^2</f>
        <v/>
      </c>
      <c r="H62" s="53">
        <f>(C62-E62)^2</f>
        <v/>
      </c>
      <c r="I62" s="53" t="n"/>
      <c r="J62" s="53" t="n">
        <v>21.47775539242892</v>
      </c>
      <c r="K62" s="53" t="n">
        <v>1.785894962479824</v>
      </c>
      <c r="L62" s="53" t="n">
        <v>0.0568267940196763</v>
      </c>
      <c r="M62" s="53" t="n">
        <v>0.002333919645204453</v>
      </c>
      <c r="N62" s="53" t="n">
        <v>0.0558271720577924</v>
      </c>
      <c r="O62" s="53" t="n">
        <v>0.9791039713236268</v>
      </c>
      <c r="P62" s="53">
        <f>(L62-AVERAGE($C$12:$C$110))^2</f>
        <v/>
      </c>
      <c r="Q62" s="53">
        <f>(L62-N62)^2</f>
        <v/>
      </c>
      <c r="R62" s="53" t="n"/>
      <c r="S62" s="53" t="n"/>
      <c r="T62" s="53" t="n"/>
      <c r="U62" s="53" t="n"/>
      <c r="V62" s="53" t="n"/>
      <c r="W62" s="53" t="n"/>
      <c r="X62" s="53" t="n"/>
      <c r="Y62" s="53">
        <f>(U62-AVERAGE($C$12:$C$110))^2</f>
        <v/>
      </c>
      <c r="Z62" s="53">
        <f>(U62-W62)^2</f>
        <v/>
      </c>
      <c r="AA62" s="53" t="n"/>
      <c r="AB62" s="53" t="n"/>
      <c r="AC62" s="53" t="n"/>
    </row>
    <row r="63">
      <c r="A63" s="53" t="n">
        <v>211.3613681193491</v>
      </c>
      <c r="B63" s="53" t="n">
        <v>1.754174721494451</v>
      </c>
      <c r="C63" s="53" t="n">
        <v>0.03219204439728796</v>
      </c>
      <c r="D63" s="53" t="n"/>
      <c r="E63" s="53" t="n">
        <v>0.02532797735577516</v>
      </c>
      <c r="F63" s="53" t="n">
        <v>0.9865210646356704</v>
      </c>
      <c r="G63" s="53">
        <f>(C63-AVERAGE($C$12:$C$110))^2</f>
        <v/>
      </c>
      <c r="H63" s="53">
        <f>(C63-E63)^2</f>
        <v/>
      </c>
      <c r="I63" s="53" t="n"/>
      <c r="J63" s="53" t="n">
        <v>21.87572169332451</v>
      </c>
      <c r="K63" s="53" t="n">
        <v>1.821612861729421</v>
      </c>
      <c r="L63" s="53" t="n">
        <v>0.05728946212090081</v>
      </c>
      <c r="M63" s="53" t="n"/>
      <c r="N63" s="53" t="n">
        <v>0.05797317017322842</v>
      </c>
      <c r="O63" s="53" t="n">
        <v>0.979407730544233</v>
      </c>
      <c r="P63" s="53">
        <f>(L63-AVERAGE($C$12:$C$110))^2</f>
        <v/>
      </c>
      <c r="Q63" s="53">
        <f>(L63-N63)^2</f>
        <v/>
      </c>
      <c r="R63" s="53" t="n"/>
      <c r="S63" s="53" t="n"/>
      <c r="T63" s="53" t="n"/>
      <c r="U63" s="53" t="n"/>
      <c r="V63" s="53" t="n"/>
      <c r="W63" s="53" t="n"/>
      <c r="X63" s="53" t="n"/>
      <c r="Y63" s="53">
        <f>(U63-AVERAGE($C$12:$C$110))^2</f>
        <v/>
      </c>
      <c r="Z63" s="53">
        <f>(U63-W63)^2</f>
        <v/>
      </c>
      <c r="AA63" s="53" t="n"/>
      <c r="AB63" s="53" t="n"/>
      <c r="AC63" s="53" t="n"/>
    </row>
    <row r="64">
      <c r="A64" s="53" t="n">
        <v>215.366349979237</v>
      </c>
      <c r="B64" s="53" t="n">
        <v>1.788570304268852</v>
      </c>
      <c r="C64" s="53" t="n">
        <v>0.03259635954021319</v>
      </c>
      <c r="D64" s="53" t="n"/>
      <c r="E64" s="53" t="n">
        <v>0.02614808901716027</v>
      </c>
      <c r="F64" s="53" t="n">
        <v>0.9866169312383138</v>
      </c>
      <c r="G64" s="53">
        <f>(C64-AVERAGE($C$12:$C$110))^2</f>
        <v/>
      </c>
      <c r="H64" s="53">
        <f>(C64-E64)^2</f>
        <v/>
      </c>
      <c r="I64" s="53" t="n"/>
      <c r="J64" s="53" t="n">
        <v>22.29836983459086</v>
      </c>
      <c r="K64" s="53" t="n">
        <v>1.857330760979017</v>
      </c>
      <c r="L64" s="53" t="n">
        <v>0.05781902892613502</v>
      </c>
      <c r="M64" s="53" t="n"/>
      <c r="N64" s="53" t="n">
        <v>0.05969054406006313</v>
      </c>
      <c r="O64" s="53" t="n">
        <v>0.9796965897288148</v>
      </c>
      <c r="P64" s="53">
        <f>(L64-AVERAGE($C$12:$C$110))^2</f>
        <v/>
      </c>
      <c r="Q64" s="53">
        <f>(L64-N64)^2</f>
        <v/>
      </c>
      <c r="R64" s="53" t="n"/>
      <c r="S64" s="53" t="n"/>
      <c r="T64" s="53" t="n"/>
      <c r="U64" s="53" t="n"/>
      <c r="V64" s="53" t="n"/>
      <c r="W64" s="53" t="n"/>
      <c r="X64" s="53" t="n"/>
      <c r="Y64" s="53">
        <f>(U64-AVERAGE($C$12:$C$110))^2</f>
        <v/>
      </c>
      <c r="Z64" s="53">
        <f>(U64-W64)^2</f>
        <v/>
      </c>
      <c r="AA64" s="53" t="n"/>
      <c r="AB64" s="53" t="n"/>
      <c r="AC64" s="53" t="n"/>
    </row>
    <row r="65">
      <c r="A65" s="53" t="n">
        <v>219.3196225541955</v>
      </c>
      <c r="B65" s="53" t="n">
        <v>1.822965887043253</v>
      </c>
      <c r="C65" s="53" t="n">
        <v>0.03316332942902932</v>
      </c>
      <c r="D65" s="53" t="n"/>
      <c r="E65" s="53" t="n">
        <v>0.02700182777027408</v>
      </c>
      <c r="F65" s="53" t="n">
        <v>0.986715638872342</v>
      </c>
      <c r="G65" s="53">
        <f>(C65-AVERAGE($C$12:$C$110))^2</f>
        <v/>
      </c>
      <c r="H65" s="53">
        <f>(C65-E65)^2</f>
        <v/>
      </c>
      <c r="I65" s="53" t="n"/>
      <c r="J65" s="53" t="n">
        <v>22.72741652513994</v>
      </c>
      <c r="K65" s="53" t="n">
        <v>1.893048660228614</v>
      </c>
      <c r="L65" s="53" t="n">
        <v>0.05831441868520761</v>
      </c>
      <c r="M65" s="53" t="n"/>
      <c r="N65" s="53" t="n">
        <v>0.06143982051471164</v>
      </c>
      <c r="O65" s="53" t="n">
        <v>0.979967860366152</v>
      </c>
      <c r="P65" s="53">
        <f>(L65-AVERAGE($C$12:$C$110))^2</f>
        <v/>
      </c>
      <c r="Q65" s="53">
        <f>(L65-N65)^2</f>
        <v/>
      </c>
      <c r="R65" s="53" t="n"/>
      <c r="S65" s="53" t="n"/>
      <c r="T65" s="53" t="n"/>
      <c r="U65" s="53" t="n"/>
      <c r="V65" s="53" t="n"/>
      <c r="W65" s="53" t="n"/>
      <c r="X65" s="53" t="n"/>
      <c r="Y65" s="53">
        <f>(U65-AVERAGE($C$12:$C$110))^2</f>
        <v/>
      </c>
      <c r="Z65" s="53">
        <f>(U65-W65)^2</f>
        <v/>
      </c>
      <c r="AA65" s="53" t="n"/>
      <c r="AB65" s="53" t="n"/>
      <c r="AC65" s="53" t="n"/>
    </row>
    <row r="66">
      <c r="A66" s="53" t="n">
        <v>223.4916878368864</v>
      </c>
      <c r="B66" s="53" t="n">
        <v>1.857361469817654</v>
      </c>
      <c r="C66" s="53" t="n">
        <v>0.03346134242569437</v>
      </c>
      <c r="D66" s="53" t="n"/>
      <c r="E66" s="53" t="n">
        <v>0.02776205975483595</v>
      </c>
      <c r="F66" s="53" t="n">
        <v>0.9868225578518104</v>
      </c>
      <c r="G66" s="53">
        <f>(C66-AVERAGE($C$12:$C$110))^2</f>
        <v/>
      </c>
      <c r="H66" s="53">
        <f>(C66-E66)^2</f>
        <v/>
      </c>
      <c r="I66" s="53" t="n"/>
      <c r="J66" s="53" t="n">
        <v>23.16373139738591</v>
      </c>
      <c r="K66" s="53" t="n">
        <v>1.92876655947821</v>
      </c>
      <c r="L66" s="53" t="n">
        <v>0.058720499867769</v>
      </c>
      <c r="M66" s="53" t="n"/>
      <c r="N66" s="53" t="n">
        <v>0.06320769784471171</v>
      </c>
      <c r="O66" s="53" t="n">
        <v>0.9802182832320723</v>
      </c>
      <c r="P66" s="53">
        <f>(L66-AVERAGE($C$12:$C$110))^2</f>
        <v/>
      </c>
      <c r="Q66" s="53">
        <f>(L66-N66)^2</f>
        <v/>
      </c>
      <c r="R66" s="53" t="n"/>
      <c r="S66" s="53" t="n"/>
      <c r="T66" s="53" t="n"/>
      <c r="U66" s="53" t="n"/>
      <c r="V66" s="53" t="n"/>
      <c r="W66" s="53" t="n"/>
      <c r="X66" s="53" t="n"/>
      <c r="Y66" s="53">
        <f>(U66-AVERAGE($C$12:$C$110))^2</f>
        <v/>
      </c>
      <c r="Z66" s="53">
        <f>(U66-W66)^2</f>
        <v/>
      </c>
      <c r="AA66" s="53" t="n"/>
      <c r="AB66" s="53" t="n"/>
      <c r="AC66" s="53" t="n"/>
    </row>
    <row r="67">
      <c r="A67" s="53" t="n">
        <v>227.2353375524479</v>
      </c>
      <c r="B67" s="53" t="n">
        <v>1.891757052592055</v>
      </c>
      <c r="C67" s="53" t="n">
        <v>0.03379671926606619</v>
      </c>
      <c r="D67" s="53" t="n">
        <v>0.002716427598350387</v>
      </c>
      <c r="E67" s="53" t="n">
        <v>0.02877152829580563</v>
      </c>
      <c r="F67" s="53" t="n">
        <v>0.9869410892139064</v>
      </c>
      <c r="G67" s="53">
        <f>(C67-AVERAGE($C$12:$C$110))^2</f>
        <v/>
      </c>
      <c r="H67" s="53">
        <f>(C67-E67)^2</f>
        <v/>
      </c>
      <c r="I67" s="53" t="n"/>
      <c r="J67" s="53" t="n">
        <v>23.54300396799384</v>
      </c>
      <c r="K67" s="53" t="n">
        <v>1.964484458727807</v>
      </c>
      <c r="L67" s="53" t="n">
        <v>0.05959254669819977</v>
      </c>
      <c r="M67" s="53" t="n">
        <v>0.002369997157205979</v>
      </c>
      <c r="N67" s="53" t="n">
        <v>0.06565317085188359</v>
      </c>
      <c r="O67" s="53" t="n">
        <v>0.9804398055058067</v>
      </c>
      <c r="P67" s="53">
        <f>(L67-AVERAGE($C$12:$C$110))^2</f>
        <v/>
      </c>
      <c r="Q67" s="53">
        <f>(L67-N67)^2</f>
        <v/>
      </c>
      <c r="R67" s="53" t="n"/>
      <c r="S67" s="53" t="n"/>
      <c r="T67" s="53" t="n"/>
      <c r="U67" s="53" t="n"/>
      <c r="V67" s="53" t="n"/>
      <c r="W67" s="53" t="n"/>
      <c r="X67" s="53" t="n"/>
      <c r="Y67" s="53">
        <f>(U67-AVERAGE($C$12:$C$110))^2</f>
        <v/>
      </c>
      <c r="Z67" s="53">
        <f>(U67-W67)^2</f>
        <v/>
      </c>
      <c r="AA67" s="53" t="n"/>
      <c r="AB67" s="53" t="n"/>
      <c r="AC67" s="53" t="n"/>
    </row>
    <row r="68">
      <c r="A68" s="53" t="n">
        <v>231.499952890539</v>
      </c>
      <c r="B68" s="53" t="n">
        <v>1.926152635366456</v>
      </c>
      <c r="C68" s="53" t="n">
        <v>0.03425750834524003</v>
      </c>
      <c r="D68" s="53" t="n"/>
      <c r="E68" s="53" t="n">
        <v>0.02946287090987389</v>
      </c>
      <c r="F68" s="53" t="n">
        <v>0.9870594551132708</v>
      </c>
      <c r="G68" s="53">
        <f>(C68-AVERAGE($C$12:$C$110))^2</f>
        <v/>
      </c>
      <c r="H68" s="53">
        <f>(C68-E68)^2</f>
        <v/>
      </c>
      <c r="I68" s="53" t="n"/>
      <c r="J68" s="53" t="n">
        <v>23.97090731432824</v>
      </c>
      <c r="K68" s="53" t="n">
        <v>2.000202357977403</v>
      </c>
      <c r="L68" s="53" t="n">
        <v>0.05983837531145084</v>
      </c>
      <c r="M68" s="53" t="n"/>
      <c r="N68" s="53" t="n">
        <v>0.06727942535637106</v>
      </c>
      <c r="O68" s="53" t="n">
        <v>0.9806343914749711</v>
      </c>
      <c r="P68" s="53">
        <f>(L68-AVERAGE($C$12:$C$110))^2</f>
        <v/>
      </c>
      <c r="Q68" s="53">
        <f>(L68-N68)^2</f>
        <v/>
      </c>
      <c r="R68" s="53" t="n"/>
      <c r="S68" s="53" t="n"/>
      <c r="T68" s="53" t="n"/>
      <c r="U68" s="53" t="n"/>
      <c r="V68" s="53" t="n"/>
      <c r="W68" s="53" t="n"/>
      <c r="X68" s="53" t="n"/>
      <c r="Y68" s="53">
        <f>(U68-AVERAGE($C$12:$C$110))^2</f>
        <v/>
      </c>
      <c r="Z68" s="53">
        <f>(U68-W68)^2</f>
        <v/>
      </c>
      <c r="AA68" s="53" t="n"/>
      <c r="AB68" s="53" t="n"/>
      <c r="AC68" s="53" t="n"/>
    </row>
    <row r="69">
      <c r="A69" s="53" t="n">
        <v>235.5299607357404</v>
      </c>
      <c r="B69" s="53" t="n">
        <v>1.960548218140857</v>
      </c>
      <c r="C69" s="53" t="n">
        <v>0.03457868721823785</v>
      </c>
      <c r="D69" s="53" t="n"/>
      <c r="E69" s="53" t="n">
        <v>0.0303743844766514</v>
      </c>
      <c r="F69" s="53" t="n">
        <v>0.9871848799706001</v>
      </c>
      <c r="G69" s="53">
        <f>(C69-AVERAGE($C$12:$C$110))^2</f>
        <v/>
      </c>
      <c r="H69" s="53">
        <f>(C69-E69)^2</f>
        <v/>
      </c>
      <c r="I69" s="53" t="n"/>
      <c r="J69" s="53" t="n">
        <v>24.4112165229494</v>
      </c>
      <c r="K69" s="53" t="n">
        <v>2.035920257227</v>
      </c>
      <c r="L69" s="53" t="n">
        <v>0.06032142764423969</v>
      </c>
      <c r="M69" s="53" t="n"/>
      <c r="N69" s="53" t="n">
        <v>0.06898571698466356</v>
      </c>
      <c r="O69" s="53" t="n">
        <v>0.9808009269950102</v>
      </c>
      <c r="P69" s="53">
        <f>(L69-AVERAGE($C$12:$C$110))^2</f>
        <v/>
      </c>
      <c r="Q69" s="53">
        <f>(L69-N69)^2</f>
        <v/>
      </c>
      <c r="R69" s="53" t="n"/>
      <c r="S69" s="53" t="n"/>
      <c r="T69" s="53" t="n"/>
      <c r="U69" s="53" t="n"/>
      <c r="V69" s="53" t="n"/>
      <c r="W69" s="53" t="n"/>
      <c r="X69" s="53" t="n"/>
      <c r="Y69" s="53">
        <f>(U69-AVERAGE($C$12:$C$110))^2</f>
        <v/>
      </c>
      <c r="Z69" s="53">
        <f>(U69-W69)^2</f>
        <v/>
      </c>
      <c r="AA69" s="53" t="n"/>
      <c r="AB69" s="53" t="n"/>
      <c r="AC69" s="53" t="n"/>
    </row>
    <row r="70">
      <c r="A70" s="53" t="n">
        <v>239.6943956230554</v>
      </c>
      <c r="B70" s="53" t="n">
        <v>1.994943800915258</v>
      </c>
      <c r="C70" s="53" t="n">
        <v>0.03491936085705014</v>
      </c>
      <c r="D70" s="53" t="n"/>
      <c r="E70" s="53" t="n">
        <v>0.03120729038297212</v>
      </c>
      <c r="F70" s="53" t="n">
        <v>0.9873140545726147</v>
      </c>
      <c r="G70" s="53">
        <f>(C70-AVERAGE($C$12:$C$110))^2</f>
        <v/>
      </c>
      <c r="H70" s="53">
        <f>(C70-E70)^2</f>
        <v/>
      </c>
      <c r="I70" s="53" t="n"/>
      <c r="J70" s="53" t="n">
        <v>24.83016864262063</v>
      </c>
      <c r="K70" s="53" t="n">
        <v>2.071638156476596</v>
      </c>
      <c r="L70" s="53" t="n">
        <v>0.06102517907003666</v>
      </c>
      <c r="M70" s="53" t="n"/>
      <c r="N70" s="53" t="n">
        <v>0.07106798386360016</v>
      </c>
      <c r="O70" s="53" t="n">
        <v>0.9809331946880102</v>
      </c>
      <c r="P70" s="53">
        <f>(L70-AVERAGE($C$12:$C$110))^2</f>
        <v/>
      </c>
      <c r="Q70" s="53">
        <f>(L70-N70)^2</f>
        <v/>
      </c>
      <c r="R70" s="53" t="n"/>
      <c r="S70" s="53" t="n"/>
      <c r="T70" s="53" t="n"/>
      <c r="U70" s="53" t="n"/>
      <c r="V70" s="53" t="n"/>
      <c r="W70" s="53" t="n"/>
      <c r="X70" s="53" t="n"/>
      <c r="Y70" s="53">
        <f>(U70-AVERAGE($C$12:$C$110))^2</f>
        <v/>
      </c>
      <c r="Z70" s="53">
        <f>(U70-W70)^2</f>
        <v/>
      </c>
      <c r="AA70" s="53" t="n"/>
      <c r="AB70" s="53" t="n"/>
      <c r="AC70" s="53" t="n"/>
    </row>
    <row r="71">
      <c r="A71" s="53" t="n">
        <v>243.4994459604949</v>
      </c>
      <c r="B71" s="53" t="n">
        <v>2.029339383689659</v>
      </c>
      <c r="C71" s="53" t="n">
        <v>0.03542790220246015</v>
      </c>
      <c r="D71" s="53" t="n"/>
      <c r="E71" s="53" t="n">
        <v>0.03225083667026356</v>
      </c>
      <c r="F71" s="53" t="n">
        <v>0.9874457755154714</v>
      </c>
      <c r="G71" s="53">
        <f>(C71-AVERAGE($C$12:$C$110))^2</f>
        <v/>
      </c>
      <c r="H71" s="53">
        <f>(C71-E71)^2</f>
        <v/>
      </c>
      <c r="I71" s="53" t="n"/>
      <c r="J71" s="53" t="n">
        <v>25.21777622275819</v>
      </c>
      <c r="K71" s="53" t="n">
        <v>2.107356055726193</v>
      </c>
      <c r="L71" s="53" t="n">
        <v>0.06146066493172392</v>
      </c>
      <c r="M71" s="53" t="n"/>
      <c r="N71" s="53" t="n">
        <v>0.07349793902539181</v>
      </c>
      <c r="O71" s="53" t="n">
        <v>0.981014783603992</v>
      </c>
      <c r="P71" s="53">
        <f>(L71-AVERAGE($C$12:$C$110))^2</f>
        <v/>
      </c>
      <c r="Q71" s="53">
        <f>(L71-N71)^2</f>
        <v/>
      </c>
      <c r="R71" s="53" t="n"/>
      <c r="S71" s="53" t="n"/>
      <c r="T71" s="53" t="n"/>
      <c r="U71" s="53" t="n"/>
      <c r="V71" s="53" t="n"/>
      <c r="W71" s="53" t="n"/>
      <c r="X71" s="53" t="n"/>
      <c r="Y71" s="53">
        <f>(U71-AVERAGE($C$12:$C$110))^2</f>
        <v/>
      </c>
      <c r="Z71" s="53">
        <f>(U71-W71)^2</f>
        <v/>
      </c>
      <c r="AA71" s="53" t="n"/>
      <c r="AB71" s="53" t="n"/>
      <c r="AC71" s="53" t="n"/>
    </row>
    <row r="72">
      <c r="A72" s="53" t="n">
        <v>247.7250725948131</v>
      </c>
      <c r="B72" s="53" t="n">
        <v>2.06373496646406</v>
      </c>
      <c r="C72" s="53" t="n">
        <v>0.03554186292384465</v>
      </c>
      <c r="D72" s="53" t="n">
        <v>0.002981230764488386</v>
      </c>
      <c r="E72" s="53" t="n">
        <v>0.03301150699185355</v>
      </c>
      <c r="F72" s="53" t="n">
        <v>0.9875815743352666</v>
      </c>
      <c r="G72" s="53">
        <f>(C72-AVERAGE($C$12:$C$110))^2</f>
        <v/>
      </c>
      <c r="H72" s="53">
        <f>(C72-E72)^2</f>
        <v/>
      </c>
      <c r="I72" s="53" t="n"/>
      <c r="J72" s="53" t="n">
        <v>25.61975340551275</v>
      </c>
      <c r="K72" s="53" t="n">
        <v>2.143073954975789</v>
      </c>
      <c r="L72" s="53" t="n">
        <v>0.06217921557840161</v>
      </c>
      <c r="M72" s="53" t="n">
        <v>0.002624994087195641</v>
      </c>
      <c r="N72" s="53" t="n">
        <v>0.07556371163837529</v>
      </c>
      <c r="O72" s="53" t="n">
        <v>0.9810563804454624</v>
      </c>
      <c r="P72" s="53">
        <f>(L72-AVERAGE($C$12:$C$110))^2</f>
        <v/>
      </c>
      <c r="Q72" s="53">
        <f>(L72-N72)^2</f>
        <v/>
      </c>
      <c r="R72" s="53" t="n"/>
      <c r="S72" s="53" t="n"/>
      <c r="T72" s="53" t="n"/>
      <c r="U72" s="53" t="n"/>
      <c r="V72" s="53" t="n"/>
      <c r="W72" s="53" t="n"/>
      <c r="X72" s="53" t="n"/>
      <c r="Y72" s="53">
        <f>(U72-AVERAGE($C$12:$C$110))^2</f>
        <v/>
      </c>
      <c r="Z72" s="53">
        <f>(U72-W72)^2</f>
        <v/>
      </c>
      <c r="AA72" s="53" t="n"/>
      <c r="AB72" s="53" t="n"/>
      <c r="AC72" s="53" t="n"/>
    </row>
    <row r="73">
      <c r="A73" s="53" t="n">
        <v>251.8027006432144</v>
      </c>
      <c r="B73" s="53" t="n">
        <v>2.098130549238461</v>
      </c>
      <c r="C73" s="53" t="n">
        <v>0.03621009614762314</v>
      </c>
      <c r="D73" s="53" t="n"/>
      <c r="E73" s="53" t="n">
        <v>0.03394601035454895</v>
      </c>
      <c r="F73" s="53" t="n">
        <v>0.9877142678824827</v>
      </c>
      <c r="G73" s="53">
        <f>(C73-AVERAGE($C$12:$C$110))^2</f>
        <v/>
      </c>
      <c r="H73" s="53">
        <f>(C73-E73)^2</f>
        <v/>
      </c>
      <c r="I73" s="53" t="n"/>
      <c r="J73" s="53" t="n">
        <v>26.09096039443942</v>
      </c>
      <c r="K73" s="53" t="n">
        <v>2.178791854225386</v>
      </c>
      <c r="L73" s="53" t="n">
        <v>0.06264418894467726</v>
      </c>
      <c r="M73" s="53" t="n"/>
      <c r="N73" s="53" t="n">
        <v>0.07681110995861344</v>
      </c>
      <c r="O73" s="53" t="n">
        <v>0.9810733003238256</v>
      </c>
      <c r="P73" s="53">
        <f>(L73-AVERAGE($C$12:$C$110))^2</f>
        <v/>
      </c>
      <c r="Q73" s="53">
        <f>(L73-N73)^2</f>
        <v/>
      </c>
      <c r="R73" s="53" t="n"/>
      <c r="S73" s="53" t="n"/>
      <c r="T73" s="53" t="n"/>
      <c r="U73" s="53" t="n"/>
      <c r="V73" s="53" t="n"/>
      <c r="W73" s="53" t="n"/>
      <c r="X73" s="53" t="n"/>
      <c r="Y73" s="53">
        <f>(U73-AVERAGE($C$12:$C$110))^2</f>
        <v/>
      </c>
      <c r="Z73" s="53">
        <f>(U73-W73)^2</f>
        <v/>
      </c>
      <c r="AA73" s="53" t="n"/>
      <c r="AB73" s="53" t="n"/>
      <c r="AC73" s="53" t="n"/>
    </row>
    <row r="74">
      <c r="A74" s="53" t="n">
        <v>256.1112330062156</v>
      </c>
      <c r="B74" s="53" t="n">
        <v>2.132526132012862</v>
      </c>
      <c r="C74" s="53" t="n">
        <v>0.03686503905680547</v>
      </c>
      <c r="D74" s="53" t="n"/>
      <c r="E74" s="53" t="n">
        <v>0.03475224038023472</v>
      </c>
      <c r="F74" s="53" t="n">
        <v>0.9878428679483353</v>
      </c>
      <c r="G74" s="53">
        <f>(C74-AVERAGE($C$12:$C$110))^2</f>
        <v/>
      </c>
      <c r="H74" s="53">
        <f>(C74-E74)^2</f>
        <v/>
      </c>
      <c r="I74" s="53" t="n"/>
      <c r="J74" s="53" t="n">
        <v>26.48261751211196</v>
      </c>
      <c r="K74" s="53" t="n">
        <v>2.214509753474982</v>
      </c>
      <c r="L74" s="53" t="n">
        <v>0.06310659173898826</v>
      </c>
      <c r="M74" s="53" t="n"/>
      <c r="N74" s="53" t="n">
        <v>0.07945771892452587</v>
      </c>
      <c r="O74" s="53" t="n">
        <v>0.9810213360226218</v>
      </c>
      <c r="P74" s="53">
        <f>(L74-AVERAGE($C$12:$C$110))^2</f>
        <v/>
      </c>
      <c r="Q74" s="53">
        <f>(L74-N74)^2</f>
        <v/>
      </c>
      <c r="R74" s="53" t="n"/>
      <c r="S74" s="53" t="n"/>
      <c r="T74" s="53" t="n"/>
      <c r="U74" s="53" t="n"/>
      <c r="V74" s="53" t="n"/>
      <c r="W74" s="53" t="n"/>
      <c r="X74" s="53" t="n"/>
      <c r="Y74" s="53">
        <f>(U74-AVERAGE($C$12:$C$110))^2</f>
        <v/>
      </c>
      <c r="Z74" s="53">
        <f>(U74-W74)^2</f>
        <v/>
      </c>
      <c r="AA74" s="53" t="n"/>
      <c r="AB74" s="53" t="n"/>
      <c r="AC74" s="53" t="n"/>
    </row>
    <row r="75">
      <c r="A75" s="53" t="n">
        <v>259.8698988588394</v>
      </c>
      <c r="B75" s="53" t="n">
        <v>2.166921714787263</v>
      </c>
      <c r="C75" s="53" t="n">
        <v>0.03709975522171341</v>
      </c>
      <c r="D75" s="53" t="n"/>
      <c r="E75" s="53" t="n">
        <v>0.03592888204065844</v>
      </c>
      <c r="F75" s="53" t="n">
        <v>0.9879739825320207</v>
      </c>
      <c r="G75" s="53">
        <f>(C75-AVERAGE($C$12:$C$110))^2</f>
        <v/>
      </c>
      <c r="H75" s="53">
        <f>(C75-E75)^2</f>
        <v/>
      </c>
      <c r="I75" s="53" t="n"/>
      <c r="J75" s="53" t="n">
        <v>26.88092533382994</v>
      </c>
      <c r="K75" s="53" t="n">
        <v>2.250227652724579</v>
      </c>
      <c r="L75" s="53" t="n">
        <v>0.06382881492686154</v>
      </c>
      <c r="M75" s="53" t="n"/>
      <c r="N75" s="53" t="n">
        <v>0.08167725140653016</v>
      </c>
      <c r="O75" s="53" t="n">
        <v>0.9809170360543136</v>
      </c>
      <c r="P75" s="53">
        <f>(L75-AVERAGE($C$12:$C$110))^2</f>
        <v/>
      </c>
      <c r="Q75" s="53">
        <f>(L75-N75)^2</f>
        <v/>
      </c>
      <c r="R75" s="53" t="n"/>
      <c r="S75" s="53" t="n"/>
      <c r="T75" s="53" t="n"/>
      <c r="U75" s="53" t="n"/>
      <c r="V75" s="53" t="n"/>
      <c r="W75" s="53" t="n"/>
      <c r="X75" s="53" t="n"/>
      <c r="Y75" s="53">
        <f>(U75-AVERAGE($C$12:$C$110))^2</f>
        <v/>
      </c>
      <c r="Z75" s="53">
        <f>(U75-W75)^2</f>
        <v/>
      </c>
      <c r="AA75" s="53" t="n"/>
      <c r="AB75" s="53" t="n"/>
      <c r="AC75" s="53" t="n"/>
    </row>
    <row r="76">
      <c r="A76" s="53" t="n">
        <v>263.86429835412</v>
      </c>
      <c r="B76" s="53" t="n">
        <v>2.201317297561664</v>
      </c>
      <c r="C76" s="53" t="n">
        <v>0.03794969727437374</v>
      </c>
      <c r="D76" s="53" t="n"/>
      <c r="E76" s="53" t="n">
        <v>0.03685864338238934</v>
      </c>
      <c r="F76" s="53" t="n">
        <v>0.9880996425018792</v>
      </c>
      <c r="G76" s="53">
        <f>(C76-AVERAGE($C$12:$C$110))^2</f>
        <v/>
      </c>
      <c r="H76" s="53">
        <f>(C76-E76)^2</f>
        <v/>
      </c>
      <c r="I76" s="53" t="n"/>
      <c r="J76" s="53" t="n">
        <v>27.31812359180726</v>
      </c>
      <c r="K76" s="53" t="n">
        <v>2.285945551974175</v>
      </c>
      <c r="L76" s="53" t="n">
        <v>0.06440091798549465</v>
      </c>
      <c r="M76" s="53" t="n"/>
      <c r="N76" s="53" t="n">
        <v>0.08338551562024937</v>
      </c>
      <c r="O76" s="53" t="n">
        <v>0.980771841585248</v>
      </c>
      <c r="P76" s="53">
        <f>(L76-AVERAGE($C$12:$C$110))^2</f>
        <v/>
      </c>
      <c r="Q76" s="53">
        <f>(L76-N76)^2</f>
        <v/>
      </c>
      <c r="R76" s="53" t="n"/>
      <c r="S76" s="53" t="n"/>
      <c r="T76" s="53" t="n"/>
      <c r="U76" s="53" t="n"/>
      <c r="V76" s="53" t="n"/>
      <c r="W76" s="53" t="n"/>
      <c r="X76" s="53" t="n"/>
      <c r="Y76" s="53">
        <f>(U76-AVERAGE($C$12:$C$110))^2</f>
        <v/>
      </c>
      <c r="Z76" s="53">
        <f>(U76-W76)^2</f>
        <v/>
      </c>
      <c r="AA76" s="53" t="n"/>
      <c r="AB76" s="53" t="n"/>
      <c r="AC76" s="53" t="n"/>
    </row>
    <row r="77">
      <c r="A77" s="53" t="n">
        <v>267.7063158423491</v>
      </c>
      <c r="B77" s="53" t="n">
        <v>2.235712880336065</v>
      </c>
      <c r="C77" s="53" t="n">
        <v>0.03828198226814005</v>
      </c>
      <c r="D77" s="53" t="n">
        <v>0.003638181259038847</v>
      </c>
      <c r="E77" s="53" t="n">
        <v>0.03791497817356063</v>
      </c>
      <c r="F77" s="53" t="n">
        <v>0.9882236054930689</v>
      </c>
      <c r="G77" s="53">
        <f>(C77-AVERAGE($C$12:$C$110))^2</f>
        <v/>
      </c>
      <c r="H77" s="53">
        <f>(C77-E77)^2</f>
        <v/>
      </c>
      <c r="I77" s="53" t="n"/>
      <c r="J77" s="53" t="n">
        <v>27.74622828994609</v>
      </c>
      <c r="K77" s="53" t="n">
        <v>2.321663451223772</v>
      </c>
      <c r="L77" s="53" t="n">
        <v>0.0649603708815719</v>
      </c>
      <c r="M77" s="53" t="n">
        <v>0.002777539651407652</v>
      </c>
      <c r="N77" s="53" t="n">
        <v>0.08548512195231675</v>
      </c>
      <c r="O77" s="53" t="n">
        <v>0.9805687002558511</v>
      </c>
      <c r="P77" s="53">
        <f>(L77-AVERAGE($C$12:$C$110))^2</f>
        <v/>
      </c>
      <c r="Q77" s="53">
        <f>(L77-N77)^2</f>
        <v/>
      </c>
      <c r="R77" s="53" t="n"/>
      <c r="S77" s="53" t="n"/>
      <c r="T77" s="53" t="n"/>
      <c r="U77" s="53" t="n"/>
      <c r="V77" s="53" t="n"/>
      <c r="W77" s="53" t="n"/>
      <c r="X77" s="53" t="n"/>
      <c r="Y77" s="53">
        <f>(U77-AVERAGE($C$12:$C$110))^2</f>
        <v/>
      </c>
      <c r="Z77" s="53">
        <f>(U77-W77)^2</f>
        <v/>
      </c>
      <c r="AA77" s="53" t="n"/>
      <c r="AB77" s="53" t="n"/>
      <c r="AC77" s="53" t="n"/>
    </row>
    <row r="78">
      <c r="A78" s="53" t="n">
        <v>272.3277660344642</v>
      </c>
      <c r="B78" s="53" t="n">
        <v>2.270108463110466</v>
      </c>
      <c r="C78" s="53" t="n">
        <v>0.03881526298932735</v>
      </c>
      <c r="D78" s="53" t="n"/>
      <c r="E78" s="53" t="n">
        <v>0.03850344707975293</v>
      </c>
      <c r="F78" s="53" t="n">
        <v>0.9883433245600836</v>
      </c>
      <c r="G78" s="53">
        <f>(C78-AVERAGE($C$12:$C$110))^2</f>
        <v/>
      </c>
      <c r="H78" s="53">
        <f>(C78-E78)^2</f>
        <v/>
      </c>
      <c r="I78" s="53" t="n"/>
      <c r="J78" s="53" t="n">
        <v>28.12149570779749</v>
      </c>
      <c r="K78" s="53" t="n">
        <v>2.357381350473368</v>
      </c>
      <c r="L78" s="53" t="n">
        <v>0.065443699450752</v>
      </c>
      <c r="M78" s="53" t="n"/>
      <c r="N78" s="53" t="n">
        <v>0.08825410692859374</v>
      </c>
      <c r="O78" s="53" t="n">
        <v>0.9802731171858884</v>
      </c>
      <c r="P78" s="53">
        <f>(L78-AVERAGE($C$12:$C$110))^2</f>
        <v/>
      </c>
      <c r="Q78" s="53">
        <f>(L78-N78)^2</f>
        <v/>
      </c>
      <c r="R78" s="53" t="n"/>
      <c r="S78" s="53" t="n"/>
      <c r="T78" s="53" t="n"/>
      <c r="U78" s="53" t="n"/>
      <c r="V78" s="53" t="n"/>
      <c r="W78" s="53" t="n"/>
      <c r="X78" s="53" t="n"/>
      <c r="Y78" s="53">
        <f>(U78-AVERAGE($C$12:$C$110))^2</f>
        <v/>
      </c>
      <c r="Z78" s="53">
        <f>(U78-W78)^2</f>
        <v/>
      </c>
      <c r="AA78" s="53" t="n"/>
      <c r="AB78" s="53" t="n"/>
      <c r="AC78" s="53" t="n"/>
    </row>
    <row r="79">
      <c r="A79" s="53" t="n">
        <v>276.1636265049606</v>
      </c>
      <c r="B79" s="53" t="n">
        <v>2.304504045884867</v>
      </c>
      <c r="C79" s="53" t="n">
        <v>0.03927960899464918</v>
      </c>
      <c r="D79" s="53" t="n"/>
      <c r="E79" s="53" t="n">
        <v>0.03973880236945882</v>
      </c>
      <c r="F79" s="53" t="n">
        <v>0.9884589235353802</v>
      </c>
      <c r="G79" s="53">
        <f>(C79-AVERAGE($C$12:$C$110))^2</f>
        <v/>
      </c>
      <c r="H79" s="53">
        <f>(C79-E79)^2</f>
        <v/>
      </c>
      <c r="I79" s="53" t="n"/>
      <c r="J79" s="53" t="n">
        <v>28.57676706955527</v>
      </c>
      <c r="K79" s="53" t="n">
        <v>2.393099249722964</v>
      </c>
      <c r="L79" s="53" t="n">
        <v>0.06612114914263253</v>
      </c>
      <c r="M79" s="53" t="n"/>
      <c r="N79" s="53" t="n">
        <v>0.08967503105924758</v>
      </c>
      <c r="O79" s="53" t="n">
        <v>0.979948297519899</v>
      </c>
      <c r="P79" s="53">
        <f>(L79-AVERAGE($C$12:$C$110))^2</f>
        <v/>
      </c>
      <c r="Q79" s="53">
        <f>(L79-N79)^2</f>
        <v/>
      </c>
      <c r="R79" s="53" t="n"/>
      <c r="S79" s="53" t="n"/>
      <c r="T79" s="53" t="n"/>
      <c r="U79" s="53" t="n"/>
      <c r="V79" s="53" t="n"/>
      <c r="W79" s="53" t="n"/>
      <c r="X79" s="53" t="n"/>
      <c r="Y79" s="53">
        <f>(U79-AVERAGE($C$12:$C$110))^2</f>
        <v/>
      </c>
      <c r="Z79" s="53">
        <f>(U79-W79)^2</f>
        <v/>
      </c>
      <c r="AA79" s="53" t="n"/>
      <c r="AB79" s="53" t="n"/>
      <c r="AC79" s="53" t="n"/>
    </row>
    <row r="80">
      <c r="A80" s="53" t="n">
        <v>279.8736406785836</v>
      </c>
      <c r="B80" s="53" t="n">
        <v>2.338899628659268</v>
      </c>
      <c r="C80" s="53" t="n">
        <v>0.0396558763488668</v>
      </c>
      <c r="D80" s="53" t="n"/>
      <c r="E80" s="53" t="n">
        <v>0.04088982319781328</v>
      </c>
      <c r="F80" s="53" t="n">
        <v>0.988568568561713</v>
      </c>
      <c r="G80" s="53">
        <f>(C80-AVERAGE($C$12:$C$110))^2</f>
        <v/>
      </c>
      <c r="H80" s="53">
        <f>(C80-E80)^2</f>
        <v/>
      </c>
      <c r="I80" s="53" t="n"/>
      <c r="J80" s="53" t="n">
        <v>28.95758054661046</v>
      </c>
      <c r="K80" s="53" t="n">
        <v>2.428817148972561</v>
      </c>
      <c r="L80" s="53" t="n">
        <v>0.06666664273273397</v>
      </c>
      <c r="M80" s="53" t="n"/>
      <c r="N80" s="53" t="n">
        <v>0.09253546606252937</v>
      </c>
      <c r="O80" s="53" t="n">
        <v>0.9795205467360184</v>
      </c>
      <c r="P80" s="53">
        <f>(L80-AVERAGE($C$12:$C$110))^2</f>
        <v/>
      </c>
      <c r="Q80" s="53">
        <f>(L80-N80)^2</f>
        <v/>
      </c>
      <c r="R80" s="53" t="n"/>
      <c r="S80" s="53" t="n"/>
      <c r="T80" s="53" t="n"/>
      <c r="U80" s="53" t="n"/>
      <c r="V80" s="53" t="n"/>
      <c r="W80" s="53" t="n"/>
      <c r="X80" s="53" t="n"/>
      <c r="Y80" s="53">
        <f>(U80-AVERAGE($C$12:$C$110))^2</f>
        <v/>
      </c>
      <c r="Z80" s="53">
        <f>(U80-W80)^2</f>
        <v/>
      </c>
      <c r="AA80" s="53" t="n"/>
      <c r="AB80" s="53" t="n"/>
      <c r="AC80" s="53" t="n"/>
    </row>
    <row r="81">
      <c r="A81" s="53" t="n">
        <v>284.3405516414864</v>
      </c>
      <c r="B81" s="53" t="n">
        <v>2.373295211433669</v>
      </c>
      <c r="C81" s="53" t="n">
        <v>0.04010170233245097</v>
      </c>
      <c r="D81" s="53" t="n"/>
      <c r="E81" s="53" t="n">
        <v>0.04155676857102537</v>
      </c>
      <c r="F81" s="53" t="n">
        <v>0.9886736140633982</v>
      </c>
      <c r="G81" s="53">
        <f>(C81-AVERAGE($C$12:$C$110))^2</f>
        <v/>
      </c>
      <c r="H81" s="53">
        <f>(C81-E81)^2</f>
        <v/>
      </c>
      <c r="I81" s="53" t="n"/>
      <c r="J81" s="53" t="n">
        <v>29.39976536265131</v>
      </c>
      <c r="K81" s="53" t="n">
        <v>2.464535048222158</v>
      </c>
      <c r="L81" s="53" t="n">
        <v>0.06735622256496318</v>
      </c>
      <c r="M81" s="53" t="n"/>
      <c r="N81" s="53" t="n">
        <v>0.09413837920684917</v>
      </c>
      <c r="O81" s="53" t="n">
        <v>0.979053823337942</v>
      </c>
      <c r="P81" s="53">
        <f>(L81-AVERAGE($C$12:$C$110))^2</f>
        <v/>
      </c>
      <c r="Q81" s="53">
        <f>(L81-N81)^2</f>
        <v/>
      </c>
      <c r="R81" s="53" t="n"/>
      <c r="S81" s="53" t="n"/>
      <c r="T81" s="53" t="n"/>
      <c r="U81" s="53" t="n"/>
      <c r="V81" s="53" t="n"/>
      <c r="W81" s="53" t="n"/>
      <c r="X81" s="53" t="n"/>
      <c r="Y81" s="53">
        <f>(U81-AVERAGE($C$12:$C$110))^2</f>
        <v/>
      </c>
      <c r="Z81" s="53">
        <f>(U81-W81)^2</f>
        <v/>
      </c>
      <c r="AA81" s="53" t="n"/>
      <c r="AB81" s="53" t="n"/>
      <c r="AC81" s="53" t="n"/>
    </row>
    <row r="82">
      <c r="A82" s="53" t="n">
        <v>288.2641548497899</v>
      </c>
      <c r="B82" s="53" t="n">
        <v>2.40769079420807</v>
      </c>
      <c r="C82" s="53" t="n">
        <v>0.04058994447222872</v>
      </c>
      <c r="D82" s="53" t="n">
        <v>0.003531111391317692</v>
      </c>
      <c r="E82" s="53" t="n">
        <v>0.04275108182563082</v>
      </c>
      <c r="F82" s="53" t="n">
        <v>0.9887704472335842</v>
      </c>
      <c r="G82" s="53">
        <f>(C82-AVERAGE($C$12:$C$110))^2</f>
        <v/>
      </c>
      <c r="H82" s="53">
        <f>(C82-E82)^2</f>
        <v/>
      </c>
      <c r="I82" s="53" t="n"/>
      <c r="J82" s="53" t="n">
        <v>29.8193647848903</v>
      </c>
      <c r="K82" s="53" t="n">
        <v>2.500252947471754</v>
      </c>
      <c r="L82" s="53" t="n">
        <v>0.06804222240608744</v>
      </c>
      <c r="M82" s="53" t="n">
        <v>0.003313696106486507</v>
      </c>
      <c r="N82" s="53" t="n">
        <v>0.09643297269907068</v>
      </c>
      <c r="O82" s="53" t="n">
        <v>0.9785116938709086</v>
      </c>
      <c r="P82" s="53">
        <f>(L82-AVERAGE($C$12:$C$110))^2</f>
        <v/>
      </c>
      <c r="Q82" s="53">
        <f>(L82-N82)^2</f>
        <v/>
      </c>
      <c r="R82" s="53" t="n"/>
      <c r="S82" s="53" t="n"/>
      <c r="T82" s="53" t="n"/>
      <c r="U82" s="53" t="n"/>
      <c r="V82" s="53" t="n"/>
      <c r="W82" s="53" t="n"/>
      <c r="X82" s="53" t="n"/>
      <c r="Y82" s="53">
        <f>(U82-AVERAGE($C$12:$C$110))^2</f>
        <v/>
      </c>
      <c r="Z82" s="53">
        <f>(U82-W82)^2</f>
        <v/>
      </c>
      <c r="AA82" s="53" t="n"/>
      <c r="AB82" s="53" t="n"/>
      <c r="AC82" s="53" t="n"/>
    </row>
    <row r="83">
      <c r="A83" s="53" t="n">
        <v>291.8055051274272</v>
      </c>
      <c r="B83" s="53" t="n">
        <v>2.442086376982471</v>
      </c>
      <c r="C83" s="53" t="n">
        <v>0.04110064201204736</v>
      </c>
      <c r="D83" s="53" t="n"/>
      <c r="E83" s="53" t="n">
        <v>0.04406370900488731</v>
      </c>
      <c r="F83" s="53" t="n">
        <v>0.9888563941779288</v>
      </c>
      <c r="G83" s="53">
        <f>(C83-AVERAGE($C$12:$C$110))^2</f>
        <v/>
      </c>
      <c r="H83" s="53">
        <f>(C83-E83)^2</f>
        <v/>
      </c>
      <c r="I83" s="53" t="n"/>
      <c r="J83" s="53" t="n">
        <v>30.21382358355871</v>
      </c>
      <c r="K83" s="53" t="n">
        <v>2.535970846721351</v>
      </c>
      <c r="L83" s="53" t="n">
        <v>0.0685899028629353</v>
      </c>
      <c r="M83" s="53" t="n"/>
      <c r="N83" s="53" t="n">
        <v>0.09902673602567302</v>
      </c>
      <c r="O83" s="53" t="n">
        <v>0.9778678508681593</v>
      </c>
      <c r="P83" s="53">
        <f>(L83-AVERAGE($C$12:$C$110))^2</f>
        <v/>
      </c>
      <c r="Q83" s="53">
        <f>(L83-N83)^2</f>
        <v/>
      </c>
      <c r="R83" s="53" t="n"/>
      <c r="S83" s="53" t="n"/>
      <c r="T83" s="53" t="n"/>
      <c r="U83" s="53" t="n"/>
      <c r="V83" s="53" t="n"/>
      <c r="W83" s="53" t="n"/>
      <c r="X83" s="53" t="n"/>
      <c r="Y83" s="53">
        <f>(U83-AVERAGE($C$12:$C$110))^2</f>
        <v/>
      </c>
      <c r="Z83" s="53">
        <f>(U83-W83)^2</f>
        <v/>
      </c>
      <c r="AA83" s="53" t="n"/>
      <c r="AB83" s="53" t="n"/>
      <c r="AC83" s="53" t="n"/>
    </row>
    <row r="84">
      <c r="A84" s="53" t="n">
        <v>296.1100651009361</v>
      </c>
      <c r="B84" s="53" t="n">
        <v>2.476481959756872</v>
      </c>
      <c r="C84" s="53" t="n">
        <v>0.04161672591931125</v>
      </c>
      <c r="D84" s="53" t="n"/>
      <c r="E84" s="53" t="n">
        <v>0.04476253434728185</v>
      </c>
      <c r="F84" s="53" t="n">
        <v>0.9889372761263462</v>
      </c>
      <c r="G84" s="53">
        <f>(C84-AVERAGE($C$12:$C$110))^2</f>
        <v/>
      </c>
      <c r="H84" s="53">
        <f>(C84-E84)^2</f>
        <v/>
      </c>
      <c r="I84" s="53" t="n"/>
      <c r="J84" s="53" t="n">
        <v>30.63678842447563</v>
      </c>
      <c r="K84" s="53" t="n">
        <v>2.571688745970947</v>
      </c>
      <c r="L84" s="53" t="n">
        <v>0.06937934860004334</v>
      </c>
      <c r="M84" s="53" t="n"/>
      <c r="N84" s="53" t="n">
        <v>0.1010155025000997</v>
      </c>
      <c r="O84" s="53" t="n">
        <v>0.9771654051252575</v>
      </c>
      <c r="P84" s="53">
        <f>(L84-AVERAGE($C$12:$C$110))^2</f>
        <v/>
      </c>
      <c r="Q84" s="53">
        <f>(L84-N84)^2</f>
        <v/>
      </c>
      <c r="R84" s="53" t="n"/>
      <c r="S84" s="53" t="n"/>
      <c r="T84" s="53" t="n"/>
      <c r="U84" s="53" t="n"/>
      <c r="V84" s="53" t="n"/>
      <c r="W84" s="53" t="n"/>
      <c r="X84" s="53" t="n"/>
      <c r="Y84" s="53">
        <f>(U84-AVERAGE($C$12:$C$110))^2</f>
        <v/>
      </c>
      <c r="Z84" s="53">
        <f>(U84-W84)^2</f>
        <v/>
      </c>
      <c r="AA84" s="53" t="n"/>
      <c r="AB84" s="53" t="n"/>
      <c r="AC84" s="53" t="n"/>
    </row>
    <row r="85">
      <c r="A85" s="53" t="n">
        <v>300.2728629131053</v>
      </c>
      <c r="B85" s="53" t="n">
        <v>2.510877542531273</v>
      </c>
      <c r="C85" s="53" t="n">
        <v>0.04232976775610047</v>
      </c>
      <c r="D85" s="53" t="n"/>
      <c r="E85" s="53" t="n">
        <v>0.04576227899013502</v>
      </c>
      <c r="F85" s="53" t="n">
        <v>0.9890113245916736</v>
      </c>
      <c r="G85" s="53">
        <f>(C85-AVERAGE($C$12:$C$110))^2</f>
        <v/>
      </c>
      <c r="H85" s="53">
        <f>(C85-E85)^2</f>
        <v/>
      </c>
      <c r="I85" s="53" t="n"/>
      <c r="J85" s="53" t="n">
        <v>31.061492157877</v>
      </c>
      <c r="K85" s="53" t="n">
        <v>2.607406645220543</v>
      </c>
      <c r="L85" s="53" t="n">
        <v>0.06991049079025498</v>
      </c>
      <c r="M85" s="53" t="n"/>
      <c r="N85" s="53" t="n">
        <v>0.103156925980656</v>
      </c>
      <c r="O85" s="53" t="n">
        <v>0.9763798736377587</v>
      </c>
      <c r="P85" s="53">
        <f>(L85-AVERAGE($C$12:$C$110))^2</f>
        <v/>
      </c>
      <c r="Q85" s="53">
        <f>(L85-N85)^2</f>
        <v/>
      </c>
      <c r="R85" s="53" t="n"/>
      <c r="S85" s="53" t="n"/>
      <c r="T85" s="53" t="n"/>
      <c r="U85" s="53" t="n"/>
      <c r="V85" s="53" t="n"/>
      <c r="W85" s="53" t="n"/>
      <c r="X85" s="53" t="n"/>
      <c r="Y85" s="53">
        <f>(U85-AVERAGE($C$12:$C$110))^2</f>
        <v/>
      </c>
      <c r="Z85" s="53">
        <f>(U85-W85)^2</f>
        <v/>
      </c>
      <c r="AA85" s="53" t="n"/>
      <c r="AB85" s="53" t="n"/>
      <c r="AC85" s="53" t="n"/>
    </row>
    <row r="86">
      <c r="A86" s="53" t="n">
        <v>304.328287128749</v>
      </c>
      <c r="B86" s="53" t="n">
        <v>2.545273125305674</v>
      </c>
      <c r="C86" s="53" t="n">
        <v>0.04307036084225638</v>
      </c>
      <c r="D86" s="53" t="n"/>
      <c r="E86" s="53" t="n">
        <v>0.04682738396480949</v>
      </c>
      <c r="F86" s="53" t="n">
        <v>0.9890778934424103</v>
      </c>
      <c r="G86" s="53">
        <f>(C86-AVERAGE($C$12:$C$110))^2</f>
        <v/>
      </c>
      <c r="H86" s="53">
        <f>(C86-E86)^2</f>
        <v/>
      </c>
      <c r="I86" s="53" t="n"/>
      <c r="J86" s="53" t="n">
        <v>31.4646945519156</v>
      </c>
      <c r="K86" s="53" t="n">
        <v>2.64312454447014</v>
      </c>
      <c r="L86" s="53" t="n">
        <v>0.07050652941690698</v>
      </c>
      <c r="M86" s="53" t="n"/>
      <c r="N86" s="53" t="n">
        <v>0.1056364401724777</v>
      </c>
      <c r="O86" s="53" t="n">
        <v>0.9754914056360477</v>
      </c>
      <c r="P86" s="53">
        <f>(L86-AVERAGE($C$12:$C$110))^2</f>
        <v/>
      </c>
      <c r="Q86" s="53">
        <f>(L86-N86)^2</f>
        <v/>
      </c>
      <c r="R86" s="53" t="n"/>
      <c r="S86" s="53" t="n"/>
      <c r="T86" s="53" t="n"/>
      <c r="U86" s="53" t="n"/>
      <c r="V86" s="53" t="n"/>
      <c r="W86" s="53" t="n"/>
      <c r="X86" s="53" t="n"/>
      <c r="Y86" s="53">
        <f>(U86-AVERAGE($C$12:$C$110))^2</f>
        <v/>
      </c>
      <c r="Z86" s="53">
        <f>(U86-W86)^2</f>
        <v/>
      </c>
      <c r="AA86" s="53" t="n"/>
      <c r="AB86" s="53" t="n"/>
      <c r="AC86" s="53" t="n"/>
    </row>
    <row r="87">
      <c r="A87" s="53" t="n">
        <v>308.4492363022617</v>
      </c>
      <c r="B87" s="53" t="n">
        <v>2.579668708080075</v>
      </c>
      <c r="C87" s="53" t="n">
        <v>0.04330295930277254</v>
      </c>
      <c r="D87" s="53" t="n">
        <v>0.004202044395427257</v>
      </c>
      <c r="E87" s="53" t="n">
        <v>0.04784010992562247</v>
      </c>
      <c r="F87" s="53" t="n">
        <v>0.9891311542759771</v>
      </c>
      <c r="G87" s="53">
        <f>(C87-AVERAGE($C$12:$C$110))^2</f>
        <v/>
      </c>
      <c r="H87" s="53">
        <f>(C87-E87)^2</f>
        <v/>
      </c>
      <c r="I87" s="53" t="n"/>
      <c r="J87" s="53" t="n">
        <v>31.92358340450657</v>
      </c>
      <c r="K87" s="53" t="n">
        <v>2.678842443719736</v>
      </c>
      <c r="L87" s="53" t="n">
        <v>0.07141323974374562</v>
      </c>
      <c r="M87" s="53" t="n">
        <v>0.003643018660382043</v>
      </c>
      <c r="N87" s="53" t="n">
        <v>0.1072107687031194</v>
      </c>
      <c r="O87" s="53" t="n">
        <v>0.9745726821502898</v>
      </c>
      <c r="P87" s="53">
        <f>(L87-AVERAGE($C$12:$C$110))^2</f>
        <v/>
      </c>
      <c r="Q87" s="53">
        <f>(L87-N87)^2</f>
        <v/>
      </c>
      <c r="R87" s="53" t="n"/>
      <c r="S87" s="53" t="n"/>
      <c r="T87" s="53" t="n"/>
      <c r="U87" s="53" t="n"/>
      <c r="V87" s="53" t="n"/>
      <c r="W87" s="53" t="n"/>
      <c r="X87" s="53" t="n"/>
      <c r="Y87" s="53">
        <f>(U87-AVERAGE($C$12:$C$110))^2</f>
        <v/>
      </c>
      <c r="Z87" s="53">
        <f>(U87-W87)^2</f>
        <v/>
      </c>
      <c r="AA87" s="53" t="n"/>
      <c r="AB87" s="53" t="n"/>
      <c r="AC87" s="53" t="n"/>
    </row>
    <row r="88">
      <c r="A88" s="53" t="n">
        <v>312.0297976494894</v>
      </c>
      <c r="B88" s="53" t="n">
        <v>2.614064290854476</v>
      </c>
      <c r="C88" s="53" t="n">
        <v>0.04365804089554823</v>
      </c>
      <c r="D88" s="53" t="n"/>
      <c r="E88" s="53" t="n">
        <v>0.04927820568805387</v>
      </c>
      <c r="F88" s="53" t="n">
        <v>0.989163080127675</v>
      </c>
      <c r="G88" s="53">
        <f>(C88-AVERAGE($C$12:$C$110))^2</f>
        <v/>
      </c>
      <c r="H88" s="53">
        <f>(C88-E88)^2</f>
        <v/>
      </c>
      <c r="I88" s="53" t="n"/>
      <c r="J88" s="53" t="n">
        <v>32.30903356831764</v>
      </c>
      <c r="K88" s="53" t="n">
        <v>2.714560342969333</v>
      </c>
      <c r="L88" s="53" t="n">
        <v>0.07176524046658476</v>
      </c>
      <c r="M88" s="53" t="n"/>
      <c r="N88" s="53" t="n">
        <v>0.1102744169086566</v>
      </c>
      <c r="O88" s="53" t="n">
        <v>0.9734921042100292</v>
      </c>
      <c r="P88" s="53">
        <f>(L88-AVERAGE($C$12:$C$110))^2</f>
        <v/>
      </c>
      <c r="Q88" s="53">
        <f>(L88-N88)^2</f>
        <v/>
      </c>
      <c r="R88" s="53" t="n"/>
      <c r="S88" s="53" t="n"/>
      <c r="T88" s="53" t="n"/>
      <c r="U88" s="53" t="n"/>
      <c r="V88" s="53" t="n"/>
      <c r="W88" s="53" t="n"/>
      <c r="X88" s="53" t="n"/>
      <c r="Y88" s="53">
        <f>(U88-AVERAGE($C$12:$C$110))^2</f>
        <v/>
      </c>
      <c r="Z88" s="53">
        <f>(U88-W88)^2</f>
        <v/>
      </c>
      <c r="AA88" s="53" t="n"/>
      <c r="AB88" s="53" t="n"/>
      <c r="AC88" s="53" t="n"/>
    </row>
    <row r="89">
      <c r="A89" s="53" t="n">
        <v>316.3585077909004</v>
      </c>
      <c r="B89" s="53" t="n">
        <v>2.648459873628877</v>
      </c>
      <c r="C89" s="53" t="n">
        <v>0.04424568423824529</v>
      </c>
      <c r="D89" s="53" t="n"/>
      <c r="E89" s="53" t="n">
        <v>0.04997322979296883</v>
      </c>
      <c r="F89" s="53" t="n">
        <v>0.9891908410685437</v>
      </c>
      <c r="G89" s="53">
        <f>(C89-AVERAGE($C$12:$C$110))^2</f>
        <v/>
      </c>
      <c r="H89" s="53">
        <f>(C89-E89)^2</f>
        <v/>
      </c>
      <c r="I89" s="53" t="n"/>
      <c r="J89" s="53" t="n">
        <v>32.70235642106946</v>
      </c>
      <c r="K89" s="53" t="n">
        <v>2.75027824221893</v>
      </c>
      <c r="L89" s="53" t="n">
        <v>0.07266258677195352</v>
      </c>
      <c r="M89" s="53" t="n"/>
      <c r="N89" s="53" t="n">
        <v>0.112765490172564</v>
      </c>
      <c r="O89" s="53" t="n">
        <v>0.9723169075471512</v>
      </c>
      <c r="P89" s="53">
        <f>(L89-AVERAGE($C$12:$C$110))^2</f>
        <v/>
      </c>
      <c r="Q89" s="53">
        <f>(L89-N89)^2</f>
        <v/>
      </c>
      <c r="R89" s="53" t="n"/>
      <c r="S89" s="53" t="n"/>
      <c r="T89" s="53" t="n"/>
      <c r="U89" s="53" t="n"/>
      <c r="V89" s="53" t="n"/>
      <c r="W89" s="53" t="n"/>
      <c r="X89" s="53" t="n"/>
      <c r="Y89" s="53">
        <f>(U89-AVERAGE($C$12:$C$110))^2</f>
        <v/>
      </c>
      <c r="Z89" s="53">
        <f>(U89-W89)^2</f>
        <v/>
      </c>
      <c r="AA89" s="53" t="n"/>
      <c r="AB89" s="53" t="n"/>
      <c r="AC89" s="53" t="n"/>
    </row>
    <row r="90">
      <c r="A90" s="53" t="n">
        <v>320.5283514614557</v>
      </c>
      <c r="B90" s="53" t="n">
        <v>2.682855456403278</v>
      </c>
      <c r="C90" s="53" t="n">
        <v>0.04481784212273931</v>
      </c>
      <c r="D90" s="53" t="n"/>
      <c r="E90" s="53" t="n">
        <v>0.05101306946234233</v>
      </c>
      <c r="F90" s="53" t="n">
        <v>0.9892069785607623</v>
      </c>
      <c r="G90" s="53">
        <f>(C90-AVERAGE($C$12:$C$110))^2</f>
        <v/>
      </c>
      <c r="H90" s="53">
        <f>(C90-E90)^2</f>
        <v/>
      </c>
      <c r="I90" s="53" t="n"/>
      <c r="J90" s="53" t="n">
        <v>33.13693535207056</v>
      </c>
      <c r="K90" s="53" t="n">
        <v>2.785996141468526</v>
      </c>
      <c r="L90" s="53" t="n">
        <v>0.07344960339096328</v>
      </c>
      <c r="M90" s="53" t="n"/>
      <c r="N90" s="53" t="n">
        <v>0.1145608782928743</v>
      </c>
      <c r="O90" s="53" t="n">
        <v>0.971086674027912</v>
      </c>
      <c r="P90" s="53">
        <f>(L90-AVERAGE($C$12:$C$110))^2</f>
        <v/>
      </c>
      <c r="Q90" s="53">
        <f>(L90-N90)^2</f>
        <v/>
      </c>
      <c r="R90" s="53" t="n"/>
      <c r="S90" s="53" t="n"/>
      <c r="T90" s="53" t="n"/>
      <c r="U90" s="53" t="n"/>
      <c r="V90" s="53" t="n"/>
      <c r="W90" s="53" t="n"/>
      <c r="X90" s="53" t="n"/>
      <c r="Y90" s="53">
        <f>(U90-AVERAGE($C$12:$C$110))^2</f>
        <v/>
      </c>
      <c r="Z90" s="53">
        <f>(U90-W90)^2</f>
        <v/>
      </c>
      <c r="AA90" s="53" t="n"/>
      <c r="AB90" s="53" t="n"/>
      <c r="AC90" s="53" t="n"/>
    </row>
    <row r="91">
      <c r="A91" s="53" t="n">
        <v>324.6941952727634</v>
      </c>
      <c r="B91" s="53" t="n">
        <v>2.717251039177679</v>
      </c>
      <c r="C91" s="53" t="n">
        <v>0.04512291470436902</v>
      </c>
      <c r="D91" s="53" t="n"/>
      <c r="E91" s="53" t="n">
        <v>0.05205661183339243</v>
      </c>
      <c r="F91" s="53" t="n">
        <v>0.989205288642824</v>
      </c>
      <c r="G91" s="53">
        <f>(C91-AVERAGE($C$12:$C$110))^2</f>
        <v/>
      </c>
      <c r="H91" s="53">
        <f>(C91-E91)^2</f>
        <v/>
      </c>
      <c r="I91" s="53" t="n"/>
      <c r="J91" s="53" t="n">
        <v>33.55967735458816</v>
      </c>
      <c r="K91" s="53" t="n">
        <v>2.821714040718122</v>
      </c>
      <c r="L91" s="53" t="n">
        <v>0.07404510602647353</v>
      </c>
      <c r="M91" s="53" t="n"/>
      <c r="N91" s="53" t="n">
        <v>0.1168280160384142</v>
      </c>
      <c r="O91" s="53" t="n">
        <v>0.9697535131181082</v>
      </c>
      <c r="P91" s="53">
        <f>(L91-AVERAGE($C$12:$C$110))^2</f>
        <v/>
      </c>
      <c r="Q91" s="53">
        <f>(L91-N91)^2</f>
        <v/>
      </c>
      <c r="R91" s="53" t="n"/>
      <c r="S91" s="53" t="n"/>
      <c r="T91" s="53" t="n"/>
      <c r="U91" s="53" t="n"/>
      <c r="V91" s="53" t="n"/>
      <c r="W91" s="53" t="n"/>
      <c r="X91" s="53" t="n"/>
      <c r="Y91" s="53">
        <f>(U91-AVERAGE($C$12:$C$110))^2</f>
        <v/>
      </c>
      <c r="Z91" s="53">
        <f>(U91-W91)^2</f>
        <v/>
      </c>
      <c r="AA91" s="53" t="n"/>
      <c r="AB91" s="53" t="n"/>
      <c r="AC91" s="53" t="n"/>
    </row>
    <row r="92">
      <c r="A92" s="53" t="n">
        <v>328.6163934973882</v>
      </c>
      <c r="B92" s="53" t="n">
        <v>2.75164662195208</v>
      </c>
      <c r="C92" s="53" t="n">
        <v>0.04572668079142986</v>
      </c>
      <c r="D92" s="53" t="n">
        <v>0.004618513381100285</v>
      </c>
      <c r="E92" s="53" t="n">
        <v>0.0533045873968926</v>
      </c>
      <c r="F92" s="53" t="n">
        <v>0.9891860437797202</v>
      </c>
      <c r="G92" s="53">
        <f>(C92-AVERAGE($C$12:$C$110))^2</f>
        <v/>
      </c>
      <c r="H92" s="53">
        <f>(C92-E92)^2</f>
        <v/>
      </c>
      <c r="I92" s="53" t="n"/>
      <c r="J92" s="53" t="n">
        <v>33.98870021268107</v>
      </c>
      <c r="K92" s="53" t="n">
        <v>2.857431939967719</v>
      </c>
      <c r="L92" s="53" t="n">
        <v>0.07500402346466636</v>
      </c>
      <c r="M92" s="53" t="n">
        <v>0.00405473618393502</v>
      </c>
      <c r="N92" s="53" t="n">
        <v>0.1189883416364644</v>
      </c>
      <c r="O92" s="53" t="n">
        <v>0.9683480256600444</v>
      </c>
      <c r="P92" s="53">
        <f>(L92-AVERAGE($C$12:$C$110))^2</f>
        <v/>
      </c>
      <c r="Q92" s="53">
        <f>(L92-N92)^2</f>
        <v/>
      </c>
      <c r="R92" s="53" t="n"/>
      <c r="S92" s="53" t="n"/>
      <c r="T92" s="53" t="n"/>
      <c r="U92" s="53" t="n"/>
      <c r="V92" s="53" t="n"/>
      <c r="W92" s="53" t="n"/>
      <c r="X92" s="53" t="n"/>
      <c r="Y92" s="53">
        <f>(U92-AVERAGE($C$12:$C$110))^2</f>
        <v/>
      </c>
      <c r="Z92" s="53">
        <f>(U92-W92)^2</f>
        <v/>
      </c>
      <c r="AA92" s="53" t="n"/>
      <c r="AB92" s="53" t="n"/>
      <c r="AC92" s="53" t="n"/>
    </row>
    <row r="93">
      <c r="A93" s="53" t="n">
        <v>332.1051737635811</v>
      </c>
      <c r="B93" s="53" t="n">
        <v>2.786042204726481</v>
      </c>
      <c r="C93" s="53" t="n">
        <v>0.04626822921020224</v>
      </c>
      <c r="D93" s="53" t="n"/>
      <c r="E93" s="53" t="n">
        <v>0.0547643108609954</v>
      </c>
      <c r="F93" s="53" t="n">
        <v>0.9891405330155669</v>
      </c>
      <c r="G93" s="53">
        <f>(C93-AVERAGE($C$12:$C$110))^2</f>
        <v/>
      </c>
      <c r="H93" s="53">
        <f>(C93-E93)^2</f>
        <v/>
      </c>
      <c r="I93" s="53" t="n"/>
      <c r="J93" s="53" t="n">
        <v>34.39251606501931</v>
      </c>
      <c r="K93" s="53" t="n">
        <v>2.893149839217315</v>
      </c>
      <c r="L93" s="53" t="n">
        <v>0.07563645497617967</v>
      </c>
      <c r="M93" s="53" t="n"/>
      <c r="N93" s="53" t="n">
        <v>0.1216030936399064</v>
      </c>
      <c r="O93" s="53" t="n">
        <v>0.9668108206656907</v>
      </c>
      <c r="P93" s="53">
        <f>(L93-AVERAGE($C$12:$C$110))^2</f>
        <v/>
      </c>
      <c r="Q93" s="53">
        <f>(L93-N93)^2</f>
        <v/>
      </c>
      <c r="R93" s="53" t="n"/>
      <c r="S93" s="53" t="n"/>
      <c r="T93" s="53" t="n"/>
      <c r="U93" s="53" t="n"/>
      <c r="V93" s="53" t="n"/>
      <c r="W93" s="53" t="n"/>
      <c r="X93" s="53" t="n"/>
      <c r="Y93" s="53">
        <f>(U93-AVERAGE($C$12:$C$110))^2</f>
        <v/>
      </c>
      <c r="Z93" s="53">
        <f>(U93-W93)^2</f>
        <v/>
      </c>
      <c r="AA93" s="53" t="n"/>
      <c r="AB93" s="53" t="n"/>
      <c r="AC93" s="53" t="n"/>
    </row>
    <row r="94">
      <c r="A94" s="53" t="n">
        <v>336.5139570737135</v>
      </c>
      <c r="B94" s="53" t="n">
        <v>2.820437787500882</v>
      </c>
      <c r="C94" s="53" t="n">
        <v>0.04693098708864354</v>
      </c>
      <c r="D94" s="53" t="n"/>
      <c r="E94" s="53" t="n">
        <v>0.05540303714051617</v>
      </c>
      <c r="F94" s="53" t="n">
        <v>0.9890947807543451</v>
      </c>
      <c r="G94" s="53">
        <f>(C94-AVERAGE($C$12:$C$110))^2</f>
        <v/>
      </c>
      <c r="H94" s="53">
        <f>(C94-E94)^2</f>
        <v/>
      </c>
      <c r="I94" s="53" t="n"/>
      <c r="J94" s="53" t="n">
        <v>34.83031722409572</v>
      </c>
      <c r="K94" s="53" t="n">
        <v>2.928867738466912</v>
      </c>
      <c r="L94" s="53" t="n">
        <v>0.07640822268810177</v>
      </c>
      <c r="M94" s="53" t="n"/>
      <c r="N94" s="53" t="n">
        <v>0.1234966418275087</v>
      </c>
      <c r="O94" s="53" t="n">
        <v>0.9652051882607513</v>
      </c>
      <c r="P94" s="53">
        <f>(L94-AVERAGE($C$12:$C$110))^2</f>
        <v/>
      </c>
      <c r="Q94" s="53">
        <f>(L94-N94)^2</f>
        <v/>
      </c>
      <c r="R94" s="53" t="n"/>
      <c r="S94" s="53" t="n"/>
      <c r="T94" s="53" t="n"/>
      <c r="U94" s="53" t="n"/>
      <c r="V94" s="53" t="n"/>
      <c r="W94" s="53" t="n"/>
      <c r="X94" s="53" t="n"/>
      <c r="Y94" s="53">
        <f>(U94-AVERAGE($C$12:$C$110))^2</f>
        <v/>
      </c>
      <c r="Z94" s="53">
        <f>(U94-W94)^2</f>
        <v/>
      </c>
      <c r="AA94" s="53" t="n"/>
      <c r="AB94" s="53" t="n"/>
      <c r="AC94" s="53" t="n"/>
    </row>
    <row r="95">
      <c r="A95" s="53" t="n">
        <v>340.475158486804</v>
      </c>
      <c r="B95" s="53" t="n">
        <v>2.854833370275283</v>
      </c>
      <c r="C95" s="53" t="n">
        <v>0.04774047106927015</v>
      </c>
      <c r="D95" s="53" t="n"/>
      <c r="E95" s="53" t="n">
        <v>0.05663255322132933</v>
      </c>
      <c r="F95" s="53" t="n">
        <v>0.9890354548482277</v>
      </c>
      <c r="G95" s="53">
        <f>(C95-AVERAGE($C$12:$C$110))^2</f>
        <v/>
      </c>
      <c r="H95" s="53">
        <f>(C95-E95)^2</f>
        <v/>
      </c>
      <c r="I95" s="53" t="n"/>
      <c r="J95" s="53" t="n">
        <v>35.20877818653986</v>
      </c>
      <c r="K95" s="53" t="n">
        <v>2.964585637716509</v>
      </c>
      <c r="L95" s="53" t="n">
        <v>0.07710424830527156</v>
      </c>
      <c r="M95" s="53" t="n"/>
      <c r="N95" s="53" t="n">
        <v>0.1267136342181518</v>
      </c>
      <c r="O95" s="53" t="n">
        <v>0.9634172343314972</v>
      </c>
      <c r="P95" s="53">
        <f>(L95-AVERAGE($C$12:$C$110))^2</f>
        <v/>
      </c>
      <c r="Q95" s="53">
        <f>(L95-N95)^2</f>
        <v/>
      </c>
      <c r="R95" s="53" t="n"/>
      <c r="S95" s="53" t="n"/>
      <c r="T95" s="53" t="n"/>
      <c r="U95" s="53" t="n"/>
      <c r="V95" s="53" t="n"/>
      <c r="W95" s="53" t="n"/>
      <c r="X95" s="53" t="n"/>
      <c r="Y95" s="53">
        <f>(U95-AVERAGE($C$12:$C$110))^2</f>
        <v/>
      </c>
      <c r="Z95" s="53">
        <f>(U95-W95)^2</f>
        <v/>
      </c>
      <c r="AA95" s="53" t="n"/>
      <c r="AB95" s="53" t="n"/>
      <c r="AC95" s="53" t="n"/>
    </row>
    <row r="96">
      <c r="A96" s="53" t="n">
        <v>344.3833651152349</v>
      </c>
      <c r="B96" s="53" t="n">
        <v>2.889228953049684</v>
      </c>
      <c r="C96" s="53" t="n">
        <v>0.04814648771091249</v>
      </c>
      <c r="D96" s="53" t="n"/>
      <c r="E96" s="53" t="n">
        <v>0.05781333702614941</v>
      </c>
      <c r="F96" s="53" t="n">
        <v>0.9889518900394885</v>
      </c>
      <c r="G96" s="53">
        <f>(C96-AVERAGE($C$12:$C$110))^2</f>
        <v/>
      </c>
      <c r="H96" s="53">
        <f>(C96-E96)^2</f>
        <v/>
      </c>
      <c r="I96" s="53" t="n"/>
      <c r="J96" s="53" t="n">
        <v>35.60718769130305</v>
      </c>
      <c r="K96" s="53" t="n">
        <v>3.000303536966105</v>
      </c>
      <c r="L96" s="53" t="n">
        <v>0.07793326812589789</v>
      </c>
      <c r="M96" s="53" t="n"/>
      <c r="N96" s="53" t="n">
        <v>0.129055478754431</v>
      </c>
      <c r="O96" s="53" t="n">
        <v>0.9615245434879786</v>
      </c>
      <c r="P96" s="53">
        <f>(L96-AVERAGE($C$12:$C$110))^2</f>
        <v/>
      </c>
      <c r="Q96" s="53">
        <f>(L96-N96)^2</f>
        <v/>
      </c>
      <c r="R96" s="53" t="n"/>
      <c r="S96" s="53" t="n"/>
      <c r="T96" s="53" t="n"/>
      <c r="U96" s="53" t="n"/>
      <c r="V96" s="53" t="n"/>
      <c r="W96" s="53" t="n"/>
      <c r="X96" s="53" t="n"/>
      <c r="Y96" s="53">
        <f>(U96-AVERAGE($C$12:$C$110))^2</f>
        <v/>
      </c>
      <c r="Z96" s="53">
        <f>(U96-W96)^2</f>
        <v/>
      </c>
      <c r="AA96" s="53" t="n"/>
      <c r="AB96" s="53" t="n"/>
      <c r="AC96" s="53" t="n"/>
    </row>
    <row r="97">
      <c r="A97" s="53" t="n">
        <v>348.3278815103628</v>
      </c>
      <c r="B97" s="53" t="n">
        <v>2.923624535824085</v>
      </c>
      <c r="C97" s="53" t="n">
        <v>0.04888072205251909</v>
      </c>
      <c r="D97" s="53" t="n">
        <v>0.005514820672156904</v>
      </c>
      <c r="E97" s="53" t="n">
        <v>0.0589398839520779</v>
      </c>
      <c r="F97" s="53" t="n">
        <v>0.9888548435755729</v>
      </c>
      <c r="G97" s="53">
        <f>(C97-AVERAGE($C$12:$C$110))^2</f>
        <v/>
      </c>
      <c r="H97" s="53">
        <f>(C97-E97)^2</f>
        <v/>
      </c>
      <c r="I97" s="53" t="n"/>
      <c r="J97" s="53" t="n">
        <v>36.06677852487528</v>
      </c>
      <c r="K97" s="53" t="n">
        <v>3.036021436215701</v>
      </c>
      <c r="L97" s="53" t="n">
        <v>0.07881268198816309</v>
      </c>
      <c r="M97" s="53" t="n">
        <v>0.004829169516782067</v>
      </c>
      <c r="N97" s="53" t="n">
        <v>0.1303849262337111</v>
      </c>
      <c r="O97" s="53" t="n">
        <v>0.9596149095886847</v>
      </c>
      <c r="P97" s="53">
        <f>(L97-AVERAGE($C$12:$C$110))^2</f>
        <v/>
      </c>
      <c r="Q97" s="53">
        <f>(L97-N97)^2</f>
        <v/>
      </c>
      <c r="R97" s="53" t="n"/>
      <c r="S97" s="53" t="n"/>
      <c r="T97" s="53" t="n"/>
      <c r="U97" s="53" t="n"/>
      <c r="V97" s="53" t="n"/>
      <c r="W97" s="53" t="n"/>
      <c r="X97" s="53" t="n"/>
      <c r="Y97" s="53">
        <f>(U97-AVERAGE($C$12:$C$110))^2</f>
        <v/>
      </c>
      <c r="Z97" s="53">
        <f>(U97-W97)^2</f>
        <v/>
      </c>
      <c r="AA97" s="53" t="n"/>
      <c r="AB97" s="53" t="n"/>
      <c r="AC97" s="53" t="n"/>
    </row>
    <row r="98">
      <c r="A98" s="53" t="n">
        <v>352.5375209656072</v>
      </c>
      <c r="B98" s="53" t="n">
        <v>2.958020118598486</v>
      </c>
      <c r="C98" s="53" t="n">
        <v>0.0495941062677436</v>
      </c>
      <c r="D98" s="53" t="n"/>
      <c r="E98" s="53" t="n">
        <v>0.05984287977398927</v>
      </c>
      <c r="F98" s="53" t="n">
        <v>0.9887510302781993</v>
      </c>
      <c r="G98" s="53">
        <f>(C98-AVERAGE($C$12:$C$110))^2</f>
        <v/>
      </c>
      <c r="H98" s="53">
        <f>(C98-E98)^2</f>
        <v/>
      </c>
      <c r="I98" s="53" t="n"/>
      <c r="J98" s="53" t="n">
        <v>36.50350404016459</v>
      </c>
      <c r="K98" s="53" t="n">
        <v>3.071739335465298</v>
      </c>
      <c r="L98" s="53" t="n">
        <v>0.07958525355164879</v>
      </c>
      <c r="M98" s="53" t="n"/>
      <c r="N98" s="53" t="n">
        <v>0.1326717450251491</v>
      </c>
      <c r="O98" s="53" t="n">
        <v>0.9575976792270829</v>
      </c>
      <c r="P98" s="53">
        <f>(L98-AVERAGE($C$12:$C$110))^2</f>
        <v/>
      </c>
      <c r="Q98" s="53">
        <f>(L98-N98)^2</f>
        <v/>
      </c>
      <c r="R98" s="53" t="n"/>
      <c r="S98" s="53" t="n"/>
      <c r="T98" s="53" t="n"/>
      <c r="U98" s="53" t="n"/>
      <c r="V98" s="53" t="n"/>
      <c r="W98" s="53" t="n"/>
      <c r="X98" s="53" t="n"/>
      <c r="Y98" s="53">
        <f>(U98-AVERAGE($C$12:$C$110))^2</f>
        <v/>
      </c>
      <c r="Z98" s="53">
        <f>(U98-W98)^2</f>
        <v/>
      </c>
      <c r="AA98" s="53" t="n"/>
      <c r="AB98" s="53" t="n"/>
      <c r="AC98" s="53" t="n"/>
    </row>
    <row r="99">
      <c r="A99" s="53" t="n">
        <v>357.1733190894691</v>
      </c>
      <c r="B99" s="53" t="n">
        <v>2.992415701372887</v>
      </c>
      <c r="C99" s="53" t="n">
        <v>0.05050678051021672</v>
      </c>
      <c r="D99" s="53" t="n"/>
      <c r="E99" s="53" t="n">
        <v>0.06058021382413564</v>
      </c>
      <c r="F99" s="53" t="n">
        <v>0.9886522875524975</v>
      </c>
      <c r="G99" s="53">
        <f>(C99-AVERAGE($C$12:$C$110))^2</f>
        <v/>
      </c>
      <c r="H99" s="53">
        <f>(C99-E99)^2</f>
        <v/>
      </c>
      <c r="I99" s="53" t="n"/>
      <c r="J99" s="53" t="n">
        <v>36.86598262837131</v>
      </c>
      <c r="K99" s="53" t="n">
        <v>3.107457234714894</v>
      </c>
      <c r="L99" s="53" t="n">
        <v>0.08037483667993552</v>
      </c>
      <c r="M99" s="53" t="n"/>
      <c r="N99" s="53" t="n">
        <v>0.1361755475633459</v>
      </c>
      <c r="O99" s="53" t="n">
        <v>0.9553638762872992</v>
      </c>
      <c r="P99" s="53">
        <f>(L99-AVERAGE($C$12:$C$110))^2</f>
        <v/>
      </c>
      <c r="Q99" s="53">
        <f>(L99-N99)^2</f>
        <v/>
      </c>
      <c r="R99" s="53" t="n"/>
      <c r="S99" s="53" t="n"/>
      <c r="T99" s="53" t="n"/>
      <c r="U99" s="53" t="n"/>
      <c r="V99" s="53" t="n"/>
      <c r="W99" s="53" t="n"/>
      <c r="X99" s="53" t="n"/>
      <c r="Y99" s="53">
        <f>(U99-AVERAGE($C$12:$C$110))^2</f>
        <v/>
      </c>
      <c r="Z99" s="53">
        <f>(U99-W99)^2</f>
        <v/>
      </c>
      <c r="AA99" s="53" t="n"/>
      <c r="AB99" s="53" t="n"/>
      <c r="AC99" s="53" t="n"/>
    </row>
    <row r="100">
      <c r="A100" s="53" t="n">
        <v>360.5906045910027</v>
      </c>
      <c r="B100" s="53" t="n">
        <v>3.026811284147288</v>
      </c>
      <c r="C100" s="53" t="n">
        <v>0.05081652322352388</v>
      </c>
      <c r="D100" s="53" t="n"/>
      <c r="E100" s="53" t="n">
        <v>0.06239418267409882</v>
      </c>
      <c r="F100" s="53" t="n">
        <v>0.9885008043036205</v>
      </c>
      <c r="G100" s="53">
        <f>(C100-AVERAGE($C$12:$C$110))^2</f>
        <v/>
      </c>
      <c r="H100" s="53">
        <f>(C100-E100)^2</f>
        <v/>
      </c>
      <c r="I100" s="53" t="n"/>
      <c r="J100" s="53" t="n">
        <v>37.32721453444917</v>
      </c>
      <c r="K100" s="53" t="n">
        <v>3.143175133964491</v>
      </c>
      <c r="L100" s="53" t="n">
        <v>0.08142617078750024</v>
      </c>
      <c r="M100" s="53" t="n"/>
      <c r="N100" s="53" t="n">
        <v>0.1373072785637305</v>
      </c>
      <c r="O100" s="53" t="n">
        <v>0.9531444517274513</v>
      </c>
      <c r="P100" s="53">
        <f>(L100-AVERAGE($C$12:$C$110))^2</f>
        <v/>
      </c>
      <c r="Q100" s="53">
        <f>(L100-N100)^2</f>
        <v/>
      </c>
      <c r="R100" s="53" t="n"/>
      <c r="S100" s="53" t="n"/>
      <c r="T100" s="53" t="n"/>
      <c r="U100" s="53" t="n"/>
      <c r="V100" s="53" t="n"/>
      <c r="W100" s="53" t="n"/>
      <c r="X100" s="53" t="n"/>
      <c r="Y100" s="53">
        <f>(U100-AVERAGE($C$12:$C$110))^2</f>
        <v/>
      </c>
      <c r="Z100" s="53">
        <f>(U100-W100)^2</f>
        <v/>
      </c>
      <c r="AA100" s="53" t="n"/>
      <c r="AB100" s="53" t="n"/>
      <c r="AC100" s="53" t="n"/>
    </row>
    <row r="101">
      <c r="A101" s="53" t="n">
        <v>364.7523961787319</v>
      </c>
      <c r="B101" s="53" t="n">
        <v>3.061206866921689</v>
      </c>
      <c r="C101" s="53" t="n">
        <v>0.05118369861791822</v>
      </c>
      <c r="D101" s="53" t="n"/>
      <c r="E101" s="53" t="n">
        <v>0.0632311525316205</v>
      </c>
      <c r="F101" s="53" t="n">
        <v>0.9883322449850844</v>
      </c>
      <c r="G101" s="53">
        <f>(C101-AVERAGE($C$12:$C$110))^2</f>
        <v/>
      </c>
      <c r="H101" s="53">
        <f>(C101-E101)^2</f>
        <v/>
      </c>
      <c r="I101" s="53" t="n"/>
      <c r="J101" s="53" t="n">
        <v>37.72218539470799</v>
      </c>
      <c r="K101" s="53" t="n">
        <v>3.178893033214087</v>
      </c>
      <c r="L101" s="53" t="n">
        <v>0.08222851780084263</v>
      </c>
      <c r="M101" s="53" t="n"/>
      <c r="N101" s="53" t="n">
        <v>0.1402968598825654</v>
      </c>
      <c r="O101" s="53" t="n">
        <v>0.9507488981230192</v>
      </c>
      <c r="P101" s="53">
        <f>(L101-AVERAGE($C$12:$C$110))^2</f>
        <v/>
      </c>
      <c r="Q101" s="53">
        <f>(L101-N101)^2</f>
        <v/>
      </c>
      <c r="R101" s="53" t="n"/>
      <c r="S101" s="53" t="n"/>
      <c r="T101" s="53" t="n"/>
      <c r="U101" s="53" t="n"/>
      <c r="V101" s="53" t="n"/>
      <c r="W101" s="53" t="n"/>
      <c r="X101" s="53" t="n"/>
      <c r="Y101" s="53">
        <f>(U101-AVERAGE($C$12:$C$110))^2</f>
        <v/>
      </c>
      <c r="Z101" s="53">
        <f>(U101-W101)^2</f>
        <v/>
      </c>
      <c r="AA101" s="53" t="n"/>
      <c r="AB101" s="53" t="n"/>
      <c r="AC101" s="53" t="n"/>
    </row>
    <row r="102">
      <c r="A102" s="53" t="n">
        <v>368.9343644235946</v>
      </c>
      <c r="B102" s="53" t="n">
        <v>3.09560244969609</v>
      </c>
      <c r="C102" s="53" t="n">
        <v>0.05213562417790846</v>
      </c>
      <c r="D102" s="53" t="n">
        <v>0.005898850372726481</v>
      </c>
      <c r="E102" s="53" t="n">
        <v>0.06425312311751488</v>
      </c>
      <c r="F102" s="53" t="n">
        <v>0.9881607446729588</v>
      </c>
      <c r="G102" s="53">
        <f>(C102-AVERAGE($C$12:$C$110))^2</f>
        <v/>
      </c>
      <c r="H102" s="53">
        <f>(C102-E102)^2</f>
        <v/>
      </c>
      <c r="I102" s="53" t="n"/>
      <c r="J102" s="53" t="n">
        <v>38.12615005216167</v>
      </c>
      <c r="K102" s="53" t="n">
        <v>3.214610932463684</v>
      </c>
      <c r="L102" s="53" t="n">
        <v>0.08304369670448906</v>
      </c>
      <c r="M102" s="53" t="n">
        <v>0.005382636985503288</v>
      </c>
      <c r="N102" s="53" t="n">
        <v>0.1426973193937131</v>
      </c>
      <c r="O102" s="53" t="n">
        <v>0.9482290652946833</v>
      </c>
      <c r="P102" s="53">
        <f>(L102-AVERAGE($C$12:$C$110))^2</f>
        <v/>
      </c>
      <c r="Q102" s="53">
        <f>(L102-N102)^2</f>
        <v/>
      </c>
      <c r="R102" s="53" t="n"/>
      <c r="S102" s="53" t="n"/>
      <c r="T102" s="53" t="n"/>
      <c r="U102" s="53" t="n"/>
      <c r="V102" s="53" t="n"/>
      <c r="W102" s="53" t="n"/>
      <c r="X102" s="53" t="n"/>
      <c r="Y102" s="53">
        <f>(U102-AVERAGE($C$12:$C$110))^2</f>
        <v/>
      </c>
      <c r="Z102" s="53">
        <f>(U102-W102)^2</f>
        <v/>
      </c>
      <c r="AA102" s="53" t="n"/>
      <c r="AB102" s="53" t="n"/>
      <c r="AC102" s="53" t="n"/>
    </row>
    <row r="103">
      <c r="A103" s="53" t="n">
        <v>373.2226870051202</v>
      </c>
      <c r="B103" s="53" t="n">
        <v>3.129998032470491</v>
      </c>
      <c r="C103" s="53" t="n">
        <v>0.05296672239330633</v>
      </c>
      <c r="D103" s="53" t="n"/>
      <c r="E103" s="53" t="n">
        <v>0.06524811105767465</v>
      </c>
      <c r="F103" s="53" t="n">
        <v>0.9879828598967249</v>
      </c>
      <c r="G103" s="53">
        <f>(C103-AVERAGE($C$12:$C$110))^2</f>
        <v/>
      </c>
      <c r="H103" s="53">
        <f>(C103-E103)^2</f>
        <v/>
      </c>
      <c r="I103" s="53" t="n"/>
      <c r="J103" s="53" t="n">
        <v>38.56299834701708</v>
      </c>
      <c r="K103" s="53" t="n">
        <v>3.25032883171328</v>
      </c>
      <c r="L103" s="53" t="n">
        <v>0.08397938695184416</v>
      </c>
      <c r="M103" s="53" t="n"/>
      <c r="N103" s="53" t="n">
        <v>0.1444503428717829</v>
      </c>
      <c r="O103" s="53" t="n">
        <v>0.9456549847731356</v>
      </c>
      <c r="P103" s="53">
        <f>(L103-AVERAGE($C$12:$C$110))^2</f>
        <v/>
      </c>
      <c r="Q103" s="53">
        <f>(L103-N103)^2</f>
        <v/>
      </c>
      <c r="R103" s="53" t="n"/>
      <c r="S103" s="53" t="n"/>
      <c r="T103" s="53" t="n"/>
      <c r="U103" s="53" t="n"/>
      <c r="V103" s="53" t="n"/>
      <c r="W103" s="53" t="n"/>
      <c r="X103" s="53" t="n"/>
      <c r="Y103" s="53">
        <f>(U103-AVERAGE($C$12:$C$110))^2</f>
        <v/>
      </c>
      <c r="Z103" s="53">
        <f>(U103-W103)^2</f>
        <v/>
      </c>
      <c r="AA103" s="53" t="n"/>
      <c r="AB103" s="53" t="n"/>
      <c r="AC103" s="53" t="n"/>
    </row>
    <row r="104">
      <c r="A104" s="53" t="n">
        <v>377.0325323980147</v>
      </c>
      <c r="B104" s="53" t="n">
        <v>3.164393615244892</v>
      </c>
      <c r="C104" s="53" t="n">
        <v>0.05340587457581097</v>
      </c>
      <c r="D104" s="53" t="n"/>
      <c r="E104" s="53" t="n">
        <v>0.06665410695806798</v>
      </c>
      <c r="F104" s="53" t="n">
        <v>0.9877664594582413</v>
      </c>
      <c r="G104" s="53">
        <f>(C104-AVERAGE($C$12:$C$110))^2</f>
        <v/>
      </c>
      <c r="H104" s="53">
        <f>(C104-E104)^2</f>
        <v/>
      </c>
      <c r="I104" s="53" t="n"/>
      <c r="J104" s="53" t="n">
        <v>39.04223232259809</v>
      </c>
      <c r="K104" s="53" t="n">
        <v>3.286046730962877</v>
      </c>
      <c r="L104" s="53" t="n">
        <v>0.08500860853930303</v>
      </c>
      <c r="M104" s="53" t="n"/>
      <c r="N104" s="53" t="n">
        <v>0.1457159009840613</v>
      </c>
      <c r="O104" s="53" t="n">
        <v>0.9430803323706192</v>
      </c>
      <c r="P104" s="53">
        <f>(L104-AVERAGE($C$12:$C$110))^2</f>
        <v/>
      </c>
      <c r="Q104" s="53">
        <f>(L104-N104)^2</f>
        <v/>
      </c>
      <c r="R104" s="53" t="n"/>
      <c r="S104" s="53" t="n"/>
      <c r="T104" s="53" t="n"/>
      <c r="U104" s="53" t="n"/>
      <c r="V104" s="53" t="n"/>
      <c r="W104" s="53" t="n"/>
      <c r="X104" s="53" t="n"/>
      <c r="Y104" s="53">
        <f>(U104-AVERAGE($C$12:$C$110))^2</f>
        <v/>
      </c>
      <c r="Z104" s="53">
        <f>(U104-W104)^2</f>
        <v/>
      </c>
      <c r="AA104" s="53" t="n"/>
      <c r="AB104" s="53" t="n"/>
      <c r="AC104" s="53" t="n"/>
    </row>
    <row r="105">
      <c r="A105" s="53" t="n">
        <v>381.2689299597744</v>
      </c>
      <c r="B105" s="53" t="n">
        <v>3.198789198019293</v>
      </c>
      <c r="C105" s="53" t="n">
        <v>0.05425539645976615</v>
      </c>
      <c r="D105" s="53" t="n"/>
      <c r="E105" s="53" t="n">
        <v>0.06754928363212372</v>
      </c>
      <c r="F105" s="53" t="n">
        <v>0.9875485005963669</v>
      </c>
      <c r="G105" s="53">
        <f>(C105-AVERAGE($C$12:$C$110))^2</f>
        <v/>
      </c>
      <c r="H105" s="53">
        <f>(C105-E105)^2</f>
        <v/>
      </c>
      <c r="I105" s="53" t="n"/>
      <c r="J105" s="53" t="n">
        <v>39.45547879454861</v>
      </c>
      <c r="K105" s="53" t="n">
        <v>3.321764630212473</v>
      </c>
      <c r="L105" s="53" t="n">
        <v>0.08579909394081292</v>
      </c>
      <c r="M105" s="53" t="n"/>
      <c r="N105" s="53" t="n">
        <v>0.148624819997429</v>
      </c>
      <c r="O105" s="53" t="n">
        <v>0.9403248956119182</v>
      </c>
      <c r="P105" s="53">
        <f>(L105-AVERAGE($C$12:$C$110))^2</f>
        <v/>
      </c>
      <c r="Q105" s="53">
        <f>(L105-N105)^2</f>
        <v/>
      </c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</row>
    <row r="106">
      <c r="A106" s="53" t="n">
        <v>385.5788599804198</v>
      </c>
      <c r="B106" s="53" t="n">
        <v>3.233184780793694</v>
      </c>
      <c r="C106" s="53" t="n">
        <v>0.05502954542283445</v>
      </c>
      <c r="D106" s="53" t="n"/>
      <c r="E106" s="53" t="n">
        <v>0.06856350889527302</v>
      </c>
      <c r="F106" s="53" t="n">
        <v>0.9873208323269708</v>
      </c>
      <c r="G106" s="53">
        <f>(C106-AVERAGE($C$12:$C$110))^2</f>
        <v/>
      </c>
      <c r="H106" s="53">
        <f>(C106-E106)^2</f>
        <v/>
      </c>
      <c r="I106" s="53" t="n"/>
      <c r="J106" s="53" t="n">
        <v>39.82032738173857</v>
      </c>
      <c r="K106" s="53" t="n">
        <v>3.35748252946207</v>
      </c>
      <c r="L106" s="53" t="n">
        <v>0.08689611033689552</v>
      </c>
      <c r="M106" s="53" t="n"/>
      <c r="N106" s="53" t="n">
        <v>0.1520856074598422</v>
      </c>
      <c r="O106" s="53" t="n">
        <v>0.9373567578087157</v>
      </c>
      <c r="P106" s="53">
        <f>(L106-AVERAGE($C$12:$C$110))^2</f>
        <v/>
      </c>
      <c r="Q106" s="53">
        <f>(L106-N106)^2</f>
        <v/>
      </c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</row>
    <row r="107">
      <c r="A107" s="53" t="n">
        <v>389.0355443312773</v>
      </c>
      <c r="B107" s="53" t="n">
        <v>3.267580363568095</v>
      </c>
      <c r="C107" s="53" t="n">
        <v>0.05571883039325942</v>
      </c>
      <c r="D107" s="53" t="n">
        <v>0.006568280165132521</v>
      </c>
      <c r="E107" s="53" t="n">
        <v>0.0703096457701028</v>
      </c>
      <c r="F107" s="53" t="n">
        <v>0.9870470634801604</v>
      </c>
      <c r="G107" s="53">
        <f>(C107-AVERAGE($C$12:$C$110))^2</f>
        <v/>
      </c>
      <c r="H107" s="53">
        <f>(C107-E107)^2</f>
        <v/>
      </c>
      <c r="I107" s="53" t="n"/>
      <c r="J107" s="53" t="n">
        <v>40.23392890746896</v>
      </c>
      <c r="K107" s="53" t="n">
        <v>3.393200428711666</v>
      </c>
      <c r="L107" s="53" t="n">
        <v>0.08781929055953742</v>
      </c>
      <c r="M107" s="53" t="n">
        <v>0.006210590921248693</v>
      </c>
      <c r="N107" s="53" t="n">
        <v>0.1540826085069642</v>
      </c>
      <c r="O107" s="53" t="n">
        <v>0.9343037507205241</v>
      </c>
      <c r="P107" s="53">
        <f>(L107-AVERAGE($C$12:$C$110))^2</f>
        <v/>
      </c>
      <c r="Q107" s="53">
        <f>(L107-N107)^2</f>
        <v/>
      </c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</row>
    <row r="108">
      <c r="A108" s="53" t="n">
        <v>393.0828619397518</v>
      </c>
      <c r="B108" s="53" t="n">
        <v>3.301975946342496</v>
      </c>
      <c r="C108" s="53" t="n">
        <v>0.05667941738530671</v>
      </c>
      <c r="D108" s="53" t="n"/>
      <c r="E108" s="53" t="n">
        <v>0.07119146868128988</v>
      </c>
      <c r="F108" s="53" t="n">
        <v>0.9867773369693349</v>
      </c>
      <c r="G108" s="53">
        <f>(C108-AVERAGE($C$12:$C$110))^2</f>
        <v/>
      </c>
      <c r="H108" s="53">
        <f>(C108-E108)^2</f>
        <v/>
      </c>
      <c r="I108" s="53" t="n"/>
      <c r="J108" s="53" t="n">
        <v>40.60742927525926</v>
      </c>
      <c r="K108" s="53" t="n">
        <v>3.428918327961263</v>
      </c>
      <c r="L108" s="53" t="n">
        <v>0.08858067957273978</v>
      </c>
      <c r="M108" s="53" t="n"/>
      <c r="N108" s="53" t="n">
        <v>0.1570932180375489</v>
      </c>
      <c r="O108" s="53" t="n">
        <v>0.9310436489670191</v>
      </c>
      <c r="P108" s="53">
        <f>(L108-AVERAGE($C$12:$C$110))^2</f>
        <v/>
      </c>
      <c r="Q108" s="53">
        <f>(L108-N108)^2</f>
        <v/>
      </c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>
      <c r="A109" s="53" t="n">
        <v>397.439839545594</v>
      </c>
      <c r="B109" s="53" t="n">
        <v>3.336371529116897</v>
      </c>
      <c r="C109" s="53" t="n">
        <v>0.05746635453967793</v>
      </c>
      <c r="D109" s="53" t="n"/>
      <c r="E109" s="53" t="n">
        <v>0.07201202796278863</v>
      </c>
      <c r="F109" s="53" t="n">
        <v>0.9865067938611444</v>
      </c>
      <c r="G109" s="53">
        <f>(C109-AVERAGE($C$12:$C$110))^2</f>
        <v/>
      </c>
      <c r="H109" s="53">
        <f>(C109-E109)^2</f>
        <v/>
      </c>
      <c r="I109" s="53" t="n"/>
      <c r="J109" s="53" t="n">
        <v>41.05192518628979</v>
      </c>
      <c r="K109" s="53" t="n">
        <v>3.464636227210859</v>
      </c>
      <c r="L109" s="53" t="n">
        <v>0.08981600031407978</v>
      </c>
      <c r="M109" s="53" t="n"/>
      <c r="N109" s="53" t="n">
        <v>0.1582641881304771</v>
      </c>
      <c r="O109" s="53" t="n">
        <v>0.9278120437756894</v>
      </c>
      <c r="P109" s="53">
        <f>(L109-AVERAGE($C$12:$C$110))^2</f>
        <v/>
      </c>
      <c r="Q109" s="53">
        <f>(L109-N109)^2</f>
        <v/>
      </c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>
      <c r="A110" s="53" t="n">
        <v>401.3400154155515</v>
      </c>
      <c r="B110" s="53" t="n">
        <v>3.370767111891298</v>
      </c>
      <c r="C110" s="53" t="n">
        <v>0.05821283657353424</v>
      </c>
      <c r="D110" s="53" t="n"/>
      <c r="E110" s="53" t="n">
        <v>0.07335430258827574</v>
      </c>
      <c r="F110" s="53" t="n">
        <v>0.9862095005803839</v>
      </c>
      <c r="G110" s="53">
        <f>(C110-AVERAGE($C$12:$C$110))^2</f>
        <v/>
      </c>
      <c r="H110" s="53">
        <f>(C110-E110)^2</f>
        <v/>
      </c>
      <c r="I110" s="53" t="n"/>
      <c r="J110" s="53" t="n">
        <v>41.54408368634007</v>
      </c>
      <c r="K110" s="53" t="n">
        <v>3.500354126460456</v>
      </c>
      <c r="L110" s="53" t="n">
        <v>0.090996502549285</v>
      </c>
      <c r="M110" s="53" t="n"/>
      <c r="N110" s="53" t="n">
        <v>0.1592080334996883</v>
      </c>
      <c r="O110" s="53" t="n">
        <v>0.9246255560594924</v>
      </c>
      <c r="P110" s="53">
        <f>(L110-AVERAGE($C$12:$C$110))^2</f>
        <v/>
      </c>
      <c r="Q110" s="53">
        <f>(L110-N110)^2</f>
        <v/>
      </c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>
      <c r="A111" t="n">
        <v>405.3317746299101</v>
      </c>
      <c r="B111" t="n">
        <v>3.405162694665699</v>
      </c>
      <c r="C111" t="n">
        <v>0.05888247496126445</v>
      </c>
      <c r="E111" t="n">
        <v>0.07448298044403566</v>
      </c>
      <c r="F111" t="n">
        <v>0.9858914254977865</v>
      </c>
      <c r="J111" t="n">
        <v>41.93122970728084</v>
      </c>
      <c r="K111" t="n">
        <v>3.536072025710052</v>
      </c>
      <c r="L111" t="n">
        <v>0.09192228572595142</v>
      </c>
      <c r="N111" t="n">
        <v>0.1625368643307742</v>
      </c>
      <c r="O111" t="n">
        <v>0.9212086535650061</v>
      </c>
    </row>
    <row r="112">
      <c r="A112" t="n">
        <v>409.0085831571378</v>
      </c>
      <c r="B112" t="n">
        <v>3.4395582774401</v>
      </c>
      <c r="C112" t="n">
        <v>0.05950025466264045</v>
      </c>
      <c r="D112" t="n">
        <v>0.007310268064191646</v>
      </c>
      <c r="E112" t="n">
        <v>0.07589771977822007</v>
      </c>
      <c r="F112" t="n">
        <v>0.9855353238634833</v>
      </c>
      <c r="J112" t="n">
        <v>42.36285139514752</v>
      </c>
      <c r="K112" t="n">
        <v>3.571789924959649</v>
      </c>
      <c r="L112" t="n">
        <v>0.09313851372734534</v>
      </c>
      <c r="M112" t="n">
        <v>0.007416592864262946</v>
      </c>
      <c r="N112" t="n">
        <v>0.1644326122956756</v>
      </c>
      <c r="O112" t="n">
        <v>0.9177388391626644</v>
      </c>
    </row>
    <row r="113">
      <c r="A113" t="n">
        <v>413.0911388759673</v>
      </c>
      <c r="B113" t="n">
        <v>3.473953860214501</v>
      </c>
      <c r="C113" t="n">
        <v>0.06014291702529254</v>
      </c>
      <c r="E113" t="n">
        <v>0.07677025251168781</v>
      </c>
      <c r="F113" t="n">
        <v>0.9851689934846062</v>
      </c>
      <c r="J113" t="n">
        <v>42.68788305127011</v>
      </c>
      <c r="K113" t="n">
        <v>3.607507824209245</v>
      </c>
      <c r="L113" t="n">
        <v>0.09387848266053755</v>
      </c>
      <c r="N113" t="n">
        <v>0.1687388680066237</v>
      </c>
      <c r="O113" t="n">
        <v>0.9139024953229469</v>
      </c>
    </row>
    <row r="114">
      <c r="A114" t="n">
        <v>417.9412914006407</v>
      </c>
      <c r="B114" t="n">
        <v>3.508349442988902</v>
      </c>
      <c r="C114" t="n">
        <v>0.06117497000569044</v>
      </c>
      <c r="E114" t="n">
        <v>0.0772110113318512</v>
      </c>
      <c r="F114" t="n">
        <v>0.9848326748003876</v>
      </c>
      <c r="J114" t="n">
        <v>43.17228429660279</v>
      </c>
      <c r="K114" t="n">
        <v>3.643225723458841</v>
      </c>
      <c r="L114" t="n">
        <v>0.09523384404317808</v>
      </c>
      <c r="N114" t="n">
        <v>0.1685873007226349</v>
      </c>
      <c r="O114" t="n">
        <v>0.9102517411753405</v>
      </c>
    </row>
    <row r="115">
      <c r="A115" t="n">
        <v>421.8517417845612</v>
      </c>
      <c r="B115" t="n">
        <v>3.542745025763303</v>
      </c>
      <c r="C115" t="n">
        <v>0.06190449935808284</v>
      </c>
      <c r="E115" t="n">
        <v>0.07868087875729708</v>
      </c>
      <c r="F115" t="n">
        <v>0.9844602193774626</v>
      </c>
      <c r="J115" t="n">
        <v>43.60189343466387</v>
      </c>
      <c r="K115" t="n">
        <v>3.678943622708438</v>
      </c>
      <c r="L115" t="n">
        <v>0.09670543558429279</v>
      </c>
      <c r="N115" t="n">
        <v>0.1708415353938314</v>
      </c>
      <c r="O115" t="n">
        <v>0.9065304118844284</v>
      </c>
    </row>
    <row r="116">
      <c r="A116" t="n">
        <v>425.5575607132914</v>
      </c>
      <c r="B116" t="n">
        <v>3.577140608537704</v>
      </c>
      <c r="C116" t="n">
        <v>0.06254770204158716</v>
      </c>
      <c r="E116" t="n">
        <v>0.08007949523218859</v>
      </c>
      <c r="F116" t="n">
        <v>0.9840496678518755</v>
      </c>
      <c r="J116" t="n">
        <v>43.98078338589184</v>
      </c>
      <c r="K116" t="n">
        <v>3.714661521958035</v>
      </c>
      <c r="L116" t="n">
        <v>0.09765645946204508</v>
      </c>
      <c r="N116" t="n">
        <v>0.1738314013773163</v>
      </c>
      <c r="O116" t="n">
        <v>0.902602086917199</v>
      </c>
    </row>
    <row r="117">
      <c r="A117" t="n">
        <v>429.5181295409955</v>
      </c>
      <c r="B117" t="n">
        <v>3.611536191312105</v>
      </c>
      <c r="C117" t="n">
        <v>0.06346739356895302</v>
      </c>
      <c r="D117" t="n">
        <v>0.008154946276772431</v>
      </c>
      <c r="E117" t="n">
        <v>0.08113654481819023</v>
      </c>
      <c r="F117" t="n">
        <v>0.9836325505325099</v>
      </c>
      <c r="J117" t="n">
        <v>44.4348829838728</v>
      </c>
      <c r="K117" t="n">
        <v>3.750379421207631</v>
      </c>
      <c r="L117" t="n">
        <v>0.09888216326396448</v>
      </c>
      <c r="M117" t="n">
        <v>0.008318378230326108</v>
      </c>
      <c r="N117" t="n">
        <v>0.1748748919341825</v>
      </c>
      <c r="O117" t="n">
        <v>0.8987111838329955</v>
      </c>
    </row>
    <row r="118">
      <c r="A118" t="n">
        <v>433.3644559346505</v>
      </c>
      <c r="B118" t="n">
        <v>3.645931774086506</v>
      </c>
      <c r="C118" t="n">
        <v>0.06422748622987763</v>
      </c>
      <c r="E118" t="n">
        <v>0.08233718847692258</v>
      </c>
      <c r="F118" t="n">
        <v>0.9831927227591967</v>
      </c>
      <c r="J118" t="n">
        <v>44.86679893219146</v>
      </c>
      <c r="K118" t="n">
        <v>3.786097320457228</v>
      </c>
      <c r="L118" t="n">
        <v>0.1000451945350999</v>
      </c>
      <c r="N118" t="n">
        <v>0.1768677401222636</v>
      </c>
      <c r="O118" t="n">
        <v>0.8947433343662676</v>
      </c>
    </row>
    <row r="119">
      <c r="A119" t="n">
        <v>437.3575932947365</v>
      </c>
      <c r="B119" t="n">
        <v>3.680327356860907</v>
      </c>
      <c r="C119" t="n">
        <v>0.06527907268999077</v>
      </c>
      <c r="E119" t="n">
        <v>0.08333712442382031</v>
      </c>
      <c r="F119" t="n">
        <v>0.9827560847544533</v>
      </c>
      <c r="J119" t="n">
        <v>45.26806225410878</v>
      </c>
      <c r="K119" t="n">
        <v>3.821815219706824</v>
      </c>
      <c r="L119" t="n">
        <v>0.1016497985489584</v>
      </c>
      <c r="N119" t="n">
        <v>0.1794244147401182</v>
      </c>
      <c r="O119" t="n">
        <v>0.8906784306179281</v>
      </c>
    </row>
    <row r="120">
      <c r="A120" t="n">
        <v>441.9024859596984</v>
      </c>
      <c r="B120" t="n">
        <v>3.714722939635308</v>
      </c>
      <c r="C120" t="n">
        <v>0.06639937209314034</v>
      </c>
      <c r="E120" t="n">
        <v>0.08394768989545623</v>
      </c>
      <c r="F120" t="n">
        <v>0.9823466943441681</v>
      </c>
      <c r="J120" t="n">
        <v>45.65215196213391</v>
      </c>
      <c r="K120" t="n">
        <v>3.85753311895642</v>
      </c>
      <c r="L120" t="n">
        <v>0.1027350027737158</v>
      </c>
      <c r="N120" t="n">
        <v>0.1819794428536584</v>
      </c>
      <c r="O120" t="n">
        <v>0.8864607360535313</v>
      </c>
    </row>
    <row r="121">
      <c r="A121" t="n">
        <v>445.4143086371875</v>
      </c>
      <c r="B121" t="n">
        <v>3.749118522409709</v>
      </c>
      <c r="C121" t="n">
        <v>0.06718123773373043</v>
      </c>
      <c r="E121" t="n">
        <v>0.08559715729485466</v>
      </c>
      <c r="F121" t="n">
        <v>0.9818912886158694</v>
      </c>
      <c r="J121" t="n">
        <v>46.17233718214731</v>
      </c>
      <c r="K121" t="n">
        <v>3.893251018206017</v>
      </c>
      <c r="L121" t="n">
        <v>0.1043377654263272</v>
      </c>
      <c r="N121" t="n">
        <v>0.1817056351669371</v>
      </c>
      <c r="O121" t="n">
        <v>0.8824659039406696</v>
      </c>
    </row>
    <row r="122">
      <c r="A122" t="n">
        <v>449.8282017765388</v>
      </c>
      <c r="B122" t="n">
        <v>3.78351410518411</v>
      </c>
      <c r="C122" t="n">
        <v>0.06809398420697188</v>
      </c>
      <c r="D122" t="n">
        <v>0.009359900829756284</v>
      </c>
      <c r="E122" t="n">
        <v>0.08613611114057436</v>
      </c>
      <c r="F122" t="n">
        <v>0.9814566057290596</v>
      </c>
      <c r="J122" t="n">
        <v>46.52464021202213</v>
      </c>
      <c r="K122" t="n">
        <v>3.928968917455613</v>
      </c>
      <c r="L122" t="n">
        <v>0.1054083377927811</v>
      </c>
      <c r="M122" t="n">
        <v>0.009453061138556304</v>
      </c>
      <c r="N122" t="n">
        <v>0.1856807269362267</v>
      </c>
      <c r="O122" t="n">
        <v>0.8781520251725448</v>
      </c>
    </row>
    <row r="123">
      <c r="A123" t="n">
        <v>453.9096906680743</v>
      </c>
      <c r="B123" t="n">
        <v>3.817909687958511</v>
      </c>
      <c r="C123" t="n">
        <v>0.06902716430807145</v>
      </c>
      <c r="E123" t="n">
        <v>0.08720568704073514</v>
      </c>
      <c r="F123" t="n">
        <v>0.9810147404071656</v>
      </c>
      <c r="J123" t="n">
        <v>46.94234756573554</v>
      </c>
      <c r="K123" t="n">
        <v>3.96468681670521</v>
      </c>
      <c r="L123" t="n">
        <v>0.1067714157902711</v>
      </c>
      <c r="N123" t="n">
        <v>0.1870966279856099</v>
      </c>
      <c r="O123" t="n">
        <v>0.8738420187662237</v>
      </c>
    </row>
    <row r="124">
      <c r="A124" t="n">
        <v>458.6994856981312</v>
      </c>
      <c r="B124" t="n">
        <v>3.852305270732912</v>
      </c>
      <c r="C124" t="n">
        <v>0.07029581784882634</v>
      </c>
      <c r="E124" t="n">
        <v>0.08769989406551934</v>
      </c>
      <c r="F124" t="n">
        <v>0.9806129969763462</v>
      </c>
      <c r="J124" t="n">
        <v>47.35433147578565</v>
      </c>
      <c r="K124" t="n">
        <v>4.000404715954806</v>
      </c>
      <c r="L124" t="n">
        <v>0.108240091265649</v>
      </c>
      <c r="N124" t="n">
        <v>0.1890119333287685</v>
      </c>
      <c r="O124" t="n">
        <v>0.8694876543223762</v>
      </c>
    </row>
    <row r="125">
      <c r="A125" t="n">
        <v>462.1284269314972</v>
      </c>
      <c r="B125" t="n">
        <v>3.886700853507313</v>
      </c>
      <c r="C125" t="n">
        <v>0.07088920819379245</v>
      </c>
      <c r="E125" t="n">
        <v>0.0895391253238787</v>
      </c>
      <c r="F125" t="n">
        <v>0.9801454412411221</v>
      </c>
      <c r="J125" t="n">
        <v>47.767527237223</v>
      </c>
      <c r="K125" t="n">
        <v>4.036122615204403</v>
      </c>
      <c r="L125" t="n">
        <v>0.109809263909701</v>
      </c>
      <c r="N125" t="n">
        <v>0.1908295871018114</v>
      </c>
      <c r="O125" t="n">
        <v>0.8651096316011113</v>
      </c>
    </row>
    <row r="126">
      <c r="A126" t="n">
        <v>465.5899895056003</v>
      </c>
      <c r="B126" t="n">
        <v>3.921096436281714</v>
      </c>
      <c r="C126" t="n">
        <v>0.07180431233255066</v>
      </c>
      <c r="E126" t="n">
        <v>0.09088656030141795</v>
      </c>
      <c r="F126" t="n">
        <v>0.9796538841471558</v>
      </c>
      <c r="J126" t="n">
        <v>48.14906515810794</v>
      </c>
      <c r="K126" t="n">
        <v>4.071840514453999</v>
      </c>
      <c r="L126" t="n">
        <v>0.1111514547336564</v>
      </c>
      <c r="N126" t="n">
        <v>0.1931867934140521</v>
      </c>
      <c r="O126" t="n">
        <v>0.8606196982598784</v>
      </c>
    </row>
    <row r="127">
      <c r="A127" t="n">
        <v>470.3596438795531</v>
      </c>
      <c r="B127" t="n">
        <v>3.955492019056115</v>
      </c>
      <c r="C127" t="n">
        <v>0.07322530375012164</v>
      </c>
      <c r="D127" t="n">
        <v>0.01026942528601282</v>
      </c>
      <c r="E127" t="n">
        <v>0.09095895484718811</v>
      </c>
      <c r="F127" t="n">
        <v>0.97923426083422</v>
      </c>
      <c r="J127" t="n">
        <v>48.71568084337799</v>
      </c>
      <c r="K127" t="n">
        <v>4.107558413703596</v>
      </c>
      <c r="L127" t="n">
        <v>0.1133963087569448</v>
      </c>
      <c r="M127" t="n">
        <v>0.01118004378972265</v>
      </c>
      <c r="N127" t="n">
        <v>0.1916590544502598</v>
      </c>
      <c r="O127" t="n">
        <v>0.8565576110198476</v>
      </c>
    </row>
    <row r="128">
      <c r="A128" t="n">
        <v>474.861856153836</v>
      </c>
      <c r="B128" t="n">
        <v>3.989887601830516</v>
      </c>
      <c r="C128" t="n">
        <v>0.07486839702865887</v>
      </c>
      <c r="E128" t="n">
        <v>0.09173888437687719</v>
      </c>
      <c r="F128" t="n">
        <v>0.9788564837277085</v>
      </c>
      <c r="J128" t="n">
        <v>49.04143537523188</v>
      </c>
      <c r="K128" t="n">
        <v>4.143276312953192</v>
      </c>
      <c r="L128" t="n">
        <v>0.1146707347584939</v>
      </c>
      <c r="N128" t="n">
        <v>0.1963543749364749</v>
      </c>
      <c r="O128" t="n">
        <v>0.8521086741531929</v>
      </c>
    </row>
    <row r="129">
      <c r="A129" t="n">
        <v>478.8375392271919</v>
      </c>
      <c r="B129" t="n">
        <v>4.024283184604918</v>
      </c>
      <c r="C129" t="n">
        <v>0.07602670632699254</v>
      </c>
      <c r="E129" t="n">
        <v>0.09295811199911033</v>
      </c>
      <c r="F129" t="n">
        <v>0.9784745367286251</v>
      </c>
      <c r="J129" t="n">
        <v>49.52864027457148</v>
      </c>
      <c r="K129" t="n">
        <v>4.178994212202789</v>
      </c>
      <c r="L129" t="n">
        <v>0.1165625246595057</v>
      </c>
      <c r="N129" t="n">
        <v>0.1960212502648576</v>
      </c>
      <c r="O129" t="n">
        <v>0.8479119945115279</v>
      </c>
    </row>
    <row r="130">
      <c r="A130" t="n">
        <v>483.515826581805</v>
      </c>
      <c r="B130" t="n">
        <v>4.058678767379318</v>
      </c>
      <c r="C130" t="n">
        <v>0.07741566653854133</v>
      </c>
      <c r="E130" t="n">
        <v>0.09344888413184206</v>
      </c>
      <c r="F130" t="n">
        <v>0.9781342355143912</v>
      </c>
      <c r="J130" t="n">
        <v>49.9280346358612</v>
      </c>
      <c r="K130" t="n">
        <v>4.214712111452386</v>
      </c>
      <c r="L130" t="n">
        <v>0.1181950692158154</v>
      </c>
      <c r="N130" t="n">
        <v>0.198427830072052</v>
      </c>
      <c r="O130" t="n">
        <v>0.8436253732023078</v>
      </c>
    </row>
    <row r="131">
      <c r="A131" t="n">
        <v>486.6758387612754</v>
      </c>
      <c r="B131" t="n">
        <v>4.093074350153719</v>
      </c>
      <c r="C131" t="n">
        <v>0.07811142592208019</v>
      </c>
      <c r="E131" t="n">
        <v>0.09542427372642097</v>
      </c>
      <c r="F131" t="n">
        <v>0.9777312085732053</v>
      </c>
      <c r="J131" t="n">
        <v>50.35057004443077</v>
      </c>
      <c r="K131" t="n">
        <v>4.250430010701982</v>
      </c>
      <c r="L131" t="n">
        <v>0.120017435732428</v>
      </c>
      <c r="N131" t="n">
        <v>0.1998947305398248</v>
      </c>
      <c r="O131" t="n">
        <v>0.8393742568512235</v>
      </c>
    </row>
    <row r="132">
      <c r="A132" t="n">
        <v>490.6984410937828</v>
      </c>
      <c r="B132" t="n">
        <v>4.12746993292812</v>
      </c>
      <c r="C132" t="n">
        <v>0.07930004097354092</v>
      </c>
      <c r="D132" t="n">
        <v>0.01157086253836332</v>
      </c>
      <c r="E132" t="n">
        <v>0.09604441941905741</v>
      </c>
      <c r="F132" t="n">
        <v>0.9773551618142383</v>
      </c>
      <c r="J132" t="n">
        <v>50.72655140351816</v>
      </c>
      <c r="K132" t="n">
        <v>4.286147909951579</v>
      </c>
      <c r="L132" t="n">
        <v>0.1216561191438007</v>
      </c>
      <c r="M132" t="n">
        <v>0.01310756303539457</v>
      </c>
      <c r="N132" t="n">
        <v>0.2022390241515456</v>
      </c>
      <c r="O132" t="n">
        <v>0.8350391412447404</v>
      </c>
    </row>
    <row r="133">
      <c r="A133" t="n">
        <v>495.2342823853366</v>
      </c>
      <c r="B133" t="n">
        <v>4.161865515702521</v>
      </c>
      <c r="C133" t="n">
        <v>0.0804628139309136</v>
      </c>
      <c r="E133" t="n">
        <v>0.09649087629870297</v>
      </c>
      <c r="F133" t="n">
        <v>0.977011991885641</v>
      </c>
      <c r="J133" t="n">
        <v>51.17888551752029</v>
      </c>
      <c r="K133" t="n">
        <v>4.321865809201175</v>
      </c>
      <c r="L133" t="n">
        <v>0.123591446201429</v>
      </c>
      <c r="N133" t="n">
        <v>0.2027349684290967</v>
      </c>
      <c r="O133" t="n">
        <v>0.8308589409459017</v>
      </c>
    </row>
    <row r="134">
      <c r="A134" t="n">
        <v>498.6943294555763</v>
      </c>
      <c r="B134" t="n">
        <v>4.196261098476922</v>
      </c>
      <c r="C134" t="n">
        <v>0.08154655729977571</v>
      </c>
      <c r="E134" t="n">
        <v>0.09803939819541378</v>
      </c>
      <c r="F134" t="n">
        <v>0.9766455487281495</v>
      </c>
      <c r="J134" t="n">
        <v>51.53532588977092</v>
      </c>
      <c r="K134" t="n">
        <v>4.357583708450772</v>
      </c>
      <c r="L134" t="n">
        <v>0.1251697323631808</v>
      </c>
      <c r="N134" t="n">
        <v>0.2054599548940703</v>
      </c>
      <c r="O134" t="n">
        <v>0.826544704539701</v>
      </c>
    </row>
    <row r="135">
      <c r="A135" t="n">
        <v>502.8508012450473</v>
      </c>
      <c r="B135" t="n">
        <v>4.230656681251324</v>
      </c>
      <c r="C135" t="n">
        <v>0.08288395295697942</v>
      </c>
      <c r="E135" t="n">
        <v>0.09860222203357816</v>
      </c>
      <c r="F135" t="n">
        <v>0.9763136337739583</v>
      </c>
      <c r="J135" t="n">
        <v>52.01568160388934</v>
      </c>
      <c r="K135" t="n">
        <v>4.393301607700367</v>
      </c>
      <c r="L135" t="n">
        <v>0.1275074162394088</v>
      </c>
      <c r="N135" t="n">
        <v>0.2050326550124915</v>
      </c>
      <c r="O135" t="n">
        <v>0.822524840583128</v>
      </c>
    </row>
    <row r="136">
      <c r="A136" t="n">
        <v>506.3765826616404</v>
      </c>
      <c r="B136" t="n">
        <v>4.265052264025725</v>
      </c>
      <c r="C136" t="n">
        <v>0.08431699739274583</v>
      </c>
      <c r="E136" t="n">
        <v>0.09989531956111795</v>
      </c>
      <c r="F136" t="n">
        <v>0.9759860931142967</v>
      </c>
      <c r="J136" t="n">
        <v>52.41940710139239</v>
      </c>
      <c r="K136" t="n">
        <v>4.429019506949964</v>
      </c>
      <c r="L136" t="n">
        <v>0.1292541085765542</v>
      </c>
      <c r="N136" t="n">
        <v>0.2068674897343227</v>
      </c>
      <c r="O136" t="n">
        <v>0.8184869750476198</v>
      </c>
    </row>
    <row r="137">
      <c r="A137" t="n">
        <v>510.8761443310403</v>
      </c>
      <c r="B137" t="n">
        <v>4.299447846800125</v>
      </c>
      <c r="C137" t="n">
        <v>0.085681142385789</v>
      </c>
      <c r="D137" t="n">
        <v>0.01319264199931313</v>
      </c>
      <c r="E137" t="n">
        <v>0.1000515492433737</v>
      </c>
      <c r="F137" t="n">
        <v>0.9757091915980651</v>
      </c>
      <c r="J137" t="n">
        <v>52.84667107908521</v>
      </c>
      <c r="K137" t="n">
        <v>4.464737406199561</v>
      </c>
      <c r="L137" t="n">
        <v>0.1315942231383554</v>
      </c>
      <c r="M137" t="n">
        <v>0.01518043600468646</v>
      </c>
      <c r="N137" t="n">
        <v>0.2077976263051165</v>
      </c>
      <c r="O137" t="n">
        <v>0.8145870046209305</v>
      </c>
    </row>
    <row r="138">
      <c r="A138" t="n">
        <v>515.7732936082758</v>
      </c>
      <c r="B138" t="n">
        <v>4.333843429574526</v>
      </c>
      <c r="C138" t="n">
        <v>0.08736496853543428</v>
      </c>
      <c r="E138" t="n">
        <v>0.1002724927747246</v>
      </c>
      <c r="F138" t="n">
        <v>0.9754876920593379</v>
      </c>
      <c r="J138" t="n">
        <v>53.28489875496643</v>
      </c>
      <c r="K138" t="n">
        <v>4.500455305449157</v>
      </c>
      <c r="L138" t="n">
        <v>0.1336138823051501</v>
      </c>
      <c r="N138" t="n">
        <v>0.208542676170225</v>
      </c>
      <c r="O138" t="n">
        <v>0.8108104717720139</v>
      </c>
    </row>
    <row r="139">
      <c r="A139" t="n">
        <v>519.9801033444809</v>
      </c>
      <c r="B139" t="n">
        <v>4.368239012348927</v>
      </c>
      <c r="C139" t="n">
        <v>0.08896659651774153</v>
      </c>
      <c r="E139" t="n">
        <v>0.1011921418616854</v>
      </c>
      <c r="F139" t="n">
        <v>0.9752887402900317</v>
      </c>
      <c r="J139" t="n">
        <v>53.75950767363236</v>
      </c>
      <c r="K139" t="n">
        <v>4.536173204698754</v>
      </c>
      <c r="L139" t="n">
        <v>0.1364026507664005</v>
      </c>
      <c r="N139" t="n">
        <v>0.2087256266543842</v>
      </c>
      <c r="O139" t="n">
        <v>0.8072841383041862</v>
      </c>
    </row>
    <row r="140">
      <c r="A140" t="n">
        <v>523.8892261910208</v>
      </c>
      <c r="B140" t="n">
        <v>4.402634595123328</v>
      </c>
      <c r="C140" t="n">
        <v>0.09045578281344757</v>
      </c>
      <c r="E140" t="n">
        <v>0.1021918977968561</v>
      </c>
      <c r="F140" t="n">
        <v>0.9751047419542896</v>
      </c>
      <c r="J140" t="n">
        <v>54.13841888783352</v>
      </c>
      <c r="K140" t="n">
        <v>4.57189110394835</v>
      </c>
      <c r="L140" t="n">
        <v>0.1383186545483297</v>
      </c>
      <c r="N140" t="n">
        <v>0.2108879588278716</v>
      </c>
      <c r="O140" t="n">
        <v>0.8037211514651531</v>
      </c>
    </row>
    <row r="141">
      <c r="A141" t="n">
        <v>528.0957486219618</v>
      </c>
      <c r="B141" t="n">
        <v>4.437030177897729</v>
      </c>
      <c r="C141" t="n">
        <v>0.09174943666051842</v>
      </c>
      <c r="E141" t="n">
        <v>0.1027941984604613</v>
      </c>
      <c r="F141" t="n">
        <v>0.9749418717099848</v>
      </c>
      <c r="J141" t="n">
        <v>54.59235241591849</v>
      </c>
      <c r="K141" t="n">
        <v>4.607609003197947</v>
      </c>
      <c r="L141" t="n">
        <v>0.1409691872916924</v>
      </c>
      <c r="N141" t="n">
        <v>0.2109504321857521</v>
      </c>
      <c r="O141" t="n">
        <v>0.8003995488332952</v>
      </c>
    </row>
    <row r="142">
      <c r="A142" t="n">
        <v>532.2374253328318</v>
      </c>
      <c r="B142" t="n">
        <v>4.471425760672131</v>
      </c>
      <c r="C142" t="n">
        <v>0.09362837928744168</v>
      </c>
      <c r="D142" t="n">
        <v>0.01545273870185734</v>
      </c>
      <c r="E142" t="n">
        <v>0.1035135247851095</v>
      </c>
      <c r="F142" t="n">
        <v>0.9748117404328202</v>
      </c>
      <c r="J142" t="n">
        <v>55.08991783179901</v>
      </c>
      <c r="K142" t="n">
        <v>4.643326902447543</v>
      </c>
      <c r="L142" t="n">
        <v>0.1438157521469768</v>
      </c>
      <c r="M142" t="n">
        <v>0.01815871691977628</v>
      </c>
      <c r="N142" t="n">
        <v>0.2108052000845007</v>
      </c>
      <c r="O142" t="n">
        <v>0.7973469897965879</v>
      </c>
    </row>
    <row r="143">
      <c r="A143" t="n">
        <v>535.5632671163056</v>
      </c>
      <c r="B143" t="n">
        <v>4.505821343446532</v>
      </c>
      <c r="C143" t="n">
        <v>0.09507416880032053</v>
      </c>
      <c r="E143" t="n">
        <v>0.1048405022854783</v>
      </c>
      <c r="F143" t="n">
        <v>0.9746833186925633</v>
      </c>
      <c r="J143" t="n">
        <v>55.38441103642644</v>
      </c>
      <c r="K143" t="n">
        <v>4.67904480169714</v>
      </c>
      <c r="L143" t="n">
        <v>0.1455575509300087</v>
      </c>
      <c r="N143" t="n">
        <v>0.2143865495601925</v>
      </c>
      <c r="O143" t="n">
        <v>0.7941095795094208</v>
      </c>
    </row>
    <row r="144">
      <c r="A144" t="n">
        <v>540.544678600887</v>
      </c>
      <c r="B144" t="n">
        <v>4.540216926220932</v>
      </c>
      <c r="C144" t="n">
        <v>0.09678726330935296</v>
      </c>
      <c r="E144" t="n">
        <v>0.1045265466386255</v>
      </c>
      <c r="F144" t="n">
        <v>0.9746043487246892</v>
      </c>
      <c r="J144" t="n">
        <v>55.84359418650839</v>
      </c>
      <c r="K144" t="n">
        <v>4.714762700946737</v>
      </c>
      <c r="L144" t="n">
        <v>0.1482656847503215</v>
      </c>
      <c r="N144" t="n">
        <v>0.213550718542301</v>
      </c>
      <c r="O144" t="n">
        <v>0.7911897359319067</v>
      </c>
    </row>
    <row r="145">
      <c r="A145" t="n">
        <v>544.6712125875574</v>
      </c>
      <c r="B145" t="n">
        <v>4.574612508995333</v>
      </c>
      <c r="C145" t="n">
        <v>0.09850643518197888</v>
      </c>
      <c r="E145" t="n">
        <v>0.1053095744361781</v>
      </c>
      <c r="F145" t="n">
        <v>0.9745433809455746</v>
      </c>
      <c r="J145" t="n">
        <v>56.26856005437713</v>
      </c>
      <c r="K145" t="n">
        <v>4.750480600196333</v>
      </c>
      <c r="L145" t="n">
        <v>0.1510631841257421</v>
      </c>
      <c r="N145" t="n">
        <v>0.2141614370152107</v>
      </c>
      <c r="O145" t="n">
        <v>0.7884517719713804</v>
      </c>
    </row>
    <row r="146">
      <c r="A146" t="n">
        <v>548.921756994815</v>
      </c>
      <c r="B146" t="n">
        <v>4.609008091769734</v>
      </c>
      <c r="C146" t="n">
        <v>0.1002420157603922</v>
      </c>
      <c r="E146" t="n">
        <v>0.1058572530064329</v>
      </c>
      <c r="F146" t="n">
        <v>0.9745022388186674</v>
      </c>
      <c r="J146" t="n">
        <v>56.66059209329199</v>
      </c>
      <c r="K146" t="n">
        <v>4.786198499445929</v>
      </c>
      <c r="L146" t="n">
        <v>0.1537626920796629</v>
      </c>
      <c r="N146" t="n">
        <v>0.2151348718310256</v>
      </c>
      <c r="O146" t="n">
        <v>0.7858515633400029</v>
      </c>
    </row>
    <row r="147">
      <c r="A147" t="n">
        <v>552.1556435245647</v>
      </c>
      <c r="B147" t="n">
        <v>4.643403674544135</v>
      </c>
      <c r="C147" t="n">
        <v>0.1019332835509765</v>
      </c>
      <c r="D147" t="n">
        <v>0.01743300482705365</v>
      </c>
      <c r="E147" t="n">
        <v>0.1071451423896453</v>
      </c>
      <c r="F147" t="n">
        <v>0.9744661589426387</v>
      </c>
      <c r="J147" t="n">
        <v>57.10405723297265</v>
      </c>
      <c r="K147" t="n">
        <v>4.821916398695525</v>
      </c>
      <c r="L147" t="n">
        <v>0.156771100532587</v>
      </c>
      <c r="M147" t="n">
        <v>0.02131913162241732</v>
      </c>
      <c r="N147" t="n">
        <v>0.2149401256970281</v>
      </c>
      <c r="O147" t="n">
        <v>0.7835072049313279</v>
      </c>
    </row>
    <row r="148">
      <c r="A148" t="n">
        <v>556.8459799648815</v>
      </c>
      <c r="B148" t="n">
        <v>4.677799257318537</v>
      </c>
      <c r="C148" t="n">
        <v>0.1040792648048196</v>
      </c>
      <c r="E148" t="n">
        <v>0.1069287981837931</v>
      </c>
      <c r="F148" t="n">
        <v>0.9744562941544408</v>
      </c>
      <c r="J148" t="n">
        <v>57.5644509849434</v>
      </c>
      <c r="K148" t="n">
        <v>4.857634297945122</v>
      </c>
      <c r="L148" t="n">
        <v>0.1599242849704527</v>
      </c>
      <c r="N148" t="n">
        <v>0.2146720865559639</v>
      </c>
      <c r="O148" t="n">
        <v>0.781422890801478</v>
      </c>
    </row>
    <row r="149">
      <c r="A149" t="n">
        <v>561.2773883547857</v>
      </c>
      <c r="B149" t="n">
        <v>4.712194840092938</v>
      </c>
      <c r="C149" t="n">
        <v>0.1062100830893441</v>
      </c>
      <c r="E149" t="n">
        <v>0.1072882051224714</v>
      </c>
      <c r="F149" t="n">
        <v>0.9744555284199836</v>
      </c>
      <c r="J149" t="n">
        <v>58.01353612550599</v>
      </c>
      <c r="K149" t="n">
        <v>4.893352197194718</v>
      </c>
      <c r="L149" t="n">
        <v>0.1631205650658606</v>
      </c>
      <c r="N149" t="n">
        <v>0.2146793005846848</v>
      </c>
      <c r="O149" t="n">
        <v>0.7795681124267317</v>
      </c>
    </row>
    <row r="150">
      <c r="A150" t="n">
        <v>565.5001928568778</v>
      </c>
      <c r="B150" t="n">
        <v>4.746590422867339</v>
      </c>
      <c r="C150" t="n">
        <v>0.1083633575367497</v>
      </c>
      <c r="E150" t="n">
        <v>0.1077399666891154</v>
      </c>
      <c r="F150" t="n">
        <v>0.974455260835645</v>
      </c>
      <c r="J150" t="n">
        <v>58.38166911639348</v>
      </c>
      <c r="K150" t="n">
        <v>4.929070096444315</v>
      </c>
      <c r="L150" t="n">
        <v>0.1656764526469555</v>
      </c>
      <c r="N150" t="n">
        <v>0.2159019719085096</v>
      </c>
      <c r="O150" t="n">
        <v>0.7778041947877211</v>
      </c>
    </row>
    <row r="151">
      <c r="A151" t="n">
        <v>570.6779829584535</v>
      </c>
      <c r="B151" t="n">
        <v>4.780986005641739</v>
      </c>
      <c r="C151" t="n">
        <v>0.1110902268863053</v>
      </c>
      <c r="E151" t="n">
        <v>0.1075518700016919</v>
      </c>
      <c r="F151" t="n">
        <v>0.9744371809726005</v>
      </c>
      <c r="J151" t="n">
        <v>58.91931507033277</v>
      </c>
      <c r="K151" t="n">
        <v>4.964787995693912</v>
      </c>
      <c r="L151" t="n">
        <v>0.1700446450667501</v>
      </c>
      <c r="N151" t="n">
        <v>0.2139564637475844</v>
      </c>
      <c r="O151" t="n">
        <v>0.7764539009293023</v>
      </c>
    </row>
    <row r="152">
      <c r="A152" t="n">
        <v>574.3597886013839</v>
      </c>
      <c r="B152" t="n">
        <v>4.81538158841614</v>
      </c>
      <c r="C152" t="n">
        <v>0.1132071226056728</v>
      </c>
      <c r="D152" t="n">
        <v>0.02095290823611543</v>
      </c>
      <c r="E152" t="n">
        <v>0.1084994605536443</v>
      </c>
      <c r="F152" t="n">
        <v>0.9744053277170729</v>
      </c>
      <c r="J152" t="n">
        <v>59.32297108588629</v>
      </c>
      <c r="K152" t="n">
        <v>5.000505894943508</v>
      </c>
      <c r="L152" t="n">
        <v>0.1732436442372983</v>
      </c>
      <c r="M152" t="n">
        <v>0.02520352262539701</v>
      </c>
      <c r="N152" t="n">
        <v>0.2147592800176733</v>
      </c>
      <c r="O152" t="n">
        <v>0.7752488305143511</v>
      </c>
    </row>
    <row r="153">
      <c r="A153" t="n">
        <v>579.1541632168102</v>
      </c>
      <c r="B153" t="n">
        <v>4.849777171190541</v>
      </c>
      <c r="C153" t="n">
        <v>0.1156169899439129</v>
      </c>
      <c r="E153" t="n">
        <v>0.1084196308496237</v>
      </c>
      <c r="F153" t="n">
        <v>0.9743312487305584</v>
      </c>
      <c r="J153" t="n">
        <v>59.66527473693019</v>
      </c>
      <c r="K153" t="n">
        <v>5.036223794193105</v>
      </c>
      <c r="L153" t="n">
        <v>0.1764949421046529</v>
      </c>
      <c r="N153" t="n">
        <v>0.2158559293505984</v>
      </c>
      <c r="O153" t="n">
        <v>0.7741710421375367</v>
      </c>
    </row>
    <row r="154">
      <c r="A154" t="n">
        <v>582.9466098167235</v>
      </c>
      <c r="B154" t="n">
        <v>4.884172753964942</v>
      </c>
      <c r="C154" t="n">
        <v>0.117931848788156</v>
      </c>
      <c r="E154" t="n">
        <v>0.1091402968684163</v>
      </c>
      <c r="F154" t="n">
        <v>0.9742213301372274</v>
      </c>
      <c r="J154" t="n">
        <v>60.11876878193863</v>
      </c>
      <c r="K154" t="n">
        <v>5.071941693442701</v>
      </c>
      <c r="L154" t="n">
        <v>0.1802707963613742</v>
      </c>
      <c r="N154" t="n">
        <v>0.2146704989784848</v>
      </c>
      <c r="O154" t="n">
        <v>0.7733598777712687</v>
      </c>
    </row>
    <row r="155">
      <c r="A155" t="n">
        <v>586.9711652719188</v>
      </c>
      <c r="B155" t="n">
        <v>4.918568336739344</v>
      </c>
      <c r="C155" t="n">
        <v>0.1203429751015439</v>
      </c>
      <c r="E155" t="n">
        <v>0.1094555687845716</v>
      </c>
      <c r="F155" t="n">
        <v>0.9740533114722928</v>
      </c>
      <c r="J155" t="n">
        <v>60.59114425819872</v>
      </c>
      <c r="K155" t="n">
        <v>5.107659592692298</v>
      </c>
      <c r="L155" t="n">
        <v>0.1848004867661859</v>
      </c>
      <c r="N155" t="n">
        <v>0.2137389482153608</v>
      </c>
      <c r="O155" t="n">
        <v>0.7728094013722221</v>
      </c>
    </row>
    <row r="156">
      <c r="A156" t="n">
        <v>590.2647875348274</v>
      </c>
      <c r="B156" t="n">
        <v>4.952963919513745</v>
      </c>
      <c r="C156" t="n">
        <v>0.1226946380725369</v>
      </c>
      <c r="E156" t="n">
        <v>0.1102217306202322</v>
      </c>
      <c r="F156" t="n">
        <v>0.9738337012049374</v>
      </c>
      <c r="J156" t="n">
        <v>60.93851920401128</v>
      </c>
      <c r="K156" t="n">
        <v>5.143377491941894</v>
      </c>
      <c r="L156" t="n">
        <v>0.1875062733836456</v>
      </c>
      <c r="N156" t="n">
        <v>0.2144113274433097</v>
      </c>
      <c r="O156" t="n">
        <v>0.7723527015174927</v>
      </c>
    </row>
    <row r="157">
      <c r="A157" t="n">
        <v>594.9606497087561</v>
      </c>
      <c r="B157" t="n">
        <v>4.987359502288145</v>
      </c>
      <c r="C157" t="n">
        <v>0.1257323437283804</v>
      </c>
      <c r="D157" t="n">
        <v>0.02543927778328734</v>
      </c>
      <c r="E157" t="n">
        <v>0.1098368494469746</v>
      </c>
      <c r="F157" t="n">
        <v>0.973477076248265</v>
      </c>
      <c r="J157" t="n">
        <v>61.43599639688327</v>
      </c>
      <c r="K157" t="n">
        <v>5.179095391191491</v>
      </c>
      <c r="L157" t="n">
        <v>0.1924743854543949</v>
      </c>
      <c r="M157" t="n">
        <v>0.03065059725910811</v>
      </c>
      <c r="N157" t="n">
        <v>0.2125635540644751</v>
      </c>
      <c r="O157" t="n">
        <v>0.7721523636781131</v>
      </c>
    </row>
    <row r="158">
      <c r="A158" t="n">
        <v>598.2617293831685</v>
      </c>
      <c r="B158" t="n">
        <v>5.021755085062546</v>
      </c>
      <c r="C158" t="n">
        <v>0.1277883514296005</v>
      </c>
      <c r="E158" t="n">
        <v>0.1105571612036008</v>
      </c>
      <c r="F158" t="n">
        <v>0.9730593259252761</v>
      </c>
      <c r="J158" t="n">
        <v>61.83771928143191</v>
      </c>
      <c r="K158" t="n">
        <v>5.214813290441087</v>
      </c>
      <c r="L158" t="n">
        <v>0.19654485009157</v>
      </c>
      <c r="N158" t="n">
        <v>0.2122721740695422</v>
      </c>
      <c r="O158" t="n">
        <v>0.7720935298137735</v>
      </c>
    </row>
    <row r="159">
      <c r="A159" t="n">
        <v>603.5294929595897</v>
      </c>
      <c r="B159" t="n">
        <v>5.056150667836947</v>
      </c>
      <c r="C159" t="n">
        <v>0.1314495264363855</v>
      </c>
      <c r="E159" t="n">
        <v>0.1098408300045853</v>
      </c>
      <c r="F159" t="n">
        <v>0.9724021205216218</v>
      </c>
      <c r="J159" t="n">
        <v>62.37666344094537</v>
      </c>
      <c r="K159" t="n">
        <v>5.250531189690683</v>
      </c>
      <c r="L159" t="n">
        <v>0.2019377131177005</v>
      </c>
      <c r="N159" t="n">
        <v>0.2102329723498186</v>
      </c>
      <c r="O159" t="n">
        <v>0.7722101419600297</v>
      </c>
    </row>
    <row r="160">
      <c r="A160" t="n">
        <v>607.2354728239319</v>
      </c>
      <c r="B160" t="n">
        <v>5.090546250611348</v>
      </c>
      <c r="C160" t="n">
        <v>0.1341244450537827</v>
      </c>
      <c r="E160" t="n">
        <v>0.1103006248090457</v>
      </c>
      <c r="F160" t="n">
        <v>0.9716054215656489</v>
      </c>
      <c r="J160" t="n">
        <v>62.6858556341142</v>
      </c>
      <c r="K160" t="n">
        <v>5.28624908894028</v>
      </c>
      <c r="L160" t="n">
        <v>0.2055156724667477</v>
      </c>
      <c r="N160" t="n">
        <v>0.2109235322356255</v>
      </c>
      <c r="O160" t="n">
        <v>0.7723928255479237</v>
      </c>
    </row>
    <row r="161">
      <c r="A161" t="n">
        <v>611.2026677449478</v>
      </c>
      <c r="B161" t="n">
        <v>5.124941833385749</v>
      </c>
      <c r="C161" t="n">
        <v>0.1370876014896831</v>
      </c>
      <c r="E161" t="n">
        <v>0.1103610166878727</v>
      </c>
      <c r="F161" t="n">
        <v>0.9706048330305531</v>
      </c>
      <c r="J161" t="n">
        <v>63.0543918812596</v>
      </c>
      <c r="K161" t="n">
        <v>5.321966988189876</v>
      </c>
      <c r="L161" t="n">
        <v>0.209552047533032</v>
      </c>
      <c r="N161" t="n">
        <v>0.2100791914600161</v>
      </c>
      <c r="O161" t="n">
        <v>0.7726437274575346</v>
      </c>
    </row>
    <row r="162">
      <c r="A162" t="n">
        <v>614.2957705308025</v>
      </c>
      <c r="B162" t="n">
        <v>5.159337416160151</v>
      </c>
      <c r="C162" t="n">
        <v>0.1392263835100941</v>
      </c>
      <c r="D162" t="n">
        <v>0.03020492583177662</v>
      </c>
      <c r="E162" t="n">
        <v>0.1108329501345051</v>
      </c>
      <c r="F162" t="n">
        <v>0.9694791401800401</v>
      </c>
      <c r="J162" t="n">
        <v>63.51236924575384</v>
      </c>
      <c r="K162" t="n">
        <v>5.357684887439473</v>
      </c>
      <c r="L162" t="n">
        <v>0.214554862405341</v>
      </c>
      <c r="M162" t="n">
        <v>0.03588205710791108</v>
      </c>
      <c r="N162" t="n">
        <v>0.2082344779100115</v>
      </c>
      <c r="O162" t="n">
        <v>0.772933349429249</v>
      </c>
    </row>
    <row r="163">
      <c r="A163" t="n">
        <v>619.7584879927376</v>
      </c>
      <c r="B163" t="n">
        <v>5.193732998934552</v>
      </c>
      <c r="C163" t="n">
        <v>0.1436305289690851</v>
      </c>
      <c r="E163" t="n">
        <v>0.1098789162024244</v>
      </c>
      <c r="F163" t="n">
        <v>0.9678901365135369</v>
      </c>
      <c r="J163" t="n">
        <v>63.92771926546925</v>
      </c>
      <c r="K163" t="n">
        <v>5.393402786689069</v>
      </c>
      <c r="L163" t="n">
        <v>0.220161936880423</v>
      </c>
      <c r="N163" t="n">
        <v>0.2069556122337468</v>
      </c>
      <c r="O163" t="n">
        <v>0.7732128044123667</v>
      </c>
    </row>
    <row r="164">
      <c r="A164" t="n">
        <v>623.2541996214451</v>
      </c>
      <c r="B164" t="n">
        <v>5.228128581708952</v>
      </c>
      <c r="C164" t="n">
        <v>0.1464478281573529</v>
      </c>
      <c r="E164" t="n">
        <v>0.1102095764808707</v>
      </c>
      <c r="F164" t="n">
        <v>0.9660657724169494</v>
      </c>
      <c r="J164" t="n">
        <v>64.39795669426512</v>
      </c>
      <c r="K164" t="n">
        <v>5.429120685938666</v>
      </c>
      <c r="L164" t="n">
        <v>0.2257228352747194</v>
      </c>
      <c r="N164" t="n">
        <v>0.2050149479042197</v>
      </c>
      <c r="O164" t="n">
        <v>0.7734076932514637</v>
      </c>
    </row>
    <row r="165">
      <c r="A165" t="n">
        <v>627.9882414576713</v>
      </c>
      <c r="B165" t="n">
        <v>5.262524164483353</v>
      </c>
      <c r="C165" t="n">
        <v>0.1505441658343573</v>
      </c>
      <c r="E165" t="n">
        <v>0.1096564843630565</v>
      </c>
      <c r="F165" t="n">
        <v>0.963750868097603</v>
      </c>
      <c r="J165" t="n">
        <v>64.86030189509989</v>
      </c>
      <c r="K165" t="n">
        <v>5.464838585188263</v>
      </c>
      <c r="L165" t="n">
        <v>0.2323952267907083</v>
      </c>
      <c r="N165" t="n">
        <v>0.2031737022750214</v>
      </c>
      <c r="O165" t="n">
        <v>0.7734315568427784</v>
      </c>
    </row>
    <row r="166">
      <c r="A166" t="n">
        <v>631.605898562369</v>
      </c>
      <c r="B166" t="n">
        <v>5.296919747257754</v>
      </c>
      <c r="C166" t="n">
        <v>0.1538377437778762</v>
      </c>
      <c r="E166" t="n">
        <v>0.1097292647219931</v>
      </c>
      <c r="F166" t="n">
        <v>0.9610706906060154</v>
      </c>
      <c r="J166" t="n">
        <v>65.28789571509725</v>
      </c>
      <c r="K166" t="n">
        <v>5.500556484437859</v>
      </c>
      <c r="L166" t="n">
        <v>0.238135774296724</v>
      </c>
      <c r="N166" t="n">
        <v>0.201479231771133</v>
      </c>
      <c r="O166" t="n">
        <v>0.7732349776877613</v>
      </c>
    </row>
    <row r="167">
      <c r="A167" t="n">
        <v>636.1607811009193</v>
      </c>
      <c r="B167" t="n">
        <v>5.331315330032155</v>
      </c>
      <c r="C167" t="n">
        <v>0.1582251848450539</v>
      </c>
      <c r="D167" t="n">
        <v>0.03718253134138735</v>
      </c>
      <c r="E167" t="n">
        <v>0.1091986823359231</v>
      </c>
      <c r="F167" t="n">
        <v>0.9577765752275048</v>
      </c>
      <c r="J167" t="n">
        <v>65.65717161969435</v>
      </c>
      <c r="K167" t="n">
        <v>5.536274383687456</v>
      </c>
      <c r="L167" t="n">
        <v>0.2433775235654901</v>
      </c>
      <c r="M167" t="n">
        <v>0.04567702011870455</v>
      </c>
      <c r="N167" t="n">
        <v>0.1999777772576617</v>
      </c>
      <c r="O167" t="n">
        <v>0.7727847985673323</v>
      </c>
    </row>
    <row r="168">
      <c r="A168" t="n">
        <v>640.8223573872841</v>
      </c>
      <c r="B168" t="n">
        <v>5.365710912806557</v>
      </c>
      <c r="C168" t="n">
        <v>0.1623246084043866</v>
      </c>
      <c r="E168" t="n">
        <v>0.1087109589651461</v>
      </c>
      <c r="F168" t="n">
        <v>0.9538622799794078</v>
      </c>
      <c r="J168" t="n">
        <v>66.09979299680823</v>
      </c>
      <c r="K168" t="n">
        <v>5.571992282937052</v>
      </c>
      <c r="L168" t="n">
        <v>0.250537719042447</v>
      </c>
      <c r="N168" t="n">
        <v>0.197751038554115</v>
      </c>
      <c r="O168" t="n">
        <v>0.7718924988725386</v>
      </c>
    </row>
    <row r="169">
      <c r="A169" t="n">
        <v>645.1208379847025</v>
      </c>
      <c r="B169" t="n">
        <v>5.400106495580958</v>
      </c>
      <c r="C169" t="n">
        <v>0.167186207811217</v>
      </c>
      <c r="E169" t="n">
        <v>0.1083388399019315</v>
      </c>
      <c r="F169" t="n">
        <v>0.9491837510973251</v>
      </c>
      <c r="J169" t="n">
        <v>66.4754373752106</v>
      </c>
      <c r="K169" t="n">
        <v>5.607710182186649</v>
      </c>
      <c r="L169" t="n">
        <v>0.2558980841192447</v>
      </c>
      <c r="N169" t="n">
        <v>0.195794617969894</v>
      </c>
      <c r="O169" t="n">
        <v>0.7705854141008326</v>
      </c>
    </row>
    <row r="170">
      <c r="A170" t="n">
        <v>649.4396807660033</v>
      </c>
      <c r="B170" t="n">
        <v>5.434502078355359</v>
      </c>
      <c r="C170" t="n">
        <v>0.1718405888291595</v>
      </c>
      <c r="E170" t="n">
        <v>0.1078787915785914</v>
      </c>
      <c r="F170" t="n">
        <v>0.9437076541205069</v>
      </c>
      <c r="J170" t="n">
        <v>67.05963789265951</v>
      </c>
      <c r="K170" t="n">
        <v>5.643428081436245</v>
      </c>
      <c r="L170" t="n">
        <v>0.2655061936481714</v>
      </c>
      <c r="N170" t="n">
        <v>0.192726837297808</v>
      </c>
      <c r="O170" t="n">
        <v>0.768424895279841</v>
      </c>
    </row>
    <row r="171">
      <c r="A171" t="n">
        <v>653.6864966134162</v>
      </c>
      <c r="B171" t="n">
        <v>5.468897661129759</v>
      </c>
      <c r="C171" t="n">
        <v>0.1766909850487659</v>
      </c>
      <c r="E171" t="n">
        <v>0.107379300048072</v>
      </c>
      <c r="F171" t="n">
        <v>0.9373463453761639</v>
      </c>
      <c r="J171" t="n">
        <v>67.47095178192082</v>
      </c>
      <c r="K171" t="n">
        <v>5.679145980685841</v>
      </c>
      <c r="L171" t="n">
        <v>0.2734726229118549</v>
      </c>
      <c r="N171" t="n">
        <v>0.1903060557061232</v>
      </c>
      <c r="O171" t="n">
        <v>0.7654526798070846</v>
      </c>
    </row>
    <row r="172">
      <c r="A172" t="n">
        <v>658.7551706222271</v>
      </c>
      <c r="B172" t="n">
        <v>5.50329324390416</v>
      </c>
      <c r="C172" t="n">
        <v>0.1829632749779865</v>
      </c>
      <c r="D172" t="n">
        <v>0.04723043690345453</v>
      </c>
      <c r="E172" t="n">
        <v>0.106610323153201</v>
      </c>
      <c r="F172" t="n">
        <v>0.929723052263037</v>
      </c>
      <c r="J172" t="n">
        <v>67.85813890747895</v>
      </c>
      <c r="K172" t="n">
        <v>5.714863879935438</v>
      </c>
      <c r="L172" t="n">
        <v>0.2798503511336587</v>
      </c>
      <c r="M172" t="n">
        <v>0.05858048212517928</v>
      </c>
      <c r="N172" t="n">
        <v>0.187768781473374</v>
      </c>
      <c r="O172" t="n">
        <v>0.7616981714419193</v>
      </c>
    </row>
    <row r="173">
      <c r="A173" t="n">
        <v>662.777068384952</v>
      </c>
      <c r="B173" t="n">
        <v>5.537688826678561</v>
      </c>
      <c r="C173" t="n">
        <v>0.1883562177078076</v>
      </c>
      <c r="E173" t="n">
        <v>0.1061008721677106</v>
      </c>
      <c r="F173" t="n">
        <v>0.9210081855179011</v>
      </c>
      <c r="J173" t="n">
        <v>68.31729930518328</v>
      </c>
      <c r="K173" t="n">
        <v>5.750581779185034</v>
      </c>
      <c r="L173" t="n">
        <v>0.289394291596259</v>
      </c>
      <c r="N173" t="n">
        <v>0.1849289402251641</v>
      </c>
      <c r="O173" t="n">
        <v>0.7567479851811082</v>
      </c>
    </row>
    <row r="174">
      <c r="A174" t="n">
        <v>666.3413356533764</v>
      </c>
      <c r="B174" t="n">
        <v>5.572084409452962</v>
      </c>
      <c r="C174" t="n">
        <v>0.1923654425700057</v>
      </c>
      <c r="E174" t="n">
        <v>0.105568084482405</v>
      </c>
      <c r="F174" t="n">
        <v>0.9114655494314319</v>
      </c>
      <c r="J174" t="n">
        <v>68.93353765482766</v>
      </c>
      <c r="K174" t="n">
        <v>5.786299678434631</v>
      </c>
      <c r="L174" t="n">
        <v>0.3019791954463669</v>
      </c>
      <c r="N174" t="n">
        <v>0.1816254908916735</v>
      </c>
      <c r="O174" t="n">
        <v>0.7500735241103567</v>
      </c>
    </row>
    <row r="175">
      <c r="A175" t="n">
        <v>671.1391697331954</v>
      </c>
      <c r="B175" t="n">
        <v>5.606479992227364</v>
      </c>
      <c r="C175" t="n">
        <v>0.1991820269908245</v>
      </c>
      <c r="E175" t="n">
        <v>0.1046950423497088</v>
      </c>
      <c r="F175" t="n">
        <v>0.900367557527852</v>
      </c>
      <c r="J175" t="n">
        <v>69.19641971141861</v>
      </c>
      <c r="K175" t="n">
        <v>5.822017577684227</v>
      </c>
      <c r="L175" t="n">
        <v>0.3073303918226462</v>
      </c>
      <c r="N175" t="n">
        <v>0.17833084409275</v>
      </c>
      <c r="O175" t="n">
        <v>0.7423990760697284</v>
      </c>
    </row>
    <row r="176">
      <c r="A176" t="n">
        <v>674.5565705424866</v>
      </c>
      <c r="B176" t="n">
        <v>5.640875575001765</v>
      </c>
      <c r="C176" t="n">
        <v>0.203997319221441</v>
      </c>
      <c r="E176" t="n">
        <v>0.1040173009661057</v>
      </c>
      <c r="F176" t="n">
        <v>0.8882048243863531</v>
      </c>
      <c r="J176" t="n">
        <v>69.71556091603073</v>
      </c>
      <c r="K176" t="n">
        <v>5.857735476933824</v>
      </c>
      <c r="L176" t="n">
        <v>0.3180198563767626</v>
      </c>
      <c r="N176" t="n">
        <v>0.1753395695132189</v>
      </c>
      <c r="O176" t="n">
        <v>0.7330628160257258</v>
      </c>
    </row>
    <row r="177">
      <c r="A177" t="n">
        <v>679.4444937003474</v>
      </c>
      <c r="B177" t="n">
        <v>5.675271157776166</v>
      </c>
      <c r="C177" t="n">
        <v>0.2106682782974552</v>
      </c>
      <c r="D177" t="n">
        <v>0.05793518091239002</v>
      </c>
      <c r="E177" t="n">
        <v>0.1030547531928451</v>
      </c>
      <c r="F177" t="n">
        <v>0.8744444448958839</v>
      </c>
      <c r="J177" t="n">
        <v>70.16320038662889</v>
      </c>
      <c r="K177" t="n">
        <v>5.89345337618342</v>
      </c>
      <c r="L177" t="n">
        <v>0.3267771458749824</v>
      </c>
      <c r="M177" t="n">
        <v>0.072750244658721</v>
      </c>
      <c r="N177" t="n">
        <v>0.1717431202803267</v>
      </c>
      <c r="O177" t="n">
        <v>0.7221447243526982</v>
      </c>
    </row>
    <row r="178">
      <c r="A178" t="n">
        <v>684.9739472759688</v>
      </c>
      <c r="B178" t="n">
        <v>5.709666740550566</v>
      </c>
      <c r="C178" t="n">
        <v>0.2188243529352327</v>
      </c>
      <c r="E178" t="n">
        <v>0.1019941114159652</v>
      </c>
      <c r="F178" t="n">
        <v>0.8586641825757995</v>
      </c>
      <c r="J178" t="n">
        <v>70.49213842341594</v>
      </c>
      <c r="K178" t="n">
        <v>5.929171275433017</v>
      </c>
      <c r="L178" t="n">
        <v>0.3354260022441369</v>
      </c>
      <c r="N178" t="n">
        <v>0.1676405404284384</v>
      </c>
      <c r="O178" t="n">
        <v>0.7095218775865444</v>
      </c>
    </row>
    <row r="179">
      <c r="A179" t="n">
        <v>688.5077063576414</v>
      </c>
      <c r="B179" t="n">
        <v>5.744062323324967</v>
      </c>
      <c r="C179" t="n">
        <v>0.2256650284988992</v>
      </c>
      <c r="E179" t="n">
        <v>0.1010093835962618</v>
      </c>
      <c r="F179" t="n">
        <v>0.8412483980832266</v>
      </c>
      <c r="J179" t="n">
        <v>70.93317332912706</v>
      </c>
      <c r="K179" t="n">
        <v>5.964889174682614</v>
      </c>
      <c r="L179" t="n">
        <v>0.3463496646146777</v>
      </c>
      <c r="N179" t="n">
        <v>0.1641129106971312</v>
      </c>
      <c r="O179" t="n">
        <v>0.6949487274353912</v>
      </c>
    </row>
    <row r="180">
      <c r="A180" t="n">
        <v>692.8280723432817</v>
      </c>
      <c r="B180" t="n">
        <v>5.778457906099368</v>
      </c>
      <c r="C180" t="n">
        <v>0.2333383199981383</v>
      </c>
      <c r="E180" t="n">
        <v>0.09995774220946445</v>
      </c>
      <c r="F180" t="n">
        <v>0.821990738501493</v>
      </c>
      <c r="J180" t="n">
        <v>71.25407063500666</v>
      </c>
      <c r="K180" t="n">
        <v>6.00060707393221</v>
      </c>
      <c r="L180" t="n">
        <v>0.3556079046244658</v>
      </c>
      <c r="N180" t="n">
        <v>0.1596008652733223</v>
      </c>
      <c r="O180" t="n">
        <v>0.6784680672048207</v>
      </c>
    </row>
    <row r="181">
      <c r="A181" t="n">
        <v>697.3862826645683</v>
      </c>
      <c r="B181" t="n">
        <v>5.81285348887377</v>
      </c>
      <c r="C181" t="n">
        <v>0.241463963757227</v>
      </c>
      <c r="E181" t="n">
        <v>0.09881441845587867</v>
      </c>
      <c r="F181" t="n">
        <v>0.8008020118949086</v>
      </c>
      <c r="J181" t="n">
        <v>71.78301694793748</v>
      </c>
      <c r="K181" t="n">
        <v>6.036324973181806</v>
      </c>
      <c r="L181" t="n">
        <v>0.3684682218896435</v>
      </c>
      <c r="N181" t="n">
        <v>0.156363822349638</v>
      </c>
      <c r="O181" t="n">
        <v>0.6598159098941696</v>
      </c>
    </row>
    <row r="182">
      <c r="A182" t="n">
        <v>701.5914253030058</v>
      </c>
      <c r="B182" t="n">
        <v>5.847249071648171</v>
      </c>
      <c r="C182" t="n">
        <v>0.2502128187780737</v>
      </c>
      <c r="D182" t="n">
        <v>0.0769590938924568</v>
      </c>
      <c r="E182" t="n">
        <v>0.09757882898690488</v>
      </c>
      <c r="F182" t="n">
        <v>0.777570858483514</v>
      </c>
      <c r="J182" t="n">
        <v>72.20709647548183</v>
      </c>
      <c r="K182" t="n">
        <v>6.072042872431402</v>
      </c>
      <c r="L182" t="n">
        <v>0.3807604515807854</v>
      </c>
      <c r="M182" t="n">
        <v>0.09567526545814377</v>
      </c>
      <c r="N182" t="n">
        <v>0.1517878199193359</v>
      </c>
      <c r="O182" t="n">
        <v>0.638821059187568</v>
      </c>
    </row>
    <row r="183">
      <c r="A183" t="n">
        <v>706.1155429855506</v>
      </c>
      <c r="B183" t="n">
        <v>5.881644654422572</v>
      </c>
      <c r="C183" t="n">
        <v>0.258605979428777</v>
      </c>
      <c r="E183" t="n">
        <v>0.0963129015702737</v>
      </c>
      <c r="F183" t="n">
        <v>0.7525311816868173</v>
      </c>
      <c r="J183" t="n">
        <v>72.91394160155595</v>
      </c>
      <c r="K183" t="n">
        <v>6.107760771680999</v>
      </c>
      <c r="L183" t="n">
        <v>0.4037262336813387</v>
      </c>
      <c r="N183" t="n">
        <v>0.1487090721361694</v>
      </c>
      <c r="O183" t="n">
        <v>0.6140947546013427</v>
      </c>
    </row>
    <row r="184">
      <c r="A184" t="n">
        <v>710.5884780635182</v>
      </c>
      <c r="B184" t="n">
        <v>5.916040237196972</v>
      </c>
      <c r="C184" t="n">
        <v>0.2679435025096811</v>
      </c>
      <c r="E184" t="n">
        <v>0.0949400813300194</v>
      </c>
      <c r="F184" t="n">
        <v>0.7255345866071237</v>
      </c>
      <c r="J184" t="n">
        <v>73.31071725598048</v>
      </c>
      <c r="K184" t="n">
        <v>6.143478670930596</v>
      </c>
      <c r="L184" t="n">
        <v>0.4150246612326285</v>
      </c>
      <c r="N184" t="n">
        <v>0.1232733840766776</v>
      </c>
      <c r="O184" t="n">
        <v>0.5813533175094765</v>
      </c>
    </row>
    <row r="185">
      <c r="A185" t="n">
        <v>714.0648802171023</v>
      </c>
      <c r="B185" t="n">
        <v>5.950435819971373</v>
      </c>
      <c r="C185" t="n">
        <v>0.274873501872223</v>
      </c>
      <c r="E185" t="n">
        <v>0.09331497520595716</v>
      </c>
      <c r="F185" t="n">
        <v>0.6973986155242575</v>
      </c>
      <c r="J185" t="n">
        <v>71.60259037626304</v>
      </c>
      <c r="K185" t="n">
        <v>6.179196570180192</v>
      </c>
      <c r="L185" t="n">
        <v>0.3486381205351237</v>
      </c>
      <c r="N185" t="n">
        <v>0.1576899660398224</v>
      </c>
      <c r="O185" t="n">
        <v>0.5693560560059137</v>
      </c>
    </row>
    <row r="186">
      <c r="A186" t="n">
        <v>717.9144712197616</v>
      </c>
      <c r="B186" t="n">
        <v>5.984831402745774</v>
      </c>
      <c r="C186" t="n">
        <v>0.2835441693629928</v>
      </c>
      <c r="E186" t="n">
        <v>0.08453408857045293</v>
      </c>
      <c r="F186" t="n">
        <v>0.664825981267789</v>
      </c>
      <c r="J186" t="n">
        <v>72.01898971929515</v>
      </c>
      <c r="K186" t="n">
        <v>6.214914469429789</v>
      </c>
      <c r="L186" t="n">
        <v>0.3596345770233695</v>
      </c>
      <c r="N186" t="n">
        <v>0.1536959713550304</v>
      </c>
      <c r="O186" t="n">
        <v>0.5556296221826373</v>
      </c>
    </row>
    <row r="187">
      <c r="A187" t="n">
        <v>695.5596202841834</v>
      </c>
      <c r="B187" t="n">
        <v>6.019226985520175</v>
      </c>
      <c r="C187" t="n">
        <v>0.2385940238473096</v>
      </c>
      <c r="D187" t="n">
        <v>0</v>
      </c>
      <c r="E187" t="n">
        <v>0.09928514378076446</v>
      </c>
      <c r="F187" t="n">
        <v>0.6502193680575237</v>
      </c>
      <c r="J187" t="n">
        <v>72.39902360683294</v>
      </c>
      <c r="K187" t="n">
        <v>6.250632368679385</v>
      </c>
      <c r="L187" t="n">
        <v>0.3694690401654691</v>
      </c>
      <c r="M187" t="n">
        <v>0.009301257893542553</v>
      </c>
      <c r="N187" t="n">
        <v>0.1513404708489539</v>
      </c>
      <c r="O187" t="n">
        <v>0.5406899830033064</v>
      </c>
    </row>
    <row r="188">
      <c r="A188" t="n">
        <v>703.4163218921819</v>
      </c>
      <c r="B188" t="n">
        <v>6.053622568294577</v>
      </c>
      <c r="C188" t="n">
        <v>0.2532036462535844</v>
      </c>
      <c r="E188" t="n">
        <v>0.09708439873607075</v>
      </c>
      <c r="F188" t="n">
        <v>0.6324808581373014</v>
      </c>
      <c r="J188" t="n">
        <v>72.87100507482793</v>
      </c>
      <c r="K188" t="n">
        <v>6.286350267928982</v>
      </c>
      <c r="L188" t="n">
        <v>0.3828503006874951</v>
      </c>
      <c r="N188" t="n">
        <v>0.149083884156609</v>
      </c>
      <c r="O188" t="n">
        <v>0.5241575903533009</v>
      </c>
    </row>
    <row r="189">
      <c r="A189" t="n">
        <v>707.7700138210865</v>
      </c>
      <c r="B189" t="n">
        <v>6.088018151068978</v>
      </c>
      <c r="C189" t="n">
        <v>0.262003148154715</v>
      </c>
      <c r="E189" t="n">
        <v>0.09581618549097161</v>
      </c>
      <c r="F189" t="n">
        <v>0.6132043071476216</v>
      </c>
      <c r="J189" t="n">
        <v>73.38685789037524</v>
      </c>
      <c r="K189" t="n">
        <v>6.322068167178578</v>
      </c>
      <c r="L189" t="n">
        <v>0.3985066327334015</v>
      </c>
      <c r="N189" t="n">
        <v>0.07186640043630529</v>
      </c>
      <c r="O189" t="n">
        <v>0.4851395166820016</v>
      </c>
    </row>
    <row r="190">
      <c r="A190" t="n">
        <v>712.4756867953242</v>
      </c>
      <c r="B190" t="n">
        <v>6.122413733843379</v>
      </c>
      <c r="C190" t="n">
        <v>0.2724013561183037</v>
      </c>
      <c r="E190" t="n">
        <v>0.09402952505420485</v>
      </c>
      <c r="F190" t="n">
        <v>0.5919728084968052</v>
      </c>
      <c r="J190" t="n">
        <v>73.73248992757678</v>
      </c>
      <c r="K190" t="n">
        <v>6.357786066428175</v>
      </c>
      <c r="L190" t="n">
        <v>0.409215108533336</v>
      </c>
      <c r="N190" t="n">
        <v>0.09273899803237648</v>
      </c>
      <c r="O190" t="n">
        <v>0.4523411838983378</v>
      </c>
    </row>
    <row r="191">
      <c r="A191" t="n">
        <v>714.4718403792643</v>
      </c>
      <c r="B191" t="n">
        <v>6.156809316617779</v>
      </c>
      <c r="C191" t="n">
        <v>0.2766604119043818</v>
      </c>
      <c r="E191" t="n">
        <v>0.09316044328496173</v>
      </c>
      <c r="F191" t="n">
        <v>0.5705942141743059</v>
      </c>
      <c r="J191" t="n">
        <v>74.14951373518059</v>
      </c>
      <c r="K191" t="n">
        <v>6.393503965677771</v>
      </c>
      <c r="L191" t="n">
        <v>0.4227288269665974</v>
      </c>
      <c r="N191" t="n">
        <v>0.09263137093277653</v>
      </c>
      <c r="O191" t="n">
        <v>0.4190088565027011</v>
      </c>
    </row>
    <row r="192">
      <c r="A192" t="n">
        <v>719.7822460214555</v>
      </c>
      <c r="B192" t="n">
        <v>6.19120489939218</v>
      </c>
      <c r="C192" t="n">
        <v>0.2888837759951887</v>
      </c>
      <c r="D192" t="n">
        <v>0</v>
      </c>
      <c r="E192" t="n">
        <v>0.07265875995671056</v>
      </c>
      <c r="F192" t="n">
        <v>0.5399728070364818</v>
      </c>
      <c r="J192" t="n">
        <v>74.66279737992335</v>
      </c>
      <c r="K192" t="n">
        <v>6.429221864927368</v>
      </c>
      <c r="L192" t="n">
        <v>0.4401475614169439</v>
      </c>
      <c r="M192" t="n">
        <v>0.01499089472725035</v>
      </c>
      <c r="N192" t="n">
        <v>0.09163778226851393</v>
      </c>
      <c r="O192" t="n">
        <v>0.3845287301060807</v>
      </c>
    </row>
    <row r="193">
      <c r="A193" t="n">
        <v>723.0706478904484</v>
      </c>
      <c r="B193" t="n">
        <v>6.225600482166581</v>
      </c>
      <c r="C193" t="n">
        <v>0.2969304676431557</v>
      </c>
      <c r="E193" t="n">
        <v>0.07436463858464072</v>
      </c>
      <c r="F193" t="n">
        <v>0.5098757479483351</v>
      </c>
      <c r="J193" t="n">
        <v>74.97967442295624</v>
      </c>
      <c r="K193" t="n">
        <v>6.464939764176964</v>
      </c>
      <c r="L193" t="n">
        <v>0.4510286325647174</v>
      </c>
      <c r="N193" t="n">
        <v>0.08331025003688092</v>
      </c>
      <c r="O193" t="n">
        <v>0.3480166258443763</v>
      </c>
    </row>
    <row r="194">
      <c r="A194" t="n">
        <v>729.4893498015083</v>
      </c>
      <c r="B194" t="n">
        <v>6.259996064940982</v>
      </c>
      <c r="C194" t="n">
        <v>0.3134570402040796</v>
      </c>
      <c r="E194" t="n">
        <v>0.0756414067470471</v>
      </c>
      <c r="F194" t="n">
        <v>0.4783918287476605</v>
      </c>
      <c r="J194" t="n">
        <v>75.43849851828151</v>
      </c>
      <c r="K194" t="n">
        <v>6.50065766342656</v>
      </c>
      <c r="L194" t="n">
        <v>0.4676752562345053</v>
      </c>
      <c r="N194" t="n">
        <v>0.07966122878753448</v>
      </c>
      <c r="O194" t="n">
        <v>0.3103152121490372</v>
      </c>
    </row>
    <row r="195">
      <c r="A195" t="n">
        <v>732.360577334964</v>
      </c>
      <c r="B195" t="n">
        <v>6.294391647715384</v>
      </c>
      <c r="C195" t="n">
        <v>0.3209637988863975</v>
      </c>
      <c r="E195" t="n">
        <v>0.07254057753182121</v>
      </c>
      <c r="F195" t="n">
        <v>0.4461843644223487</v>
      </c>
      <c r="J195" t="n">
        <v>75.8471155577631</v>
      </c>
      <c r="K195" t="n">
        <v>6.536375562676157</v>
      </c>
      <c r="L195" t="n">
        <v>0.4831657019252162</v>
      </c>
      <c r="N195" t="n">
        <v>0.07282245492237706</v>
      </c>
      <c r="O195" t="n">
        <v>0.270952541655068</v>
      </c>
    </row>
    <row r="196">
      <c r="A196" t="n">
        <v>736.7055516908832</v>
      </c>
      <c r="B196" t="n">
        <v>6.328787230489785</v>
      </c>
      <c r="C196" t="n">
        <v>0.3331896350434332</v>
      </c>
      <c r="E196" t="n">
        <v>0.07129910471630967</v>
      </c>
      <c r="F196" t="n">
        <v>0.4132231358167616</v>
      </c>
      <c r="J196" t="n">
        <v>76.29408255664909</v>
      </c>
      <c r="K196" t="n">
        <v>6.572093461925753</v>
      </c>
      <c r="L196" t="n">
        <v>0.4872843919736489</v>
      </c>
      <c r="N196" t="n">
        <v>0.06665067199202881</v>
      </c>
      <c r="O196" t="n">
        <v>0.2320327982329593</v>
      </c>
    </row>
    <row r="197">
      <c r="A197" t="n">
        <v>743.3528547109039</v>
      </c>
      <c r="B197" t="n">
        <v>6.363182813264186</v>
      </c>
      <c r="C197" t="n">
        <v>0.3527443547152155</v>
      </c>
      <c r="D197" t="n">
        <v>0</v>
      </c>
      <c r="E197" t="n">
        <v>0.07077872975840668</v>
      </c>
      <c r="F197" t="n">
        <v>0.3786975029463872</v>
      </c>
      <c r="J197" t="n">
        <v>76.68670605934048</v>
      </c>
      <c r="K197" t="n">
        <v>6.60781136117535</v>
      </c>
      <c r="L197" t="n">
        <v>0.5027329093616039</v>
      </c>
      <c r="M197" t="n">
        <v>0</v>
      </c>
      <c r="N197" t="n">
        <v>0.05820153635876432</v>
      </c>
      <c r="O197" t="n">
        <v>0.1914080658508474</v>
      </c>
    </row>
    <row r="198">
      <c r="A198" t="n">
        <v>745.1066036019913</v>
      </c>
      <c r="B198" t="n">
        <v>6.397578396038586</v>
      </c>
      <c r="C198" t="n">
        <v>0.3577468942211389</v>
      </c>
      <c r="E198" t="n">
        <v>0.06514296785479007</v>
      </c>
      <c r="F198" t="n">
        <v>0.3438206741309605</v>
      </c>
      <c r="J198" t="n">
        <v>77.03911461951441</v>
      </c>
      <c r="K198" t="n">
        <v>6.643529260424947</v>
      </c>
      <c r="L198" t="n">
        <v>0.5166579508781944</v>
      </c>
      <c r="N198" t="n">
        <v>0.04886368004173506</v>
      </c>
      <c r="O198" t="n">
        <v>0.149337473113073</v>
      </c>
    </row>
    <row r="199">
      <c r="A199" t="n">
        <v>750.5859970394608</v>
      </c>
      <c r="B199" t="n">
        <v>6.431973978812987</v>
      </c>
      <c r="C199" t="n">
        <v>0.3748509847504341</v>
      </c>
      <c r="E199" t="n">
        <v>0.06485368350278355</v>
      </c>
      <c r="F199" t="n">
        <v>0.3087982258759442</v>
      </c>
      <c r="J199" t="n">
        <v>77.53006780157428</v>
      </c>
      <c r="K199" t="n">
        <v>6.679247159674543</v>
      </c>
      <c r="L199" t="n">
        <v>0.537633979442537</v>
      </c>
      <c r="N199" t="n">
        <v>0.04389463916305554</v>
      </c>
      <c r="O199" t="n">
        <v>0.1067911338302193</v>
      </c>
    </row>
    <row r="200">
      <c r="A200" t="n">
        <v>753.0747667846498</v>
      </c>
      <c r="B200" t="n">
        <v>6.466369561587388</v>
      </c>
      <c r="C200" t="n">
        <v>0.3833257695834334</v>
      </c>
      <c r="E200" t="n">
        <v>0.05987374015934231</v>
      </c>
      <c r="F200" t="n">
        <v>0.2735410654480995</v>
      </c>
      <c r="J200" t="n">
        <v>77.95795665752486</v>
      </c>
      <c r="K200" t="n">
        <v>6.71496505892414</v>
      </c>
      <c r="L200" t="n">
        <v>0.555694266427729</v>
      </c>
      <c r="N200" t="n">
        <v>0.03504988009831207</v>
      </c>
      <c r="O200" t="n">
        <v>0.06328710165042339</v>
      </c>
    </row>
    <row r="201">
      <c r="A201" t="n">
        <v>756.3949191161852</v>
      </c>
      <c r="B201" t="n">
        <v>6.50076514436179</v>
      </c>
      <c r="C201" t="n">
        <v>0.3939390868021715</v>
      </c>
      <c r="E201" t="n">
        <v>0.05720674883280052</v>
      </c>
      <c r="F201" t="n">
        <v>0.2388736381875217</v>
      </c>
      <c r="J201" t="n">
        <v>78.36534756649431</v>
      </c>
      <c r="K201" t="n">
        <v>6.750682958173736</v>
      </c>
      <c r="L201" t="n">
        <v>0.5735507873201567</v>
      </c>
      <c r="N201" t="n">
        <v>0.02571575686165509</v>
      </c>
      <c r="O201" t="n">
        <v>0.01910190614906426</v>
      </c>
    </row>
    <row r="202">
      <c r="A202" t="n">
        <v>764.8865808307844</v>
      </c>
      <c r="B202" t="n">
        <v>6.535160727136191</v>
      </c>
      <c r="C202" t="n">
        <v>0.4238161214408045</v>
      </c>
      <c r="D202" t="n">
        <v>0</v>
      </c>
      <c r="E202" t="n">
        <v>0.05801905456341372</v>
      </c>
      <c r="F202" t="n">
        <v>0.2037811838981434</v>
      </c>
      <c r="J202" t="n">
        <v>78.78312038127457</v>
      </c>
      <c r="K202" t="n">
        <v>6.786400857423333</v>
      </c>
      <c r="L202" t="n">
        <v>0.5934005888130768</v>
      </c>
      <c r="M202" t="n">
        <v>0</v>
      </c>
      <c r="N202" t="n">
        <v>0.01679045827180205</v>
      </c>
      <c r="O202" t="n">
        <v>-0.02539999361810419</v>
      </c>
    </row>
    <row r="203">
      <c r="A203" t="n">
        <v>765.324010250848</v>
      </c>
      <c r="B203" t="n">
        <v>6.569556309910592</v>
      </c>
      <c r="C203" t="n">
        <v>0.4254482977010876</v>
      </c>
      <c r="E203" t="n">
        <v>0.04691818961418764</v>
      </c>
      <c r="F203" t="n">
        <v>0.1677025198605566</v>
      </c>
      <c r="J203" t="n">
        <v>79.22570736305319</v>
      </c>
      <c r="K203" t="n">
        <v>6.822118756672929</v>
      </c>
      <c r="L203" t="n">
        <v>0.613984134164911</v>
      </c>
      <c r="N203" t="n">
        <v>0.008309358910572303</v>
      </c>
      <c r="O203" t="n">
        <v>-0.06970771286815047</v>
      </c>
    </row>
    <row r="204">
      <c r="A204" t="n">
        <v>771.7471936689783</v>
      </c>
      <c r="B204" t="n">
        <v>6.603951892684993</v>
      </c>
      <c r="C204" t="n">
        <v>0.4487966787508265</v>
      </c>
      <c r="E204" t="n">
        <v>0.0507145051905411</v>
      </c>
      <c r="F204" t="n">
        <v>0.134330694217163</v>
      </c>
      <c r="J204" t="n">
        <v>79.64922694914857</v>
      </c>
      <c r="K204" t="n">
        <v>6.857836655922526</v>
      </c>
      <c r="L204" t="n">
        <v>0.6351582285896576</v>
      </c>
      <c r="N204" t="n">
        <v>-0.001476335415692954</v>
      </c>
      <c r="O204" t="n">
        <v>-0.1138934868759296</v>
      </c>
    </row>
    <row r="205">
      <c r="A205" t="n">
        <v>774.4361044994893</v>
      </c>
      <c r="B205" t="n">
        <v>6.638347475459393</v>
      </c>
      <c r="C205" t="n">
        <v>0.4590665075857854</v>
      </c>
      <c r="E205" t="n">
        <v>0.04447129496982687</v>
      </c>
      <c r="F205" t="n">
        <v>0.1012139180472178</v>
      </c>
      <c r="J205" t="n">
        <v>80.09147849519036</v>
      </c>
      <c r="K205" t="n">
        <v>6.893554555172122</v>
      </c>
      <c r="L205" t="n">
        <v>0.6573053007532415</v>
      </c>
      <c r="N205" t="n">
        <v>-0.01067820703408996</v>
      </c>
      <c r="O205" t="n">
        <v>-0.1574359160819092</v>
      </c>
    </row>
    <row r="206">
      <c r="A206" t="n">
        <v>777.3253791507792</v>
      </c>
      <c r="B206" t="n">
        <v>6.672743058233794</v>
      </c>
      <c r="C206" t="n">
        <v>0.4700581661702972</v>
      </c>
      <c r="E206" t="n">
        <v>0.04010281980527373</v>
      </c>
      <c r="F206" t="n">
        <v>0.06915606217687409</v>
      </c>
      <c r="J206" t="n">
        <v>80.52147729152112</v>
      </c>
      <c r="K206" t="n">
        <v>6.929272454421718</v>
      </c>
      <c r="L206" t="n">
        <v>0.6784326857207617</v>
      </c>
      <c r="N206" t="n">
        <v>-0.02103258116912621</v>
      </c>
      <c r="O206" t="n">
        <v>-0.2003174109336978</v>
      </c>
    </row>
    <row r="207">
      <c r="A207" t="n">
        <v>782.229149133929</v>
      </c>
      <c r="B207" t="n">
        <v>6.707138641008195</v>
      </c>
      <c r="C207" t="n">
        <v>0.489749763812457</v>
      </c>
      <c r="D207" t="n">
        <v>0</v>
      </c>
      <c r="E207" t="n">
        <v>0.03890287857578462</v>
      </c>
      <c r="F207" t="n">
        <v>0.03876797262485232</v>
      </c>
      <c r="J207" t="n">
        <v>80.90943988177911</v>
      </c>
      <c r="K207" t="n">
        <v>6.964990353671315</v>
      </c>
      <c r="L207" t="n">
        <v>0.6988386828235885</v>
      </c>
      <c r="M207" t="n">
        <v>0</v>
      </c>
      <c r="N207" t="n">
        <v>-0.03333237777788647</v>
      </c>
      <c r="O207" t="n">
        <v>-0.2428393876895323</v>
      </c>
    </row>
    <row r="208">
      <c r="A208" t="n">
        <v>787.5733545043255</v>
      </c>
      <c r="B208" t="n">
        <v>6.741534223782597</v>
      </c>
      <c r="C208" t="n">
        <v>0.5114200843955926</v>
      </c>
      <c r="E208" t="n">
        <v>0.0364689107505723</v>
      </c>
      <c r="F208" t="n">
        <v>0.009652521932995595</v>
      </c>
      <c r="J208" t="n">
        <v>81.29786061527416</v>
      </c>
      <c r="K208" t="n">
        <v>7.000708252920911</v>
      </c>
      <c r="L208" t="n">
        <v>0.7189518568889742</v>
      </c>
      <c r="N208" t="n">
        <v>-0.04524892491349596</v>
      </c>
      <c r="O208" t="n">
        <v>-0.2846123090569159</v>
      </c>
    </row>
    <row r="209">
      <c r="A209" t="n">
        <v>790.5859102759039</v>
      </c>
      <c r="B209" t="n">
        <v>6.775929806556998</v>
      </c>
      <c r="C209" t="n">
        <v>0.5236299059509906</v>
      </c>
      <c r="E209" t="n">
        <v>0.02987548186019436</v>
      </c>
      <c r="F209" t="n">
        <v>-0.01899553665732956</v>
      </c>
      <c r="J209" t="n">
        <v>81.64444326111997</v>
      </c>
      <c r="K209" t="n">
        <v>7.036426152170508</v>
      </c>
      <c r="L209" t="n">
        <v>0.7377793522010421</v>
      </c>
      <c r="N209" t="n">
        <v>-0.05916897012107378</v>
      </c>
      <c r="O209" t="n">
        <v>-0.326015378281808</v>
      </c>
    </row>
    <row r="210">
      <c r="A210" t="n">
        <v>792.7291739611659</v>
      </c>
      <c r="B210" t="n">
        <v>6.810325389331399</v>
      </c>
      <c r="C210" t="n">
        <v>0.5327414456137829</v>
      </c>
      <c r="E210" t="n">
        <v>0.02300198333234081</v>
      </c>
      <c r="F210" t="n">
        <v>-0.04704975791863242</v>
      </c>
      <c r="J210" t="n">
        <v>82.16571437726142</v>
      </c>
      <c r="K210" t="n">
        <v>7.072144051420104</v>
      </c>
      <c r="L210" t="n">
        <v>0.766300654972745</v>
      </c>
      <c r="N210" t="n">
        <v>-0.06341592042146038</v>
      </c>
      <c r="O210" t="n">
        <v>-0.3641068982287758</v>
      </c>
    </row>
    <row r="211">
      <c r="A211" t="n">
        <v>797.6248608231949</v>
      </c>
      <c r="B211" t="n">
        <v>6.8447209721058</v>
      </c>
      <c r="C211" t="n">
        <v>0.5532788137507294</v>
      </c>
      <c r="E211" t="n">
        <v>0.02277501076577795</v>
      </c>
      <c r="F211" t="n">
        <v>-0.07262590142258918</v>
      </c>
      <c r="J211" t="n">
        <v>82.59838780704537</v>
      </c>
      <c r="K211" t="n">
        <v>7.107861950669701</v>
      </c>
      <c r="L211" t="n">
        <v>0.7849078165629225</v>
      </c>
      <c r="N211" t="n">
        <v>-0.07589075185957898</v>
      </c>
      <c r="O211" t="n">
        <v>-0.4011798004637426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G8" sqref="G8"/>
    </sheetView>
  </sheetViews>
  <sheetFormatPr baseColWidth="10" defaultColWidth="9.1640625" defaultRowHeight="15"/>
  <cols>
    <col width="9.1640625" customWidth="1" style="44" min="1" max="1"/>
    <col width="67.5" customWidth="1" style="44" min="2" max="2"/>
    <col width="9.1640625" customWidth="1" style="44" min="3" max="16384"/>
  </cols>
  <sheetData>
    <row r="1" ht="16" customHeight="1" thickBot="1"/>
    <row r="2">
      <c r="B2" s="54" t="inlineStr">
        <is>
          <t xml:space="preserve">Technical Information:  The technical information, guidance, and other statements contained in this </t>
        </is>
      </c>
      <c r="C2" s="55" t="n"/>
      <c r="D2" s="55" t="n"/>
      <c r="E2" s="56" t="n"/>
    </row>
    <row r="3">
      <c r="B3" s="57" t="inlineStr">
        <is>
          <t xml:space="preserve">document or otherwise provided by 3M are based upon records, tests, or experience that 3M believes to </t>
        </is>
      </c>
      <c r="E3" s="58" t="n"/>
    </row>
    <row r="4">
      <c r="B4" s="57" t="inlineStr">
        <is>
          <t xml:space="preserve">be reliable, but the accuracy, completeness, and representative nature of such information is not </t>
        </is>
      </c>
      <c r="E4" s="58" t="n"/>
    </row>
    <row r="5">
      <c r="B5" s="57" t="inlineStr">
        <is>
          <t xml:space="preserve">guaranteed.  Such information is intended for people with knowledge and technical skills sufficient to </t>
        </is>
      </c>
      <c r="E5" s="58" t="n"/>
    </row>
    <row r="6">
      <c r="B6" s="57" t="inlineStr">
        <is>
          <t xml:space="preserve">assess and apply their own informed judgment to the information.  No license under any 3M or third </t>
        </is>
      </c>
      <c r="E6" s="58" t="n"/>
    </row>
    <row r="7">
      <c r="B7" s="57" t="inlineStr">
        <is>
          <t>party intellectual property rights is granted or implied with this information.</t>
        </is>
      </c>
      <c r="E7" s="58" t="n"/>
    </row>
    <row r="8">
      <c r="B8" s="59" t="n"/>
      <c r="E8" s="58" t="n"/>
    </row>
    <row r="9">
      <c r="B9" s="60" t="inlineStr">
        <is>
          <t xml:space="preserve">Product Selection and Use:  Many factors beyond 3M’s control and uniquely within user’s knowledge </t>
        </is>
      </c>
      <c r="E9" s="58" t="n"/>
    </row>
    <row r="10">
      <c r="B10" s="57" t="inlineStr">
        <is>
          <t xml:space="preserve">and control can affect the use and performance of a 3M product in a particular application.  As a result, </t>
        </is>
      </c>
      <c r="E10" s="58" t="n"/>
    </row>
    <row r="11">
      <c r="B11" s="57" t="inlineStr">
        <is>
          <t xml:space="preserve">customer is solely responsible for evaluating the product and determining whether it is appropriate and </t>
        </is>
      </c>
      <c r="E11" s="58" t="n"/>
    </row>
    <row r="12">
      <c r="B12" s="57" t="inlineStr">
        <is>
          <t xml:space="preserve">suitable for customer’s application, including conducting a workplace hazard assessment and reviewing </t>
        </is>
      </c>
      <c r="E12" s="58" t="n"/>
    </row>
    <row r="13">
      <c r="B13" s="57" t="inlineStr">
        <is>
          <t xml:space="preserve">all applicable regulations and standards (e.g., OSHA, ANSI, etc.).  Failure to properly evaluate, select, and </t>
        </is>
      </c>
      <c r="E13" s="58" t="n"/>
    </row>
    <row r="14">
      <c r="B14" s="57" t="inlineStr">
        <is>
          <t xml:space="preserve">use a 3M product and appropriate safety products, or to meet all applicable safety regulations, may </t>
        </is>
      </c>
      <c r="E14" s="58" t="n"/>
    </row>
    <row r="15">
      <c r="B15" s="57" t="inlineStr">
        <is>
          <t>result in injury, sickness, death, and/or harm to property.</t>
        </is>
      </c>
      <c r="E15" s="58" t="n"/>
    </row>
    <row r="16">
      <c r="B16" s="59" t="n"/>
      <c r="E16" s="58" t="n"/>
    </row>
    <row r="17">
      <c r="B17" s="60" t="inlineStr">
        <is>
          <t xml:space="preserve">Warranty, Limited Remedy, and Disclaimer:  Unless a different warranty is specifically stated on the </t>
        </is>
      </c>
      <c r="E17" s="58" t="n"/>
    </row>
    <row r="18">
      <c r="B18" s="57" t="inlineStr">
        <is>
          <t xml:space="preserve">applicable 3M product packaging or product literature (in which case such warranty governs), 3M </t>
        </is>
      </c>
      <c r="E18" s="58" t="n"/>
    </row>
    <row r="19">
      <c r="B19" s="57" t="inlineStr">
        <is>
          <t xml:space="preserve">warrants that each 3M product meets the applicable 3M product specification at the time 3M ships the </t>
        </is>
      </c>
      <c r="E19" s="58" t="n"/>
    </row>
    <row r="20">
      <c r="B20" s="57" t="inlineStr">
        <is>
          <t xml:space="preserve">product.  3M MAKES NO OTHER WARRANTIES OR CONDITIONS, EXPRESS OR IMPLIED, INCLUDING, BUT </t>
        </is>
      </c>
      <c r="E20" s="58" t="n"/>
    </row>
    <row r="21">
      <c r="B21" s="57" t="inlineStr">
        <is>
          <t xml:space="preserve">NOT LIMITED TO, ANY IMPLIED WARRANTY OR CONDITION OF MERCHANTABILITY, FITNESS FOR A </t>
        </is>
      </c>
      <c r="E21" s="58" t="n"/>
    </row>
    <row r="22">
      <c r="B22" s="57" t="inlineStr">
        <is>
          <t xml:space="preserve">PARTICULAR PURPOSE, OR ARISING OUT OF A COURSE OF DEALING, CUSTOM, OR USAGE OF TRADE.  If a </t>
        </is>
      </c>
      <c r="E22" s="58" t="n"/>
    </row>
    <row r="23">
      <c r="B23" s="57" t="inlineStr">
        <is>
          <t xml:space="preserve">3M product does not conform to this warranty, then the sole and exclusive remedy is, at 3M’s option, </t>
        </is>
      </c>
      <c r="E23" s="58" t="n"/>
    </row>
    <row r="24">
      <c r="B24" s="57" t="inlineStr">
        <is>
          <t xml:space="preserve">replacement of the 3M product or refund of the purchase price.  </t>
        </is>
      </c>
      <c r="E24" s="58" t="n"/>
    </row>
    <row r="25">
      <c r="B25" s="59" t="n"/>
      <c r="E25" s="58" t="n"/>
    </row>
    <row r="26">
      <c r="B26" s="60" t="inlineStr">
        <is>
          <t xml:space="preserve">Limitation of Liability:  Except for the limited remedy stated above, and except to the extent prohibited </t>
        </is>
      </c>
      <c r="E26" s="58" t="n"/>
    </row>
    <row r="27">
      <c r="B27" s="57" t="inlineStr">
        <is>
          <t xml:space="preserve">by law, 3M will not be liable for any loss or damage arising from or related to the 3M product, whether </t>
        </is>
      </c>
      <c r="E27" s="58" t="n"/>
    </row>
    <row r="28">
      <c r="B28" s="57" t="inlineStr">
        <is>
          <t xml:space="preserve">direct, indirect, special, incidental, or consequential (including, but not limited to, lost profits or business </t>
        </is>
      </c>
      <c r="E28" s="58" t="n"/>
    </row>
    <row r="29">
      <c r="B29" s="57" t="inlineStr">
        <is>
          <t xml:space="preserve">opportunity), regardless of the legal or equitable theory asserted, including, but not limited to, warranty, </t>
        </is>
      </c>
      <c r="E29" s="58" t="n"/>
    </row>
    <row r="30" ht="16" customHeight="1" thickBot="1">
      <c r="B30" s="61" t="inlineStr">
        <is>
          <t>contract, negligence, or strict liability.</t>
        </is>
      </c>
      <c r="C30" s="62" t="n"/>
      <c r="D30" s="62" t="n"/>
      <c r="E30" s="63" t="n"/>
    </row>
  </sheetData>
  <mergeCells count="29">
    <mergeCell ref="B13:E13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6:E26"/>
    <mergeCell ref="B27:E27"/>
    <mergeCell ref="B28:E28"/>
    <mergeCell ref="B29:E29"/>
    <mergeCell ref="B30:E3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Tobias Waffenschmidt</dc:creator>
  <dcterms:created xmlns:dcterms="http://purl.org/dc/terms/" xmlns:xsi="http://www.w3.org/2001/XMLSchema-instance" xsi:type="dcterms:W3CDTF">2018-06-18T11:50:42Z</dcterms:created>
  <dcterms:modified xmlns:dcterms="http://purl.org/dc/terms/" xmlns:xsi="http://www.w3.org/2001/XMLSchema-instance" xsi:type="dcterms:W3CDTF">2020-07-06T21:09:11Z</dcterms:modified>
  <cp:lastModifiedBy>Microsoft Office User</cp:lastModifiedBy>
</cp:coreProperties>
</file>