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6" i="1"/>
  <c r="I24" i="1" l="1"/>
  <c r="K24" i="1"/>
  <c r="M24" i="1"/>
  <c r="N24" i="1"/>
  <c r="I25" i="1"/>
  <c r="K25" i="1"/>
  <c r="M25" i="1"/>
  <c r="N25" i="1"/>
  <c r="I26" i="1"/>
  <c r="K26" i="1"/>
  <c r="M26" i="1"/>
  <c r="N26" i="1"/>
  <c r="I27" i="1"/>
  <c r="K27" i="1"/>
  <c r="M27" i="1"/>
  <c r="N27" i="1"/>
  <c r="I28" i="1"/>
  <c r="K28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I36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I53" i="1"/>
  <c r="K53" i="1"/>
  <c r="M53" i="1"/>
  <c r="N53" i="1"/>
  <c r="I54" i="1"/>
  <c r="K54" i="1"/>
  <c r="M54" i="1"/>
  <c r="N54" i="1"/>
  <c r="I55" i="1"/>
  <c r="K55" i="1"/>
  <c r="M55" i="1"/>
  <c r="N55" i="1"/>
  <c r="I56" i="1"/>
  <c r="K56" i="1"/>
  <c r="M56" i="1"/>
  <c r="N56" i="1"/>
  <c r="I57" i="1"/>
  <c r="K57" i="1"/>
  <c r="M57" i="1"/>
  <c r="N57" i="1"/>
  <c r="I58" i="1"/>
  <c r="K58" i="1"/>
  <c r="M58" i="1"/>
  <c r="N58" i="1"/>
  <c r="I59" i="1"/>
  <c r="K59" i="1"/>
  <c r="M59" i="1"/>
  <c r="N59" i="1"/>
  <c r="I60" i="1"/>
  <c r="K60" i="1"/>
  <c r="M60" i="1"/>
  <c r="N60" i="1"/>
  <c r="I61" i="1"/>
  <c r="K61" i="1"/>
  <c r="M61" i="1"/>
  <c r="N61" i="1"/>
  <c r="I62" i="1"/>
  <c r="K62" i="1"/>
  <c r="M62" i="1"/>
  <c r="N62" i="1"/>
  <c r="I63" i="1"/>
  <c r="K63" i="1"/>
  <c r="M63" i="1"/>
  <c r="N63" i="1"/>
  <c r="I64" i="1"/>
  <c r="K64" i="1"/>
  <c r="M64" i="1"/>
  <c r="N64" i="1"/>
  <c r="I65" i="1"/>
  <c r="K65" i="1"/>
  <c r="M65" i="1"/>
  <c r="N65" i="1"/>
  <c r="I66" i="1"/>
  <c r="K66" i="1"/>
  <c r="M66" i="1"/>
  <c r="N66" i="1"/>
  <c r="I67" i="1"/>
  <c r="K67" i="1"/>
  <c r="M67" i="1"/>
  <c r="N67" i="1"/>
  <c r="I68" i="1"/>
  <c r="K68" i="1"/>
  <c r="M68" i="1"/>
  <c r="N68" i="1"/>
  <c r="I69" i="1"/>
  <c r="K69" i="1"/>
  <c r="M69" i="1"/>
  <c r="N69" i="1"/>
  <c r="I7" i="1"/>
  <c r="J7" i="1"/>
  <c r="K7" i="1"/>
  <c r="M7" i="1"/>
  <c r="N7" i="1"/>
  <c r="I8" i="1"/>
  <c r="J8" i="1"/>
  <c r="K8" i="1"/>
  <c r="M8" i="1"/>
  <c r="N8" i="1"/>
  <c r="I9" i="1"/>
  <c r="J9" i="1"/>
  <c r="K9" i="1"/>
  <c r="M9" i="1"/>
  <c r="N9" i="1"/>
  <c r="I10" i="1"/>
  <c r="J10" i="1"/>
  <c r="K10" i="1"/>
  <c r="M10" i="1"/>
  <c r="N10" i="1"/>
  <c r="I11" i="1"/>
  <c r="J11" i="1"/>
  <c r="K11" i="1"/>
  <c r="M11" i="1"/>
  <c r="N11" i="1"/>
  <c r="I12" i="1"/>
  <c r="J12" i="1"/>
  <c r="K12" i="1"/>
  <c r="M12" i="1"/>
  <c r="N12" i="1"/>
  <c r="I13" i="1"/>
  <c r="J13" i="1"/>
  <c r="K13" i="1"/>
  <c r="M13" i="1"/>
  <c r="N13" i="1"/>
  <c r="I14" i="1"/>
  <c r="J14" i="1"/>
  <c r="K14" i="1"/>
  <c r="M14" i="1"/>
  <c r="N14" i="1"/>
  <c r="I15" i="1"/>
  <c r="J15" i="1"/>
  <c r="K15" i="1"/>
  <c r="M15" i="1"/>
  <c r="N15" i="1"/>
  <c r="I16" i="1"/>
  <c r="J16" i="1"/>
  <c r="K16" i="1"/>
  <c r="M16" i="1"/>
  <c r="N16" i="1"/>
  <c r="I17" i="1"/>
  <c r="J17" i="1"/>
  <c r="K17" i="1"/>
  <c r="M17" i="1"/>
  <c r="N17" i="1"/>
  <c r="I18" i="1"/>
  <c r="J18" i="1"/>
  <c r="K18" i="1"/>
  <c r="M18" i="1"/>
  <c r="N18" i="1"/>
  <c r="I19" i="1"/>
  <c r="J19" i="1"/>
  <c r="K19" i="1"/>
  <c r="M19" i="1"/>
  <c r="N19" i="1"/>
  <c r="I20" i="1"/>
  <c r="J20" i="1"/>
  <c r="K20" i="1"/>
  <c r="M20" i="1"/>
  <c r="N20" i="1"/>
  <c r="I21" i="1"/>
  <c r="J21" i="1"/>
  <c r="K21" i="1"/>
  <c r="M21" i="1"/>
  <c r="N21" i="1"/>
  <c r="I22" i="1"/>
  <c r="J22" i="1"/>
  <c r="K22" i="1"/>
  <c r="M22" i="1"/>
  <c r="N22" i="1"/>
  <c r="I23" i="1"/>
  <c r="J23" i="1"/>
  <c r="K23" i="1"/>
  <c r="M23" i="1"/>
  <c r="N23" i="1"/>
  <c r="N6" i="1"/>
  <c r="M6" i="1"/>
  <c r="K6" i="1"/>
  <c r="J6" i="1"/>
  <c r="I6" i="1"/>
  <c r="O6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O22" i="1" l="1"/>
  <c r="O18" i="1"/>
  <c r="O14" i="1"/>
  <c r="O10" i="1"/>
  <c r="C25" i="1"/>
  <c r="J24" i="1"/>
  <c r="O24" i="1" s="1"/>
  <c r="O20" i="1"/>
  <c r="O16" i="1"/>
  <c r="O12" i="1"/>
  <c r="O8" i="1"/>
  <c r="O23" i="1"/>
  <c r="O21" i="1"/>
  <c r="O19" i="1"/>
  <c r="O17" i="1"/>
  <c r="O15" i="1"/>
  <c r="O13" i="1"/>
  <c r="O11" i="1"/>
  <c r="O9" i="1"/>
  <c r="O7" i="1"/>
  <c r="C26" i="1" l="1"/>
  <c r="J25" i="1"/>
  <c r="O25" i="1" s="1"/>
  <c r="C27" i="1" l="1"/>
  <c r="J26" i="1"/>
  <c r="O26" i="1" s="1"/>
  <c r="C28" i="1" l="1"/>
  <c r="J27" i="1"/>
  <c r="O27" i="1" s="1"/>
  <c r="C29" i="1" l="1"/>
  <c r="J28" i="1"/>
  <c r="O28" i="1" s="1"/>
  <c r="C30" i="1" l="1"/>
  <c r="J29" i="1"/>
  <c r="O29" i="1" s="1"/>
  <c r="C31" i="1" l="1"/>
  <c r="J30" i="1"/>
  <c r="O30" i="1" s="1"/>
  <c r="C32" i="1" l="1"/>
  <c r="J31" i="1"/>
  <c r="O31" i="1" s="1"/>
  <c r="C33" i="1" l="1"/>
  <c r="J32" i="1"/>
  <c r="O32" i="1" s="1"/>
  <c r="C34" i="1" l="1"/>
  <c r="J33" i="1"/>
  <c r="O33" i="1" s="1"/>
  <c r="C35" i="1" l="1"/>
  <c r="J34" i="1"/>
  <c r="O34" i="1" s="1"/>
  <c r="C36" i="1" l="1"/>
  <c r="J35" i="1"/>
  <c r="O35" i="1" s="1"/>
  <c r="C37" i="1" l="1"/>
  <c r="J36" i="1"/>
  <c r="O36" i="1" s="1"/>
  <c r="C38" i="1" l="1"/>
  <c r="J37" i="1"/>
  <c r="O37" i="1" s="1"/>
  <c r="C39" i="1" l="1"/>
  <c r="J38" i="1"/>
  <c r="O38" i="1" s="1"/>
  <c r="C40" i="1" l="1"/>
  <c r="J39" i="1"/>
  <c r="O39" i="1" s="1"/>
  <c r="C41" i="1" l="1"/>
  <c r="J40" i="1"/>
  <c r="O40" i="1" s="1"/>
  <c r="C42" i="1" l="1"/>
  <c r="J41" i="1"/>
  <c r="O41" i="1" s="1"/>
  <c r="C43" i="1" l="1"/>
  <c r="J42" i="1"/>
  <c r="O42" i="1" s="1"/>
  <c r="C44" i="1" l="1"/>
  <c r="J43" i="1"/>
  <c r="O43" i="1" s="1"/>
  <c r="C45" i="1" l="1"/>
  <c r="J44" i="1"/>
  <c r="O44" i="1" s="1"/>
  <c r="C46" i="1" l="1"/>
  <c r="J45" i="1"/>
  <c r="O45" i="1" s="1"/>
  <c r="C47" i="1" l="1"/>
  <c r="J46" i="1"/>
  <c r="O46" i="1" s="1"/>
  <c r="C48" i="1" l="1"/>
  <c r="J47" i="1"/>
  <c r="O47" i="1" s="1"/>
  <c r="C49" i="1" l="1"/>
  <c r="J48" i="1"/>
  <c r="O48" i="1" s="1"/>
  <c r="C50" i="1" l="1"/>
  <c r="J49" i="1"/>
  <c r="O49" i="1" s="1"/>
  <c r="C51" i="1" l="1"/>
  <c r="J50" i="1"/>
  <c r="O50" i="1" s="1"/>
  <c r="C52" i="1" l="1"/>
  <c r="J51" i="1"/>
  <c r="O51" i="1" s="1"/>
  <c r="C53" i="1" l="1"/>
  <c r="J52" i="1"/>
  <c r="O52" i="1" s="1"/>
  <c r="C54" i="1" l="1"/>
  <c r="J53" i="1"/>
  <c r="O53" i="1" s="1"/>
  <c r="C55" i="1" l="1"/>
  <c r="J54" i="1"/>
  <c r="O54" i="1" s="1"/>
  <c r="C56" i="1" l="1"/>
  <c r="J55" i="1"/>
  <c r="O55" i="1" s="1"/>
  <c r="C57" i="1" l="1"/>
  <c r="J56" i="1"/>
  <c r="O56" i="1" s="1"/>
  <c r="C58" i="1" l="1"/>
  <c r="J57" i="1"/>
  <c r="O57" i="1" s="1"/>
  <c r="C59" i="1" l="1"/>
  <c r="J58" i="1"/>
  <c r="O58" i="1" s="1"/>
  <c r="C60" i="1" l="1"/>
  <c r="J59" i="1"/>
  <c r="O59" i="1" s="1"/>
  <c r="C61" i="1" l="1"/>
  <c r="J60" i="1"/>
  <c r="O60" i="1" s="1"/>
  <c r="C62" i="1" l="1"/>
  <c r="J61" i="1"/>
  <c r="O61" i="1" s="1"/>
  <c r="C63" i="1" l="1"/>
  <c r="J62" i="1"/>
  <c r="O62" i="1" s="1"/>
  <c r="C64" i="1" l="1"/>
  <c r="J63" i="1"/>
  <c r="O63" i="1" s="1"/>
  <c r="C65" i="1" l="1"/>
  <c r="J64" i="1"/>
  <c r="O64" i="1" s="1"/>
  <c r="C66" i="1" l="1"/>
  <c r="J65" i="1"/>
  <c r="O65" i="1" s="1"/>
  <c r="C67" i="1" l="1"/>
  <c r="J66" i="1"/>
  <c r="O66" i="1" s="1"/>
  <c r="C68" i="1" l="1"/>
  <c r="J67" i="1"/>
  <c r="O67" i="1" s="1"/>
  <c r="C69" i="1" l="1"/>
  <c r="J69" i="1" s="1"/>
  <c r="O69" i="1" s="1"/>
  <c r="J68" i="1"/>
  <c r="O68" i="1" s="1"/>
</calcChain>
</file>

<file path=xl/sharedStrings.xml><?xml version="1.0" encoding="utf-8"?>
<sst xmlns="http://schemas.openxmlformats.org/spreadsheetml/2006/main" count="284" uniqueCount="47">
  <si>
    <t>Sales_Date</t>
  </si>
  <si>
    <t>Customer_id</t>
  </si>
  <si>
    <t>Amount</t>
  </si>
  <si>
    <t>lead_id</t>
  </si>
  <si>
    <t>Cust_1</t>
  </si>
  <si>
    <t>Cust_2</t>
  </si>
  <si>
    <t>Cust_3</t>
  </si>
  <si>
    <t>Cust_4</t>
  </si>
  <si>
    <t>Cust_5</t>
  </si>
  <si>
    <t>DIGIT General Insurance</t>
  </si>
  <si>
    <t>Two Wheeler</t>
  </si>
  <si>
    <t>UP14</t>
  </si>
  <si>
    <t>Sale Complete</t>
  </si>
  <si>
    <t>Shriram General</t>
  </si>
  <si>
    <t>Car</t>
  </si>
  <si>
    <t>MH46</t>
  </si>
  <si>
    <t>HR26</t>
  </si>
  <si>
    <t>Booked</t>
  </si>
  <si>
    <t>Cholamandalam</t>
  </si>
  <si>
    <t>KA53</t>
  </si>
  <si>
    <t>Royal Sundaram</t>
  </si>
  <si>
    <t>MH12</t>
  </si>
  <si>
    <t>JH09</t>
  </si>
  <si>
    <t>TS03</t>
  </si>
  <si>
    <t>Bajaj Allianz</t>
  </si>
  <si>
    <t>TN03</t>
  </si>
  <si>
    <t>Iffco Tokio General</t>
  </si>
  <si>
    <t>Home Insurance</t>
  </si>
  <si>
    <t>NULL</t>
  </si>
  <si>
    <t>KA06</t>
  </si>
  <si>
    <t>Edelweiss General</t>
  </si>
  <si>
    <t>Commercial Vehicle</t>
  </si>
  <si>
    <t>DL01</t>
  </si>
  <si>
    <t>Niva Bupa Health Insurance</t>
  </si>
  <si>
    <t>Other Insurance</t>
  </si>
  <si>
    <t>Soft Copy Received</t>
  </si>
  <si>
    <t>Go Digit General</t>
  </si>
  <si>
    <t>Oriental</t>
  </si>
  <si>
    <t>UP78</t>
  </si>
  <si>
    <t>MH43</t>
  </si>
  <si>
    <t>National Insurance Company Ltd</t>
  </si>
  <si>
    <t>KA02</t>
  </si>
  <si>
    <t>RJ13</t>
  </si>
  <si>
    <t>choi</t>
  </si>
  <si>
    <t>Insurer_Name</t>
  </si>
  <si>
    <t>Product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</si>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</sst>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FB69"/>
  <sheetViews>
    <sheetView tabSelected="1" topLeftCell="H1" workbookViewId="0">
      <selection activeCell="I4" sqref="I4"/>
    </sheetView>
  </sheetViews>
  <sheetFormatPr defaultRowHeight="14.4" x14ac:dyDescent="0.3"/>
  <cols>
    <col min="2" max="2" width="10" bestFit="1" customWidth="1"/>
    <col min="3" max="3" width="10.33203125" bestFit="1" customWidth="1"/>
    <col min="4" max="4" width="11.33203125" bestFit="1" customWidth="1"/>
    <col min="5" max="5" width="8" customWidth="1"/>
    <col min="6" max="6" width="27.88671875" bestFit="1" customWidth="1"/>
    <col min="7" max="7" width="17.33203125" bestFit="1" customWidth="1"/>
    <col min="9" max="9" width="10.88671875" bestFit="1" customWidth="1"/>
    <col min="10" max="10" width="11.21875" bestFit="1" customWidth="1"/>
    <col min="11" max="11" width="11.6640625" bestFit="1" customWidth="1"/>
    <col min="12" max="12" width="8" bestFit="1" customWidth="1"/>
    <col min="13" max="13" width="28.77734375" bestFit="1" customWidth="1"/>
    <col min="14" max="14" width="18.21875" bestFit="1" customWidth="1"/>
    <col min="15" max="15" width="94.109375" bestFit="1" customWidth="1"/>
  </cols>
  <sheetData>
    <row r="3" spans="2:15 16382:16382" x14ac:dyDescent="0.3">
      <c r="XFB3" s="1" t="s">
        <v>3</v>
      </c>
    </row>
    <row r="4" spans="2:15 16382:16382" x14ac:dyDescent="0.3">
      <c r="XFB4" s="1" t="s">
        <v>0</v>
      </c>
    </row>
    <row r="5" spans="2:15 16382:16382" x14ac:dyDescent="0.3">
      <c r="B5" s="1" t="s">
        <v>3</v>
      </c>
      <c r="C5" s="1" t="s">
        <v>0</v>
      </c>
      <c r="D5" s="1" t="s">
        <v>1</v>
      </c>
      <c r="E5" s="1" t="s">
        <v>2</v>
      </c>
      <c r="F5" s="1" t="s">
        <v>44</v>
      </c>
      <c r="G5" s="1" t="s">
        <v>45</v>
      </c>
      <c r="I5" s="1" t="s">
        <v>3</v>
      </c>
      <c r="J5" s="1" t="s">
        <v>0</v>
      </c>
      <c r="K5" s="1" t="s">
        <v>1</v>
      </c>
      <c r="L5" s="1" t="s">
        <v>2</v>
      </c>
      <c r="M5" s="1" t="s">
        <v>44</v>
      </c>
      <c r="N5" s="1" t="s">
        <v>45</v>
      </c>
      <c r="O5" s="6" t="s">
        <v>46</v>
      </c>
      <c r="XFB5" s="1" t="s">
        <v>1</v>
      </c>
    </row>
    <row r="6" spans="2:15 16382:16382" x14ac:dyDescent="0.3">
      <c r="B6">
        <v>422549729</v>
      </c>
      <c r="C6" s="2">
        <v>44593</v>
      </c>
      <c r="D6" t="s">
        <v>4</v>
      </c>
      <c r="E6" s="3">
        <v>1112.94</v>
      </c>
      <c r="F6" t="s">
        <v>9</v>
      </c>
      <c r="G6" t="s">
        <v>10</v>
      </c>
      <c r="I6" t="str">
        <f t="shared" ref="I6:I37" si="0">CONCATENATE("'",B6,"'")</f>
        <v>'422549729'</v>
      </c>
      <c r="J6" t="str">
        <f t="shared" ref="J6:J37" si="1">CONCATENATE("'",TEXT(C6,"YYYY-MM-DD"),"'")</f>
        <v>'2022-02-01'</v>
      </c>
      <c r="K6" t="str">
        <f t="shared" ref="K6:K37" si="2">CONCATENATE("'",D6,"'")</f>
        <v>'Cust_1'</v>
      </c>
      <c r="L6" t="str">
        <f>CONCATENATE("'",ROUND(E6,0),"$","'")</f>
        <v>'1113$'</v>
      </c>
      <c r="M6" t="str">
        <f t="shared" ref="M6:M37" si="3">CONCATENATE("'",F6,"'")</f>
        <v>'DIGIT General Insurance'</v>
      </c>
      <c r="N6" t="str">
        <f t="shared" ref="N6:N37" si="4">CONCATENATE("'",G6,"'")</f>
        <v>'Two Wheeler'</v>
      </c>
      <c r="O6" t="str">
        <f>CONCATENATE("Insert into summary values ( ",I6,$O$5,J6,$O$5,K6,$O$5,L6,$O$5,M6,$O$5,N6,")",";")</f>
        <v>Insert into summary values ( '422549729','2022-02-01','Cust_1','1113$','DIGIT General Insurance','Two Wheeler');</v>
      </c>
      <c r="XFB6" s="1" t="s">
        <v>2</v>
      </c>
    </row>
    <row r="7" spans="2:15 16382:16382" x14ac:dyDescent="0.3">
      <c r="B7">
        <v>432221501</v>
      </c>
      <c r="C7" s="2">
        <f t="shared" ref="C7:C38" si="5">C6+5</f>
        <v>44598</v>
      </c>
      <c r="D7" t="s">
        <v>4</v>
      </c>
      <c r="E7" s="3">
        <v>1095.5</v>
      </c>
      <c r="F7" t="s">
        <v>13</v>
      </c>
      <c r="G7" t="s">
        <v>14</v>
      </c>
      <c r="I7" t="str">
        <f t="shared" si="0"/>
        <v>'432221501'</v>
      </c>
      <c r="J7" t="str">
        <f t="shared" si="1"/>
        <v>'2022-02-06'</v>
      </c>
      <c r="K7" t="str">
        <f t="shared" si="2"/>
        <v>'Cust_1'</v>
      </c>
      <c r="L7" t="str">
        <f t="shared" ref="L7:L69" si="6">CONCATENATE("'",ROUND(E7,0),"$","'")</f>
        <v>'1096$'</v>
      </c>
      <c r="M7" t="str">
        <f t="shared" si="3"/>
        <v>'Shriram General'</v>
      </c>
      <c r="N7" t="str">
        <f t="shared" si="4"/>
        <v>'Car'</v>
      </c>
      <c r="O7" t="str">
        <f>CONCATENATE("Insert into summary values ( ",I7,$O$5,J7,$O$5,K7,$O$5,L7,$O$5,M7,$O$5,N7,")",";")</f>
        <v>Insert into summary values ( '432221501','2022-02-06','Cust_1','1096$','Shriram General','Car');</v>
      </c>
      <c r="XFB7" s="1" t="s">
        <v>44</v>
      </c>
    </row>
    <row r="8" spans="2:15 16382:16382" x14ac:dyDescent="0.3">
      <c r="B8">
        <v>426590670</v>
      </c>
      <c r="C8" s="2">
        <f t="shared" si="5"/>
        <v>44603</v>
      </c>
      <c r="D8" t="s">
        <v>4</v>
      </c>
      <c r="E8" s="3">
        <v>1120.94</v>
      </c>
      <c r="F8" t="s">
        <v>9</v>
      </c>
      <c r="G8" t="s">
        <v>10</v>
      </c>
      <c r="I8" t="str">
        <f t="shared" si="0"/>
        <v>'426590670'</v>
      </c>
      <c r="J8" t="str">
        <f t="shared" si="1"/>
        <v>'2022-02-11'</v>
      </c>
      <c r="K8" t="str">
        <f t="shared" si="2"/>
        <v>'Cust_1'</v>
      </c>
      <c r="L8" t="str">
        <f t="shared" si="6"/>
        <v>'1121$'</v>
      </c>
      <c r="M8" t="str">
        <f t="shared" si="3"/>
        <v>'DIGIT General Insurance'</v>
      </c>
      <c r="N8" t="str">
        <f t="shared" si="4"/>
        <v>'Two Wheeler'</v>
      </c>
      <c r="O8" t="str">
        <f>CONCATENATE("Insert into summary values ( ",I8,$O$5,J8,$O$5,K8,$O$5,L8,$O$5,M8,$O$5,N8,")",";")</f>
        <v>Insert into summary values ( '426590670','2022-02-11','Cust_1','1121$','DIGIT General Insurance','Two Wheeler');</v>
      </c>
      <c r="XFB8" s="1" t="s">
        <v>45</v>
      </c>
    </row>
    <row r="9" spans="2:15 16382:16382" x14ac:dyDescent="0.3">
      <c r="B9">
        <v>436249724</v>
      </c>
      <c r="C9" s="2">
        <f t="shared" si="5"/>
        <v>44608</v>
      </c>
      <c r="D9" t="s">
        <v>4</v>
      </c>
      <c r="E9" s="3">
        <v>1509.73</v>
      </c>
      <c r="F9" t="s">
        <v>18</v>
      </c>
      <c r="G9" t="s">
        <v>10</v>
      </c>
      <c r="I9" t="str">
        <f t="shared" si="0"/>
        <v>'436249724'</v>
      </c>
      <c r="J9" t="str">
        <f t="shared" si="1"/>
        <v>'2022-02-16'</v>
      </c>
      <c r="K9" t="str">
        <f t="shared" si="2"/>
        <v>'Cust_1'</v>
      </c>
      <c r="L9" t="str">
        <f t="shared" si="6"/>
        <v>'1510$'</v>
      </c>
      <c r="M9" t="str">
        <f t="shared" si="3"/>
        <v>'Cholamandalam'</v>
      </c>
      <c r="N9" t="str">
        <f t="shared" si="4"/>
        <v>'Two Wheeler'</v>
      </c>
      <c r="O9" t="str">
        <f>CONCATENATE("Insert into summary values ( ",I9,$O$5,J9,$O$5,K9,$O$5,L9,$O$5,M9,$O$5,N9,")",";")</f>
        <v>Insert into summary values ( '436249724','2022-02-16','Cust_1','1510$','Cholamandalam','Two Wheeler');</v>
      </c>
    </row>
    <row r="10" spans="2:15 16382:16382" x14ac:dyDescent="0.3">
      <c r="B10">
        <v>443370990</v>
      </c>
      <c r="C10" s="2">
        <f t="shared" si="5"/>
        <v>44613</v>
      </c>
      <c r="D10" t="s">
        <v>4</v>
      </c>
      <c r="E10" s="3">
        <v>1235.33</v>
      </c>
      <c r="F10" t="s">
        <v>20</v>
      </c>
      <c r="G10" t="s">
        <v>14</v>
      </c>
      <c r="I10" t="str">
        <f t="shared" si="0"/>
        <v>'443370990'</v>
      </c>
      <c r="J10" t="str">
        <f t="shared" si="1"/>
        <v>'2022-02-21'</v>
      </c>
      <c r="K10" t="str">
        <f t="shared" si="2"/>
        <v>'Cust_1'</v>
      </c>
      <c r="L10" t="str">
        <f t="shared" si="6"/>
        <v>'1235$'</v>
      </c>
      <c r="M10" t="str">
        <f t="shared" si="3"/>
        <v>'Royal Sundaram'</v>
      </c>
      <c r="N10" t="str">
        <f t="shared" si="4"/>
        <v>'Car'</v>
      </c>
      <c r="O10" t="str">
        <f>CONCATENATE("Insert into summary values ( ",I10,$O$5,J10,$O$5,K10,$O$5,L10,$O$5,M10,$O$5,N10,")",";")</f>
        <v>Insert into summary values ( '443370990','2022-02-21','Cust_1','1235$','Royal Sundaram','Car');</v>
      </c>
    </row>
    <row r="11" spans="2:15 16382:16382" x14ac:dyDescent="0.3">
      <c r="B11">
        <v>458741228</v>
      </c>
      <c r="C11" s="2">
        <f t="shared" si="5"/>
        <v>44618</v>
      </c>
      <c r="D11" t="s">
        <v>4</v>
      </c>
      <c r="E11">
        <v>881.93</v>
      </c>
      <c r="F11" t="s">
        <v>9</v>
      </c>
      <c r="G11" t="s">
        <v>10</v>
      </c>
      <c r="I11" t="str">
        <f t="shared" si="0"/>
        <v>'458741228'</v>
      </c>
      <c r="J11" t="str">
        <f t="shared" si="1"/>
        <v>'2022-02-26'</v>
      </c>
      <c r="K11" t="str">
        <f t="shared" si="2"/>
        <v>'Cust_1'</v>
      </c>
      <c r="L11" t="str">
        <f t="shared" si="6"/>
        <v>'882$'</v>
      </c>
      <c r="M11" t="str">
        <f t="shared" si="3"/>
        <v>'DIGIT General Insurance'</v>
      </c>
      <c r="N11" t="str">
        <f t="shared" si="4"/>
        <v>'Two Wheeler'</v>
      </c>
      <c r="O11" t="str">
        <f>CONCATENATE("Insert into summary values ( ",I11,$O$5,J11,$O$5,K11,$O$5,L11,$O$5,M11,$O$5,N11,")",";")</f>
        <v>Insert into summary values ( '458741228','2022-02-26','Cust_1','882$','DIGIT General Insurance','Two Wheeler');</v>
      </c>
    </row>
    <row r="12" spans="2:15 16382:16382" x14ac:dyDescent="0.3">
      <c r="B12">
        <v>415502091</v>
      </c>
      <c r="C12" s="2">
        <f t="shared" si="5"/>
        <v>44623</v>
      </c>
      <c r="D12" t="s">
        <v>4</v>
      </c>
      <c r="E12" s="3">
        <v>1075.7</v>
      </c>
      <c r="F12" t="s">
        <v>18</v>
      </c>
      <c r="G12" t="s">
        <v>10</v>
      </c>
      <c r="I12" t="str">
        <f t="shared" si="0"/>
        <v>'415502091'</v>
      </c>
      <c r="J12" t="str">
        <f t="shared" si="1"/>
        <v>'2022-03-03'</v>
      </c>
      <c r="K12" t="str">
        <f t="shared" si="2"/>
        <v>'Cust_1'</v>
      </c>
      <c r="L12" t="str">
        <f t="shared" si="6"/>
        <v>'1076$'</v>
      </c>
      <c r="M12" t="str">
        <f t="shared" si="3"/>
        <v>'Cholamandalam'</v>
      </c>
      <c r="N12" t="str">
        <f t="shared" si="4"/>
        <v>'Two Wheeler'</v>
      </c>
      <c r="O12" t="str">
        <f>CONCATENATE("Insert into summary values ( ",I12,$O$5,J12,$O$5,K12,$O$5,L12,$O$5,M12,$O$5,N12,")",";")</f>
        <v>Insert into summary values ( '415502091','2022-03-03','Cust_1','1076$','Cholamandalam','Two Wheeler');</v>
      </c>
    </row>
    <row r="13" spans="2:15 16382:16382" x14ac:dyDescent="0.3">
      <c r="B13">
        <v>418817294</v>
      </c>
      <c r="C13" s="2">
        <f t="shared" si="5"/>
        <v>44628</v>
      </c>
      <c r="D13" t="s">
        <v>4</v>
      </c>
      <c r="E13">
        <v>714.58</v>
      </c>
      <c r="F13" t="s">
        <v>24</v>
      </c>
      <c r="G13" t="s">
        <v>10</v>
      </c>
      <c r="I13" t="str">
        <f t="shared" si="0"/>
        <v>'418817294'</v>
      </c>
      <c r="J13" t="str">
        <f t="shared" si="1"/>
        <v>'2022-03-08'</v>
      </c>
      <c r="K13" t="str">
        <f t="shared" si="2"/>
        <v>'Cust_1'</v>
      </c>
      <c r="L13" t="str">
        <f t="shared" si="6"/>
        <v>'715$'</v>
      </c>
      <c r="M13" t="str">
        <f t="shared" si="3"/>
        <v>'Bajaj Allianz'</v>
      </c>
      <c r="N13" t="str">
        <f t="shared" si="4"/>
        <v>'Two Wheeler'</v>
      </c>
      <c r="O13" t="str">
        <f>CONCATENATE("Insert into summary values ( ",I13,$O$5,J13,$O$5,K13,$O$5,L13,$O$5,M13,$O$5,N13,")",";")</f>
        <v>Insert into summary values ( '418817294','2022-03-08','Cust_1','715$','Bajaj Allianz','Two Wheeler');</v>
      </c>
    </row>
    <row r="14" spans="2:15 16382:16382" x14ac:dyDescent="0.3">
      <c r="B14">
        <v>442518078</v>
      </c>
      <c r="C14" s="2">
        <f t="shared" si="5"/>
        <v>44633</v>
      </c>
      <c r="D14" t="s">
        <v>4</v>
      </c>
      <c r="E14" s="3">
        <v>1299.1099999999999</v>
      </c>
      <c r="F14" t="s">
        <v>26</v>
      </c>
      <c r="G14" t="s">
        <v>27</v>
      </c>
      <c r="I14" t="str">
        <f t="shared" si="0"/>
        <v>'442518078'</v>
      </c>
      <c r="J14" t="str">
        <f t="shared" si="1"/>
        <v>'2022-03-13'</v>
      </c>
      <c r="K14" t="str">
        <f t="shared" si="2"/>
        <v>'Cust_1'</v>
      </c>
      <c r="L14" t="str">
        <f t="shared" si="6"/>
        <v>'1299$'</v>
      </c>
      <c r="M14" t="str">
        <f t="shared" si="3"/>
        <v>'Iffco Tokio General'</v>
      </c>
      <c r="N14" t="str">
        <f t="shared" si="4"/>
        <v>'Home Insurance'</v>
      </c>
      <c r="O14" t="str">
        <f>CONCATENATE("Insert into summary values ( ",I14,$O$5,J14,$O$5,K14,$O$5,L14,$O$5,M14,$O$5,N14,")",";")</f>
        <v>Insert into summary values ( '442518078','2022-03-13','Cust_1','1299$','Iffco Tokio General','Home Insurance');</v>
      </c>
    </row>
    <row r="15" spans="2:15 16382:16382" x14ac:dyDescent="0.3">
      <c r="B15">
        <v>444806818</v>
      </c>
      <c r="C15" s="2">
        <f t="shared" si="5"/>
        <v>44638</v>
      </c>
      <c r="D15" t="s">
        <v>4</v>
      </c>
      <c r="E15" s="3">
        <v>1087.48</v>
      </c>
      <c r="F15" t="s">
        <v>24</v>
      </c>
      <c r="G15" t="s">
        <v>10</v>
      </c>
      <c r="I15" t="str">
        <f t="shared" si="0"/>
        <v>'444806818'</v>
      </c>
      <c r="J15" t="str">
        <f t="shared" si="1"/>
        <v>'2022-03-18'</v>
      </c>
      <c r="K15" t="str">
        <f t="shared" si="2"/>
        <v>'Cust_1'</v>
      </c>
      <c r="L15" t="str">
        <f t="shared" si="6"/>
        <v>'1087$'</v>
      </c>
      <c r="M15" t="str">
        <f t="shared" si="3"/>
        <v>'Bajaj Allianz'</v>
      </c>
      <c r="N15" t="str">
        <f t="shared" si="4"/>
        <v>'Two Wheeler'</v>
      </c>
      <c r="O15" t="str">
        <f>CONCATENATE("Insert into summary values ( ",I15,$O$5,J15,$O$5,K15,$O$5,L15,$O$5,M15,$O$5,N15,")",";")</f>
        <v>Insert into summary values ( '444806818','2022-03-18','Cust_1','1087$','Bajaj Allianz','Two Wheeler');</v>
      </c>
    </row>
    <row r="16" spans="2:15 16382:16382" x14ac:dyDescent="0.3">
      <c r="B16">
        <v>449560495</v>
      </c>
      <c r="C16" s="2">
        <f t="shared" si="5"/>
        <v>44643</v>
      </c>
      <c r="D16" t="s">
        <v>4</v>
      </c>
      <c r="E16">
        <v>803.79</v>
      </c>
      <c r="F16" t="s">
        <v>30</v>
      </c>
      <c r="G16" t="s">
        <v>31</v>
      </c>
      <c r="I16" t="str">
        <f t="shared" si="0"/>
        <v>'449560495'</v>
      </c>
      <c r="J16" t="str">
        <f t="shared" si="1"/>
        <v>'2022-03-23'</v>
      </c>
      <c r="K16" t="str">
        <f t="shared" si="2"/>
        <v>'Cust_1'</v>
      </c>
      <c r="L16" t="str">
        <f t="shared" si="6"/>
        <v>'804$'</v>
      </c>
      <c r="M16" t="str">
        <f t="shared" si="3"/>
        <v>'Edelweiss General'</v>
      </c>
      <c r="N16" t="str">
        <f t="shared" si="4"/>
        <v>'Commercial Vehicle'</v>
      </c>
      <c r="O16" t="str">
        <f>CONCATENATE("Insert into summary values ( ",I16,$O$5,J16,$O$5,K16,$O$5,L16,$O$5,M16,$O$5,N16,")",";")</f>
        <v>Insert into summary values ( '449560495','2022-03-23','Cust_1','804$','Edelweiss General','Commercial Vehicle');</v>
      </c>
    </row>
    <row r="17" spans="2:15" x14ac:dyDescent="0.3">
      <c r="B17">
        <v>453496632</v>
      </c>
      <c r="C17" s="2">
        <f t="shared" si="5"/>
        <v>44648</v>
      </c>
      <c r="D17" t="s">
        <v>4</v>
      </c>
      <c r="E17" s="3">
        <v>1113.73</v>
      </c>
      <c r="F17" t="s">
        <v>33</v>
      </c>
      <c r="G17" t="s">
        <v>34</v>
      </c>
      <c r="I17" t="str">
        <f t="shared" si="0"/>
        <v>'453496632'</v>
      </c>
      <c r="J17" t="str">
        <f t="shared" si="1"/>
        <v>'2022-03-28'</v>
      </c>
      <c r="K17" t="str">
        <f t="shared" si="2"/>
        <v>'Cust_1'</v>
      </c>
      <c r="L17" t="str">
        <f t="shared" si="6"/>
        <v>'1114$'</v>
      </c>
      <c r="M17" t="str">
        <f t="shared" si="3"/>
        <v>'Niva Bupa Health Insurance'</v>
      </c>
      <c r="N17" t="str">
        <f t="shared" si="4"/>
        <v>'Other Insurance'</v>
      </c>
      <c r="O17" t="str">
        <f t="shared" ref="O17:O48" si="7">CONCATENATE("Insert into summary values ( ",I17,$O$5,J17,$O$5,K17,$O$5,L17,$O$5,M17,$O$5,N17,")",";")</f>
        <v>Insert into summary values ( '453496632','2022-03-28','Cust_1','1114$','Niva Bupa Health Insurance','Other Insurance');</v>
      </c>
    </row>
    <row r="18" spans="2:15" x14ac:dyDescent="0.3">
      <c r="B18">
        <v>424146899</v>
      </c>
      <c r="C18" s="2">
        <f t="shared" si="5"/>
        <v>44653</v>
      </c>
      <c r="D18" t="s">
        <v>5</v>
      </c>
      <c r="E18">
        <v>843.16</v>
      </c>
      <c r="F18" t="s">
        <v>36</v>
      </c>
      <c r="G18" t="s">
        <v>34</v>
      </c>
      <c r="I18" t="str">
        <f t="shared" si="0"/>
        <v>'424146899'</v>
      </c>
      <c r="J18" t="str">
        <f t="shared" si="1"/>
        <v>'2022-04-02'</v>
      </c>
      <c r="K18" t="str">
        <f t="shared" si="2"/>
        <v>'Cust_2'</v>
      </c>
      <c r="L18" t="str">
        <f t="shared" si="6"/>
        <v>'843$'</v>
      </c>
      <c r="M18" t="str">
        <f t="shared" si="3"/>
        <v>'Go Digit General'</v>
      </c>
      <c r="N18" t="str">
        <f t="shared" si="4"/>
        <v>'Other Insurance'</v>
      </c>
      <c r="O18" t="str">
        <f t="shared" si="7"/>
        <v>Insert into summary values ( '424146899','2022-04-02','Cust_2','843$','Go Digit General','Other Insurance');</v>
      </c>
    </row>
    <row r="19" spans="2:15" x14ac:dyDescent="0.3">
      <c r="B19">
        <v>434340816</v>
      </c>
      <c r="C19" s="2">
        <f t="shared" si="5"/>
        <v>44658</v>
      </c>
      <c r="D19" t="s">
        <v>5</v>
      </c>
      <c r="E19" s="3">
        <v>1552.52</v>
      </c>
      <c r="F19" t="s">
        <v>37</v>
      </c>
      <c r="G19" t="s">
        <v>14</v>
      </c>
      <c r="I19" t="str">
        <f t="shared" si="0"/>
        <v>'434340816'</v>
      </c>
      <c r="J19" t="str">
        <f t="shared" si="1"/>
        <v>'2022-04-07'</v>
      </c>
      <c r="K19" t="str">
        <f t="shared" si="2"/>
        <v>'Cust_2'</v>
      </c>
      <c r="L19" t="str">
        <f t="shared" si="6"/>
        <v>'1553$'</v>
      </c>
      <c r="M19" t="str">
        <f t="shared" si="3"/>
        <v>'Oriental'</v>
      </c>
      <c r="N19" t="str">
        <f t="shared" si="4"/>
        <v>'Car'</v>
      </c>
      <c r="O19" t="str">
        <f t="shared" si="7"/>
        <v>Insert into summary values ( '434340816','2022-04-07','Cust_2','1553$','Oriental','Car');</v>
      </c>
    </row>
    <row r="20" spans="2:15" x14ac:dyDescent="0.3">
      <c r="B20">
        <v>431095890</v>
      </c>
      <c r="C20" s="2">
        <f t="shared" si="5"/>
        <v>44663</v>
      </c>
      <c r="D20" t="s">
        <v>5</v>
      </c>
      <c r="E20" s="3">
        <v>1382.27</v>
      </c>
      <c r="F20" t="s">
        <v>24</v>
      </c>
      <c r="G20" t="s">
        <v>10</v>
      </c>
      <c r="I20" t="str">
        <f t="shared" si="0"/>
        <v>'431095890'</v>
      </c>
      <c r="J20" t="str">
        <f t="shared" si="1"/>
        <v>'2022-04-12'</v>
      </c>
      <c r="K20" t="str">
        <f t="shared" si="2"/>
        <v>'Cust_2'</v>
      </c>
      <c r="L20" t="str">
        <f t="shared" si="6"/>
        <v>'1382$'</v>
      </c>
      <c r="M20" t="str">
        <f t="shared" si="3"/>
        <v>'Bajaj Allianz'</v>
      </c>
      <c r="N20" t="str">
        <f t="shared" si="4"/>
        <v>'Two Wheeler'</v>
      </c>
      <c r="O20" t="str">
        <f t="shared" si="7"/>
        <v>Insert into summary values ( '431095890','2022-04-12','Cust_2','1382$','Bajaj Allianz','Two Wheeler');</v>
      </c>
    </row>
    <row r="21" spans="2:15" x14ac:dyDescent="0.3">
      <c r="B21">
        <v>437537527</v>
      </c>
      <c r="C21" s="2">
        <f t="shared" si="5"/>
        <v>44668</v>
      </c>
      <c r="D21" t="s">
        <v>5</v>
      </c>
      <c r="E21" s="3">
        <v>1515.76</v>
      </c>
      <c r="F21" t="s">
        <v>40</v>
      </c>
      <c r="G21" t="s">
        <v>34</v>
      </c>
      <c r="I21" t="str">
        <f t="shared" si="0"/>
        <v>'437537527'</v>
      </c>
      <c r="J21" t="str">
        <f t="shared" si="1"/>
        <v>'2022-04-17'</v>
      </c>
      <c r="K21" t="str">
        <f t="shared" si="2"/>
        <v>'Cust_2'</v>
      </c>
      <c r="L21" t="str">
        <f t="shared" si="6"/>
        <v>'1516$'</v>
      </c>
      <c r="M21" t="str">
        <f t="shared" si="3"/>
        <v>'National Insurance Company Ltd'</v>
      </c>
      <c r="N21" t="str">
        <f t="shared" si="4"/>
        <v>'Other Insurance'</v>
      </c>
      <c r="O21" t="str">
        <f t="shared" si="7"/>
        <v>Insert into summary values ( '437537527','2022-04-17','Cust_2','1516$','National Insurance Company Ltd','Other Insurance');</v>
      </c>
    </row>
    <row r="22" spans="2:15" x14ac:dyDescent="0.3">
      <c r="B22">
        <v>457099871</v>
      </c>
      <c r="C22" s="2">
        <f t="shared" si="5"/>
        <v>44673</v>
      </c>
      <c r="D22" t="s">
        <v>5</v>
      </c>
      <c r="E22" s="3">
        <v>1264.56</v>
      </c>
      <c r="F22" t="s">
        <v>24</v>
      </c>
      <c r="G22" t="s">
        <v>10</v>
      </c>
      <c r="I22" t="str">
        <f t="shared" si="0"/>
        <v>'457099871'</v>
      </c>
      <c r="J22" t="str">
        <f t="shared" si="1"/>
        <v>'2022-04-22'</v>
      </c>
      <c r="K22" t="str">
        <f t="shared" si="2"/>
        <v>'Cust_2'</v>
      </c>
      <c r="L22" t="str">
        <f t="shared" si="6"/>
        <v>'1265$'</v>
      </c>
      <c r="M22" t="str">
        <f t="shared" si="3"/>
        <v>'Bajaj Allianz'</v>
      </c>
      <c r="N22" t="str">
        <f t="shared" si="4"/>
        <v>'Two Wheeler'</v>
      </c>
      <c r="O22" t="str">
        <f t="shared" si="7"/>
        <v>Insert into summary values ( '457099871','2022-04-22','Cust_2','1265$','Bajaj Allianz','Two Wheeler');</v>
      </c>
    </row>
    <row r="23" spans="2:15" x14ac:dyDescent="0.3">
      <c r="B23">
        <v>463754460</v>
      </c>
      <c r="C23" s="2">
        <f t="shared" si="5"/>
        <v>44678</v>
      </c>
      <c r="D23" t="s">
        <v>5</v>
      </c>
      <c r="E23" s="3">
        <v>1251.98</v>
      </c>
      <c r="F23" t="s">
        <v>20</v>
      </c>
      <c r="G23" t="s">
        <v>14</v>
      </c>
      <c r="I23" t="str">
        <f t="shared" si="0"/>
        <v>'463754460'</v>
      </c>
      <c r="J23" t="str">
        <f t="shared" si="1"/>
        <v>'2022-04-27'</v>
      </c>
      <c r="K23" t="str">
        <f t="shared" si="2"/>
        <v>'Cust_2'</v>
      </c>
      <c r="L23" t="str">
        <f t="shared" si="6"/>
        <v>'1252$'</v>
      </c>
      <c r="M23" t="str">
        <f t="shared" si="3"/>
        <v>'Royal Sundaram'</v>
      </c>
      <c r="N23" t="str">
        <f t="shared" si="4"/>
        <v>'Car'</v>
      </c>
      <c r="O23" t="str">
        <f t="shared" si="7"/>
        <v>Insert into summary values ( '463754460','2022-04-27','Cust_2','1252$','Royal Sundaram','Car');</v>
      </c>
    </row>
    <row r="24" spans="2:15" x14ac:dyDescent="0.3">
      <c r="B24">
        <v>422549729</v>
      </c>
      <c r="C24" s="2">
        <f t="shared" si="5"/>
        <v>44683</v>
      </c>
      <c r="D24" t="s">
        <v>5</v>
      </c>
      <c r="E24">
        <v>986.11</v>
      </c>
      <c r="F24" t="s">
        <v>9</v>
      </c>
      <c r="G24" t="s">
        <v>10</v>
      </c>
      <c r="I24" t="str">
        <f t="shared" si="0"/>
        <v>'422549729'</v>
      </c>
      <c r="J24" t="str">
        <f t="shared" si="1"/>
        <v>'2022-05-02'</v>
      </c>
      <c r="K24" t="str">
        <f t="shared" si="2"/>
        <v>'Cust_2'</v>
      </c>
      <c r="L24" t="str">
        <f t="shared" si="6"/>
        <v>'986$'</v>
      </c>
      <c r="M24" t="str">
        <f t="shared" si="3"/>
        <v>'DIGIT General Insurance'</v>
      </c>
      <c r="N24" t="str">
        <f t="shared" si="4"/>
        <v>'Two Wheeler'</v>
      </c>
      <c r="O24" t="str">
        <f t="shared" si="7"/>
        <v>Insert into summary values ( '422549729','2022-05-02','Cust_2','986$','DIGIT General Insurance','Two Wheeler');</v>
      </c>
    </row>
    <row r="25" spans="2:15" x14ac:dyDescent="0.3">
      <c r="B25">
        <v>432221501</v>
      </c>
      <c r="C25" s="2">
        <f t="shared" si="5"/>
        <v>44688</v>
      </c>
      <c r="D25" t="s">
        <v>5</v>
      </c>
      <c r="E25" s="3">
        <v>1514.2</v>
      </c>
      <c r="F25" t="s">
        <v>13</v>
      </c>
      <c r="G25" t="s">
        <v>14</v>
      </c>
      <c r="I25" t="str">
        <f t="shared" si="0"/>
        <v>'432221501'</v>
      </c>
      <c r="J25" t="str">
        <f t="shared" si="1"/>
        <v>'2022-05-07'</v>
      </c>
      <c r="K25" t="str">
        <f t="shared" si="2"/>
        <v>'Cust_2'</v>
      </c>
      <c r="L25" t="str">
        <f t="shared" si="6"/>
        <v>'1514$'</v>
      </c>
      <c r="M25" t="str">
        <f t="shared" si="3"/>
        <v>'Shriram General'</v>
      </c>
      <c r="N25" t="str">
        <f t="shared" si="4"/>
        <v>'Car'</v>
      </c>
      <c r="O25" t="str">
        <f t="shared" si="7"/>
        <v>Insert into summary values ( '432221501','2022-05-07','Cust_2','1514$','Shriram General','Car');</v>
      </c>
    </row>
    <row r="26" spans="2:15" x14ac:dyDescent="0.3">
      <c r="B26">
        <v>426590670</v>
      </c>
      <c r="C26" s="2">
        <f t="shared" si="5"/>
        <v>44693</v>
      </c>
      <c r="D26" t="s">
        <v>5</v>
      </c>
      <c r="E26" s="3">
        <v>1318.85</v>
      </c>
      <c r="F26" t="s">
        <v>9</v>
      </c>
      <c r="G26" t="s">
        <v>10</v>
      </c>
      <c r="I26" t="str">
        <f t="shared" si="0"/>
        <v>'426590670'</v>
      </c>
      <c r="J26" t="str">
        <f t="shared" si="1"/>
        <v>'2022-05-12'</v>
      </c>
      <c r="K26" t="str">
        <f t="shared" si="2"/>
        <v>'Cust_2'</v>
      </c>
      <c r="L26" t="str">
        <f t="shared" si="6"/>
        <v>'1319$'</v>
      </c>
      <c r="M26" t="str">
        <f t="shared" si="3"/>
        <v>'DIGIT General Insurance'</v>
      </c>
      <c r="N26" t="str">
        <f t="shared" si="4"/>
        <v>'Two Wheeler'</v>
      </c>
      <c r="O26" t="str">
        <f t="shared" si="7"/>
        <v>Insert into summary values ( '426590670','2022-05-12','Cust_2','1319$','DIGIT General Insurance','Two Wheeler');</v>
      </c>
    </row>
    <row r="27" spans="2:15" x14ac:dyDescent="0.3">
      <c r="B27">
        <v>436249724</v>
      </c>
      <c r="C27" s="2">
        <f t="shared" si="5"/>
        <v>44698</v>
      </c>
      <c r="D27" t="s">
        <v>5</v>
      </c>
      <c r="E27" s="3">
        <v>1495.11</v>
      </c>
      <c r="F27" t="s">
        <v>18</v>
      </c>
      <c r="G27" t="s">
        <v>10</v>
      </c>
      <c r="I27" t="str">
        <f t="shared" si="0"/>
        <v>'436249724'</v>
      </c>
      <c r="J27" t="str">
        <f t="shared" si="1"/>
        <v>'2022-05-17'</v>
      </c>
      <c r="K27" t="str">
        <f t="shared" si="2"/>
        <v>'Cust_2'</v>
      </c>
      <c r="L27" t="str">
        <f t="shared" si="6"/>
        <v>'1495$'</v>
      </c>
      <c r="M27" t="str">
        <f t="shared" si="3"/>
        <v>'Cholamandalam'</v>
      </c>
      <c r="N27" t="str">
        <f t="shared" si="4"/>
        <v>'Two Wheeler'</v>
      </c>
      <c r="O27" t="str">
        <f t="shared" si="7"/>
        <v>Insert into summary values ( '436249724','2022-05-17','Cust_2','1495$','Cholamandalam','Two Wheeler');</v>
      </c>
    </row>
    <row r="28" spans="2:15" x14ac:dyDescent="0.3">
      <c r="B28">
        <v>443370990</v>
      </c>
      <c r="C28" s="2">
        <f t="shared" si="5"/>
        <v>44703</v>
      </c>
      <c r="D28" t="s">
        <v>5</v>
      </c>
      <c r="E28" s="3">
        <v>1187.7</v>
      </c>
      <c r="F28" t="s">
        <v>20</v>
      </c>
      <c r="G28" t="s">
        <v>14</v>
      </c>
      <c r="I28" t="str">
        <f t="shared" si="0"/>
        <v>'443370990'</v>
      </c>
      <c r="J28" t="str">
        <f t="shared" si="1"/>
        <v>'2022-05-22'</v>
      </c>
      <c r="K28" t="str">
        <f t="shared" si="2"/>
        <v>'Cust_2'</v>
      </c>
      <c r="L28" t="str">
        <f t="shared" si="6"/>
        <v>'1188$'</v>
      </c>
      <c r="M28" t="str">
        <f t="shared" si="3"/>
        <v>'Royal Sundaram'</v>
      </c>
      <c r="N28" t="str">
        <f t="shared" si="4"/>
        <v>'Car'</v>
      </c>
      <c r="O28" t="str">
        <f t="shared" si="7"/>
        <v>Insert into summary values ( '443370990','2022-05-22','Cust_2','1188$','Royal Sundaram','Car');</v>
      </c>
    </row>
    <row r="29" spans="2:15" x14ac:dyDescent="0.3">
      <c r="B29">
        <v>458741228</v>
      </c>
      <c r="C29" s="2">
        <f t="shared" si="5"/>
        <v>44708</v>
      </c>
      <c r="D29" t="s">
        <v>5</v>
      </c>
      <c r="E29" s="3">
        <v>1150.74</v>
      </c>
      <c r="F29" t="s">
        <v>9</v>
      </c>
      <c r="G29" t="s">
        <v>10</v>
      </c>
      <c r="I29" t="str">
        <f t="shared" si="0"/>
        <v>'458741228'</v>
      </c>
      <c r="J29" t="str">
        <f t="shared" si="1"/>
        <v>'2022-05-27'</v>
      </c>
      <c r="K29" t="str">
        <f t="shared" si="2"/>
        <v>'Cust_2'</v>
      </c>
      <c r="L29" t="str">
        <f t="shared" si="6"/>
        <v>'1151$'</v>
      </c>
      <c r="M29" t="str">
        <f t="shared" si="3"/>
        <v>'DIGIT General Insurance'</v>
      </c>
      <c r="N29" t="str">
        <f t="shared" si="4"/>
        <v>'Two Wheeler'</v>
      </c>
      <c r="O29" t="str">
        <f t="shared" si="7"/>
        <v>Insert into summary values ( '458741228','2022-05-27','Cust_2','1151$','DIGIT General Insurance','Two Wheeler');</v>
      </c>
    </row>
    <row r="30" spans="2:15" x14ac:dyDescent="0.3">
      <c r="B30">
        <v>415502091</v>
      </c>
      <c r="C30" s="2">
        <f t="shared" si="5"/>
        <v>44713</v>
      </c>
      <c r="D30" t="s">
        <v>5</v>
      </c>
      <c r="E30" s="3">
        <v>1562.68</v>
      </c>
      <c r="F30" t="s">
        <v>18</v>
      </c>
      <c r="G30" t="s">
        <v>10</v>
      </c>
      <c r="I30" t="str">
        <f t="shared" si="0"/>
        <v>'415502091'</v>
      </c>
      <c r="J30" t="str">
        <f t="shared" si="1"/>
        <v>'2022-06-01'</v>
      </c>
      <c r="K30" t="str">
        <f t="shared" si="2"/>
        <v>'Cust_2'</v>
      </c>
      <c r="L30" t="str">
        <f t="shared" si="6"/>
        <v>'1563$'</v>
      </c>
      <c r="M30" t="str">
        <f t="shared" si="3"/>
        <v>'Cholamandalam'</v>
      </c>
      <c r="N30" t="str">
        <f t="shared" si="4"/>
        <v>'Two Wheeler'</v>
      </c>
      <c r="O30" t="str">
        <f t="shared" si="7"/>
        <v>Insert into summary values ( '415502091','2022-06-01','Cust_2','1563$','Cholamandalam','Two Wheeler');</v>
      </c>
    </row>
    <row r="31" spans="2:15" x14ac:dyDescent="0.3">
      <c r="B31">
        <v>418817294</v>
      </c>
      <c r="C31" s="2">
        <f t="shared" si="5"/>
        <v>44718</v>
      </c>
      <c r="D31" t="s">
        <v>5</v>
      </c>
      <c r="E31" s="3">
        <v>1514.13</v>
      </c>
      <c r="F31" t="s">
        <v>24</v>
      </c>
      <c r="G31" t="s">
        <v>10</v>
      </c>
      <c r="I31" t="str">
        <f t="shared" si="0"/>
        <v>'418817294'</v>
      </c>
      <c r="J31" t="str">
        <f t="shared" si="1"/>
        <v>'2022-06-06'</v>
      </c>
      <c r="K31" t="str">
        <f t="shared" si="2"/>
        <v>'Cust_2'</v>
      </c>
      <c r="L31" t="str">
        <f t="shared" si="6"/>
        <v>'1514$'</v>
      </c>
      <c r="M31" t="str">
        <f t="shared" si="3"/>
        <v>'Bajaj Allianz'</v>
      </c>
      <c r="N31" t="str">
        <f t="shared" si="4"/>
        <v>'Two Wheeler'</v>
      </c>
      <c r="O31" t="str">
        <f t="shared" si="7"/>
        <v>Insert into summary values ( '418817294','2022-06-06','Cust_2','1514$','Bajaj Allianz','Two Wheeler');</v>
      </c>
    </row>
    <row r="32" spans="2:15" x14ac:dyDescent="0.3">
      <c r="B32">
        <v>442518078</v>
      </c>
      <c r="C32" s="2">
        <f t="shared" si="5"/>
        <v>44723</v>
      </c>
      <c r="D32" t="s">
        <v>5</v>
      </c>
      <c r="E32">
        <v>778.27</v>
      </c>
      <c r="F32" t="s">
        <v>26</v>
      </c>
      <c r="G32" t="s">
        <v>27</v>
      </c>
      <c r="I32" t="str">
        <f t="shared" si="0"/>
        <v>'442518078'</v>
      </c>
      <c r="J32" t="str">
        <f t="shared" si="1"/>
        <v>'2022-06-11'</v>
      </c>
      <c r="K32" t="str">
        <f t="shared" si="2"/>
        <v>'Cust_2'</v>
      </c>
      <c r="L32" t="str">
        <f t="shared" si="6"/>
        <v>'778$'</v>
      </c>
      <c r="M32" t="str">
        <f t="shared" si="3"/>
        <v>'Iffco Tokio General'</v>
      </c>
      <c r="N32" t="str">
        <f t="shared" si="4"/>
        <v>'Home Insurance'</v>
      </c>
      <c r="O32" t="str">
        <f t="shared" si="7"/>
        <v>Insert into summary values ( '442518078','2022-06-11','Cust_2','778$','Iffco Tokio General','Home Insurance');</v>
      </c>
    </row>
    <row r="33" spans="2:15" x14ac:dyDescent="0.3">
      <c r="B33">
        <v>444806818</v>
      </c>
      <c r="C33" s="2">
        <f t="shared" si="5"/>
        <v>44728</v>
      </c>
      <c r="D33" t="s">
        <v>6</v>
      </c>
      <c r="E33" s="3">
        <v>1270.6600000000001</v>
      </c>
      <c r="F33" t="s">
        <v>24</v>
      </c>
      <c r="G33" t="s">
        <v>10</v>
      </c>
      <c r="I33" t="str">
        <f t="shared" si="0"/>
        <v>'444806818'</v>
      </c>
      <c r="J33" t="str">
        <f t="shared" si="1"/>
        <v>'2022-06-16'</v>
      </c>
      <c r="K33" t="str">
        <f t="shared" si="2"/>
        <v>'Cust_3'</v>
      </c>
      <c r="L33" t="str">
        <f t="shared" si="6"/>
        <v>'1271$'</v>
      </c>
      <c r="M33" t="str">
        <f t="shared" si="3"/>
        <v>'Bajaj Allianz'</v>
      </c>
      <c r="N33" t="str">
        <f t="shared" si="4"/>
        <v>'Two Wheeler'</v>
      </c>
      <c r="O33" t="str">
        <f t="shared" si="7"/>
        <v>Insert into summary values ( '444806818','2022-06-16','Cust_3','1271$','Bajaj Allianz','Two Wheeler');</v>
      </c>
    </row>
    <row r="34" spans="2:15" x14ac:dyDescent="0.3">
      <c r="B34">
        <v>463754460</v>
      </c>
      <c r="C34" s="2">
        <f t="shared" si="5"/>
        <v>44733</v>
      </c>
      <c r="D34" t="s">
        <v>6</v>
      </c>
      <c r="E34">
        <v>766.72</v>
      </c>
      <c r="F34" t="s">
        <v>30</v>
      </c>
      <c r="G34" t="s">
        <v>31</v>
      </c>
      <c r="I34" t="str">
        <f t="shared" si="0"/>
        <v>'463754460'</v>
      </c>
      <c r="J34" t="str">
        <f t="shared" si="1"/>
        <v>'2022-06-21'</v>
      </c>
      <c r="K34" t="str">
        <f t="shared" si="2"/>
        <v>'Cust_3'</v>
      </c>
      <c r="L34" t="str">
        <f t="shared" si="6"/>
        <v>'767$'</v>
      </c>
      <c r="M34" t="str">
        <f t="shared" si="3"/>
        <v>'Edelweiss General'</v>
      </c>
      <c r="N34" t="str">
        <f t="shared" si="4"/>
        <v>'Commercial Vehicle'</v>
      </c>
      <c r="O34" t="str">
        <f t="shared" si="7"/>
        <v>Insert into summary values ( '463754460','2022-06-21','Cust_3','767$','Edelweiss General','Commercial Vehicle');</v>
      </c>
    </row>
    <row r="35" spans="2:15" x14ac:dyDescent="0.3">
      <c r="B35">
        <v>453496632</v>
      </c>
      <c r="C35" s="2">
        <f t="shared" si="5"/>
        <v>44738</v>
      </c>
      <c r="D35" t="s">
        <v>6</v>
      </c>
      <c r="E35" s="3">
        <v>1041.1300000000001</v>
      </c>
      <c r="F35" t="s">
        <v>33</v>
      </c>
      <c r="G35" t="s">
        <v>34</v>
      </c>
      <c r="I35" t="str">
        <f t="shared" si="0"/>
        <v>'453496632'</v>
      </c>
      <c r="J35" t="str">
        <f t="shared" si="1"/>
        <v>'2022-06-26'</v>
      </c>
      <c r="K35" t="str">
        <f t="shared" si="2"/>
        <v>'Cust_3'</v>
      </c>
      <c r="L35" t="str">
        <f t="shared" si="6"/>
        <v>'1041$'</v>
      </c>
      <c r="M35" t="str">
        <f t="shared" si="3"/>
        <v>'Niva Bupa Health Insurance'</v>
      </c>
      <c r="N35" t="str">
        <f t="shared" si="4"/>
        <v>'Other Insurance'</v>
      </c>
      <c r="O35" t="str">
        <f t="shared" si="7"/>
        <v>Insert into summary values ( '453496632','2022-06-26','Cust_3','1041$','Niva Bupa Health Insurance','Other Insurance');</v>
      </c>
    </row>
    <row r="36" spans="2:15" x14ac:dyDescent="0.3">
      <c r="B36">
        <v>424146899</v>
      </c>
      <c r="C36" s="2">
        <f t="shared" si="5"/>
        <v>44743</v>
      </c>
      <c r="D36" t="s">
        <v>6</v>
      </c>
      <c r="E36" s="3">
        <v>1218.08</v>
      </c>
      <c r="F36" t="s">
        <v>36</v>
      </c>
      <c r="G36" t="s">
        <v>34</v>
      </c>
      <c r="I36" t="str">
        <f t="shared" si="0"/>
        <v>'424146899'</v>
      </c>
      <c r="J36" t="str">
        <f t="shared" si="1"/>
        <v>'2022-07-01'</v>
      </c>
      <c r="K36" t="str">
        <f t="shared" si="2"/>
        <v>'Cust_3'</v>
      </c>
      <c r="L36" t="str">
        <f t="shared" si="6"/>
        <v>'1218$'</v>
      </c>
      <c r="M36" t="str">
        <f t="shared" si="3"/>
        <v>'Go Digit General'</v>
      </c>
      <c r="N36" t="str">
        <f t="shared" si="4"/>
        <v>'Other Insurance'</v>
      </c>
      <c r="O36" t="str">
        <f t="shared" si="7"/>
        <v>Insert into summary values ( '424146899','2022-07-01','Cust_3','1218$','Go Digit General','Other Insurance');</v>
      </c>
    </row>
    <row r="37" spans="2:15" x14ac:dyDescent="0.3">
      <c r="B37">
        <v>434340816</v>
      </c>
      <c r="C37" s="2">
        <f t="shared" si="5"/>
        <v>44748</v>
      </c>
      <c r="D37" t="s">
        <v>6</v>
      </c>
      <c r="E37" s="3">
        <v>1016.36</v>
      </c>
      <c r="F37" t="s">
        <v>37</v>
      </c>
      <c r="G37" t="s">
        <v>14</v>
      </c>
      <c r="I37" t="str">
        <f t="shared" si="0"/>
        <v>'434340816'</v>
      </c>
      <c r="J37" t="str">
        <f t="shared" si="1"/>
        <v>'2022-07-06'</v>
      </c>
      <c r="K37" t="str">
        <f t="shared" si="2"/>
        <v>'Cust_3'</v>
      </c>
      <c r="L37" t="str">
        <f t="shared" si="6"/>
        <v>'1016$'</v>
      </c>
      <c r="M37" t="str">
        <f t="shared" si="3"/>
        <v>'Oriental'</v>
      </c>
      <c r="N37" t="str">
        <f t="shared" si="4"/>
        <v>'Car'</v>
      </c>
      <c r="O37" t="str">
        <f t="shared" si="7"/>
        <v>Insert into summary values ( '434340816','2022-07-06','Cust_3','1016$','Oriental','Car');</v>
      </c>
    </row>
    <row r="38" spans="2:15" x14ac:dyDescent="0.3">
      <c r="B38">
        <v>431095890</v>
      </c>
      <c r="C38" s="2">
        <f t="shared" si="5"/>
        <v>44753</v>
      </c>
      <c r="D38" t="s">
        <v>6</v>
      </c>
      <c r="E38" s="3">
        <v>1576.91</v>
      </c>
      <c r="F38" t="s">
        <v>24</v>
      </c>
      <c r="G38" t="s">
        <v>10</v>
      </c>
      <c r="I38" t="str">
        <f t="shared" ref="I38:I69" si="8">CONCATENATE("'",B38,"'")</f>
        <v>'431095890'</v>
      </c>
      <c r="J38" t="str">
        <f t="shared" ref="J38:J69" si="9">CONCATENATE("'",TEXT(C38,"YYYY-MM-DD"),"'")</f>
        <v>'2022-07-11'</v>
      </c>
      <c r="K38" t="str">
        <f t="shared" ref="K38:K69" si="10">CONCATENATE("'",D38,"'")</f>
        <v>'Cust_3'</v>
      </c>
      <c r="L38" t="str">
        <f t="shared" si="6"/>
        <v>'1577$'</v>
      </c>
      <c r="M38" t="str">
        <f t="shared" ref="M38:M69" si="11">CONCATENATE("'",F38,"'")</f>
        <v>'Bajaj Allianz'</v>
      </c>
      <c r="N38" t="str">
        <f t="shared" ref="N38:N69" si="12">CONCATENATE("'",G38,"'")</f>
        <v>'Two Wheeler'</v>
      </c>
      <c r="O38" t="str">
        <f t="shared" si="7"/>
        <v>Insert into summary values ( '431095890','2022-07-11','Cust_3','1577$','Bajaj Allianz','Two Wheeler');</v>
      </c>
    </row>
    <row r="39" spans="2:15" x14ac:dyDescent="0.3">
      <c r="B39">
        <v>437537527</v>
      </c>
      <c r="C39" s="2">
        <f t="shared" ref="C39:C69" si="13">C38+5</f>
        <v>44758</v>
      </c>
      <c r="D39" t="s">
        <v>6</v>
      </c>
      <c r="E39">
        <v>870.02</v>
      </c>
      <c r="F39" t="s">
        <v>40</v>
      </c>
      <c r="G39" t="s">
        <v>34</v>
      </c>
      <c r="I39" t="str">
        <f t="shared" si="8"/>
        <v>'437537527'</v>
      </c>
      <c r="J39" t="str">
        <f t="shared" si="9"/>
        <v>'2022-07-16'</v>
      </c>
      <c r="K39" t="str">
        <f t="shared" si="10"/>
        <v>'Cust_3'</v>
      </c>
      <c r="L39" t="str">
        <f t="shared" si="6"/>
        <v>'870$'</v>
      </c>
      <c r="M39" t="str">
        <f t="shared" si="11"/>
        <v>'National Insurance Company Ltd'</v>
      </c>
      <c r="N39" t="str">
        <f t="shared" si="12"/>
        <v>'Other Insurance'</v>
      </c>
      <c r="O39" t="str">
        <f t="shared" si="7"/>
        <v>Insert into summary values ( '437537527','2022-07-16','Cust_3','870$','National Insurance Company Ltd','Other Insurance');</v>
      </c>
    </row>
    <row r="40" spans="2:15" x14ac:dyDescent="0.3">
      <c r="B40">
        <v>457099871</v>
      </c>
      <c r="C40" s="2">
        <f t="shared" si="13"/>
        <v>44763</v>
      </c>
      <c r="D40" t="s">
        <v>6</v>
      </c>
      <c r="E40" s="3">
        <v>1145.26</v>
      </c>
      <c r="F40" t="s">
        <v>24</v>
      </c>
      <c r="G40" t="s">
        <v>10</v>
      </c>
      <c r="I40" t="str">
        <f t="shared" si="8"/>
        <v>'457099871'</v>
      </c>
      <c r="J40" t="str">
        <f t="shared" si="9"/>
        <v>'2022-07-21'</v>
      </c>
      <c r="K40" t="str">
        <f t="shared" si="10"/>
        <v>'Cust_3'</v>
      </c>
      <c r="L40" t="str">
        <f t="shared" si="6"/>
        <v>'1145$'</v>
      </c>
      <c r="M40" t="str">
        <f t="shared" si="11"/>
        <v>'Bajaj Allianz'</v>
      </c>
      <c r="N40" t="str">
        <f t="shared" si="12"/>
        <v>'Two Wheeler'</v>
      </c>
      <c r="O40" t="str">
        <f t="shared" si="7"/>
        <v>Insert into summary values ( '457099871','2022-07-21','Cust_3','1145$','Bajaj Allianz','Two Wheeler');</v>
      </c>
    </row>
    <row r="41" spans="2:15" x14ac:dyDescent="0.3">
      <c r="B41">
        <v>463754460</v>
      </c>
      <c r="C41" s="2">
        <f t="shared" si="13"/>
        <v>44768</v>
      </c>
      <c r="D41" t="s">
        <v>7</v>
      </c>
      <c r="E41" s="3">
        <v>1313.05</v>
      </c>
      <c r="F41" t="s">
        <v>20</v>
      </c>
      <c r="G41" t="s">
        <v>14</v>
      </c>
      <c r="I41" t="str">
        <f t="shared" si="8"/>
        <v>'463754460'</v>
      </c>
      <c r="J41" t="str">
        <f t="shared" si="9"/>
        <v>'2022-07-26'</v>
      </c>
      <c r="K41" t="str">
        <f t="shared" si="10"/>
        <v>'Cust_4'</v>
      </c>
      <c r="L41" t="str">
        <f t="shared" si="6"/>
        <v>'1313$'</v>
      </c>
      <c r="M41" t="str">
        <f t="shared" si="11"/>
        <v>'Royal Sundaram'</v>
      </c>
      <c r="N41" t="str">
        <f t="shared" si="12"/>
        <v>'Car'</v>
      </c>
      <c r="O41" t="str">
        <f t="shared" si="7"/>
        <v>Insert into summary values ( '463754460','2022-07-26','Cust_4','1313$','Royal Sundaram','Car');</v>
      </c>
    </row>
    <row r="42" spans="2:15" x14ac:dyDescent="0.3">
      <c r="B42">
        <v>422549729</v>
      </c>
      <c r="C42" s="2">
        <f t="shared" si="13"/>
        <v>44773</v>
      </c>
      <c r="D42" t="s">
        <v>7</v>
      </c>
      <c r="E42">
        <v>833.49</v>
      </c>
      <c r="F42" t="s">
        <v>9</v>
      </c>
      <c r="G42" t="s">
        <v>10</v>
      </c>
      <c r="I42" t="str">
        <f t="shared" si="8"/>
        <v>'422549729'</v>
      </c>
      <c r="J42" t="str">
        <f t="shared" si="9"/>
        <v>'2022-07-31'</v>
      </c>
      <c r="K42" t="str">
        <f t="shared" si="10"/>
        <v>'Cust_4'</v>
      </c>
      <c r="L42" t="str">
        <f t="shared" si="6"/>
        <v>'833$'</v>
      </c>
      <c r="M42" t="str">
        <f t="shared" si="11"/>
        <v>'DIGIT General Insurance'</v>
      </c>
      <c r="N42" t="str">
        <f t="shared" si="12"/>
        <v>'Two Wheeler'</v>
      </c>
      <c r="O42" t="str">
        <f t="shared" si="7"/>
        <v>Insert into summary values ( '422549729','2022-07-31','Cust_4','833$','DIGIT General Insurance','Two Wheeler');</v>
      </c>
    </row>
    <row r="43" spans="2:15" x14ac:dyDescent="0.3">
      <c r="B43">
        <v>432221501</v>
      </c>
      <c r="C43" s="2">
        <f t="shared" si="13"/>
        <v>44778</v>
      </c>
      <c r="D43" t="s">
        <v>7</v>
      </c>
      <c r="E43" s="3">
        <v>1578.85</v>
      </c>
      <c r="F43" t="s">
        <v>13</v>
      </c>
      <c r="G43" t="s">
        <v>14</v>
      </c>
      <c r="I43" t="str">
        <f t="shared" si="8"/>
        <v>'432221501'</v>
      </c>
      <c r="J43" t="str">
        <f t="shared" si="9"/>
        <v>'2022-08-05'</v>
      </c>
      <c r="K43" t="str">
        <f t="shared" si="10"/>
        <v>'Cust_4'</v>
      </c>
      <c r="L43" t="str">
        <f t="shared" si="6"/>
        <v>'1579$'</v>
      </c>
      <c r="M43" t="str">
        <f t="shared" si="11"/>
        <v>'Shriram General'</v>
      </c>
      <c r="N43" t="str">
        <f t="shared" si="12"/>
        <v>'Car'</v>
      </c>
      <c r="O43" t="str">
        <f t="shared" si="7"/>
        <v>Insert into summary values ( '432221501','2022-08-05','Cust_4','1579$','Shriram General','Car');</v>
      </c>
    </row>
    <row r="44" spans="2:15" x14ac:dyDescent="0.3">
      <c r="B44">
        <v>426590670</v>
      </c>
      <c r="C44" s="2">
        <f t="shared" si="13"/>
        <v>44783</v>
      </c>
      <c r="D44" t="s">
        <v>7</v>
      </c>
      <c r="E44" s="3">
        <v>1314.78</v>
      </c>
      <c r="F44" t="s">
        <v>9</v>
      </c>
      <c r="G44" t="s">
        <v>10</v>
      </c>
      <c r="I44" t="str">
        <f t="shared" si="8"/>
        <v>'426590670'</v>
      </c>
      <c r="J44" t="str">
        <f t="shared" si="9"/>
        <v>'2022-08-10'</v>
      </c>
      <c r="K44" t="str">
        <f t="shared" si="10"/>
        <v>'Cust_4'</v>
      </c>
      <c r="L44" t="str">
        <f t="shared" si="6"/>
        <v>'1315$'</v>
      </c>
      <c r="M44" t="str">
        <f t="shared" si="11"/>
        <v>'DIGIT General Insurance'</v>
      </c>
      <c r="N44" t="str">
        <f t="shared" si="12"/>
        <v>'Two Wheeler'</v>
      </c>
      <c r="O44" t="str">
        <f t="shared" si="7"/>
        <v>Insert into summary values ( '426590670','2022-08-10','Cust_4','1315$','DIGIT General Insurance','Two Wheeler');</v>
      </c>
    </row>
    <row r="45" spans="2:15" x14ac:dyDescent="0.3">
      <c r="B45">
        <v>436249724</v>
      </c>
      <c r="C45" s="2">
        <f t="shared" si="13"/>
        <v>44788</v>
      </c>
      <c r="D45" t="s">
        <v>7</v>
      </c>
      <c r="E45">
        <v>972.81</v>
      </c>
      <c r="F45" t="s">
        <v>18</v>
      </c>
      <c r="G45" t="s">
        <v>10</v>
      </c>
      <c r="I45" t="str">
        <f t="shared" si="8"/>
        <v>'436249724'</v>
      </c>
      <c r="J45" t="str">
        <f t="shared" si="9"/>
        <v>'2022-08-15'</v>
      </c>
      <c r="K45" t="str">
        <f t="shared" si="10"/>
        <v>'Cust_4'</v>
      </c>
      <c r="L45" t="str">
        <f t="shared" si="6"/>
        <v>'973$'</v>
      </c>
      <c r="M45" t="str">
        <f t="shared" si="11"/>
        <v>'Cholamandalam'</v>
      </c>
      <c r="N45" t="str">
        <f t="shared" si="12"/>
        <v>'Two Wheeler'</v>
      </c>
      <c r="O45" t="str">
        <f t="shared" si="7"/>
        <v>Insert into summary values ( '436249724','2022-08-15','Cust_4','973$','Cholamandalam','Two Wheeler');</v>
      </c>
    </row>
    <row r="46" spans="2:15" x14ac:dyDescent="0.3">
      <c r="B46">
        <v>443370990</v>
      </c>
      <c r="C46" s="2">
        <f t="shared" si="13"/>
        <v>44793</v>
      </c>
      <c r="D46" t="s">
        <v>7</v>
      </c>
      <c r="E46" s="3">
        <v>1551.16</v>
      </c>
      <c r="F46" t="s">
        <v>20</v>
      </c>
      <c r="G46" t="s">
        <v>14</v>
      </c>
      <c r="I46" t="str">
        <f t="shared" si="8"/>
        <v>'443370990'</v>
      </c>
      <c r="J46" t="str">
        <f t="shared" si="9"/>
        <v>'2022-08-20'</v>
      </c>
      <c r="K46" t="str">
        <f t="shared" si="10"/>
        <v>'Cust_4'</v>
      </c>
      <c r="L46" t="str">
        <f t="shared" si="6"/>
        <v>'1551$'</v>
      </c>
      <c r="M46" t="str">
        <f t="shared" si="11"/>
        <v>'Royal Sundaram'</v>
      </c>
      <c r="N46" t="str">
        <f t="shared" si="12"/>
        <v>'Car'</v>
      </c>
      <c r="O46" t="str">
        <f t="shared" si="7"/>
        <v>Insert into summary values ( '443370990','2022-08-20','Cust_4','1551$','Royal Sundaram','Car');</v>
      </c>
    </row>
    <row r="47" spans="2:15" x14ac:dyDescent="0.3">
      <c r="B47">
        <v>458741228</v>
      </c>
      <c r="C47" s="2">
        <f t="shared" si="13"/>
        <v>44798</v>
      </c>
      <c r="D47" t="s">
        <v>7</v>
      </c>
      <c r="E47" s="3">
        <v>1366.59</v>
      </c>
      <c r="F47" t="s">
        <v>9</v>
      </c>
      <c r="G47" t="s">
        <v>10</v>
      </c>
      <c r="I47" t="str">
        <f t="shared" si="8"/>
        <v>'458741228'</v>
      </c>
      <c r="J47" t="str">
        <f t="shared" si="9"/>
        <v>'2022-08-25'</v>
      </c>
      <c r="K47" t="str">
        <f t="shared" si="10"/>
        <v>'Cust_4'</v>
      </c>
      <c r="L47" t="str">
        <f t="shared" si="6"/>
        <v>'1367$'</v>
      </c>
      <c r="M47" t="str">
        <f t="shared" si="11"/>
        <v>'DIGIT General Insurance'</v>
      </c>
      <c r="N47" t="str">
        <f t="shared" si="12"/>
        <v>'Two Wheeler'</v>
      </c>
      <c r="O47" t="str">
        <f t="shared" si="7"/>
        <v>Insert into summary values ( '458741228','2022-08-25','Cust_4','1367$','DIGIT General Insurance','Two Wheeler');</v>
      </c>
    </row>
    <row r="48" spans="2:15" x14ac:dyDescent="0.3">
      <c r="B48">
        <v>415502091</v>
      </c>
      <c r="C48" s="2">
        <f t="shared" si="13"/>
        <v>44803</v>
      </c>
      <c r="D48" t="s">
        <v>7</v>
      </c>
      <c r="E48" s="3">
        <v>1466.66</v>
      </c>
      <c r="F48" t="s">
        <v>18</v>
      </c>
      <c r="G48" t="s">
        <v>10</v>
      </c>
      <c r="I48" t="str">
        <f t="shared" si="8"/>
        <v>'415502091'</v>
      </c>
      <c r="J48" t="str">
        <f t="shared" si="9"/>
        <v>'2022-08-30'</v>
      </c>
      <c r="K48" t="str">
        <f t="shared" si="10"/>
        <v>'Cust_4'</v>
      </c>
      <c r="L48" t="str">
        <f t="shared" si="6"/>
        <v>'1467$'</v>
      </c>
      <c r="M48" t="str">
        <f t="shared" si="11"/>
        <v>'Cholamandalam'</v>
      </c>
      <c r="N48" t="str">
        <f t="shared" si="12"/>
        <v>'Two Wheeler'</v>
      </c>
      <c r="O48" t="str">
        <f t="shared" si="7"/>
        <v>Insert into summary values ( '415502091','2022-08-30','Cust_4','1467$','Cholamandalam','Two Wheeler');</v>
      </c>
    </row>
    <row r="49" spans="2:15" x14ac:dyDescent="0.3">
      <c r="B49">
        <v>418817294</v>
      </c>
      <c r="C49" s="2">
        <f t="shared" si="13"/>
        <v>44808</v>
      </c>
      <c r="D49" t="s">
        <v>7</v>
      </c>
      <c r="E49" s="3">
        <v>1594.15</v>
      </c>
      <c r="F49" t="s">
        <v>24</v>
      </c>
      <c r="G49" t="s">
        <v>10</v>
      </c>
      <c r="I49" t="str">
        <f t="shared" si="8"/>
        <v>'418817294'</v>
      </c>
      <c r="J49" t="str">
        <f t="shared" si="9"/>
        <v>'2022-09-04'</v>
      </c>
      <c r="K49" t="str">
        <f t="shared" si="10"/>
        <v>'Cust_4'</v>
      </c>
      <c r="L49" t="str">
        <f t="shared" si="6"/>
        <v>'1594$'</v>
      </c>
      <c r="M49" t="str">
        <f t="shared" si="11"/>
        <v>'Bajaj Allianz'</v>
      </c>
      <c r="N49" t="str">
        <f t="shared" si="12"/>
        <v>'Two Wheeler'</v>
      </c>
      <c r="O49" t="str">
        <f t="shared" ref="O49:O69" si="14">CONCATENATE("Insert into summary values ( ",I49,$O$5,J49,$O$5,K49,$O$5,L49,$O$5,M49,$O$5,N49,")",";")</f>
        <v>Insert into summary values ( '418817294','2022-09-04','Cust_4','1594$','Bajaj Allianz','Two Wheeler');</v>
      </c>
    </row>
    <row r="50" spans="2:15" x14ac:dyDescent="0.3">
      <c r="B50">
        <v>442518078</v>
      </c>
      <c r="C50" s="2">
        <f t="shared" si="13"/>
        <v>44813</v>
      </c>
      <c r="D50" t="s">
        <v>7</v>
      </c>
      <c r="E50" s="3">
        <v>1580.98</v>
      </c>
      <c r="F50" t="s">
        <v>26</v>
      </c>
      <c r="G50" t="s">
        <v>27</v>
      </c>
      <c r="I50" t="str">
        <f t="shared" si="8"/>
        <v>'442518078'</v>
      </c>
      <c r="J50" t="str">
        <f t="shared" si="9"/>
        <v>'2022-09-09'</v>
      </c>
      <c r="K50" t="str">
        <f t="shared" si="10"/>
        <v>'Cust_4'</v>
      </c>
      <c r="L50" t="str">
        <f t="shared" si="6"/>
        <v>'1581$'</v>
      </c>
      <c r="M50" t="str">
        <f t="shared" si="11"/>
        <v>'Iffco Tokio General'</v>
      </c>
      <c r="N50" t="str">
        <f t="shared" si="12"/>
        <v>'Home Insurance'</v>
      </c>
      <c r="O50" t="str">
        <f t="shared" si="14"/>
        <v>Insert into summary values ( '442518078','2022-09-09','Cust_4','1581$','Iffco Tokio General','Home Insurance');</v>
      </c>
    </row>
    <row r="51" spans="2:15" x14ac:dyDescent="0.3">
      <c r="B51">
        <v>444806818</v>
      </c>
      <c r="C51" s="2">
        <f t="shared" si="13"/>
        <v>44818</v>
      </c>
      <c r="D51" t="s">
        <v>7</v>
      </c>
      <c r="E51">
        <v>916.97</v>
      </c>
      <c r="F51" t="s">
        <v>24</v>
      </c>
      <c r="G51" t="s">
        <v>10</v>
      </c>
      <c r="I51" t="str">
        <f t="shared" si="8"/>
        <v>'444806818'</v>
      </c>
      <c r="J51" t="str">
        <f t="shared" si="9"/>
        <v>'2022-09-14'</v>
      </c>
      <c r="K51" t="str">
        <f t="shared" si="10"/>
        <v>'Cust_4'</v>
      </c>
      <c r="L51" t="str">
        <f t="shared" si="6"/>
        <v>'917$'</v>
      </c>
      <c r="M51" t="str">
        <f t="shared" si="11"/>
        <v>'Bajaj Allianz'</v>
      </c>
      <c r="N51" t="str">
        <f t="shared" si="12"/>
        <v>'Two Wheeler'</v>
      </c>
      <c r="O51" t="str">
        <f t="shared" si="14"/>
        <v>Insert into summary values ( '444806818','2022-09-14','Cust_4','917$','Bajaj Allianz','Two Wheeler');</v>
      </c>
    </row>
    <row r="52" spans="2:15" x14ac:dyDescent="0.3">
      <c r="B52">
        <v>449560495</v>
      </c>
      <c r="C52" s="2">
        <f t="shared" si="13"/>
        <v>44823</v>
      </c>
      <c r="D52" t="s">
        <v>7</v>
      </c>
      <c r="E52">
        <v>726.12</v>
      </c>
      <c r="F52" t="s">
        <v>30</v>
      </c>
      <c r="G52" t="s">
        <v>31</v>
      </c>
      <c r="I52" t="str">
        <f t="shared" si="8"/>
        <v>'449560495'</v>
      </c>
      <c r="J52" t="str">
        <f t="shared" si="9"/>
        <v>'2022-09-19'</v>
      </c>
      <c r="K52" t="str">
        <f t="shared" si="10"/>
        <v>'Cust_4'</v>
      </c>
      <c r="L52" t="str">
        <f t="shared" si="6"/>
        <v>'726$'</v>
      </c>
      <c r="M52" t="str">
        <f t="shared" si="11"/>
        <v>'Edelweiss General'</v>
      </c>
      <c r="N52" t="str">
        <f t="shared" si="12"/>
        <v>'Commercial Vehicle'</v>
      </c>
      <c r="O52" t="str">
        <f t="shared" si="14"/>
        <v>Insert into summary values ( '449560495','2022-09-19','Cust_4','726$','Edelweiss General','Commercial Vehicle');</v>
      </c>
    </row>
    <row r="53" spans="2:15" x14ac:dyDescent="0.3">
      <c r="B53">
        <v>453496632</v>
      </c>
      <c r="C53" s="2">
        <f t="shared" si="13"/>
        <v>44828</v>
      </c>
      <c r="D53" t="s">
        <v>7</v>
      </c>
      <c r="E53" s="3">
        <v>1461.44</v>
      </c>
      <c r="F53" t="s">
        <v>33</v>
      </c>
      <c r="G53" t="s">
        <v>34</v>
      </c>
      <c r="I53" t="str">
        <f t="shared" si="8"/>
        <v>'453496632'</v>
      </c>
      <c r="J53" t="str">
        <f t="shared" si="9"/>
        <v>'2022-09-24'</v>
      </c>
      <c r="K53" t="str">
        <f t="shared" si="10"/>
        <v>'Cust_4'</v>
      </c>
      <c r="L53" t="str">
        <f t="shared" si="6"/>
        <v>'1461$'</v>
      </c>
      <c r="M53" t="str">
        <f t="shared" si="11"/>
        <v>'Niva Bupa Health Insurance'</v>
      </c>
      <c r="N53" t="str">
        <f t="shared" si="12"/>
        <v>'Other Insurance'</v>
      </c>
      <c r="O53" t="str">
        <f t="shared" si="14"/>
        <v>Insert into summary values ( '453496632','2022-09-24','Cust_4','1461$','Niva Bupa Health Insurance','Other Insurance');</v>
      </c>
    </row>
    <row r="54" spans="2:15" x14ac:dyDescent="0.3">
      <c r="B54">
        <v>424146899</v>
      </c>
      <c r="C54" s="2">
        <f t="shared" si="13"/>
        <v>44833</v>
      </c>
      <c r="D54" t="s">
        <v>7</v>
      </c>
      <c r="E54" s="3">
        <v>1176.26</v>
      </c>
      <c r="F54" t="s">
        <v>36</v>
      </c>
      <c r="G54" t="s">
        <v>34</v>
      </c>
      <c r="I54" t="str">
        <f t="shared" si="8"/>
        <v>'424146899'</v>
      </c>
      <c r="J54" t="str">
        <f t="shared" si="9"/>
        <v>'2022-09-29'</v>
      </c>
      <c r="K54" t="str">
        <f t="shared" si="10"/>
        <v>'Cust_4'</v>
      </c>
      <c r="L54" t="str">
        <f t="shared" si="6"/>
        <v>'1176$'</v>
      </c>
      <c r="M54" t="str">
        <f t="shared" si="11"/>
        <v>'Go Digit General'</v>
      </c>
      <c r="N54" t="str">
        <f t="shared" si="12"/>
        <v>'Other Insurance'</v>
      </c>
      <c r="O54" t="str">
        <f t="shared" si="14"/>
        <v>Insert into summary values ( '424146899','2022-09-29','Cust_4','1176$','Go Digit General','Other Insurance');</v>
      </c>
    </row>
    <row r="55" spans="2:15" x14ac:dyDescent="0.3">
      <c r="B55">
        <v>434340816</v>
      </c>
      <c r="C55" s="2">
        <f t="shared" si="13"/>
        <v>44838</v>
      </c>
      <c r="D55" t="s">
        <v>7</v>
      </c>
      <c r="E55">
        <v>825.12</v>
      </c>
      <c r="F55" t="s">
        <v>37</v>
      </c>
      <c r="G55" t="s">
        <v>14</v>
      </c>
      <c r="I55" t="str">
        <f t="shared" si="8"/>
        <v>'434340816'</v>
      </c>
      <c r="J55" t="str">
        <f t="shared" si="9"/>
        <v>'2022-10-04'</v>
      </c>
      <c r="K55" t="str">
        <f t="shared" si="10"/>
        <v>'Cust_4'</v>
      </c>
      <c r="L55" t="str">
        <f t="shared" si="6"/>
        <v>'825$'</v>
      </c>
      <c r="M55" t="str">
        <f t="shared" si="11"/>
        <v>'Oriental'</v>
      </c>
      <c r="N55" t="str">
        <f t="shared" si="12"/>
        <v>'Car'</v>
      </c>
      <c r="O55" t="str">
        <f t="shared" si="14"/>
        <v>Insert into summary values ( '434340816','2022-10-04','Cust_4','825$','Oriental','Car');</v>
      </c>
    </row>
    <row r="56" spans="2:15" x14ac:dyDescent="0.3">
      <c r="B56">
        <v>431095890</v>
      </c>
      <c r="C56" s="2">
        <f t="shared" si="13"/>
        <v>44843</v>
      </c>
      <c r="D56" t="s">
        <v>7</v>
      </c>
      <c r="E56" s="3">
        <v>1034.97</v>
      </c>
      <c r="F56" t="s">
        <v>24</v>
      </c>
      <c r="G56" t="s">
        <v>10</v>
      </c>
      <c r="I56" t="str">
        <f t="shared" si="8"/>
        <v>'431095890'</v>
      </c>
      <c r="J56" t="str">
        <f t="shared" si="9"/>
        <v>'2022-10-09'</v>
      </c>
      <c r="K56" t="str">
        <f t="shared" si="10"/>
        <v>'Cust_4'</v>
      </c>
      <c r="L56" t="str">
        <f t="shared" si="6"/>
        <v>'1035$'</v>
      </c>
      <c r="M56" t="str">
        <f t="shared" si="11"/>
        <v>'Bajaj Allianz'</v>
      </c>
      <c r="N56" t="str">
        <f t="shared" si="12"/>
        <v>'Two Wheeler'</v>
      </c>
      <c r="O56" t="str">
        <f t="shared" si="14"/>
        <v>Insert into summary values ( '431095890','2022-10-09','Cust_4','1035$','Bajaj Allianz','Two Wheeler');</v>
      </c>
    </row>
    <row r="57" spans="2:15" x14ac:dyDescent="0.3">
      <c r="B57">
        <v>437537527</v>
      </c>
      <c r="C57" s="2">
        <f t="shared" si="13"/>
        <v>44848</v>
      </c>
      <c r="D57" t="s">
        <v>7</v>
      </c>
      <c r="E57">
        <v>939.94</v>
      </c>
      <c r="F57" t="s">
        <v>40</v>
      </c>
      <c r="G57" t="s">
        <v>34</v>
      </c>
      <c r="I57" t="str">
        <f t="shared" si="8"/>
        <v>'437537527'</v>
      </c>
      <c r="J57" t="str">
        <f t="shared" si="9"/>
        <v>'2022-10-14'</v>
      </c>
      <c r="K57" t="str">
        <f t="shared" si="10"/>
        <v>'Cust_4'</v>
      </c>
      <c r="L57" t="str">
        <f t="shared" si="6"/>
        <v>'940$'</v>
      </c>
      <c r="M57" t="str">
        <f t="shared" si="11"/>
        <v>'National Insurance Company Ltd'</v>
      </c>
      <c r="N57" t="str">
        <f t="shared" si="12"/>
        <v>'Other Insurance'</v>
      </c>
      <c r="O57" t="str">
        <f t="shared" si="14"/>
        <v>Insert into summary values ( '437537527','2022-10-14','Cust_4','940$','National Insurance Company Ltd','Other Insurance');</v>
      </c>
    </row>
    <row r="58" spans="2:15" x14ac:dyDescent="0.3">
      <c r="B58">
        <v>457099871</v>
      </c>
      <c r="C58" s="2">
        <f t="shared" si="13"/>
        <v>44853</v>
      </c>
      <c r="D58" t="s">
        <v>7</v>
      </c>
      <c r="E58" s="3">
        <v>1429.63</v>
      </c>
      <c r="F58" t="s">
        <v>24</v>
      </c>
      <c r="G58" t="s">
        <v>10</v>
      </c>
      <c r="I58" t="str">
        <f t="shared" si="8"/>
        <v>'457099871'</v>
      </c>
      <c r="J58" t="str">
        <f t="shared" si="9"/>
        <v>'2022-10-19'</v>
      </c>
      <c r="K58" t="str">
        <f t="shared" si="10"/>
        <v>'Cust_4'</v>
      </c>
      <c r="L58" t="str">
        <f t="shared" si="6"/>
        <v>'1430$'</v>
      </c>
      <c r="M58" t="str">
        <f t="shared" si="11"/>
        <v>'Bajaj Allianz'</v>
      </c>
      <c r="N58" t="str">
        <f t="shared" si="12"/>
        <v>'Two Wheeler'</v>
      </c>
      <c r="O58" t="str">
        <f t="shared" si="14"/>
        <v>Insert into summary values ( '457099871','2022-10-19','Cust_4','1430$','Bajaj Allianz','Two Wheeler');</v>
      </c>
    </row>
    <row r="59" spans="2:15" x14ac:dyDescent="0.3">
      <c r="B59">
        <v>463754460</v>
      </c>
      <c r="C59" s="2">
        <f t="shared" si="13"/>
        <v>44858</v>
      </c>
      <c r="D59" t="s">
        <v>7</v>
      </c>
      <c r="E59" s="3">
        <v>1009.06</v>
      </c>
      <c r="F59" t="s">
        <v>20</v>
      </c>
      <c r="G59" t="s">
        <v>14</v>
      </c>
      <c r="I59" t="str">
        <f t="shared" si="8"/>
        <v>'463754460'</v>
      </c>
      <c r="J59" t="str">
        <f t="shared" si="9"/>
        <v>'2022-10-24'</v>
      </c>
      <c r="K59" t="str">
        <f t="shared" si="10"/>
        <v>'Cust_4'</v>
      </c>
      <c r="L59" t="str">
        <f t="shared" si="6"/>
        <v>'1009$'</v>
      </c>
      <c r="M59" t="str">
        <f t="shared" si="11"/>
        <v>'Royal Sundaram'</v>
      </c>
      <c r="N59" t="str">
        <f t="shared" si="12"/>
        <v>'Car'</v>
      </c>
      <c r="O59" t="str">
        <f t="shared" si="14"/>
        <v>Insert into summary values ( '463754460','2022-10-24','Cust_4','1009$','Royal Sundaram','Car');</v>
      </c>
    </row>
    <row r="60" spans="2:15" x14ac:dyDescent="0.3">
      <c r="B60">
        <v>422549729</v>
      </c>
      <c r="C60" s="2">
        <f t="shared" si="13"/>
        <v>44863</v>
      </c>
      <c r="D60" t="s">
        <v>7</v>
      </c>
      <c r="E60">
        <v>974.45</v>
      </c>
      <c r="F60" t="s">
        <v>9</v>
      </c>
      <c r="G60" t="s">
        <v>10</v>
      </c>
      <c r="I60" t="str">
        <f t="shared" si="8"/>
        <v>'422549729'</v>
      </c>
      <c r="J60" t="str">
        <f t="shared" si="9"/>
        <v>'2022-10-29'</v>
      </c>
      <c r="K60" t="str">
        <f t="shared" si="10"/>
        <v>'Cust_4'</v>
      </c>
      <c r="L60" t="str">
        <f t="shared" si="6"/>
        <v>'974$'</v>
      </c>
      <c r="M60" t="str">
        <f t="shared" si="11"/>
        <v>'DIGIT General Insurance'</v>
      </c>
      <c r="N60" t="str">
        <f t="shared" si="12"/>
        <v>'Two Wheeler'</v>
      </c>
      <c r="O60" t="str">
        <f t="shared" si="14"/>
        <v>Insert into summary values ( '422549729','2022-10-29','Cust_4','974$','DIGIT General Insurance','Two Wheeler');</v>
      </c>
    </row>
    <row r="61" spans="2:15" x14ac:dyDescent="0.3">
      <c r="B61">
        <v>432221501</v>
      </c>
      <c r="C61" s="2">
        <f t="shared" si="13"/>
        <v>44868</v>
      </c>
      <c r="D61" t="s">
        <v>7</v>
      </c>
      <c r="E61" s="3">
        <v>1511.87</v>
      </c>
      <c r="F61" t="s">
        <v>13</v>
      </c>
      <c r="G61" t="s">
        <v>14</v>
      </c>
      <c r="I61" t="str">
        <f t="shared" si="8"/>
        <v>'432221501'</v>
      </c>
      <c r="J61" t="str">
        <f t="shared" si="9"/>
        <v>'2022-11-03'</v>
      </c>
      <c r="K61" t="str">
        <f t="shared" si="10"/>
        <v>'Cust_4'</v>
      </c>
      <c r="L61" t="str">
        <f t="shared" si="6"/>
        <v>'1512$'</v>
      </c>
      <c r="M61" t="str">
        <f t="shared" si="11"/>
        <v>'Shriram General'</v>
      </c>
      <c r="N61" t="str">
        <f t="shared" si="12"/>
        <v>'Car'</v>
      </c>
      <c r="O61" t="str">
        <f t="shared" si="14"/>
        <v>Insert into summary values ( '432221501','2022-11-03','Cust_4','1512$','Shriram General','Car');</v>
      </c>
    </row>
    <row r="62" spans="2:15" x14ac:dyDescent="0.3">
      <c r="B62">
        <v>426590670</v>
      </c>
      <c r="C62" s="2">
        <f t="shared" si="13"/>
        <v>44873</v>
      </c>
      <c r="D62" t="s">
        <v>7</v>
      </c>
      <c r="E62" s="3">
        <v>1103.76</v>
      </c>
      <c r="F62" t="s">
        <v>9</v>
      </c>
      <c r="G62" t="s">
        <v>10</v>
      </c>
      <c r="I62" t="str">
        <f t="shared" si="8"/>
        <v>'426590670'</v>
      </c>
      <c r="J62" t="str">
        <f t="shared" si="9"/>
        <v>'2022-11-08'</v>
      </c>
      <c r="K62" t="str">
        <f t="shared" si="10"/>
        <v>'Cust_4'</v>
      </c>
      <c r="L62" t="str">
        <f t="shared" si="6"/>
        <v>'1104$'</v>
      </c>
      <c r="M62" t="str">
        <f t="shared" si="11"/>
        <v>'DIGIT General Insurance'</v>
      </c>
      <c r="N62" t="str">
        <f t="shared" si="12"/>
        <v>'Two Wheeler'</v>
      </c>
      <c r="O62" t="str">
        <f t="shared" si="14"/>
        <v>Insert into summary values ( '426590670','2022-11-08','Cust_4','1104$','DIGIT General Insurance','Two Wheeler');</v>
      </c>
    </row>
    <row r="63" spans="2:15" x14ac:dyDescent="0.3">
      <c r="B63">
        <v>436249724</v>
      </c>
      <c r="C63" s="2">
        <f t="shared" si="13"/>
        <v>44878</v>
      </c>
      <c r="D63" t="s">
        <v>8</v>
      </c>
      <c r="E63">
        <v>809.07</v>
      </c>
      <c r="F63" t="s">
        <v>18</v>
      </c>
      <c r="G63" t="s">
        <v>10</v>
      </c>
      <c r="I63" t="str">
        <f t="shared" si="8"/>
        <v>'436249724'</v>
      </c>
      <c r="J63" t="str">
        <f t="shared" si="9"/>
        <v>'2022-11-13'</v>
      </c>
      <c r="K63" t="str">
        <f t="shared" si="10"/>
        <v>'Cust_5'</v>
      </c>
      <c r="L63" t="str">
        <f t="shared" si="6"/>
        <v>'809$'</v>
      </c>
      <c r="M63" t="str">
        <f t="shared" si="11"/>
        <v>'Cholamandalam'</v>
      </c>
      <c r="N63" t="str">
        <f t="shared" si="12"/>
        <v>'Two Wheeler'</v>
      </c>
      <c r="O63" t="str">
        <f t="shared" si="14"/>
        <v>Insert into summary values ( '436249724','2022-11-13','Cust_5','809$','Cholamandalam','Two Wheeler');</v>
      </c>
    </row>
    <row r="64" spans="2:15" x14ac:dyDescent="0.3">
      <c r="B64">
        <v>443370990</v>
      </c>
      <c r="C64" s="2">
        <f t="shared" si="13"/>
        <v>44883</v>
      </c>
      <c r="D64" t="s">
        <v>8</v>
      </c>
      <c r="E64" s="3">
        <v>1438.4</v>
      </c>
      <c r="F64" t="s">
        <v>20</v>
      </c>
      <c r="G64" t="s">
        <v>14</v>
      </c>
      <c r="I64" t="str">
        <f t="shared" si="8"/>
        <v>'443370990'</v>
      </c>
      <c r="J64" t="str">
        <f t="shared" si="9"/>
        <v>'2022-11-18'</v>
      </c>
      <c r="K64" t="str">
        <f t="shared" si="10"/>
        <v>'Cust_5'</v>
      </c>
      <c r="L64" t="str">
        <f t="shared" si="6"/>
        <v>'1438$'</v>
      </c>
      <c r="M64" t="str">
        <f t="shared" si="11"/>
        <v>'Royal Sundaram'</v>
      </c>
      <c r="N64" t="str">
        <f t="shared" si="12"/>
        <v>'Car'</v>
      </c>
      <c r="O64" t="str">
        <f t="shared" si="14"/>
        <v>Insert into summary values ( '443370990','2022-11-18','Cust_5','1438$','Royal Sundaram','Car');</v>
      </c>
    </row>
    <row r="65" spans="2:15" x14ac:dyDescent="0.3">
      <c r="B65">
        <v>458741228</v>
      </c>
      <c r="C65" s="2">
        <f t="shared" si="13"/>
        <v>44888</v>
      </c>
      <c r="D65" t="s">
        <v>8</v>
      </c>
      <c r="E65" s="3">
        <v>1472.96</v>
      </c>
      <c r="F65" t="s">
        <v>9</v>
      </c>
      <c r="G65" t="s">
        <v>10</v>
      </c>
      <c r="I65" t="str">
        <f t="shared" si="8"/>
        <v>'458741228'</v>
      </c>
      <c r="J65" t="str">
        <f t="shared" si="9"/>
        <v>'2022-11-23'</v>
      </c>
      <c r="K65" t="str">
        <f t="shared" si="10"/>
        <v>'Cust_5'</v>
      </c>
      <c r="L65" t="str">
        <f t="shared" si="6"/>
        <v>'1473$'</v>
      </c>
      <c r="M65" t="str">
        <f t="shared" si="11"/>
        <v>'DIGIT General Insurance'</v>
      </c>
      <c r="N65" t="str">
        <f t="shared" si="12"/>
        <v>'Two Wheeler'</v>
      </c>
      <c r="O65" t="str">
        <f t="shared" si="14"/>
        <v>Insert into summary values ( '458741228','2022-11-23','Cust_5','1473$','DIGIT General Insurance','Two Wheeler');</v>
      </c>
    </row>
    <row r="66" spans="2:15" x14ac:dyDescent="0.3">
      <c r="B66">
        <v>415502091</v>
      </c>
      <c r="C66" s="2">
        <f t="shared" si="13"/>
        <v>44893</v>
      </c>
      <c r="D66" t="s">
        <v>8</v>
      </c>
      <c r="E66" s="3">
        <v>1556.29</v>
      </c>
      <c r="F66" t="s">
        <v>18</v>
      </c>
      <c r="G66" t="s">
        <v>10</v>
      </c>
      <c r="I66" t="str">
        <f t="shared" si="8"/>
        <v>'415502091'</v>
      </c>
      <c r="J66" t="str">
        <f t="shared" si="9"/>
        <v>'2022-11-28'</v>
      </c>
      <c r="K66" t="str">
        <f t="shared" si="10"/>
        <v>'Cust_5'</v>
      </c>
      <c r="L66" t="str">
        <f t="shared" si="6"/>
        <v>'1556$'</v>
      </c>
      <c r="M66" t="str">
        <f t="shared" si="11"/>
        <v>'Cholamandalam'</v>
      </c>
      <c r="N66" t="str">
        <f t="shared" si="12"/>
        <v>'Two Wheeler'</v>
      </c>
      <c r="O66" t="str">
        <f t="shared" si="14"/>
        <v>Insert into summary values ( '415502091','2022-11-28','Cust_5','1556$','Cholamandalam','Two Wheeler');</v>
      </c>
    </row>
    <row r="67" spans="2:15" x14ac:dyDescent="0.3">
      <c r="B67">
        <v>418817294</v>
      </c>
      <c r="C67" s="2">
        <f t="shared" si="13"/>
        <v>44898</v>
      </c>
      <c r="D67" t="s">
        <v>8</v>
      </c>
      <c r="E67">
        <v>960.13</v>
      </c>
      <c r="F67" t="s">
        <v>24</v>
      </c>
      <c r="G67" t="s">
        <v>10</v>
      </c>
      <c r="I67" t="str">
        <f t="shared" si="8"/>
        <v>'418817294'</v>
      </c>
      <c r="J67" t="str">
        <f t="shared" si="9"/>
        <v>'2022-12-03'</v>
      </c>
      <c r="K67" t="str">
        <f t="shared" si="10"/>
        <v>'Cust_5'</v>
      </c>
      <c r="L67" t="str">
        <f t="shared" si="6"/>
        <v>'960$'</v>
      </c>
      <c r="M67" t="str">
        <f t="shared" si="11"/>
        <v>'Bajaj Allianz'</v>
      </c>
      <c r="N67" t="str">
        <f t="shared" si="12"/>
        <v>'Two Wheeler'</v>
      </c>
      <c r="O67" t="str">
        <f t="shared" si="14"/>
        <v>Insert into summary values ( '418817294','2022-12-03','Cust_5','960$','Bajaj Allianz','Two Wheeler');</v>
      </c>
    </row>
    <row r="68" spans="2:15" x14ac:dyDescent="0.3">
      <c r="B68">
        <v>442518078</v>
      </c>
      <c r="C68" s="2">
        <f t="shared" si="13"/>
        <v>44903</v>
      </c>
      <c r="D68" t="s">
        <v>8</v>
      </c>
      <c r="E68" s="3">
        <v>1520.43</v>
      </c>
      <c r="F68" t="s">
        <v>26</v>
      </c>
      <c r="G68" t="s">
        <v>27</v>
      </c>
      <c r="I68" t="str">
        <f t="shared" si="8"/>
        <v>'442518078'</v>
      </c>
      <c r="J68" t="str">
        <f t="shared" si="9"/>
        <v>'2022-12-08'</v>
      </c>
      <c r="K68" t="str">
        <f t="shared" si="10"/>
        <v>'Cust_5'</v>
      </c>
      <c r="L68" t="str">
        <f t="shared" si="6"/>
        <v>'1520$'</v>
      </c>
      <c r="M68" t="str">
        <f t="shared" si="11"/>
        <v>'Iffco Tokio General'</v>
      </c>
      <c r="N68" t="str">
        <f t="shared" si="12"/>
        <v>'Home Insurance'</v>
      </c>
      <c r="O68" t="str">
        <f t="shared" si="14"/>
        <v>Insert into summary values ( '442518078','2022-12-08','Cust_5','1520$','Iffco Tokio General','Home Insurance');</v>
      </c>
    </row>
    <row r="69" spans="2:15" x14ac:dyDescent="0.3">
      <c r="B69">
        <v>444806818</v>
      </c>
      <c r="C69" s="2">
        <f t="shared" si="13"/>
        <v>44908</v>
      </c>
      <c r="D69" t="s">
        <v>8</v>
      </c>
      <c r="E69" s="3">
        <v>1195.05</v>
      </c>
      <c r="F69" t="s">
        <v>24</v>
      </c>
      <c r="G69" t="s">
        <v>10</v>
      </c>
      <c r="I69" t="str">
        <f t="shared" si="8"/>
        <v>'444806818'</v>
      </c>
      <c r="J69" t="str">
        <f t="shared" si="9"/>
        <v>'2022-12-13'</v>
      </c>
      <c r="K69" t="str">
        <f t="shared" si="10"/>
        <v>'Cust_5'</v>
      </c>
      <c r="L69" t="str">
        <f t="shared" si="6"/>
        <v>'1195$'</v>
      </c>
      <c r="M69" t="str">
        <f t="shared" si="11"/>
        <v>'Bajaj Allianz'</v>
      </c>
      <c r="N69" t="str">
        <f t="shared" si="12"/>
        <v>'Two Wheeler'</v>
      </c>
      <c r="O69" t="str">
        <f t="shared" si="14"/>
        <v>Insert into summary values ( '444806818','2022-12-13','Cust_5','1195$','Bajaj Allianz','Two Wheeler');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" sqref="D1:D18"/>
    </sheetView>
  </sheetViews>
  <sheetFormatPr defaultRowHeight="14.4" x14ac:dyDescent="0.3"/>
  <cols>
    <col min="1" max="1" width="4.44140625" bestFit="1" customWidth="1"/>
    <col min="2" max="2" width="10" bestFit="1" customWidth="1"/>
    <col min="3" max="3" width="27.88671875" bestFit="1" customWidth="1"/>
    <col min="4" max="4" width="17.33203125" bestFit="1" customWidth="1"/>
    <col min="5" max="5" width="7" bestFit="1" customWidth="1"/>
    <col min="6" max="6" width="5.88671875" bestFit="1" customWidth="1"/>
    <col min="7" max="7" width="16.77734375" bestFit="1" customWidth="1"/>
    <col min="8" max="8" width="10.33203125" bestFit="1" customWidth="1"/>
  </cols>
  <sheetData>
    <row r="1" spans="1:8" ht="15" customHeight="1" x14ac:dyDescent="0.3">
      <c r="A1" s="4" t="s">
        <v>43</v>
      </c>
      <c r="B1" s="4">
        <v>422549729</v>
      </c>
      <c r="C1" s="4" t="s">
        <v>9</v>
      </c>
      <c r="D1" s="4" t="s">
        <v>10</v>
      </c>
      <c r="E1" s="4">
        <v>887</v>
      </c>
      <c r="F1" s="4" t="s">
        <v>11</v>
      </c>
      <c r="G1" s="4" t="s">
        <v>12</v>
      </c>
      <c r="H1" s="5">
        <v>43009</v>
      </c>
    </row>
    <row r="2" spans="1:8" ht="15" customHeight="1" x14ac:dyDescent="0.3">
      <c r="A2" s="4">
        <v>2</v>
      </c>
      <c r="B2" s="4">
        <v>432221501</v>
      </c>
      <c r="C2" s="4" t="s">
        <v>13</v>
      </c>
      <c r="D2" s="4" t="s">
        <v>14</v>
      </c>
      <c r="E2" s="4">
        <v>13417</v>
      </c>
      <c r="F2" s="4" t="s">
        <v>15</v>
      </c>
      <c r="G2" s="4" t="s">
        <v>12</v>
      </c>
      <c r="H2" s="5">
        <v>42801</v>
      </c>
    </row>
    <row r="3" spans="1:8" ht="15" customHeight="1" x14ac:dyDescent="0.3">
      <c r="A3" s="4">
        <v>3</v>
      </c>
      <c r="B3" s="4">
        <v>426590670</v>
      </c>
      <c r="C3" s="4" t="s">
        <v>9</v>
      </c>
      <c r="D3" s="4" t="s">
        <v>10</v>
      </c>
      <c r="E3" s="4">
        <v>887</v>
      </c>
      <c r="F3" s="4" t="s">
        <v>16</v>
      </c>
      <c r="G3" s="4" t="s">
        <v>17</v>
      </c>
      <c r="H3" s="5">
        <v>43070</v>
      </c>
    </row>
    <row r="4" spans="1:8" ht="15" customHeight="1" x14ac:dyDescent="0.3">
      <c r="A4" s="4">
        <v>4</v>
      </c>
      <c r="B4" s="4">
        <v>436249724</v>
      </c>
      <c r="C4" s="4" t="s">
        <v>18</v>
      </c>
      <c r="D4" s="4" t="s">
        <v>10</v>
      </c>
      <c r="E4" s="4">
        <v>1408</v>
      </c>
      <c r="F4" s="4" t="s">
        <v>19</v>
      </c>
      <c r="G4" s="4" t="s">
        <v>12</v>
      </c>
      <c r="H4" s="5">
        <v>43148</v>
      </c>
    </row>
    <row r="5" spans="1:8" ht="15" customHeight="1" x14ac:dyDescent="0.3">
      <c r="A5" s="4">
        <v>5</v>
      </c>
      <c r="B5" s="4">
        <v>443370990</v>
      </c>
      <c r="C5" s="4" t="s">
        <v>20</v>
      </c>
      <c r="D5" s="4" t="s">
        <v>14</v>
      </c>
      <c r="E5" s="4">
        <v>3182</v>
      </c>
      <c r="F5" s="4" t="s">
        <v>21</v>
      </c>
      <c r="G5" s="4" t="s">
        <v>12</v>
      </c>
      <c r="H5" s="5">
        <v>41158</v>
      </c>
    </row>
    <row r="6" spans="1:8" ht="15" customHeight="1" x14ac:dyDescent="0.3">
      <c r="A6" s="4">
        <v>6</v>
      </c>
      <c r="B6" s="4">
        <v>458741228</v>
      </c>
      <c r="C6" s="4" t="s">
        <v>9</v>
      </c>
      <c r="D6" s="4" t="s">
        <v>10</v>
      </c>
      <c r="E6" s="4">
        <v>887</v>
      </c>
      <c r="F6" s="4" t="s">
        <v>22</v>
      </c>
      <c r="G6" s="4" t="s">
        <v>12</v>
      </c>
      <c r="H6" s="5">
        <v>43347</v>
      </c>
    </row>
    <row r="7" spans="1:8" ht="15" customHeight="1" x14ac:dyDescent="0.3">
      <c r="A7" s="4">
        <v>7</v>
      </c>
      <c r="B7" s="4">
        <v>415502091</v>
      </c>
      <c r="C7" s="4" t="s">
        <v>18</v>
      </c>
      <c r="D7" s="4" t="s">
        <v>10</v>
      </c>
      <c r="E7" s="4">
        <v>481</v>
      </c>
      <c r="F7" s="4" t="s">
        <v>23</v>
      </c>
      <c r="G7" s="4" t="s">
        <v>12</v>
      </c>
      <c r="H7" s="5">
        <v>43400</v>
      </c>
    </row>
    <row r="8" spans="1:8" ht="15" customHeight="1" x14ac:dyDescent="0.3">
      <c r="A8" s="4">
        <v>8</v>
      </c>
      <c r="B8" s="4">
        <v>418817294</v>
      </c>
      <c r="C8" s="4" t="s">
        <v>24</v>
      </c>
      <c r="D8" s="4" t="s">
        <v>10</v>
      </c>
      <c r="E8" s="4">
        <v>1509</v>
      </c>
      <c r="F8" s="4" t="s">
        <v>25</v>
      </c>
      <c r="G8" s="4" t="s">
        <v>12</v>
      </c>
      <c r="H8" s="5">
        <v>42493</v>
      </c>
    </row>
    <row r="9" spans="1:8" ht="15" customHeight="1" x14ac:dyDescent="0.3">
      <c r="A9" s="4">
        <v>9</v>
      </c>
      <c r="B9" s="4">
        <v>442518078</v>
      </c>
      <c r="C9" s="4" t="s">
        <v>26</v>
      </c>
      <c r="D9" s="4" t="s">
        <v>27</v>
      </c>
      <c r="E9" s="4">
        <v>242</v>
      </c>
      <c r="F9" s="4" t="s">
        <v>28</v>
      </c>
      <c r="G9" s="4" t="s">
        <v>17</v>
      </c>
      <c r="H9" s="5">
        <v>1</v>
      </c>
    </row>
    <row r="10" spans="1:8" ht="15" customHeight="1" x14ac:dyDescent="0.3">
      <c r="A10" s="4">
        <v>10</v>
      </c>
      <c r="B10" s="4">
        <v>444806818</v>
      </c>
      <c r="C10" s="4" t="s">
        <v>24</v>
      </c>
      <c r="D10" s="4" t="s">
        <v>10</v>
      </c>
      <c r="E10" s="4">
        <v>993</v>
      </c>
      <c r="F10" s="4" t="s">
        <v>29</v>
      </c>
      <c r="G10" s="4" t="s">
        <v>12</v>
      </c>
      <c r="H10" s="5">
        <v>41699</v>
      </c>
    </row>
    <row r="11" spans="1:8" ht="15" customHeight="1" x14ac:dyDescent="0.3">
      <c r="A11" s="4">
        <v>11</v>
      </c>
      <c r="B11" s="4">
        <v>449560495</v>
      </c>
      <c r="C11" s="4" t="s">
        <v>30</v>
      </c>
      <c r="D11" s="4" t="s">
        <v>31</v>
      </c>
      <c r="E11" s="4">
        <v>9297</v>
      </c>
      <c r="F11" s="4" t="s">
        <v>32</v>
      </c>
      <c r="G11" s="4" t="s">
        <v>17</v>
      </c>
      <c r="H11" s="5">
        <v>42010</v>
      </c>
    </row>
    <row r="12" spans="1:8" ht="15" customHeight="1" x14ac:dyDescent="0.3">
      <c r="A12" s="4">
        <v>12</v>
      </c>
      <c r="B12" s="4">
        <v>453496632</v>
      </c>
      <c r="C12" s="4" t="s">
        <v>33</v>
      </c>
      <c r="D12" s="4" t="s">
        <v>34</v>
      </c>
      <c r="E12" s="4">
        <v>31152</v>
      </c>
      <c r="F12" s="4" t="s">
        <v>28</v>
      </c>
      <c r="G12" s="4" t="s">
        <v>35</v>
      </c>
      <c r="H12" s="5">
        <v>1</v>
      </c>
    </row>
    <row r="13" spans="1:8" ht="15" customHeight="1" x14ac:dyDescent="0.3">
      <c r="A13" s="4">
        <v>13</v>
      </c>
      <c r="B13" s="4">
        <v>424146899</v>
      </c>
      <c r="C13" s="4" t="s">
        <v>36</v>
      </c>
      <c r="D13" s="4" t="s">
        <v>34</v>
      </c>
      <c r="E13" s="4">
        <v>112100</v>
      </c>
      <c r="F13" s="4" t="s">
        <v>28</v>
      </c>
      <c r="G13" s="4" t="s">
        <v>17</v>
      </c>
      <c r="H13" s="5">
        <v>1</v>
      </c>
    </row>
    <row r="14" spans="1:8" ht="15" customHeight="1" x14ac:dyDescent="0.3">
      <c r="A14" s="4">
        <v>14</v>
      </c>
      <c r="B14" s="4">
        <v>434340816</v>
      </c>
      <c r="C14" s="4" t="s">
        <v>37</v>
      </c>
      <c r="D14" s="4" t="s">
        <v>14</v>
      </c>
      <c r="E14" s="4">
        <v>5498</v>
      </c>
      <c r="F14" s="4" t="s">
        <v>38</v>
      </c>
      <c r="G14" s="4" t="s">
        <v>12</v>
      </c>
      <c r="H14" s="5">
        <v>43236</v>
      </c>
    </row>
    <row r="15" spans="1:8" ht="15" customHeight="1" x14ac:dyDescent="0.3">
      <c r="A15" s="4">
        <v>15</v>
      </c>
      <c r="B15" s="4">
        <v>431095890</v>
      </c>
      <c r="C15" s="4" t="s">
        <v>24</v>
      </c>
      <c r="D15" s="4" t="s">
        <v>10</v>
      </c>
      <c r="E15" s="4">
        <v>1349</v>
      </c>
      <c r="F15" s="4" t="s">
        <v>39</v>
      </c>
      <c r="G15" s="4" t="s">
        <v>12</v>
      </c>
      <c r="H15" s="5">
        <v>43132</v>
      </c>
    </row>
    <row r="16" spans="1:8" ht="15" customHeight="1" x14ac:dyDescent="0.3">
      <c r="A16" s="4">
        <v>16</v>
      </c>
      <c r="B16" s="4">
        <v>437537527</v>
      </c>
      <c r="C16" s="4" t="s">
        <v>40</v>
      </c>
      <c r="D16" s="4" t="s">
        <v>34</v>
      </c>
      <c r="E16" s="4">
        <v>36185</v>
      </c>
      <c r="F16" s="4" t="s">
        <v>28</v>
      </c>
      <c r="G16" s="4" t="s">
        <v>35</v>
      </c>
      <c r="H16" s="5">
        <v>1</v>
      </c>
    </row>
    <row r="17" spans="1:8" ht="15" customHeight="1" x14ac:dyDescent="0.3">
      <c r="A17" s="4">
        <v>17</v>
      </c>
      <c r="B17" s="4">
        <v>457099871</v>
      </c>
      <c r="C17" s="4" t="s">
        <v>24</v>
      </c>
      <c r="D17" s="4" t="s">
        <v>10</v>
      </c>
      <c r="E17" s="4">
        <v>1032</v>
      </c>
      <c r="F17" s="4" t="s">
        <v>41</v>
      </c>
      <c r="G17" s="4" t="s">
        <v>12</v>
      </c>
      <c r="H17" s="5">
        <v>42992</v>
      </c>
    </row>
    <row r="18" spans="1:8" ht="15" customHeight="1" x14ac:dyDescent="0.3">
      <c r="A18" s="4">
        <v>18</v>
      </c>
      <c r="B18" s="4">
        <v>463754460</v>
      </c>
      <c r="C18" s="4" t="s">
        <v>20</v>
      </c>
      <c r="D18" s="4" t="s">
        <v>14</v>
      </c>
      <c r="E18" s="4">
        <v>2504</v>
      </c>
      <c r="F18" s="4" t="s">
        <v>42</v>
      </c>
      <c r="G18" s="4" t="s">
        <v>12</v>
      </c>
      <c r="H18" s="5">
        <v>43853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2024-01-11T15:16:05Z</dcterms:modified>
</cp:coreProperties>
</file>