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ATIN SINGH 5-6\"/>
    </mc:Choice>
  </mc:AlternateContent>
  <xr:revisionPtr revIDLastSave="0" documentId="13_ncr:1_{2DCA9EE0-BC7A-4752-8D8B-C53F3A460002}" xr6:coauthVersionLast="47" xr6:coauthVersionMax="47" xr10:uidLastSave="{00000000-0000-0000-0000-000000000000}"/>
  <bookViews>
    <workbookView xWindow="-110" yWindow="-110" windowWidth="19420" windowHeight="10420" activeTab="1" xr2:uid="{81FB1299-DC1B-413F-A2E6-79D87E90A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B11" i="2"/>
  <c r="C13" i="2" s="1"/>
  <c r="C9" i="2"/>
  <c r="C7" i="2"/>
  <c r="C5" i="2"/>
  <c r="C3" i="2"/>
  <c r="D1" i="2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3" i="1"/>
  <c r="B2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" i="1"/>
</calcChain>
</file>

<file path=xl/sharedStrings.xml><?xml version="1.0" encoding="utf-8"?>
<sst xmlns="http://schemas.openxmlformats.org/spreadsheetml/2006/main" count="44" uniqueCount="44">
  <si>
    <t>P.T-2 Exam marks</t>
  </si>
  <si>
    <t>Roll NO.</t>
  </si>
  <si>
    <t>Names</t>
  </si>
  <si>
    <t>Abhishek</t>
  </si>
  <si>
    <t>Anjel</t>
  </si>
  <si>
    <t>Bishant</t>
  </si>
  <si>
    <t>Dimple</t>
  </si>
  <si>
    <t>Jatin</t>
  </si>
  <si>
    <t>Mayank</t>
  </si>
  <si>
    <t>Naman</t>
  </si>
  <si>
    <t>Naitik</t>
  </si>
  <si>
    <t>Prashant (P)</t>
  </si>
  <si>
    <t>Sakshi</t>
  </si>
  <si>
    <t>Kushal</t>
  </si>
  <si>
    <t>Shivant</t>
  </si>
  <si>
    <t>Sujal</t>
  </si>
  <si>
    <t>Prashant (R)</t>
  </si>
  <si>
    <t>Daksh lohav</t>
  </si>
  <si>
    <t>Pushkar</t>
  </si>
  <si>
    <t>Daksh</t>
  </si>
  <si>
    <t>Gagan</t>
  </si>
  <si>
    <t>Vaishnavi ©</t>
  </si>
  <si>
    <t xml:space="preserve">Vaishnavi </t>
  </si>
  <si>
    <t>Mohit</t>
  </si>
  <si>
    <t>Tushar</t>
  </si>
  <si>
    <t>English</t>
  </si>
  <si>
    <t>Murshid</t>
  </si>
  <si>
    <t>Maths</t>
  </si>
  <si>
    <t>Accountancy</t>
  </si>
  <si>
    <t>Business Studies</t>
  </si>
  <si>
    <t>Economics</t>
  </si>
  <si>
    <t>Total</t>
  </si>
  <si>
    <t xml:space="preserve">Total Students </t>
  </si>
  <si>
    <t>Percentage</t>
  </si>
  <si>
    <t>Grade</t>
  </si>
  <si>
    <t>Remarks</t>
  </si>
  <si>
    <t>Product</t>
  </si>
  <si>
    <t>Round</t>
  </si>
  <si>
    <t>ABS</t>
  </si>
  <si>
    <t>MOD</t>
  </si>
  <si>
    <t>Sqrt</t>
  </si>
  <si>
    <t>Today</t>
  </si>
  <si>
    <t>Datedif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</si>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</sst>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975B-62EB-43D7-B20B-815B7FEDA720}">
  <dimension ref="A1:K26"/>
  <sheetViews>
    <sheetView topLeftCell="A12" workbookViewId="0">
      <selection activeCell="A29" sqref="A29"/>
    </sheetView>
  </sheetViews>
  <sheetFormatPr defaultRowHeight="14.5" x14ac:dyDescent="0.35"/>
  <cols>
    <col min="1" max="1" width="12.81640625" customWidth="1"/>
    <col min="2" max="2" width="8.36328125" customWidth="1"/>
    <col min="3" max="3" width="7.26953125" bestFit="1" customWidth="1"/>
    <col min="4" max="4" width="6.6328125" bestFit="1" customWidth="1"/>
    <col min="5" max="5" width="12.453125" bestFit="1" customWidth="1"/>
    <col min="6" max="6" width="15.90625" bestFit="1" customWidth="1"/>
    <col min="7" max="7" width="10.54296875" bestFit="1" customWidth="1"/>
    <col min="8" max="8" width="5.453125" bestFit="1" customWidth="1"/>
    <col min="9" max="9" width="11" bestFit="1" customWidth="1"/>
    <col min="10" max="10" width="6.36328125" bestFit="1" customWidth="1"/>
    <col min="11" max="11" width="8.90625" bestFit="1" customWidth="1"/>
  </cols>
  <sheetData>
    <row r="1" spans="1:11" ht="26" x14ac:dyDescent="0.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5.5" x14ac:dyDescent="0.35">
      <c r="A2" s="8" t="s">
        <v>1</v>
      </c>
      <c r="B2" s="7" t="s">
        <v>2</v>
      </c>
      <c r="C2" s="7" t="s">
        <v>25</v>
      </c>
      <c r="D2" s="7" t="s">
        <v>27</v>
      </c>
      <c r="E2" s="7" t="s">
        <v>28</v>
      </c>
      <c r="F2" s="7" t="s">
        <v>29</v>
      </c>
      <c r="G2" s="7" t="s">
        <v>30</v>
      </c>
      <c r="H2" s="8" t="s">
        <v>31</v>
      </c>
      <c r="I2" s="7" t="s">
        <v>33</v>
      </c>
      <c r="J2" s="8" t="s">
        <v>34</v>
      </c>
      <c r="K2" s="7" t="s">
        <v>35</v>
      </c>
    </row>
    <row r="3" spans="1:11" x14ac:dyDescent="0.35">
      <c r="A3" s="2">
        <v>1</v>
      </c>
      <c r="B3" s="1" t="s">
        <v>3</v>
      </c>
      <c r="C3" s="1">
        <v>30</v>
      </c>
      <c r="D3" s="1">
        <v>48</v>
      </c>
      <c r="E3" s="1">
        <v>37</v>
      </c>
      <c r="F3" s="1">
        <v>24</v>
      </c>
      <c r="G3" s="1">
        <v>35</v>
      </c>
      <c r="H3" s="2">
        <f>SUM(C3:G3)</f>
        <v>174</v>
      </c>
      <c r="I3" s="1">
        <f>H3/400*100</f>
        <v>43.5</v>
      </c>
      <c r="J3" s="2" t="str">
        <f>IF(I3&gt;90,"A+",IF(I3&gt;80,"A",IF(I3&gt;75,"B+",IF(I3&gt;70,"B",IF(I3&gt;60,"C",IF(I3&gt;50,"D",IF(I3&gt;40,"E")))))))</f>
        <v>E</v>
      </c>
      <c r="K3" s="1" t="str">
        <f>IF(I3&gt;45,"Pass","Fail")</f>
        <v>Fail</v>
      </c>
    </row>
    <row r="4" spans="1:11" x14ac:dyDescent="0.35">
      <c r="A4" s="2">
        <v>2</v>
      </c>
      <c r="B4" s="1" t="s">
        <v>4</v>
      </c>
      <c r="C4" s="1">
        <v>45</v>
      </c>
      <c r="D4" s="1">
        <v>73</v>
      </c>
      <c r="E4" s="1">
        <v>59</v>
      </c>
      <c r="F4" s="1">
        <v>59</v>
      </c>
      <c r="G4" s="1">
        <v>53</v>
      </c>
      <c r="H4" s="2">
        <f t="shared" ref="H4:H25" si="0">SUM(C4:G4)</f>
        <v>289</v>
      </c>
      <c r="I4" s="1">
        <f t="shared" ref="I4:I25" si="1">H4/400*100</f>
        <v>72.25</v>
      </c>
      <c r="J4" s="2" t="str">
        <f t="shared" ref="J4:J25" si="2">IF(I4&gt;90,"A+",IF(I4&gt;80,"A",IF(I4&gt;75,"B+",IF(I4&gt;70,"B",IF(I4&gt;60,"C",IF(I4&gt;50,"D",IF(I4&gt;40,"E")))))))</f>
        <v>B</v>
      </c>
      <c r="K4" s="1" t="str">
        <f t="shared" ref="K4:K25" si="3">IF(I4&gt;45,"Pass","Fail")</f>
        <v>Pass</v>
      </c>
    </row>
    <row r="5" spans="1:11" x14ac:dyDescent="0.35">
      <c r="A5" s="2">
        <v>3</v>
      </c>
      <c r="B5" s="1" t="s">
        <v>5</v>
      </c>
      <c r="C5" s="1">
        <v>34</v>
      </c>
      <c r="D5" s="1">
        <v>79</v>
      </c>
      <c r="E5" s="1">
        <v>66</v>
      </c>
      <c r="F5" s="1">
        <v>80</v>
      </c>
      <c r="G5" s="1">
        <v>37</v>
      </c>
      <c r="H5" s="2">
        <f t="shared" si="0"/>
        <v>296</v>
      </c>
      <c r="I5" s="1">
        <f t="shared" si="1"/>
        <v>74</v>
      </c>
      <c r="J5" s="2" t="str">
        <f t="shared" si="2"/>
        <v>B</v>
      </c>
      <c r="K5" s="1" t="str">
        <f t="shared" si="3"/>
        <v>Pass</v>
      </c>
    </row>
    <row r="6" spans="1:11" x14ac:dyDescent="0.35">
      <c r="A6" s="2">
        <v>4</v>
      </c>
      <c r="B6" s="1" t="s">
        <v>6</v>
      </c>
      <c r="C6" s="1">
        <v>34</v>
      </c>
      <c r="D6" s="1">
        <v>48</v>
      </c>
      <c r="E6" s="1">
        <v>56</v>
      </c>
      <c r="F6" s="1">
        <v>60</v>
      </c>
      <c r="G6" s="1">
        <v>27</v>
      </c>
      <c r="H6" s="2">
        <f t="shared" si="0"/>
        <v>225</v>
      </c>
      <c r="I6" s="1">
        <f t="shared" si="1"/>
        <v>56.25</v>
      </c>
      <c r="J6" s="2" t="str">
        <f t="shared" si="2"/>
        <v>D</v>
      </c>
      <c r="K6" s="1" t="str">
        <f t="shared" si="3"/>
        <v>Pass</v>
      </c>
    </row>
    <row r="7" spans="1:11" x14ac:dyDescent="0.35">
      <c r="A7" s="2">
        <v>5</v>
      </c>
      <c r="B7" s="1" t="s">
        <v>7</v>
      </c>
      <c r="C7" s="1">
        <v>74</v>
      </c>
      <c r="D7" s="1">
        <v>62</v>
      </c>
      <c r="E7" s="1">
        <v>79</v>
      </c>
      <c r="F7" s="1">
        <v>64</v>
      </c>
      <c r="G7" s="1">
        <v>65</v>
      </c>
      <c r="H7" s="2">
        <f t="shared" si="0"/>
        <v>344</v>
      </c>
      <c r="I7" s="1">
        <f t="shared" si="1"/>
        <v>86</v>
      </c>
      <c r="J7" s="2" t="str">
        <f t="shared" si="2"/>
        <v>A</v>
      </c>
      <c r="K7" s="1" t="str">
        <f t="shared" si="3"/>
        <v>Pass</v>
      </c>
    </row>
    <row r="8" spans="1:11" x14ac:dyDescent="0.35">
      <c r="A8" s="2">
        <v>6</v>
      </c>
      <c r="B8" s="1" t="s">
        <v>8</v>
      </c>
      <c r="C8" s="1">
        <v>79</v>
      </c>
      <c r="D8" s="1">
        <v>30</v>
      </c>
      <c r="E8" s="1">
        <v>79</v>
      </c>
      <c r="F8" s="1">
        <v>48</v>
      </c>
      <c r="G8" s="1">
        <v>35</v>
      </c>
      <c r="H8" s="2">
        <f t="shared" si="0"/>
        <v>271</v>
      </c>
      <c r="I8" s="1">
        <f t="shared" si="1"/>
        <v>67.75</v>
      </c>
      <c r="J8" s="2" t="str">
        <f t="shared" si="2"/>
        <v>C</v>
      </c>
      <c r="K8" s="1" t="str">
        <f t="shared" si="3"/>
        <v>Pass</v>
      </c>
    </row>
    <row r="9" spans="1:11" x14ac:dyDescent="0.35">
      <c r="A9" s="2">
        <v>7</v>
      </c>
      <c r="B9" s="1" t="s">
        <v>9</v>
      </c>
      <c r="C9" s="1">
        <v>77</v>
      </c>
      <c r="D9" s="1">
        <v>40</v>
      </c>
      <c r="E9" s="1">
        <v>40</v>
      </c>
      <c r="F9" s="1">
        <v>51</v>
      </c>
      <c r="G9" s="1">
        <v>56</v>
      </c>
      <c r="H9" s="2">
        <f t="shared" si="0"/>
        <v>264</v>
      </c>
      <c r="I9" s="1">
        <f t="shared" si="1"/>
        <v>66</v>
      </c>
      <c r="J9" s="2" t="str">
        <f t="shared" si="2"/>
        <v>C</v>
      </c>
      <c r="K9" s="1" t="str">
        <f t="shared" si="3"/>
        <v>Pass</v>
      </c>
    </row>
    <row r="10" spans="1:11" x14ac:dyDescent="0.35">
      <c r="A10" s="2">
        <v>8</v>
      </c>
      <c r="B10" s="1" t="s">
        <v>10</v>
      </c>
      <c r="C10" s="1">
        <v>53</v>
      </c>
      <c r="D10" s="1">
        <v>37</v>
      </c>
      <c r="E10" s="1">
        <v>66</v>
      </c>
      <c r="F10" s="1">
        <v>36</v>
      </c>
      <c r="G10" s="1">
        <v>41</v>
      </c>
      <c r="H10" s="2">
        <f t="shared" si="0"/>
        <v>233</v>
      </c>
      <c r="I10" s="1">
        <f t="shared" si="1"/>
        <v>58.25</v>
      </c>
      <c r="J10" s="2" t="str">
        <f t="shared" si="2"/>
        <v>D</v>
      </c>
      <c r="K10" s="1" t="str">
        <f t="shared" si="3"/>
        <v>Pass</v>
      </c>
    </row>
    <row r="11" spans="1:11" x14ac:dyDescent="0.35">
      <c r="A11" s="2">
        <v>9</v>
      </c>
      <c r="B11" s="1" t="s">
        <v>11</v>
      </c>
      <c r="C11" s="1">
        <v>58</v>
      </c>
      <c r="D11" s="1">
        <v>49</v>
      </c>
      <c r="E11" s="1">
        <v>74</v>
      </c>
      <c r="F11" s="1">
        <v>54</v>
      </c>
      <c r="G11" s="1">
        <v>62</v>
      </c>
      <c r="H11" s="2">
        <f t="shared" si="0"/>
        <v>297</v>
      </c>
      <c r="I11" s="1">
        <f t="shared" si="1"/>
        <v>74.25</v>
      </c>
      <c r="J11" s="2" t="str">
        <f t="shared" si="2"/>
        <v>B</v>
      </c>
      <c r="K11" s="1" t="str">
        <f t="shared" si="3"/>
        <v>Pass</v>
      </c>
    </row>
    <row r="12" spans="1:11" x14ac:dyDescent="0.35">
      <c r="A12" s="2">
        <v>10</v>
      </c>
      <c r="B12" s="1" t="s">
        <v>12</v>
      </c>
      <c r="C12" s="1">
        <v>56</v>
      </c>
      <c r="D12" s="1">
        <v>29</v>
      </c>
      <c r="E12" s="1">
        <v>53</v>
      </c>
      <c r="F12" s="1">
        <v>79</v>
      </c>
      <c r="G12" s="1">
        <v>59</v>
      </c>
      <c r="H12" s="2">
        <f t="shared" si="0"/>
        <v>276</v>
      </c>
      <c r="I12" s="1">
        <f t="shared" si="1"/>
        <v>69</v>
      </c>
      <c r="J12" s="2" t="str">
        <f t="shared" si="2"/>
        <v>C</v>
      </c>
      <c r="K12" s="1" t="str">
        <f t="shared" si="3"/>
        <v>Pass</v>
      </c>
    </row>
    <row r="13" spans="1:11" x14ac:dyDescent="0.35">
      <c r="A13" s="2">
        <v>11</v>
      </c>
      <c r="B13" s="1" t="s">
        <v>13</v>
      </c>
      <c r="C13" s="1">
        <v>30</v>
      </c>
      <c r="D13" s="1">
        <v>47</v>
      </c>
      <c r="E13" s="1">
        <v>31</v>
      </c>
      <c r="F13" s="1">
        <v>51</v>
      </c>
      <c r="G13" s="1">
        <v>38</v>
      </c>
      <c r="H13" s="2">
        <f t="shared" si="0"/>
        <v>197</v>
      </c>
      <c r="I13" s="1">
        <f t="shared" si="1"/>
        <v>49.25</v>
      </c>
      <c r="J13" s="2" t="str">
        <f t="shared" si="2"/>
        <v>E</v>
      </c>
      <c r="K13" s="1" t="str">
        <f t="shared" si="3"/>
        <v>Pass</v>
      </c>
    </row>
    <row r="14" spans="1:11" x14ac:dyDescent="0.35">
      <c r="A14" s="2">
        <v>12</v>
      </c>
      <c r="B14" s="1" t="s">
        <v>14</v>
      </c>
      <c r="C14" s="1">
        <v>25</v>
      </c>
      <c r="D14" s="1">
        <v>40</v>
      </c>
      <c r="E14" s="1">
        <v>71</v>
      </c>
      <c r="F14" s="1">
        <v>39</v>
      </c>
      <c r="G14" s="1">
        <v>40</v>
      </c>
      <c r="H14" s="2">
        <f t="shared" si="0"/>
        <v>215</v>
      </c>
      <c r="I14" s="1">
        <f t="shared" si="1"/>
        <v>53.75</v>
      </c>
      <c r="J14" s="2" t="str">
        <f t="shared" si="2"/>
        <v>D</v>
      </c>
      <c r="K14" s="1" t="str">
        <f t="shared" si="3"/>
        <v>Pass</v>
      </c>
    </row>
    <row r="15" spans="1:11" x14ac:dyDescent="0.35">
      <c r="A15" s="2">
        <v>13</v>
      </c>
      <c r="B15" s="1" t="s">
        <v>15</v>
      </c>
      <c r="C15" s="1">
        <v>42</v>
      </c>
      <c r="D15" s="1">
        <v>25</v>
      </c>
      <c r="E15" s="1">
        <v>79</v>
      </c>
      <c r="F15" s="1">
        <v>70</v>
      </c>
      <c r="G15" s="1">
        <v>73</v>
      </c>
      <c r="H15" s="2">
        <f t="shared" si="0"/>
        <v>289</v>
      </c>
      <c r="I15" s="1">
        <f t="shared" si="1"/>
        <v>72.25</v>
      </c>
      <c r="J15" s="2" t="str">
        <f t="shared" si="2"/>
        <v>B</v>
      </c>
      <c r="K15" s="1" t="str">
        <f t="shared" si="3"/>
        <v>Pass</v>
      </c>
    </row>
    <row r="16" spans="1:11" x14ac:dyDescent="0.35">
      <c r="A16" s="2">
        <v>14</v>
      </c>
      <c r="B16" s="1" t="s">
        <v>16</v>
      </c>
      <c r="C16" s="1">
        <v>63</v>
      </c>
      <c r="D16" s="1">
        <v>24</v>
      </c>
      <c r="E16" s="1">
        <v>75</v>
      </c>
      <c r="F16" s="1">
        <v>72</v>
      </c>
      <c r="G16" s="1">
        <v>27</v>
      </c>
      <c r="H16" s="2">
        <f t="shared" si="0"/>
        <v>261</v>
      </c>
      <c r="I16" s="1">
        <f t="shared" si="1"/>
        <v>65.25</v>
      </c>
      <c r="J16" s="2" t="str">
        <f t="shared" si="2"/>
        <v>C</v>
      </c>
      <c r="K16" s="1" t="str">
        <f t="shared" si="3"/>
        <v>Pass</v>
      </c>
    </row>
    <row r="17" spans="1:11" x14ac:dyDescent="0.35">
      <c r="A17" s="2">
        <v>15</v>
      </c>
      <c r="B17" s="1" t="s">
        <v>17</v>
      </c>
      <c r="C17" s="1">
        <v>64</v>
      </c>
      <c r="D17" s="1">
        <v>67</v>
      </c>
      <c r="E17" s="1">
        <v>48</v>
      </c>
      <c r="F17" s="1">
        <v>40</v>
      </c>
      <c r="G17" s="1">
        <v>61</v>
      </c>
      <c r="H17" s="2">
        <f t="shared" si="0"/>
        <v>280</v>
      </c>
      <c r="I17" s="1">
        <f t="shared" si="1"/>
        <v>70</v>
      </c>
      <c r="J17" s="2" t="str">
        <f t="shared" si="2"/>
        <v>C</v>
      </c>
      <c r="K17" s="1" t="str">
        <f t="shared" si="3"/>
        <v>Pass</v>
      </c>
    </row>
    <row r="18" spans="1:11" x14ac:dyDescent="0.35">
      <c r="A18" s="2">
        <v>16</v>
      </c>
      <c r="B18" s="1" t="s">
        <v>18</v>
      </c>
      <c r="C18" s="1">
        <v>36</v>
      </c>
      <c r="D18" s="1">
        <v>80</v>
      </c>
      <c r="E18" s="1">
        <v>43</v>
      </c>
      <c r="F18" s="1">
        <v>27</v>
      </c>
      <c r="G18" s="1">
        <v>71</v>
      </c>
      <c r="H18" s="2">
        <f t="shared" si="0"/>
        <v>257</v>
      </c>
      <c r="I18" s="1">
        <f t="shared" si="1"/>
        <v>64.25</v>
      </c>
      <c r="J18" s="2" t="str">
        <f t="shared" si="2"/>
        <v>C</v>
      </c>
      <c r="K18" s="1" t="str">
        <f t="shared" si="3"/>
        <v>Pass</v>
      </c>
    </row>
    <row r="19" spans="1:11" x14ac:dyDescent="0.35">
      <c r="A19" s="2">
        <v>17</v>
      </c>
      <c r="B19" s="1" t="s">
        <v>19</v>
      </c>
      <c r="C19" s="1">
        <v>48</v>
      </c>
      <c r="D19" s="1">
        <v>55</v>
      </c>
      <c r="E19" s="1">
        <v>52</v>
      </c>
      <c r="F19" s="1">
        <v>67</v>
      </c>
      <c r="G19" s="1">
        <v>59</v>
      </c>
      <c r="H19" s="2">
        <f t="shared" si="0"/>
        <v>281</v>
      </c>
      <c r="I19" s="1">
        <f t="shared" si="1"/>
        <v>70.25</v>
      </c>
      <c r="J19" s="2" t="str">
        <f t="shared" si="2"/>
        <v>B</v>
      </c>
      <c r="K19" s="1" t="str">
        <f t="shared" si="3"/>
        <v>Pass</v>
      </c>
    </row>
    <row r="20" spans="1:11" x14ac:dyDescent="0.35">
      <c r="A20" s="2">
        <v>18</v>
      </c>
      <c r="B20" s="1" t="s">
        <v>20</v>
      </c>
      <c r="C20" s="1">
        <v>29</v>
      </c>
      <c r="D20" s="1">
        <v>68</v>
      </c>
      <c r="E20" s="1">
        <v>73</v>
      </c>
      <c r="F20" s="1">
        <v>37</v>
      </c>
      <c r="G20" s="1">
        <v>42</v>
      </c>
      <c r="H20" s="2">
        <f t="shared" si="0"/>
        <v>249</v>
      </c>
      <c r="I20" s="1">
        <f t="shared" si="1"/>
        <v>62.250000000000007</v>
      </c>
      <c r="J20" s="2" t="str">
        <f t="shared" si="2"/>
        <v>C</v>
      </c>
      <c r="K20" s="1" t="str">
        <f t="shared" si="3"/>
        <v>Pass</v>
      </c>
    </row>
    <row r="21" spans="1:11" x14ac:dyDescent="0.35">
      <c r="A21" s="2">
        <v>19</v>
      </c>
      <c r="B21" s="1" t="s">
        <v>21</v>
      </c>
      <c r="C21" s="1">
        <v>50</v>
      </c>
      <c r="D21" s="1">
        <v>69</v>
      </c>
      <c r="E21" s="1">
        <v>57</v>
      </c>
      <c r="F21" s="1">
        <v>37</v>
      </c>
      <c r="G21" s="1">
        <v>64</v>
      </c>
      <c r="H21" s="2">
        <f t="shared" si="0"/>
        <v>277</v>
      </c>
      <c r="I21" s="1">
        <f t="shared" si="1"/>
        <v>69.25</v>
      </c>
      <c r="J21" s="2" t="str">
        <f t="shared" si="2"/>
        <v>C</v>
      </c>
      <c r="K21" s="1" t="str">
        <f t="shared" si="3"/>
        <v>Pass</v>
      </c>
    </row>
    <row r="22" spans="1:11" x14ac:dyDescent="0.35">
      <c r="A22" s="2">
        <v>20</v>
      </c>
      <c r="B22" s="1" t="s">
        <v>22</v>
      </c>
      <c r="C22" s="1">
        <v>79</v>
      </c>
      <c r="D22" s="1">
        <v>35</v>
      </c>
      <c r="E22" s="1">
        <v>67</v>
      </c>
      <c r="F22" s="1">
        <v>60</v>
      </c>
      <c r="G22" s="1">
        <v>40</v>
      </c>
      <c r="H22" s="2">
        <f t="shared" si="0"/>
        <v>281</v>
      </c>
      <c r="I22" s="1">
        <f t="shared" si="1"/>
        <v>70.25</v>
      </c>
      <c r="J22" s="2" t="str">
        <f t="shared" si="2"/>
        <v>B</v>
      </c>
      <c r="K22" s="1" t="str">
        <f t="shared" si="3"/>
        <v>Pass</v>
      </c>
    </row>
    <row r="23" spans="1:11" x14ac:dyDescent="0.35">
      <c r="A23" s="2">
        <v>21</v>
      </c>
      <c r="B23" s="1" t="s">
        <v>23</v>
      </c>
      <c r="C23" s="1">
        <v>47</v>
      </c>
      <c r="D23" s="1">
        <v>39</v>
      </c>
      <c r="E23" s="1">
        <v>74</v>
      </c>
      <c r="F23" s="1">
        <v>28</v>
      </c>
      <c r="G23" s="1">
        <v>63</v>
      </c>
      <c r="H23" s="2">
        <f t="shared" si="0"/>
        <v>251</v>
      </c>
      <c r="I23" s="1">
        <f t="shared" si="1"/>
        <v>62.749999999999993</v>
      </c>
      <c r="J23" s="2" t="str">
        <f t="shared" si="2"/>
        <v>C</v>
      </c>
      <c r="K23" s="1" t="str">
        <f t="shared" si="3"/>
        <v>Pass</v>
      </c>
    </row>
    <row r="24" spans="1:11" x14ac:dyDescent="0.35">
      <c r="A24" s="2">
        <v>22</v>
      </c>
      <c r="B24" s="1" t="s">
        <v>24</v>
      </c>
      <c r="C24" s="1">
        <v>35</v>
      </c>
      <c r="D24" s="1">
        <v>36</v>
      </c>
      <c r="E24" s="1">
        <v>75</v>
      </c>
      <c r="F24" s="1">
        <v>38</v>
      </c>
      <c r="G24" s="1">
        <v>67</v>
      </c>
      <c r="H24" s="2">
        <f t="shared" si="0"/>
        <v>251</v>
      </c>
      <c r="I24" s="1">
        <f t="shared" si="1"/>
        <v>62.749999999999993</v>
      </c>
      <c r="J24" s="2" t="str">
        <f t="shared" si="2"/>
        <v>C</v>
      </c>
      <c r="K24" s="1" t="str">
        <f t="shared" si="3"/>
        <v>Pass</v>
      </c>
    </row>
    <row r="25" spans="1:11" x14ac:dyDescent="0.35">
      <c r="A25" s="2">
        <v>23</v>
      </c>
      <c r="B25" s="1" t="s">
        <v>26</v>
      </c>
      <c r="C25" s="1">
        <v>33</v>
      </c>
      <c r="D25" s="1">
        <v>60</v>
      </c>
      <c r="E25" s="1">
        <v>45</v>
      </c>
      <c r="F25" s="1">
        <v>26</v>
      </c>
      <c r="G25" s="1">
        <v>28</v>
      </c>
      <c r="H25" s="2">
        <f t="shared" si="0"/>
        <v>192</v>
      </c>
      <c r="I25" s="1">
        <f t="shared" si="1"/>
        <v>48</v>
      </c>
      <c r="J25" s="2" t="str">
        <f t="shared" si="2"/>
        <v>E</v>
      </c>
      <c r="K25" s="1" t="str">
        <f t="shared" si="3"/>
        <v>Pass</v>
      </c>
    </row>
    <row r="26" spans="1:11" x14ac:dyDescent="0.35">
      <c r="A26" s="1" t="s">
        <v>32</v>
      </c>
      <c r="B26" s="3">
        <f>COUNT(A3:A25)</f>
        <v>23</v>
      </c>
      <c r="C26" s="1"/>
      <c r="D26" s="1"/>
      <c r="E26" s="1"/>
      <c r="F26" s="1"/>
      <c r="G26" s="1"/>
      <c r="H26" s="1"/>
      <c r="I26" s="1"/>
      <c r="J26" s="1"/>
      <c r="K26" s="1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6E10-2BE1-42B4-889A-12497CA479FF}">
  <dimension ref="A1:D15"/>
  <sheetViews>
    <sheetView tabSelected="1" workbookViewId="0">
      <selection activeCell="B16" sqref="B16"/>
    </sheetView>
  </sheetViews>
  <sheetFormatPr defaultRowHeight="14.5" x14ac:dyDescent="0.35"/>
  <cols>
    <col min="2" max="2" width="15.1796875" bestFit="1" customWidth="1"/>
    <col min="4" max="4" width="9.81640625" bestFit="1" customWidth="1"/>
  </cols>
  <sheetData>
    <row r="1" spans="1:4" x14ac:dyDescent="0.35">
      <c r="A1" t="s">
        <v>36</v>
      </c>
      <c r="B1">
        <v>3245</v>
      </c>
      <c r="C1">
        <v>65433</v>
      </c>
      <c r="D1">
        <f>PRODUCT(C1,B1)</f>
        <v>212330085</v>
      </c>
    </row>
    <row r="3" spans="1:4" x14ac:dyDescent="0.35">
      <c r="A3" t="s">
        <v>37</v>
      </c>
      <c r="B3">
        <v>64.666600000000003</v>
      </c>
      <c r="C3">
        <f>ROUND(B3,0)</f>
        <v>65</v>
      </c>
    </row>
    <row r="5" spans="1:4" x14ac:dyDescent="0.35">
      <c r="A5" t="s">
        <v>38</v>
      </c>
      <c r="B5">
        <v>-555</v>
      </c>
      <c r="C5">
        <f>ABS(B5)</f>
        <v>555</v>
      </c>
    </row>
    <row r="7" spans="1:4" x14ac:dyDescent="0.35">
      <c r="A7" t="s">
        <v>39</v>
      </c>
      <c r="B7">
        <v>655</v>
      </c>
      <c r="C7">
        <f>MOD(B7,7)</f>
        <v>4</v>
      </c>
    </row>
    <row r="9" spans="1:4" x14ac:dyDescent="0.35">
      <c r="A9" t="s">
        <v>40</v>
      </c>
      <c r="B9">
        <v>625</v>
      </c>
      <c r="C9">
        <f>SQRT(B9)</f>
        <v>25</v>
      </c>
    </row>
    <row r="11" spans="1:4" x14ac:dyDescent="0.35">
      <c r="A11" t="s">
        <v>41</v>
      </c>
      <c r="B11" s="9">
        <f ca="1">TODAY()</f>
        <v>45630</v>
      </c>
    </row>
    <row r="13" spans="1:4" x14ac:dyDescent="0.35">
      <c r="A13" t="s">
        <v>42</v>
      </c>
      <c r="B13" s="9">
        <v>39228</v>
      </c>
      <c r="C13">
        <f ca="1">DATEDIF(B13,B11,"d")</f>
        <v>6402</v>
      </c>
    </row>
    <row r="15" spans="1:4" x14ac:dyDescent="0.35">
      <c r="A15" t="s">
        <v>43</v>
      </c>
      <c r="B15" s="10">
        <f ca="1">NOW()</f>
        <v>45630.746994791669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2024-12-02T12:01:52Z</dcterms:created>
  <dcterms:modified xsi:type="dcterms:W3CDTF">2024-12-04T12:25:45Z</dcterms:modified>
</cp:coreProperties>
</file>