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ression-D1" sheetId="1" r:id="rId4"/>
    <sheet state="visible" name="Regression-D2" sheetId="2" r:id="rId5"/>
    <sheet state="visible" name="R-Regression-D2" sheetId="3" r:id="rId6"/>
    <sheet state="visible" name="Python-Regression-D1" sheetId="4" r:id="rId7"/>
    <sheet state="visible" name="Python-Classification-D1" sheetId="5" r:id="rId8"/>
    <sheet state="visible" name="R-Classification-D1" sheetId="6" r:id="rId9"/>
    <sheet state="visible" name="Python-Regression-D2" sheetId="7" r:id="rId10"/>
    <sheet state="visible" name="R-Regression-D1" sheetId="8" r:id="rId11"/>
    <sheet state="visible" name="Python-Classification-D2" sheetId="9" r:id="rId12"/>
    <sheet state="visible" name="R-Classification-D2" sheetId="10" r:id="rId13"/>
    <sheet state="visible" name="Regression-Cumulative" sheetId="11" r:id="rId14"/>
    <sheet state="visible" name="Classification-D1" sheetId="12" r:id="rId15"/>
    <sheet state="visible" name="Classification-D2" sheetId="13" r:id="rId16"/>
    <sheet state="visible" name="Sheet23" sheetId="14" r:id="rId17"/>
    <sheet state="visible" name="Classification-Cumulative" sheetId="15" r:id="rId18"/>
    <sheet state="visible" name="Regression_Training" sheetId="16" r:id="rId19"/>
    <sheet state="visible" name="Regression_Inference" sheetId="17" r:id="rId20"/>
    <sheet state="visible" name="Classification_Training" sheetId="18" r:id="rId21"/>
    <sheet state="visible" name="Classification_Inference" sheetId="19" r:id="rId22"/>
    <sheet state="visible" name="VERSIONS" sheetId="20" r:id="rId23"/>
    <sheet state="visible" name="literature_review" sheetId="21" r:id="rId24"/>
  </sheets>
  <definedNames>
    <definedName hidden="1" localSheetId="0" name="_xlnm._FilterDatabase">'Regression-D1'!$A$1:$I$13</definedName>
    <definedName hidden="1" localSheetId="1" name="_xlnm._FilterDatabase">'Regression-D2'!$A$1:$I$12</definedName>
    <definedName hidden="1" localSheetId="2" name="_xlnm._FilterDatabase">'R-Regression-D2'!$A$1:$G$72</definedName>
    <definedName hidden="1" localSheetId="3" name="_xlnm._FilterDatabase">'Python-Regression-D1'!$A$1:$H$111</definedName>
    <definedName hidden="1" localSheetId="4" name="_xlnm._FilterDatabase">'Python-Classification-D1'!$A$1:$H$103</definedName>
    <definedName hidden="1" localSheetId="5" name="_xlnm._FilterDatabase">'R-Classification-D1'!$A$1:$G$101</definedName>
    <definedName hidden="1" localSheetId="6" name="_xlnm._FilterDatabase">'Python-Regression-D2'!$A$1:$H$81</definedName>
    <definedName hidden="1" localSheetId="7" name="_xlnm._FilterDatabase">'R-Regression-D1'!$A$1:$G$122</definedName>
    <definedName hidden="1" localSheetId="8" name="_xlnm._FilterDatabase">'Python-Classification-D2'!$A$1:$H$101</definedName>
    <definedName hidden="1" localSheetId="9" name="_xlnm._FilterDatabase">'R-Classification-D2'!$A$1:$G$61</definedName>
    <definedName hidden="1" localSheetId="11" name="_xlnm._FilterDatabase">'Classification-D1'!$A$1:$I$12</definedName>
    <definedName hidden="1" localSheetId="12" name="_xlnm._FilterDatabase">'Classification-D2'!$A$1:$I$12</definedName>
  </definedNames>
  <calcPr/>
</workbook>
</file>

<file path=xl/sharedStrings.xml><?xml version="1.0" encoding="utf-8"?>
<sst xmlns="http://schemas.openxmlformats.org/spreadsheetml/2006/main" count="1228" uniqueCount="168">
  <si>
    <t>Tasks</t>
  </si>
  <si>
    <t>Package_python</t>
  </si>
  <si>
    <t>DRAM_python</t>
  </si>
  <si>
    <t>Energy_python</t>
  </si>
  <si>
    <t>Time_python</t>
  </si>
  <si>
    <t>Package_R</t>
  </si>
  <si>
    <t>DRAM_R</t>
  </si>
  <si>
    <t>Energy_R</t>
  </si>
  <si>
    <t>Time_R</t>
  </si>
  <si>
    <t>Decision Tree</t>
  </si>
  <si>
    <t>Gaussian Regression</t>
  </si>
  <si>
    <t>Linear Regression</t>
  </si>
  <si>
    <t>Neural Network Regression</t>
  </si>
  <si>
    <t>SVM</t>
  </si>
  <si>
    <t>test_decision_tree_regression_inference</t>
  </si>
  <si>
    <t>test_test_gaussian_regression_inference</t>
  </si>
  <si>
    <t>test_linear_regression_inference</t>
  </si>
  <si>
    <t>neural_network_regression_inference</t>
  </si>
  <si>
    <t>test_support_vector_regression_inference</t>
  </si>
  <si>
    <t>Python</t>
  </si>
  <si>
    <t>R</t>
  </si>
  <si>
    <t>new_tag</t>
  </si>
  <si>
    <t>timestamp</t>
  </si>
  <si>
    <t>time</t>
  </si>
  <si>
    <t>package0</t>
  </si>
  <si>
    <t>package1</t>
  </si>
  <si>
    <t>dram0</t>
  </si>
  <si>
    <t>dram1</t>
  </si>
  <si>
    <t>test_svm_regression</t>
  </si>
  <si>
    <t>test_decision_tree</t>
  </si>
  <si>
    <t>test_linear_regression</t>
  </si>
  <si>
    <t>test_svm_regression_inference</t>
  </si>
  <si>
    <t>test_gaussian_regression</t>
  </si>
  <si>
    <t>test_gaussian_regression_inference</t>
  </si>
  <si>
    <t>tag</t>
  </si>
  <si>
    <t>duration</t>
  </si>
  <si>
    <t>package_0</t>
  </si>
  <si>
    <t>package_1</t>
  </si>
  <si>
    <t>dram_0</t>
  </si>
  <si>
    <t>dram_1</t>
  </si>
  <si>
    <t>nvidia_gpu_0</t>
  </si>
  <si>
    <t>test_neural_network_regression</t>
  </si>
  <si>
    <t>test_decision_tree_regression</t>
  </si>
  <si>
    <t>test_support_vector_regression</t>
  </si>
  <si>
    <t>test_decision_tree_classification</t>
  </si>
  <si>
    <t>test_decision_tree_classification_inference</t>
  </si>
  <si>
    <t>test_gaussian_NB_classification</t>
  </si>
  <si>
    <t>test_gaussian_NB_classification_inference</t>
  </si>
  <si>
    <t>test_logistic_regression_classification</t>
  </si>
  <si>
    <t>test_logistic_regression_classification_inference</t>
  </si>
  <si>
    <t>test_random_forest_classification</t>
  </si>
  <si>
    <t>test_random_forest_classification_inference</t>
  </si>
  <si>
    <t>test_SVM_classification</t>
  </si>
  <si>
    <t>test_SVM_classification_inference</t>
  </si>
  <si>
    <t>test_logistic_regression</t>
  </si>
  <si>
    <t>test_logistic_regression_inference</t>
  </si>
  <si>
    <t>test_naivebayes_classification</t>
  </si>
  <si>
    <t>test_naivebayes_classification_inference</t>
  </si>
  <si>
    <t>test_svm_classification</t>
  </si>
  <si>
    <t>test_svm_classification_inference</t>
  </si>
  <si>
    <t>test_decision_tree_inference</t>
  </si>
  <si>
    <t>test_neural_network_regression_inference</t>
  </si>
  <si>
    <t>Times</t>
  </si>
  <si>
    <t>Dataset1</t>
  </si>
  <si>
    <t>Dataset2</t>
  </si>
  <si>
    <t>Gaussian Naive Bayes</t>
  </si>
  <si>
    <t>Logistic Regression</t>
  </si>
  <si>
    <t xml:space="preserve">Random Forest </t>
  </si>
  <si>
    <t>Support Vector Machine</t>
  </si>
  <si>
    <t xml:space="preserve">                                                                                                                                                                    Model Training Phase</t>
  </si>
  <si>
    <t xml:space="preserve">                                                                                                  Dataset1(IV2)</t>
  </si>
  <si>
    <r>
      <rPr>
        <rFont val="Arial"/>
        <color theme="1"/>
      </rPr>
      <t xml:space="preserve">                                                        </t>
    </r>
    <r>
      <rPr>
        <rFont val="Arial"/>
        <b/>
        <color theme="1"/>
      </rPr>
      <t xml:space="preserve">          Dataset1(IV2)</t>
    </r>
  </si>
  <si>
    <r>
      <rPr>
        <rFont val="Arial"/>
        <color theme="1"/>
      </rPr>
      <t xml:space="preserve">                                                        </t>
    </r>
    <r>
      <rPr>
        <rFont val="Arial"/>
        <b/>
        <color theme="1"/>
      </rPr>
      <t xml:space="preserve">          Dataset2(IV2)</t>
    </r>
  </si>
  <si>
    <t>Machine Learning Algorithms(IV1)</t>
  </si>
  <si>
    <t xml:space="preserve">                              Python</t>
  </si>
  <si>
    <t xml:space="preserve">                               R</t>
  </si>
  <si>
    <t>p-value</t>
  </si>
  <si>
    <t>Package</t>
  </si>
  <si>
    <t xml:space="preserve">DRAM </t>
  </si>
  <si>
    <t xml:space="preserve">                                                                                                                                                                            Inferences Phase</t>
  </si>
  <si>
    <t xml:space="preserve">                                                                                                                                               Inference Phase</t>
  </si>
  <si>
    <r>
      <rPr>
        <rFont val="Arial"/>
        <color theme="1"/>
      </rPr>
      <t xml:space="preserve">                              </t>
    </r>
    <r>
      <rPr>
        <rFont val="Arial"/>
        <b/>
        <color theme="1"/>
      </rPr>
      <t xml:space="preserve">                    Dataset2(IV2)</t>
    </r>
  </si>
  <si>
    <t xml:space="preserve">                                                                                                                                                                               Mode Training Phase</t>
  </si>
  <si>
    <r>
      <rPr>
        <rFont val="Arial"/>
        <color theme="1"/>
      </rPr>
      <t xml:space="preserve">                                                        </t>
    </r>
    <r>
      <rPr>
        <rFont val="Arial"/>
        <b/>
        <color theme="1"/>
      </rPr>
      <t xml:space="preserve">                                           Dataset2(IV2)</t>
    </r>
  </si>
  <si>
    <t xml:space="preserve">                                                                                                                                                                               Training Phase</t>
  </si>
  <si>
    <t xml:space="preserve">                                                                                                                                                                                                     Inference Phase</t>
  </si>
  <si>
    <r>
      <rPr>
        <rFont val="Arial"/>
        <color theme="1"/>
      </rPr>
      <t xml:space="preserve">                                                        </t>
    </r>
    <r>
      <rPr>
        <rFont val="Arial"/>
        <b/>
        <color theme="1"/>
      </rPr>
      <t xml:space="preserve">                                           Dataset2(IV2)</t>
    </r>
  </si>
  <si>
    <t>Python( version=3.8.10)</t>
  </si>
  <si>
    <t>R(version=3.6.3)</t>
  </si>
  <si>
    <t>Regression Tasks</t>
  </si>
  <si>
    <t>sklearn Packages(version=1.2.0))</t>
  </si>
  <si>
    <t>Model</t>
  </si>
  <si>
    <t>CRANLibraries</t>
  </si>
  <si>
    <t>versions</t>
  </si>
  <si>
    <t>linear_model</t>
  </si>
  <si>
    <t>LinearRegression</t>
  </si>
  <si>
    <t>glmnet</t>
  </si>
  <si>
    <t>4.1.8</t>
  </si>
  <si>
    <t>gaussian_process</t>
  </si>
  <si>
    <t>GaussianProcessRegressor</t>
  </si>
  <si>
    <t>MASS</t>
  </si>
  <si>
    <t>7.3.51.5</t>
  </si>
  <si>
    <t>tree</t>
  </si>
  <si>
    <t xml:space="preserve">DecisionTreeRegressor </t>
  </si>
  <si>
    <t>1.0.43</t>
  </si>
  <si>
    <t>svm</t>
  </si>
  <si>
    <t>SVR</t>
  </si>
  <si>
    <t>e1071</t>
  </si>
  <si>
    <t>1.7.13</t>
  </si>
  <si>
    <t>Neural Network</t>
  </si>
  <si>
    <t>neural_network</t>
  </si>
  <si>
    <t>MLPRegressor</t>
  </si>
  <si>
    <t>neuralnet</t>
  </si>
  <si>
    <t>1.44.2</t>
  </si>
  <si>
    <t>Classification Tasks</t>
  </si>
  <si>
    <t>LogisticRegression</t>
  </si>
  <si>
    <t xml:space="preserve"> Naive Bayes</t>
  </si>
  <si>
    <t>naive_bayes</t>
  </si>
  <si>
    <t>GaussianNB</t>
  </si>
  <si>
    <t>naivebayes</t>
  </si>
  <si>
    <t>0.9.7</t>
  </si>
  <si>
    <t xml:space="preserve">DecisionTreeClassifier </t>
  </si>
  <si>
    <t>rpart</t>
  </si>
  <si>
    <t>4.1.21</t>
  </si>
  <si>
    <t>SVC</t>
  </si>
  <si>
    <t>Random Forest</t>
  </si>
  <si>
    <t>from ensemble</t>
  </si>
  <si>
    <t>RandomForestClassifier</t>
  </si>
  <si>
    <t>randomForest</t>
  </si>
  <si>
    <t>4.6.12</t>
  </si>
  <si>
    <t>Related Studies</t>
  </si>
  <si>
    <t>Focused Area</t>
  </si>
  <si>
    <t>Energy Consumption</t>
  </si>
  <si>
    <t>Programming Language</t>
  </si>
  <si>
    <t>Machine Learning Tasks</t>
  </si>
  <si>
    <t xml:space="preserve">Hasan et al. \cite{hasan2016energy} </t>
  </si>
  <si>
    <t>Analysed the energy profiles of various Java collection classes, revealing that opting for an inefficient collection could result in up to a 300\% increase in energy consumption.</t>
  </si>
  <si>
    <t>\checkmark</t>
  </si>
  <si>
    <t xml:space="preserve">Weber et al. \cite{weber2023twins} </t>
  </si>
  <si>
    <t>Conducted an empirical study analyzing the correlation between energy consumption and runtime performance among 14 real-world software systems. They found that the correlation between energy consumption and runtime performance depends on individual configuration options and interactions.</t>
  </si>
  <si>
    <t xml:space="preserve">Schuler et al. \cite{schuler2020characterizing} </t>
  </si>
  <si>
    <t>Explored the relationship between System API utilization and energy consumption in third-party software libraries. They confirm that uAPI profiles exhibit a strong linear correlation with energy consumption.</t>
  </si>
  <si>
    <t>Shanbhag et al. \cite{shanbhag2023exploratory}</t>
  </si>
  <si>
    <t>Studied the energy consumption of various dataframe processing libraries. The results of their analysis indicate that, for a given dataframe processing operation, the choice of library can significantly influence energy consumption, with some libraries consuming 202 times less energy than others.</t>
  </si>
  <si>
    <t xml:space="preserve">Ournani et al. \cite{ournani2021comparing} </t>
  </si>
  <si>
    <t>Compared the energy consumption of 27 Java I/O methods across different file sizes and found that energy consumption varied significantly among APIs, with some consuming roughly 30\% less energy than others.</t>
  </si>
  <si>
    <t xml:space="preserve">Pereira et al. \cite{pereira2017energy} </t>
  </si>
  <si>
    <t>Conducted a comprehensive analysis of energy efficiency across 27 different programming languages and investigated how energy consumption correlates with speed and memory utilization in these languages. The study revealed that the faster language  is not always energy-efficient.</t>
  </si>
  <si>
    <t xml:space="preserve">Georgiou et al. \cite{georgiou2017analyzing} </t>
  </si>
  <si>
    <t>Conducted an empirical analysis on the energy consumption of eight different programming languages using the Rosetta Code Repository\footnote{\url{https://github.com/stefanos1316/Rosetta-Code-Research}}, demonstrating variations in energy efficiency among compiled and interpreted programming languages.</t>
  </si>
  <si>
    <t>Kumar et al. \cite{kumar2019energy}</t>
  </si>
  <si>
    <t>Scrutinized the energy consumption of Java command line options, concluding that Oracle JDK demonstrated higher energy efficiency compared to Open JDK. They also identified UseG1GC as the most energy-efficient command line option, while Xint proved to be the least efficient.</t>
  </si>
  <si>
    <t>Abdulsalam et al. \cite{abdulsalam2014program}</t>
  </si>
  <si>
    <t>Evaluated the energy effect of memory allocation choices  and the result indicated that malloc is the most efficient in terms of energy and performance.</t>
  </si>
  <si>
    <t xml:space="preserve">Maleki et al. \cite{maleki2017understanding} </t>
  </si>
  <si>
    <t>Explored the impact of object-oriented programming (OOPs) design patterns on energy efficiency, noting that the use of overloading and decorator patterns could potentially degrade application energy efficiency.</t>
  </si>
  <si>
    <t xml:space="preserve">Verdecchia et al. \cite{verdecchia2022data} </t>
  </si>
  <si>
    <t>Carried out an empirical investigation regarding the energy consumption of various machine learning algorithms. Their findings indicated that energy consumption exhibited variations of up to 99.49\% among different machine learning algorithms.</t>
  </si>
  <si>
    <t xml:space="preserve">Georgiou et al. \cite{georgiou2022green} </t>
  </si>
  <si>
    <t xml:space="preserve">Probed the energy consumption of deep learning frameworks such as TensorFlow and PyTorch, demonstrating that TensorFlow exhibits notably superior energy efficiency during the training phase, whereas PyTorch outperforms TensorFlow in terms of energy efficiency during the inference phase. </t>
  </si>
  <si>
    <t xml:space="preserve"> Lima et al. \cite{lima2016haskell} </t>
  </si>
  <si>
    <t xml:space="preserve">Analyzed the energy efficiency of Haskell programming language and found that choosing right data sharing primitive can lead to 60\% more energy efficient solutions. </t>
  </si>
  <si>
    <t xml:space="preserve">Prechelt et al. \cite{prechelt2000empirical} </t>
  </si>
  <si>
    <t>Conducted a comparative analysis of 80 implementations of the phone code program in seven different programming languages. The results revealed that Python and Perl take half the time compared to Java and C for design and writing. Additionally, scripting languages consume about twice as much memory as C or C++.</t>
  </si>
  <si>
    <t xml:space="preserve">Hassan et al. \cite{hassan2018comparison} </t>
  </si>
  <si>
    <t>Compared the performance of different classification algorithms, and the results demonstrate that the Random Forest Classifier outperforms other classifiers.</t>
  </si>
  <si>
    <t xml:space="preserve">Xu et al. \cite{xu2023energy} </t>
  </si>
  <si>
    <t>Studied the relationship between deep learning model architectures and their environmental impact in terms of energy consumed and CO2 emissions produced during training of neural networks. They demonstrated statistical evidence that the energy consumed by training of a CNN is related to the experimental design regarding the neural network architecture.</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</si>
</sst>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color theme="1"/>
      <name val="Arial"/>
      <scheme val="minor"/>
    </font>
    <font>
      <b/>
      <color theme="1"/>
      <name val="Arial"/>
      <scheme val="minor"/>
    </font>
    <font>
      <sz val="11.0"/>
      <color rgb="FF1F1F1F"/>
      <name val="&quot;Google Sans&quot;"/>
    </font>
    <font>
      <b/>
      <sz val="12.0"/>
      <color rgb="FF000000"/>
      <name val="&quot;Helvetica Neue&quot;"/>
    </font>
    <font>
      <sz val="12.0"/>
      <color rgb="FF000000"/>
      <name val="&quot;Helvetica Neue&quot;"/>
    </font>
    <font>
      <sz val="8.0"/>
      <color rgb="FF000000"/>
      <name val="&quot;Helvetica Neue&quot;"/>
    </font>
    <font/>
    <font>
      <b/>
      <color rgb="FF000000"/>
      <name val="Arial"/>
    </font>
    <font>
      <b/>
      <color theme="1"/>
      <name val="Arial"/>
    </font>
    <font>
      <color theme="1"/>
      <name val="Arial"/>
    </font>
    <font>
      <sz val="9.0"/>
      <color rgb="FF000000"/>
      <name val="Arial"/>
      <scheme val="minor"/>
    </font>
    <font>
      <color rgb="FF000000"/>
      <name val="Arial"/>
      <scheme val="minor"/>
    </font>
    <font>
      <color rgb="FF000000"/>
      <name val="Arial"/>
    </font>
    <font>
      <b/>
      <sz val="12.0"/>
      <color theme="1"/>
      <name val="Arial"/>
      <scheme val="minor"/>
    </font>
    <font>
      <sz val="12.0"/>
      <color theme="1"/>
      <name val="Arial"/>
      <scheme val="minor"/>
    </font>
  </fonts>
  <fills count="9">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B0B3B2"/>
        <bgColor rgb="FFB0B3B2"/>
      </patternFill>
    </fill>
    <fill>
      <patternFill patternType="solid">
        <fgColor rgb="FFD4D4D4"/>
        <bgColor rgb="FFD4D4D4"/>
      </patternFill>
    </fill>
    <fill>
      <patternFill patternType="solid">
        <fgColor theme="0"/>
        <bgColor theme="0"/>
      </patternFill>
    </fill>
    <fill>
      <patternFill patternType="solid">
        <fgColor rgb="FFCCCCCC"/>
        <bgColor rgb="FFCCCCCC"/>
      </patternFill>
    </fill>
    <fill>
      <patternFill patternType="solid">
        <fgColor rgb="FFB7B7B7"/>
        <bgColor rgb="FFB7B7B7"/>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3" numFmtId="0" xfId="0" applyAlignment="1" applyFill="1" applyFont="1">
      <alignment readingOrder="0"/>
    </xf>
    <xf borderId="1" fillId="0" fontId="1" numFmtId="0" xfId="0" applyAlignment="1" applyBorder="1" applyFont="1">
      <alignment readingOrder="0"/>
    </xf>
    <xf borderId="1" fillId="3" fontId="1" numFmtId="0" xfId="0" applyAlignment="1" applyBorder="1" applyFill="1" applyFont="1">
      <alignment readingOrder="0"/>
    </xf>
    <xf borderId="0" fillId="3" fontId="1" numFmtId="0" xfId="0" applyAlignment="1" applyFont="1">
      <alignment readingOrder="0"/>
    </xf>
    <xf borderId="1" fillId="4" fontId="4" numFmtId="0" xfId="0" applyAlignment="1" applyBorder="1" applyFill="1" applyFont="1">
      <alignment readingOrder="0" vertical="top"/>
    </xf>
    <xf borderId="1" fillId="5" fontId="4" numFmtId="0" xfId="0" applyAlignment="1" applyBorder="1" applyFill="1" applyFont="1">
      <alignment readingOrder="0" vertical="top"/>
    </xf>
    <xf borderId="1" fillId="0" fontId="5" numFmtId="0" xfId="0" applyAlignment="1" applyBorder="1" applyFont="1">
      <alignment readingOrder="0" vertical="top"/>
    </xf>
    <xf borderId="0" fillId="0" fontId="1" numFmtId="0" xfId="0" applyFont="1"/>
    <xf borderId="1" fillId="0" fontId="6" numFmtId="0" xfId="0" applyAlignment="1" applyBorder="1" applyFont="1">
      <alignment readingOrder="0" vertical="top"/>
    </xf>
    <xf borderId="2" fillId="0" fontId="2" numFmtId="0" xfId="0" applyAlignment="1" applyBorder="1" applyFont="1">
      <alignment readingOrder="0"/>
    </xf>
    <xf borderId="3" fillId="0" fontId="7" numFmtId="0" xfId="0" applyBorder="1" applyFont="1"/>
    <xf borderId="4" fillId="0" fontId="7" numFmtId="0" xfId="0" applyBorder="1" applyFont="1"/>
    <xf borderId="2" fillId="0" fontId="1" numFmtId="0" xfId="0" applyAlignment="1" applyBorder="1" applyFont="1">
      <alignment readingOrder="0"/>
    </xf>
    <xf borderId="5" fillId="2" fontId="8" numFmtId="0" xfId="0" applyAlignment="1" applyBorder="1" applyFont="1">
      <alignment horizontal="left" readingOrder="0"/>
    </xf>
    <xf borderId="3" fillId="0" fontId="2" numFmtId="0" xfId="0" applyAlignment="1" applyBorder="1" applyFont="1">
      <alignment readingOrder="0"/>
    </xf>
    <xf borderId="5" fillId="0" fontId="2" numFmtId="0" xfId="0" applyAlignment="1" applyBorder="1" applyFont="1">
      <alignment readingOrder="0"/>
    </xf>
    <xf borderId="6" fillId="0" fontId="2" numFmtId="0" xfId="0" applyAlignment="1" applyBorder="1" applyFont="1">
      <alignment readingOrder="0"/>
    </xf>
    <xf borderId="7" fillId="0" fontId="7" numFmtId="0" xfId="0" applyBorder="1" applyFont="1"/>
    <xf borderId="8" fillId="0" fontId="2" numFmtId="0" xfId="0" applyAlignment="1" applyBorder="1" applyFont="1">
      <alignment readingOrder="0"/>
    </xf>
    <xf borderId="9" fillId="0" fontId="7" numFmtId="0" xfId="0" applyBorder="1" applyFont="1"/>
    <xf borderId="1" fillId="0" fontId="2" numFmtId="0" xfId="0" applyAlignment="1" applyBorder="1" applyFont="1">
      <alignment readingOrder="0"/>
    </xf>
    <xf borderId="1" fillId="6" fontId="1" numFmtId="0" xfId="0" applyAlignment="1" applyBorder="1" applyFill="1" applyFont="1">
      <alignment readingOrder="0"/>
    </xf>
    <xf borderId="1" fillId="7" fontId="1" numFmtId="0" xfId="0" applyAlignment="1" applyBorder="1" applyFill="1" applyFont="1">
      <alignment readingOrder="0"/>
    </xf>
    <xf borderId="1" fillId="8" fontId="1" numFmtId="0" xfId="0" applyAlignment="1" applyBorder="1" applyFill="1" applyFont="1">
      <alignment readingOrder="0"/>
    </xf>
    <xf borderId="5" fillId="0" fontId="9" numFmtId="0" xfId="0" applyAlignment="1" applyBorder="1" applyFont="1">
      <alignment vertical="bottom"/>
    </xf>
    <xf borderId="9" fillId="0" fontId="10" numFmtId="0" xfId="0" applyAlignment="1" applyBorder="1" applyFont="1">
      <alignment horizontal="right" vertical="bottom"/>
    </xf>
    <xf borderId="9" fillId="7" fontId="10" numFmtId="0" xfId="0" applyAlignment="1" applyBorder="1" applyFont="1">
      <alignment horizontal="right" readingOrder="0" vertical="bottom"/>
    </xf>
    <xf borderId="1" fillId="0" fontId="10" numFmtId="0" xfId="0" applyAlignment="1" applyBorder="1" applyFont="1">
      <alignment horizontal="right" vertical="bottom"/>
    </xf>
    <xf borderId="1" fillId="0" fontId="10" numFmtId="0" xfId="0" applyAlignment="1" applyBorder="1" applyFont="1">
      <alignment horizontal="right" readingOrder="0" vertical="bottom"/>
    </xf>
    <xf borderId="9" fillId="0" fontId="10" numFmtId="0" xfId="0" applyAlignment="1" applyBorder="1" applyFont="1">
      <alignment horizontal="right" readingOrder="0" vertical="bottom"/>
    </xf>
    <xf borderId="1" fillId="0" fontId="1" numFmtId="0" xfId="0" applyBorder="1" applyFont="1"/>
    <xf borderId="10" fillId="0" fontId="7" numFmtId="0" xfId="0" applyBorder="1" applyFont="1"/>
    <xf borderId="1" fillId="6" fontId="11" numFmtId="0" xfId="0" applyAlignment="1" applyBorder="1" applyFont="1">
      <alignment readingOrder="0"/>
    </xf>
    <xf borderId="1" fillId="6" fontId="12" numFmtId="0" xfId="0" applyAlignment="1" applyBorder="1" applyFont="1">
      <alignment readingOrder="0"/>
    </xf>
    <xf borderId="1" fillId="2" fontId="13" numFmtId="0" xfId="0" applyAlignment="1" applyBorder="1" applyFont="1">
      <alignment horizontal="left" readingOrder="0"/>
    </xf>
    <xf borderId="2" fillId="0" fontId="2" numFmtId="0" xfId="0" applyBorder="1" applyFont="1"/>
    <xf borderId="0" fillId="0" fontId="14" numFmtId="0" xfId="0" applyAlignment="1" applyFont="1">
      <alignment readingOrder="0"/>
    </xf>
    <xf borderId="0" fillId="0" fontId="15" numFmtId="0" xfId="0" applyAlignment="1" applyFont="1">
      <alignment readingOrder="0" shrinkToFit="0" wrapText="1"/>
    </xf>
    <xf borderId="0" fillId="0" fontId="15" numFmtId="0" xfId="0" applyAlignment="1" applyFont="1">
      <alignment readingOrder="0"/>
    </xf>
    <xf borderId="0" fillId="0" fontId="15" numFmtId="0" xfId="0" applyFont="1"/>
    <xf borderId="0" fillId="0" fontId="15"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24" Type="http://schemas.openxmlformats.org/officeDocument/2006/relationships/worksheet" Target="worksheets/sheet21.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Model Training Phase </a:t>
            </a:r>
          </a:p>
        </c:rich>
      </c:tx>
      <c:overlay val="0"/>
    </c:title>
    <c:plotArea>
      <c:layout/>
      <c:barChart>
        <c:barDir val="col"/>
        <c:ser>
          <c:idx val="0"/>
          <c:order val="0"/>
          <c:tx>
            <c:strRef>
              <c:f>'Regression-D1'!$K$16</c:f>
            </c:strRef>
          </c:tx>
          <c:spPr>
            <a:solidFill>
              <a:schemeClr val="accent1"/>
            </a:solidFill>
            <a:ln cmpd="sng">
              <a:solidFill>
                <a:srgbClr val="000000"/>
              </a:solidFill>
            </a:ln>
          </c:spPr>
          <c:cat>
            <c:strRef>
              <c:f>'Regression-D1'!$J$17:$J$21</c:f>
            </c:strRef>
          </c:cat>
          <c:val>
            <c:numRef>
              <c:f>'Regression-D1'!$K$17:$K$21</c:f>
              <c:numCache/>
            </c:numRef>
          </c:val>
        </c:ser>
        <c:ser>
          <c:idx val="1"/>
          <c:order val="1"/>
          <c:tx>
            <c:strRef>
              <c:f>'Regression-D1'!$K$16</c:f>
            </c:strRef>
          </c:tx>
          <c:spPr>
            <a:solidFill>
              <a:schemeClr val="accent2"/>
            </a:solidFill>
            <a:ln cmpd="sng">
              <a:solidFill>
                <a:srgbClr val="000000"/>
              </a:solidFill>
            </a:ln>
          </c:spPr>
          <c:cat>
            <c:strRef>
              <c:f>'Regression-D1'!$J$17:$J$21</c:f>
            </c:strRef>
          </c:cat>
          <c:val>
            <c:numRef>
              <c:f>'Regression-D1'!$K$17:$K$21</c:f>
              <c:numCache/>
            </c:numRef>
          </c:val>
        </c:ser>
        <c:ser>
          <c:idx val="2"/>
          <c:order val="2"/>
          <c:tx>
            <c:strRef>
              <c:f>'Regression-D1'!$L$16</c:f>
            </c:strRef>
          </c:tx>
          <c:cat>
            <c:strRef>
              <c:f>'Regression-D1'!$J$17:$J$21</c:f>
            </c:strRef>
          </c:cat>
          <c:val>
            <c:numRef>
              <c:f>'Regression-D1'!$L$17:$L$21</c:f>
              <c:numCache/>
            </c:numRef>
          </c:val>
        </c:ser>
        <c:ser>
          <c:idx val="3"/>
          <c:order val="3"/>
          <c:tx>
            <c:strRef>
              <c:f>'Regression-D1'!$L$16</c:f>
            </c:strRef>
          </c:tx>
          <c:cat>
            <c:strRef>
              <c:f>'Regression-D1'!$J$17:$J$21</c:f>
            </c:strRef>
          </c:cat>
          <c:val>
            <c:numRef>
              <c:f>'Regression-D1'!$L$17:$L$21</c:f>
              <c:numCache/>
            </c:numRef>
          </c:val>
        </c:ser>
        <c:axId val="1189839499"/>
        <c:axId val="604955649"/>
      </c:barChart>
      <c:catAx>
        <c:axId val="1189839499"/>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i="1">
                <a:solidFill>
                  <a:srgbClr val="000000"/>
                </a:solidFill>
                <a:latin typeface="+mn-lt"/>
              </a:defRPr>
            </a:pPr>
          </a:p>
        </c:txPr>
        <c:crossAx val="604955649"/>
      </c:catAx>
      <c:valAx>
        <c:axId val="604955649"/>
        <c:scaling>
          <c:orientation val="minMax"/>
          <c:max val="10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1189839499"/>
      </c:valAx>
    </c:plotArea>
    <c:legend>
      <c:legendPos val="r"/>
      <c:overlay val="0"/>
      <c:txPr>
        <a:bodyPr/>
        <a:lstStyle/>
        <a:p>
          <a:pPr lvl="0">
            <a:defRPr b="1">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Inferences</a:t>
            </a:r>
          </a:p>
        </c:rich>
      </c:tx>
      <c:overlay val="0"/>
    </c:title>
    <c:plotArea>
      <c:layout/>
      <c:barChart>
        <c:barDir val="col"/>
        <c:ser>
          <c:idx val="0"/>
          <c:order val="0"/>
          <c:tx>
            <c:strRef>
              <c:f>'Classification-D2'!$D$20</c:f>
            </c:strRef>
          </c:tx>
          <c:spPr>
            <a:solidFill>
              <a:schemeClr val="accent1"/>
            </a:solidFill>
            <a:ln cmpd="sng">
              <a:solidFill>
                <a:srgbClr val="000000"/>
              </a:solidFill>
            </a:ln>
          </c:spPr>
          <c:cat>
            <c:strRef>
              <c:f>'Classification-D2'!$C$21:$C$25</c:f>
            </c:strRef>
          </c:cat>
          <c:val>
            <c:numRef>
              <c:f>'Classification-D2'!$D$21:$D$25</c:f>
              <c:numCache/>
            </c:numRef>
          </c:val>
        </c:ser>
        <c:ser>
          <c:idx val="1"/>
          <c:order val="1"/>
          <c:tx>
            <c:strRef>
              <c:f>'Classification-D2'!$D$20</c:f>
            </c:strRef>
          </c:tx>
          <c:spPr>
            <a:solidFill>
              <a:schemeClr val="accent2"/>
            </a:solidFill>
            <a:ln cmpd="sng">
              <a:solidFill>
                <a:srgbClr val="000000"/>
              </a:solidFill>
            </a:ln>
          </c:spPr>
          <c:cat>
            <c:strRef>
              <c:f>'Classification-D2'!$C$21:$C$25</c:f>
            </c:strRef>
          </c:cat>
          <c:val>
            <c:numRef>
              <c:f>'Classification-D2'!$D$21:$D$25</c:f>
              <c:numCache/>
            </c:numRef>
          </c:val>
        </c:ser>
        <c:ser>
          <c:idx val="2"/>
          <c:order val="2"/>
          <c:tx>
            <c:strRef>
              <c:f>'Classification-D2'!$E$20</c:f>
            </c:strRef>
          </c:tx>
          <c:cat>
            <c:strRef>
              <c:f>'Classification-D2'!$C$21:$C$25</c:f>
            </c:strRef>
          </c:cat>
          <c:val>
            <c:numRef>
              <c:f>'Classification-D2'!$E$21:$E$25</c:f>
              <c:numCache/>
            </c:numRef>
          </c:val>
        </c:ser>
        <c:ser>
          <c:idx val="3"/>
          <c:order val="3"/>
          <c:tx>
            <c:strRef>
              <c:f>'Classification-D2'!$E$20</c:f>
            </c:strRef>
          </c:tx>
          <c:cat>
            <c:strRef>
              <c:f>'Classification-D2'!$C$21:$C$25</c:f>
            </c:strRef>
          </c:cat>
          <c:val>
            <c:numRef>
              <c:f>'Classification-D2'!$E$21:$E$25</c:f>
              <c:numCache/>
            </c:numRef>
          </c:val>
        </c:ser>
        <c:axId val="1441610054"/>
        <c:axId val="1635233932"/>
      </c:barChart>
      <c:catAx>
        <c:axId val="1441610054"/>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a:solidFill>
                  <a:srgbClr val="000000"/>
                </a:solidFill>
                <a:latin typeface="+mn-lt"/>
              </a:defRPr>
            </a:pPr>
          </a:p>
        </c:txPr>
        <c:crossAx val="1635233932"/>
      </c:catAx>
      <c:valAx>
        <c:axId val="1635233932"/>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41610054"/>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Model Training Phase </a:t>
            </a:r>
          </a:p>
        </c:rich>
      </c:tx>
      <c:overlay val="0"/>
    </c:title>
    <c:plotArea>
      <c:layout/>
      <c:barChart>
        <c:barDir val="col"/>
        <c:ser>
          <c:idx val="0"/>
          <c:order val="0"/>
          <c:tx>
            <c:strRef>
              <c:f>'Classification-Cumulative'!$I$2</c:f>
            </c:strRef>
          </c:tx>
          <c:spPr>
            <a:solidFill>
              <a:schemeClr val="accent1"/>
            </a:solidFill>
            <a:ln cmpd="sng">
              <a:solidFill>
                <a:srgbClr val="000000"/>
              </a:solidFill>
            </a:ln>
          </c:spPr>
          <c:cat>
            <c:strRef>
              <c:f>'Classification-Cumulative'!$H$3:$H$4</c:f>
            </c:strRef>
          </c:cat>
          <c:val>
            <c:numRef>
              <c:f>'Classification-Cumulative'!$I$3:$I$4</c:f>
              <c:numCache/>
            </c:numRef>
          </c:val>
        </c:ser>
        <c:ser>
          <c:idx val="1"/>
          <c:order val="1"/>
          <c:tx>
            <c:strRef>
              <c:f>'Classification-Cumulative'!$I$2</c:f>
            </c:strRef>
          </c:tx>
          <c:spPr>
            <a:solidFill>
              <a:schemeClr val="accent2"/>
            </a:solidFill>
            <a:ln cmpd="sng">
              <a:solidFill>
                <a:srgbClr val="000000"/>
              </a:solidFill>
            </a:ln>
          </c:spPr>
          <c:cat>
            <c:strRef>
              <c:f>'Classification-Cumulative'!$H$3:$H$4</c:f>
            </c:strRef>
          </c:cat>
          <c:val>
            <c:numRef>
              <c:f>'Classification-Cumulative'!$I$3:$I$4</c:f>
              <c:numCache/>
            </c:numRef>
          </c:val>
        </c:ser>
        <c:ser>
          <c:idx val="2"/>
          <c:order val="2"/>
          <c:tx>
            <c:strRef>
              <c:f>'Classification-Cumulative'!$J$2</c:f>
            </c:strRef>
          </c:tx>
          <c:cat>
            <c:strRef>
              <c:f>'Classification-Cumulative'!$H$3:$H$4</c:f>
            </c:strRef>
          </c:cat>
          <c:val>
            <c:numRef>
              <c:f>'Classification-Cumulative'!$J$3:$J$4</c:f>
              <c:numCache/>
            </c:numRef>
          </c:val>
        </c:ser>
        <c:ser>
          <c:idx val="3"/>
          <c:order val="3"/>
          <c:tx>
            <c:strRef>
              <c:f>'Classification-Cumulative'!$J$2</c:f>
            </c:strRef>
          </c:tx>
          <c:cat>
            <c:strRef>
              <c:f>'Classification-Cumulative'!$H$3:$H$4</c:f>
            </c:strRef>
          </c:cat>
          <c:val>
            <c:numRef>
              <c:f>'Classification-Cumulative'!$J$3:$J$4</c:f>
              <c:numCache/>
            </c:numRef>
          </c:val>
        </c:ser>
        <c:axId val="1990215153"/>
        <c:axId val="441679781"/>
      </c:barChart>
      <c:catAx>
        <c:axId val="1990215153"/>
        <c:scaling>
          <c:orientation val="minMax"/>
        </c:scaling>
        <c:delete val="0"/>
        <c:axPos val="b"/>
        <c:title>
          <c:tx>
            <c:rich>
              <a:bodyPr/>
              <a:lstStyle/>
              <a:p>
                <a:pPr lvl="0">
                  <a:defRPr b="1">
                    <a:solidFill>
                      <a:srgbClr val="000000"/>
                    </a:solidFill>
                    <a:latin typeface="+mn-lt"/>
                  </a:defRPr>
                </a:pPr>
                <a:r>
                  <a:rPr b="1">
                    <a:solidFill>
                      <a:srgbClr val="000000"/>
                    </a:solidFill>
                    <a:latin typeface="+mn-lt"/>
                  </a:rPr>
                  <a:t>Independent Variable(IV2)</a:t>
                </a:r>
              </a:p>
            </c:rich>
          </c:tx>
          <c:overlay val="0"/>
        </c:title>
        <c:numFmt formatCode="General" sourceLinked="1"/>
        <c:majorTickMark val="none"/>
        <c:minorTickMark val="none"/>
        <c:spPr/>
        <c:txPr>
          <a:bodyPr/>
          <a:lstStyle/>
          <a:p>
            <a:pPr lvl="0">
              <a:defRPr b="0">
                <a:solidFill>
                  <a:srgbClr val="000000"/>
                </a:solidFill>
                <a:latin typeface="+mn-lt"/>
              </a:defRPr>
            </a:pPr>
          </a:p>
        </c:txPr>
        <c:crossAx val="441679781"/>
      </c:catAx>
      <c:valAx>
        <c:axId val="4416797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90215153"/>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Inferences</a:t>
            </a:r>
          </a:p>
        </c:rich>
      </c:tx>
      <c:overlay val="0"/>
    </c:title>
    <c:plotArea>
      <c:layout/>
      <c:barChart>
        <c:barDir val="col"/>
        <c:ser>
          <c:idx val="0"/>
          <c:order val="0"/>
          <c:tx>
            <c:strRef>
              <c:f>'Classification-Cumulative'!$R$2</c:f>
            </c:strRef>
          </c:tx>
          <c:spPr>
            <a:solidFill>
              <a:schemeClr val="accent1"/>
            </a:solidFill>
            <a:ln cmpd="sng">
              <a:solidFill>
                <a:srgbClr val="000000"/>
              </a:solidFill>
            </a:ln>
          </c:spPr>
          <c:cat>
            <c:strRef>
              <c:f>'Classification-Cumulative'!$Q$3:$Q$4</c:f>
            </c:strRef>
          </c:cat>
          <c:val>
            <c:numRef>
              <c:f>'Classification-Cumulative'!$R$3:$R$4</c:f>
              <c:numCache/>
            </c:numRef>
          </c:val>
        </c:ser>
        <c:ser>
          <c:idx val="1"/>
          <c:order val="1"/>
          <c:tx>
            <c:strRef>
              <c:f>'Classification-Cumulative'!$R$2</c:f>
            </c:strRef>
          </c:tx>
          <c:spPr>
            <a:solidFill>
              <a:schemeClr val="accent2"/>
            </a:solidFill>
            <a:ln cmpd="sng">
              <a:solidFill>
                <a:srgbClr val="000000"/>
              </a:solidFill>
            </a:ln>
          </c:spPr>
          <c:cat>
            <c:strRef>
              <c:f>'Classification-Cumulative'!$Q$3:$Q$4</c:f>
            </c:strRef>
          </c:cat>
          <c:val>
            <c:numRef>
              <c:f>'Classification-Cumulative'!$R$3:$R$4</c:f>
              <c:numCache/>
            </c:numRef>
          </c:val>
        </c:ser>
        <c:ser>
          <c:idx val="2"/>
          <c:order val="2"/>
          <c:tx>
            <c:strRef>
              <c:f>'Classification-Cumulative'!$J$2</c:f>
            </c:strRef>
          </c:tx>
          <c:cat>
            <c:strRef>
              <c:f>'Classification-Cumulative'!$Q$3:$Q$4</c:f>
            </c:strRef>
          </c:cat>
          <c:val>
            <c:numRef>
              <c:f>'Classification-Cumulative'!$J$3:$J$4</c:f>
              <c:numCache/>
            </c:numRef>
          </c:val>
        </c:ser>
        <c:ser>
          <c:idx val="3"/>
          <c:order val="3"/>
          <c:tx>
            <c:strRef>
              <c:f>'Classification-Cumulative'!$S$2</c:f>
            </c:strRef>
          </c:tx>
          <c:cat>
            <c:strRef>
              <c:f>'Classification-Cumulative'!$Q$3:$Q$4</c:f>
            </c:strRef>
          </c:cat>
          <c:val>
            <c:numRef>
              <c:f>'Classification-Cumulative'!$S$3:$S$4</c:f>
              <c:numCache/>
            </c:numRef>
          </c:val>
        </c:ser>
        <c:ser>
          <c:idx val="4"/>
          <c:order val="4"/>
          <c:tx>
            <c:strRef>
              <c:f>'Classification-Cumulative'!$S$2</c:f>
            </c:strRef>
          </c:tx>
          <c:cat>
            <c:strRef>
              <c:f>'Classification-Cumulative'!$Q$3:$Q$4</c:f>
            </c:strRef>
          </c:cat>
          <c:val>
            <c:numRef>
              <c:f>'Classification-Cumulative'!$S$3:$S$4</c:f>
              <c:numCache/>
            </c:numRef>
          </c:val>
        </c:ser>
        <c:axId val="8623166"/>
        <c:axId val="1266527962"/>
      </c:barChart>
      <c:catAx>
        <c:axId val="8623166"/>
        <c:scaling>
          <c:orientation val="minMax"/>
        </c:scaling>
        <c:delete val="0"/>
        <c:axPos val="b"/>
        <c:title>
          <c:tx>
            <c:rich>
              <a:bodyPr/>
              <a:lstStyle/>
              <a:p>
                <a:pPr lvl="0">
                  <a:defRPr b="1">
                    <a:solidFill>
                      <a:srgbClr val="000000"/>
                    </a:solidFill>
                    <a:latin typeface="+mn-lt"/>
                  </a:defRPr>
                </a:pPr>
                <a:r>
                  <a:rPr b="1">
                    <a:solidFill>
                      <a:srgbClr val="000000"/>
                    </a:solidFill>
                    <a:latin typeface="+mn-lt"/>
                  </a:rPr>
                  <a:t>Independent Variable(IV2)</a:t>
                </a:r>
              </a:p>
            </c:rich>
          </c:tx>
          <c:overlay val="0"/>
        </c:title>
        <c:numFmt formatCode="General" sourceLinked="1"/>
        <c:majorTickMark val="none"/>
        <c:minorTickMark val="none"/>
        <c:spPr/>
        <c:txPr>
          <a:bodyPr/>
          <a:lstStyle/>
          <a:p>
            <a:pPr lvl="0">
              <a:defRPr b="0">
                <a:solidFill>
                  <a:srgbClr val="000000"/>
                </a:solidFill>
                <a:latin typeface="+mn-lt"/>
              </a:defRPr>
            </a:pPr>
          </a:p>
        </c:txPr>
        <c:crossAx val="1266527962"/>
      </c:catAx>
      <c:valAx>
        <c:axId val="12665279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623166"/>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Inferences</a:t>
            </a:r>
          </a:p>
        </c:rich>
      </c:tx>
      <c:overlay val="0"/>
    </c:title>
    <c:plotArea>
      <c:layout/>
      <c:barChart>
        <c:barDir val="col"/>
        <c:ser>
          <c:idx val="0"/>
          <c:order val="0"/>
          <c:tx>
            <c:strRef>
              <c:f>'Regression-D1'!$B$19</c:f>
            </c:strRef>
          </c:tx>
          <c:spPr>
            <a:solidFill>
              <a:schemeClr val="accent1"/>
            </a:solidFill>
            <a:ln cmpd="sng">
              <a:solidFill>
                <a:srgbClr val="000000"/>
              </a:solidFill>
            </a:ln>
          </c:spPr>
          <c:cat>
            <c:strRef>
              <c:f>'Regression-D1'!$A$20:$A$24</c:f>
            </c:strRef>
          </c:cat>
          <c:val>
            <c:numRef>
              <c:f>'Regression-D1'!$B$20:$B$24</c:f>
              <c:numCache/>
            </c:numRef>
          </c:val>
        </c:ser>
        <c:ser>
          <c:idx val="1"/>
          <c:order val="1"/>
          <c:tx>
            <c:strRef>
              <c:f>'Regression-D1'!$B$19</c:f>
            </c:strRef>
          </c:tx>
          <c:spPr>
            <a:solidFill>
              <a:schemeClr val="accent2"/>
            </a:solidFill>
            <a:ln cmpd="sng">
              <a:solidFill>
                <a:srgbClr val="000000"/>
              </a:solidFill>
            </a:ln>
          </c:spPr>
          <c:cat>
            <c:strRef>
              <c:f>'Regression-D1'!$A$20:$A$24</c:f>
            </c:strRef>
          </c:cat>
          <c:val>
            <c:numRef>
              <c:f>'Regression-D1'!$B$20:$B$24</c:f>
              <c:numCache/>
            </c:numRef>
          </c:val>
        </c:ser>
        <c:ser>
          <c:idx val="2"/>
          <c:order val="2"/>
          <c:tx>
            <c:strRef>
              <c:f>'Regression-D1'!$C$19</c:f>
            </c:strRef>
          </c:tx>
          <c:cat>
            <c:strRef>
              <c:f>'Regression-D1'!$A$20:$A$24</c:f>
            </c:strRef>
          </c:cat>
          <c:val>
            <c:numRef>
              <c:f>'Regression-D1'!$C$20:$C$24</c:f>
              <c:numCache/>
            </c:numRef>
          </c:val>
        </c:ser>
        <c:ser>
          <c:idx val="3"/>
          <c:order val="3"/>
          <c:tx>
            <c:strRef>
              <c:f>'Regression-D1'!$C$19</c:f>
            </c:strRef>
          </c:tx>
          <c:cat>
            <c:strRef>
              <c:f>'Regression-D1'!$A$20:$A$24</c:f>
            </c:strRef>
          </c:cat>
          <c:val>
            <c:numRef>
              <c:f>'Regression-D1'!$C$20:$C$24</c:f>
              <c:numCache/>
            </c:numRef>
          </c:val>
        </c:ser>
        <c:axId val="1240006286"/>
        <c:axId val="1390430403"/>
      </c:barChart>
      <c:catAx>
        <c:axId val="1240006286"/>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a:solidFill>
                  <a:srgbClr val="000000"/>
                </a:solidFill>
                <a:latin typeface="+mn-lt"/>
              </a:defRPr>
            </a:pPr>
          </a:p>
        </c:txPr>
        <c:crossAx val="1390430403"/>
      </c:catAx>
      <c:valAx>
        <c:axId val="1390430403"/>
        <c:scaling>
          <c:orientation val="minMax"/>
          <c:max val="17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40006286"/>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Model Training Phase </a:t>
            </a:r>
          </a:p>
        </c:rich>
      </c:tx>
      <c:overlay val="0"/>
    </c:title>
    <c:plotArea>
      <c:layout/>
      <c:barChart>
        <c:barDir val="col"/>
        <c:ser>
          <c:idx val="0"/>
          <c:order val="0"/>
          <c:tx>
            <c:strRef>
              <c:f>'Regression-D2'!$K$15</c:f>
            </c:strRef>
          </c:tx>
          <c:spPr>
            <a:solidFill>
              <a:schemeClr val="accent1"/>
            </a:solidFill>
            <a:ln cmpd="sng">
              <a:solidFill>
                <a:srgbClr val="000000"/>
              </a:solidFill>
            </a:ln>
          </c:spPr>
          <c:cat>
            <c:strRef>
              <c:f>'Regression-D2'!$J$16:$J$20</c:f>
            </c:strRef>
          </c:cat>
          <c:val>
            <c:numRef>
              <c:f>'Regression-D2'!$K$16:$K$20</c:f>
              <c:numCache/>
            </c:numRef>
          </c:val>
        </c:ser>
        <c:ser>
          <c:idx val="1"/>
          <c:order val="1"/>
          <c:tx>
            <c:strRef>
              <c:f>'Regression-D2'!$K$15</c:f>
            </c:strRef>
          </c:tx>
          <c:spPr>
            <a:solidFill>
              <a:schemeClr val="accent2"/>
            </a:solidFill>
            <a:ln cmpd="sng">
              <a:solidFill>
                <a:srgbClr val="000000"/>
              </a:solidFill>
            </a:ln>
          </c:spPr>
          <c:cat>
            <c:strRef>
              <c:f>'Regression-D2'!$J$16:$J$20</c:f>
            </c:strRef>
          </c:cat>
          <c:val>
            <c:numRef>
              <c:f>'Regression-D2'!$K$16:$K$20</c:f>
              <c:numCache/>
            </c:numRef>
          </c:val>
        </c:ser>
        <c:ser>
          <c:idx val="2"/>
          <c:order val="2"/>
          <c:tx>
            <c:strRef>
              <c:f>'Regression-D2'!$L$15</c:f>
            </c:strRef>
          </c:tx>
          <c:cat>
            <c:strRef>
              <c:f>'Regression-D2'!$J$16:$J$20</c:f>
            </c:strRef>
          </c:cat>
          <c:val>
            <c:numRef>
              <c:f>'Regression-D2'!$L$16:$L$20</c:f>
              <c:numCache/>
            </c:numRef>
          </c:val>
        </c:ser>
        <c:ser>
          <c:idx val="3"/>
          <c:order val="3"/>
          <c:tx>
            <c:strRef>
              <c:f>'Regression-D2'!$L$15</c:f>
            </c:strRef>
          </c:tx>
          <c:cat>
            <c:strRef>
              <c:f>'Regression-D2'!$J$16:$J$20</c:f>
            </c:strRef>
          </c:cat>
          <c:val>
            <c:numRef>
              <c:f>'Regression-D2'!$L$16:$L$20</c:f>
              <c:numCache/>
            </c:numRef>
          </c:val>
        </c:ser>
        <c:axId val="366121870"/>
        <c:axId val="358483619"/>
      </c:barChart>
      <c:catAx>
        <c:axId val="366121870"/>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i="1">
                <a:solidFill>
                  <a:srgbClr val="000000"/>
                </a:solidFill>
                <a:latin typeface="+mn-lt"/>
              </a:defRPr>
            </a:pPr>
          </a:p>
        </c:txPr>
        <c:crossAx val="358483619"/>
      </c:catAx>
      <c:valAx>
        <c:axId val="358483619"/>
        <c:scaling>
          <c:orientation val="minMax"/>
          <c:max val="100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366121870"/>
      </c:valAx>
    </c:plotArea>
    <c:legend>
      <c:legendPos val="r"/>
      <c:overlay val="0"/>
      <c:txPr>
        <a:bodyPr/>
        <a:lstStyle/>
        <a:p>
          <a:pPr lvl="0">
            <a:defRPr b="1">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Inferences</a:t>
            </a:r>
          </a:p>
        </c:rich>
      </c:tx>
      <c:overlay val="0"/>
    </c:title>
    <c:plotArea>
      <c:layout/>
      <c:barChart>
        <c:barDir val="col"/>
        <c:ser>
          <c:idx val="0"/>
          <c:order val="0"/>
          <c:tx>
            <c:strRef>
              <c:f>'Regression-D2'!$B$18</c:f>
            </c:strRef>
          </c:tx>
          <c:spPr>
            <a:solidFill>
              <a:schemeClr val="accent1"/>
            </a:solidFill>
            <a:ln cmpd="sng">
              <a:solidFill>
                <a:srgbClr val="000000"/>
              </a:solidFill>
            </a:ln>
          </c:spPr>
          <c:cat>
            <c:strRef>
              <c:f>'Regression-D2'!$A$19:$A$23</c:f>
            </c:strRef>
          </c:cat>
          <c:val>
            <c:numRef>
              <c:f>'Regression-D2'!$B$19:$B$23</c:f>
              <c:numCache/>
            </c:numRef>
          </c:val>
        </c:ser>
        <c:ser>
          <c:idx val="1"/>
          <c:order val="1"/>
          <c:tx>
            <c:strRef>
              <c:f>'Regression-D2'!$B$18</c:f>
            </c:strRef>
          </c:tx>
          <c:spPr>
            <a:solidFill>
              <a:schemeClr val="accent2"/>
            </a:solidFill>
            <a:ln cmpd="sng">
              <a:solidFill>
                <a:srgbClr val="000000"/>
              </a:solidFill>
            </a:ln>
          </c:spPr>
          <c:cat>
            <c:strRef>
              <c:f>'Regression-D2'!$A$19:$A$23</c:f>
            </c:strRef>
          </c:cat>
          <c:val>
            <c:numRef>
              <c:f>'Regression-D2'!$B$19:$B$23</c:f>
              <c:numCache/>
            </c:numRef>
          </c:val>
        </c:ser>
        <c:ser>
          <c:idx val="2"/>
          <c:order val="2"/>
          <c:tx>
            <c:strRef>
              <c:f>'Regression-D2'!$C$18</c:f>
            </c:strRef>
          </c:tx>
          <c:cat>
            <c:strRef>
              <c:f>'Regression-D2'!$A$19:$A$23</c:f>
            </c:strRef>
          </c:cat>
          <c:val>
            <c:numRef>
              <c:f>'Regression-D2'!$C$19:$C$23</c:f>
              <c:numCache/>
            </c:numRef>
          </c:val>
        </c:ser>
        <c:ser>
          <c:idx val="3"/>
          <c:order val="3"/>
          <c:tx>
            <c:strRef>
              <c:f>'Regression-D2'!$C$18</c:f>
            </c:strRef>
          </c:tx>
          <c:cat>
            <c:strRef>
              <c:f>'Regression-D2'!$A$19:$A$23</c:f>
            </c:strRef>
          </c:cat>
          <c:val>
            <c:numRef>
              <c:f>'Regression-D2'!$C$19:$C$23</c:f>
              <c:numCache/>
            </c:numRef>
          </c:val>
        </c:ser>
        <c:axId val="235834513"/>
        <c:axId val="1942620070"/>
      </c:barChart>
      <c:catAx>
        <c:axId val="235834513"/>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a:solidFill>
                  <a:srgbClr val="000000"/>
                </a:solidFill>
                <a:latin typeface="+mn-lt"/>
              </a:defRPr>
            </a:pPr>
          </a:p>
        </c:txPr>
        <c:crossAx val="1942620070"/>
      </c:catAx>
      <c:valAx>
        <c:axId val="1942620070"/>
        <c:scaling>
          <c:orientation val="minMax"/>
          <c:max val="17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35834513"/>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Model Training Phase </a:t>
            </a:r>
          </a:p>
        </c:rich>
      </c:tx>
      <c:overlay val="0"/>
    </c:title>
    <c:plotArea>
      <c:layout/>
      <c:barChart>
        <c:barDir val="col"/>
        <c:ser>
          <c:idx val="0"/>
          <c:order val="0"/>
          <c:tx>
            <c:strRef>
              <c:f>'Regression-Cumulative'!$I$2</c:f>
            </c:strRef>
          </c:tx>
          <c:spPr>
            <a:solidFill>
              <a:schemeClr val="accent1"/>
            </a:solidFill>
            <a:ln cmpd="sng">
              <a:solidFill>
                <a:srgbClr val="000000"/>
              </a:solidFill>
            </a:ln>
          </c:spPr>
          <c:cat>
            <c:strRef>
              <c:f>'Regression-Cumulative'!$H$3:$H$4</c:f>
            </c:strRef>
          </c:cat>
          <c:val>
            <c:numRef>
              <c:f>'Regression-Cumulative'!$I$3:$I$4</c:f>
              <c:numCache/>
            </c:numRef>
          </c:val>
        </c:ser>
        <c:ser>
          <c:idx val="1"/>
          <c:order val="1"/>
          <c:tx>
            <c:strRef>
              <c:f>'Regression-Cumulative'!$I$2</c:f>
            </c:strRef>
          </c:tx>
          <c:spPr>
            <a:solidFill>
              <a:schemeClr val="accent2"/>
            </a:solidFill>
            <a:ln cmpd="sng">
              <a:solidFill>
                <a:srgbClr val="000000"/>
              </a:solidFill>
            </a:ln>
          </c:spPr>
          <c:cat>
            <c:strRef>
              <c:f>'Regression-Cumulative'!$H$3:$H$4</c:f>
            </c:strRef>
          </c:cat>
          <c:val>
            <c:numRef>
              <c:f>'Regression-Cumulative'!$I$3:$I$4</c:f>
              <c:numCache/>
            </c:numRef>
          </c:val>
        </c:ser>
        <c:ser>
          <c:idx val="2"/>
          <c:order val="2"/>
          <c:tx>
            <c:strRef>
              <c:f>'Regression-Cumulative'!$J$2</c:f>
            </c:strRef>
          </c:tx>
          <c:cat>
            <c:strRef>
              <c:f>'Regression-Cumulative'!$H$3:$H$4</c:f>
            </c:strRef>
          </c:cat>
          <c:val>
            <c:numRef>
              <c:f>'Regression-Cumulative'!$J$3:$J$4</c:f>
              <c:numCache/>
            </c:numRef>
          </c:val>
        </c:ser>
        <c:ser>
          <c:idx val="3"/>
          <c:order val="3"/>
          <c:tx>
            <c:strRef>
              <c:f>'Regression-Cumulative'!$J$2</c:f>
            </c:strRef>
          </c:tx>
          <c:cat>
            <c:strRef>
              <c:f>'Regression-Cumulative'!$H$3:$H$4</c:f>
            </c:strRef>
          </c:cat>
          <c:val>
            <c:numRef>
              <c:f>'Regression-Cumulative'!$J$3:$J$4</c:f>
              <c:numCache/>
            </c:numRef>
          </c:val>
        </c:ser>
        <c:axId val="812845735"/>
        <c:axId val="722309590"/>
      </c:barChart>
      <c:catAx>
        <c:axId val="812845735"/>
        <c:scaling>
          <c:orientation val="minMax"/>
        </c:scaling>
        <c:delete val="0"/>
        <c:axPos val="b"/>
        <c:title>
          <c:tx>
            <c:rich>
              <a:bodyPr/>
              <a:lstStyle/>
              <a:p>
                <a:pPr lvl="0">
                  <a:defRPr b="1">
                    <a:solidFill>
                      <a:srgbClr val="000000"/>
                    </a:solidFill>
                    <a:latin typeface="+mn-lt"/>
                  </a:defRPr>
                </a:pPr>
                <a:r>
                  <a:rPr b="1">
                    <a:solidFill>
                      <a:srgbClr val="000000"/>
                    </a:solidFill>
                    <a:latin typeface="+mn-lt"/>
                  </a:rPr>
                  <a:t>Independent Variable(IV2)</a:t>
                </a:r>
              </a:p>
            </c:rich>
          </c:tx>
          <c:overlay val="0"/>
        </c:title>
        <c:numFmt formatCode="General" sourceLinked="1"/>
        <c:majorTickMark val="none"/>
        <c:minorTickMark val="none"/>
        <c:spPr/>
        <c:txPr>
          <a:bodyPr/>
          <a:lstStyle/>
          <a:p>
            <a:pPr lvl="0">
              <a:defRPr b="0">
                <a:solidFill>
                  <a:srgbClr val="000000"/>
                </a:solidFill>
                <a:latin typeface="+mn-lt"/>
              </a:defRPr>
            </a:pPr>
          </a:p>
        </c:txPr>
        <c:crossAx val="722309590"/>
      </c:catAx>
      <c:valAx>
        <c:axId val="7223095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12845735"/>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Inferences</a:t>
            </a:r>
          </a:p>
        </c:rich>
      </c:tx>
      <c:overlay val="0"/>
    </c:title>
    <c:plotArea>
      <c:layout/>
      <c:barChart>
        <c:barDir val="col"/>
        <c:ser>
          <c:idx val="0"/>
          <c:order val="0"/>
          <c:tx>
            <c:strRef>
              <c:f>'Regression-Cumulative'!$R$2</c:f>
            </c:strRef>
          </c:tx>
          <c:spPr>
            <a:solidFill>
              <a:schemeClr val="accent1"/>
            </a:solidFill>
            <a:ln cmpd="sng">
              <a:solidFill>
                <a:srgbClr val="000000"/>
              </a:solidFill>
            </a:ln>
          </c:spPr>
          <c:cat>
            <c:strRef>
              <c:f>'Regression-Cumulative'!$Q$3:$Q$4</c:f>
            </c:strRef>
          </c:cat>
          <c:val>
            <c:numRef>
              <c:f>'Regression-Cumulative'!$R$3:$R$4</c:f>
              <c:numCache/>
            </c:numRef>
          </c:val>
        </c:ser>
        <c:ser>
          <c:idx val="1"/>
          <c:order val="1"/>
          <c:tx>
            <c:strRef>
              <c:f>'Regression-Cumulative'!$R$2</c:f>
            </c:strRef>
          </c:tx>
          <c:spPr>
            <a:solidFill>
              <a:schemeClr val="accent2"/>
            </a:solidFill>
            <a:ln cmpd="sng">
              <a:solidFill>
                <a:srgbClr val="000000"/>
              </a:solidFill>
            </a:ln>
          </c:spPr>
          <c:cat>
            <c:strRef>
              <c:f>'Regression-Cumulative'!$Q$3:$Q$4</c:f>
            </c:strRef>
          </c:cat>
          <c:val>
            <c:numRef>
              <c:f>'Regression-Cumulative'!$R$3:$R$4</c:f>
              <c:numCache/>
            </c:numRef>
          </c:val>
        </c:ser>
        <c:ser>
          <c:idx val="2"/>
          <c:order val="2"/>
          <c:tx>
            <c:strRef>
              <c:f>'Regression-Cumulative'!$J$2</c:f>
            </c:strRef>
          </c:tx>
          <c:cat>
            <c:strRef>
              <c:f>'Regression-Cumulative'!$Q$3:$Q$4</c:f>
            </c:strRef>
          </c:cat>
          <c:val>
            <c:numRef>
              <c:f>'Regression-Cumulative'!$J$3:$J$4</c:f>
              <c:numCache/>
            </c:numRef>
          </c:val>
        </c:ser>
        <c:ser>
          <c:idx val="3"/>
          <c:order val="3"/>
          <c:tx>
            <c:strRef>
              <c:f>'Regression-Cumulative'!$S$2</c:f>
            </c:strRef>
          </c:tx>
          <c:cat>
            <c:strRef>
              <c:f>'Regression-Cumulative'!$Q$3:$Q$4</c:f>
            </c:strRef>
          </c:cat>
          <c:val>
            <c:numRef>
              <c:f>'Regression-Cumulative'!$S$3:$S$4</c:f>
              <c:numCache/>
            </c:numRef>
          </c:val>
        </c:ser>
        <c:ser>
          <c:idx val="4"/>
          <c:order val="4"/>
          <c:tx>
            <c:strRef>
              <c:f>'Regression-Cumulative'!$S$2</c:f>
            </c:strRef>
          </c:tx>
          <c:cat>
            <c:strRef>
              <c:f>'Regression-Cumulative'!$Q$3:$Q$4</c:f>
            </c:strRef>
          </c:cat>
          <c:val>
            <c:numRef>
              <c:f>'Regression-Cumulative'!$S$3:$S$4</c:f>
              <c:numCache/>
            </c:numRef>
          </c:val>
        </c:ser>
        <c:axId val="1791394180"/>
        <c:axId val="524471340"/>
      </c:barChart>
      <c:catAx>
        <c:axId val="1791394180"/>
        <c:scaling>
          <c:orientation val="minMax"/>
        </c:scaling>
        <c:delete val="0"/>
        <c:axPos val="b"/>
        <c:title>
          <c:tx>
            <c:rich>
              <a:bodyPr/>
              <a:lstStyle/>
              <a:p>
                <a:pPr lvl="0">
                  <a:defRPr b="1">
                    <a:solidFill>
                      <a:srgbClr val="000000"/>
                    </a:solidFill>
                    <a:latin typeface="+mn-lt"/>
                  </a:defRPr>
                </a:pPr>
                <a:r>
                  <a:rPr b="1">
                    <a:solidFill>
                      <a:srgbClr val="000000"/>
                    </a:solidFill>
                    <a:latin typeface="+mn-lt"/>
                  </a:rPr>
                  <a:t>Independent Variable(IV2)</a:t>
                </a:r>
              </a:p>
            </c:rich>
          </c:tx>
          <c:overlay val="0"/>
        </c:title>
        <c:numFmt formatCode="General" sourceLinked="1"/>
        <c:majorTickMark val="none"/>
        <c:minorTickMark val="none"/>
        <c:spPr/>
        <c:txPr>
          <a:bodyPr/>
          <a:lstStyle/>
          <a:p>
            <a:pPr lvl="0">
              <a:defRPr b="0">
                <a:solidFill>
                  <a:srgbClr val="000000"/>
                </a:solidFill>
                <a:latin typeface="+mn-lt"/>
              </a:defRPr>
            </a:pPr>
          </a:p>
        </c:txPr>
        <c:crossAx val="524471340"/>
      </c:catAx>
      <c:valAx>
        <c:axId val="5244713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91394180"/>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Model Training Phase </a:t>
            </a:r>
          </a:p>
        </c:rich>
      </c:tx>
      <c:overlay val="0"/>
    </c:title>
    <c:plotArea>
      <c:layout/>
      <c:barChart>
        <c:barDir val="col"/>
        <c:ser>
          <c:idx val="0"/>
          <c:order val="0"/>
          <c:tx>
            <c:strRef>
              <c:f>'Classification-D1'!$D$20</c:f>
            </c:strRef>
          </c:tx>
          <c:spPr>
            <a:solidFill>
              <a:schemeClr val="accent1"/>
            </a:solidFill>
            <a:ln cmpd="sng">
              <a:solidFill>
                <a:srgbClr val="000000"/>
              </a:solidFill>
            </a:ln>
          </c:spPr>
          <c:cat>
            <c:strRef>
              <c:f>'Classification-D1'!$C$21:$C$25</c:f>
            </c:strRef>
          </c:cat>
          <c:val>
            <c:numRef>
              <c:f>'Classification-D1'!$D$21:$D$25</c:f>
              <c:numCache/>
            </c:numRef>
          </c:val>
        </c:ser>
        <c:ser>
          <c:idx val="1"/>
          <c:order val="1"/>
          <c:tx>
            <c:strRef>
              <c:f>'Classification-D1'!$D$20</c:f>
            </c:strRef>
          </c:tx>
          <c:spPr>
            <a:solidFill>
              <a:schemeClr val="accent2"/>
            </a:solidFill>
            <a:ln cmpd="sng">
              <a:solidFill>
                <a:srgbClr val="000000"/>
              </a:solidFill>
            </a:ln>
          </c:spPr>
          <c:cat>
            <c:strRef>
              <c:f>'Classification-D1'!$C$21:$C$25</c:f>
            </c:strRef>
          </c:cat>
          <c:val>
            <c:numRef>
              <c:f>'Classification-D1'!$D$21:$D$25</c:f>
              <c:numCache/>
            </c:numRef>
          </c:val>
        </c:ser>
        <c:ser>
          <c:idx val="2"/>
          <c:order val="2"/>
          <c:tx>
            <c:strRef>
              <c:f>'Classification-D1'!$E$20</c:f>
            </c:strRef>
          </c:tx>
          <c:cat>
            <c:strRef>
              <c:f>'Classification-D1'!$C$21:$C$25</c:f>
            </c:strRef>
          </c:cat>
          <c:val>
            <c:numRef>
              <c:f>'Classification-D1'!$E$21:$E$25</c:f>
              <c:numCache/>
            </c:numRef>
          </c:val>
        </c:ser>
        <c:ser>
          <c:idx val="3"/>
          <c:order val="3"/>
          <c:tx>
            <c:strRef>
              <c:f>'Classification-D1'!$E$20</c:f>
            </c:strRef>
          </c:tx>
          <c:cat>
            <c:strRef>
              <c:f>'Classification-D1'!$C$21:$C$25</c:f>
            </c:strRef>
          </c:cat>
          <c:val>
            <c:numRef>
              <c:f>'Classification-D1'!$E$21:$E$25</c:f>
              <c:numCache/>
            </c:numRef>
          </c:val>
        </c:ser>
        <c:axId val="733097585"/>
        <c:axId val="932435900"/>
      </c:barChart>
      <c:catAx>
        <c:axId val="733097585"/>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i="1">
                <a:solidFill>
                  <a:srgbClr val="000000"/>
                </a:solidFill>
                <a:latin typeface="+mn-lt"/>
              </a:defRPr>
            </a:pPr>
          </a:p>
        </c:txPr>
        <c:crossAx val="932435900"/>
      </c:catAx>
      <c:valAx>
        <c:axId val="932435900"/>
        <c:scaling>
          <c:orientation val="minMax"/>
          <c:max val="3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733097585"/>
      </c:valAx>
    </c:plotArea>
    <c:legend>
      <c:legendPos val="r"/>
      <c:overlay val="0"/>
      <c:txPr>
        <a:bodyPr/>
        <a:lstStyle/>
        <a:p>
          <a:pPr lvl="0">
            <a:defRPr b="1">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Inferences</a:t>
            </a:r>
          </a:p>
        </c:rich>
      </c:tx>
      <c:overlay val="0"/>
    </c:title>
    <c:plotArea>
      <c:layout/>
      <c:barChart>
        <c:barDir val="col"/>
        <c:ser>
          <c:idx val="0"/>
          <c:order val="0"/>
          <c:tx>
            <c:strRef>
              <c:f>'Classification-D1'!$J$20</c:f>
            </c:strRef>
          </c:tx>
          <c:spPr>
            <a:solidFill>
              <a:schemeClr val="accent1"/>
            </a:solidFill>
            <a:ln cmpd="sng">
              <a:solidFill>
                <a:srgbClr val="000000"/>
              </a:solidFill>
            </a:ln>
          </c:spPr>
          <c:cat>
            <c:strRef>
              <c:f>'Classification-D1'!$I$21:$I$25</c:f>
            </c:strRef>
          </c:cat>
          <c:val>
            <c:numRef>
              <c:f>'Classification-D1'!$J$21:$J$25</c:f>
              <c:numCache/>
            </c:numRef>
          </c:val>
        </c:ser>
        <c:ser>
          <c:idx val="1"/>
          <c:order val="1"/>
          <c:tx>
            <c:strRef>
              <c:f>'Classification-D1'!$J$20</c:f>
            </c:strRef>
          </c:tx>
          <c:spPr>
            <a:solidFill>
              <a:schemeClr val="accent2"/>
            </a:solidFill>
            <a:ln cmpd="sng">
              <a:solidFill>
                <a:srgbClr val="000000"/>
              </a:solidFill>
            </a:ln>
          </c:spPr>
          <c:cat>
            <c:strRef>
              <c:f>'Classification-D1'!$I$21:$I$25</c:f>
            </c:strRef>
          </c:cat>
          <c:val>
            <c:numRef>
              <c:f>'Classification-D1'!$J$21:$J$25</c:f>
              <c:numCache/>
            </c:numRef>
          </c:val>
        </c:ser>
        <c:ser>
          <c:idx val="2"/>
          <c:order val="2"/>
          <c:tx>
            <c:strRef>
              <c:f>'Classification-D1'!$K$20</c:f>
            </c:strRef>
          </c:tx>
          <c:cat>
            <c:strRef>
              <c:f>'Classification-D1'!$I$21:$I$25</c:f>
            </c:strRef>
          </c:cat>
          <c:val>
            <c:numRef>
              <c:f>'Classification-D1'!$K$21:$K$25</c:f>
              <c:numCache/>
            </c:numRef>
          </c:val>
        </c:ser>
        <c:ser>
          <c:idx val="3"/>
          <c:order val="3"/>
          <c:tx>
            <c:strRef>
              <c:f>'Classification-D1'!$K$20</c:f>
            </c:strRef>
          </c:tx>
          <c:cat>
            <c:strRef>
              <c:f>'Classification-D1'!$I$21:$I$25</c:f>
            </c:strRef>
          </c:cat>
          <c:val>
            <c:numRef>
              <c:f>'Classification-D1'!$K$21:$K$25</c:f>
              <c:numCache/>
            </c:numRef>
          </c:val>
        </c:ser>
        <c:axId val="1041305118"/>
        <c:axId val="217599358"/>
      </c:barChart>
      <c:catAx>
        <c:axId val="1041305118"/>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a:solidFill>
                  <a:srgbClr val="000000"/>
                </a:solidFill>
                <a:latin typeface="+mn-lt"/>
              </a:defRPr>
            </a:pPr>
          </a:p>
        </c:txPr>
        <c:crossAx val="217599358"/>
      </c:catAx>
      <c:valAx>
        <c:axId val="217599358"/>
        <c:scaling>
          <c:orientation val="minMax"/>
          <c:max val="8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41305118"/>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Model Training Phase </a:t>
            </a:r>
          </a:p>
        </c:rich>
      </c:tx>
      <c:overlay val="0"/>
    </c:title>
    <c:plotArea>
      <c:layout/>
      <c:barChart>
        <c:barDir val="col"/>
        <c:ser>
          <c:idx val="0"/>
          <c:order val="0"/>
          <c:tx>
            <c:strRef>
              <c:f>'Classification-D2'!$J$20</c:f>
            </c:strRef>
          </c:tx>
          <c:spPr>
            <a:solidFill>
              <a:schemeClr val="accent1"/>
            </a:solidFill>
            <a:ln cmpd="sng">
              <a:solidFill>
                <a:srgbClr val="000000"/>
              </a:solidFill>
            </a:ln>
          </c:spPr>
          <c:cat>
            <c:strRef>
              <c:f>'Classification-D2'!$I$21:$I$25</c:f>
            </c:strRef>
          </c:cat>
          <c:val>
            <c:numRef>
              <c:f>'Classification-D2'!$J$21:$J$25</c:f>
              <c:numCache/>
            </c:numRef>
          </c:val>
        </c:ser>
        <c:ser>
          <c:idx val="1"/>
          <c:order val="1"/>
          <c:tx>
            <c:strRef>
              <c:f>'Classification-D2'!$J$20</c:f>
            </c:strRef>
          </c:tx>
          <c:spPr>
            <a:solidFill>
              <a:schemeClr val="accent2"/>
            </a:solidFill>
            <a:ln cmpd="sng">
              <a:solidFill>
                <a:srgbClr val="000000"/>
              </a:solidFill>
            </a:ln>
          </c:spPr>
          <c:cat>
            <c:strRef>
              <c:f>'Classification-D2'!$I$21:$I$25</c:f>
            </c:strRef>
          </c:cat>
          <c:val>
            <c:numRef>
              <c:f>'Classification-D2'!$J$21:$J$25</c:f>
              <c:numCache/>
            </c:numRef>
          </c:val>
        </c:ser>
        <c:ser>
          <c:idx val="2"/>
          <c:order val="2"/>
          <c:tx>
            <c:strRef>
              <c:f>'Classification-D2'!$K$20</c:f>
            </c:strRef>
          </c:tx>
          <c:cat>
            <c:strRef>
              <c:f>'Classification-D2'!$I$21:$I$25</c:f>
            </c:strRef>
          </c:cat>
          <c:val>
            <c:numRef>
              <c:f>'Classification-D2'!$K$21:$K$25</c:f>
              <c:numCache/>
            </c:numRef>
          </c:val>
        </c:ser>
        <c:ser>
          <c:idx val="3"/>
          <c:order val="3"/>
          <c:tx>
            <c:strRef>
              <c:f>'Classification-D2'!$K$20</c:f>
            </c:strRef>
          </c:tx>
          <c:cat>
            <c:strRef>
              <c:f>'Classification-D2'!$I$21:$I$25</c:f>
            </c:strRef>
          </c:cat>
          <c:val>
            <c:numRef>
              <c:f>'Classification-D2'!$K$21:$K$25</c:f>
              <c:numCache/>
            </c:numRef>
          </c:val>
        </c:ser>
        <c:axId val="391030676"/>
        <c:axId val="18977983"/>
      </c:barChart>
      <c:catAx>
        <c:axId val="391030676"/>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i="1">
                <a:solidFill>
                  <a:srgbClr val="000000"/>
                </a:solidFill>
                <a:latin typeface="+mn-lt"/>
              </a:defRPr>
            </a:pPr>
          </a:p>
        </c:txPr>
        <c:crossAx val="18977983"/>
      </c:catAx>
      <c:valAx>
        <c:axId val="18977983"/>
        <c:scaling>
          <c:orientation val="minMax"/>
          <c:max val="100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391030676"/>
      </c:valAx>
    </c:plotArea>
    <c:legend>
      <c:legendPos val="r"/>
      <c:overlay val="0"/>
      <c:txPr>
        <a:bodyPr/>
        <a:lstStyle/>
        <a:p>
          <a:pPr lvl="0">
            <a:defRPr b="1">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1.xml"/><Relationship Id="rId2"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409575</xdr:colOff>
      <xdr:row>23</xdr:row>
      <xdr:rowOff>142875</xdr:rowOff>
    </xdr:from>
    <xdr:ext cx="6029325" cy="36766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1533525</xdr:colOff>
      <xdr:row>26</xdr:row>
      <xdr:rowOff>38100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1733550</xdr:colOff>
      <xdr:row>14</xdr:row>
      <xdr:rowOff>28575</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171450</xdr:colOff>
      <xdr:row>14</xdr:row>
      <xdr:rowOff>28575</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27</xdr:row>
      <xdr:rowOff>19050</xdr:rowOff>
    </xdr:from>
    <xdr:ext cx="6029325" cy="3676650"/>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152400</xdr:colOff>
      <xdr:row>28</xdr:row>
      <xdr:rowOff>133350</xdr:rowOff>
    </xdr:from>
    <xdr:ext cx="5715000" cy="3533775"/>
    <xdr:graphicFrame>
      <xdr:nvGraphicFramePr>
        <xdr:cNvPr id="8" name="Chart 8"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542925</xdr:colOff>
      <xdr:row>26</xdr:row>
      <xdr:rowOff>142875</xdr:rowOff>
    </xdr:from>
    <xdr:ext cx="6029325" cy="3676650"/>
    <xdr:graphicFrame>
      <xdr:nvGraphicFramePr>
        <xdr:cNvPr id="9" name="Chart 9"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2209800</xdr:colOff>
      <xdr:row>26</xdr:row>
      <xdr:rowOff>142875</xdr:rowOff>
    </xdr:from>
    <xdr:ext cx="5715000" cy="3533775"/>
    <xdr:graphicFrame>
      <xdr:nvGraphicFramePr>
        <xdr:cNvPr id="10" name="Chart 10"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1733550</xdr:colOff>
      <xdr:row>14</xdr:row>
      <xdr:rowOff>28575</xdr:rowOff>
    </xdr:from>
    <xdr:ext cx="5715000" cy="3533775"/>
    <xdr:graphicFrame>
      <xdr:nvGraphicFramePr>
        <xdr:cNvPr id="11" name="Chart 1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171450</xdr:colOff>
      <xdr:row>14</xdr:row>
      <xdr:rowOff>28575</xdr:rowOff>
    </xdr:from>
    <xdr:ext cx="5715000" cy="3533775"/>
    <xdr:graphicFrame>
      <xdr:nvGraphicFramePr>
        <xdr:cNvPr id="12" name="Chart 1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409575</xdr:colOff>
      <xdr:row>21</xdr:row>
      <xdr:rowOff>200025</xdr:rowOff>
    </xdr:from>
    <xdr:ext cx="6029325" cy="3676650"/>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1533525</xdr:colOff>
      <xdr:row>25</xdr:row>
      <xdr:rowOff>38100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 customWidth="1" min="2" max="4" width="16.38"/>
    <col customWidth="1" min="5" max="5" width="11.75"/>
    <col customWidth="1" min="9" max="9" width="19.63"/>
    <col customWidth="1" min="10" max="10" width="55.38"/>
    <col customWidth="1" min="11" max="11" width="32.88"/>
  </cols>
  <sheetData>
    <row r="1">
      <c r="A1" s="1" t="s">
        <v>0</v>
      </c>
      <c r="B1" s="1" t="s">
        <v>1</v>
      </c>
      <c r="C1" s="1" t="s">
        <v>2</v>
      </c>
      <c r="D1" s="1" t="s">
        <v>3</v>
      </c>
      <c r="E1" s="1" t="s">
        <v>4</v>
      </c>
      <c r="F1" s="1" t="s">
        <v>5</v>
      </c>
      <c r="G1" s="1" t="s">
        <v>6</v>
      </c>
      <c r="H1" s="1" t="s">
        <v>7</v>
      </c>
      <c r="I1" s="1" t="s">
        <v>8</v>
      </c>
    </row>
    <row r="2">
      <c r="A2" s="1" t="s">
        <v>9</v>
      </c>
      <c r="B2" s="1">
        <v>5.0</v>
      </c>
      <c r="C2" s="1">
        <v>5.0</v>
      </c>
      <c r="D2" s="1">
        <v>10.0</v>
      </c>
      <c r="E2" s="1">
        <v>0.08</v>
      </c>
      <c r="F2" s="1">
        <v>2.15</v>
      </c>
      <c r="G2" s="1">
        <v>0.22</v>
      </c>
      <c r="H2" s="1">
        <v>2.37</v>
      </c>
      <c r="I2" s="1">
        <v>0.021</v>
      </c>
    </row>
    <row r="3">
      <c r="A3" s="1" t="s">
        <v>10</v>
      </c>
      <c r="B3" s="1">
        <v>4483.33</v>
      </c>
      <c r="C3" s="1">
        <v>365.55</v>
      </c>
      <c r="D3" s="1">
        <v>4848.89</v>
      </c>
      <c r="E3" s="1">
        <v>31.46</v>
      </c>
      <c r="F3" s="1">
        <v>36.92</v>
      </c>
      <c r="G3" s="1">
        <v>3.64</v>
      </c>
      <c r="H3" s="1">
        <v>40.56</v>
      </c>
      <c r="I3" s="1">
        <v>0.382</v>
      </c>
    </row>
    <row r="4">
      <c r="A4" s="1" t="s">
        <v>11</v>
      </c>
      <c r="B4" s="1">
        <v>1.07</v>
      </c>
      <c r="C4" s="1">
        <v>0.16</v>
      </c>
      <c r="D4" s="1">
        <v>1.3</v>
      </c>
      <c r="E4" s="1">
        <v>0.019</v>
      </c>
      <c r="F4" s="1">
        <v>17.59</v>
      </c>
      <c r="G4" s="1">
        <v>1.71</v>
      </c>
      <c r="H4" s="1">
        <v>19.3</v>
      </c>
      <c r="I4" s="1">
        <v>0.181</v>
      </c>
    </row>
    <row r="5">
      <c r="A5" s="1" t="s">
        <v>12</v>
      </c>
      <c r="B5" s="1">
        <v>3501.85</v>
      </c>
      <c r="C5" s="1">
        <v>113.12</v>
      </c>
      <c r="D5" s="1">
        <v>3614.97</v>
      </c>
      <c r="E5" s="1">
        <v>11.624</v>
      </c>
      <c r="F5" s="1">
        <v>56.79</v>
      </c>
      <c r="G5" s="1">
        <v>5.88</v>
      </c>
      <c r="H5" s="1">
        <v>62.67</v>
      </c>
      <c r="I5" s="1">
        <v>0.588</v>
      </c>
    </row>
    <row r="6">
      <c r="A6" s="1" t="s">
        <v>13</v>
      </c>
      <c r="B6" s="1">
        <v>885.85</v>
      </c>
      <c r="C6" s="1">
        <v>76.54</v>
      </c>
      <c r="D6" s="1">
        <v>962.39</v>
      </c>
      <c r="E6" s="1">
        <v>9.01</v>
      </c>
      <c r="F6" s="1">
        <v>1923.0</v>
      </c>
      <c r="G6" s="1">
        <v>175.0</v>
      </c>
      <c r="H6" s="1">
        <v>2098.0</v>
      </c>
      <c r="I6" s="1">
        <v>19.694</v>
      </c>
    </row>
    <row r="7">
      <c r="A7" s="2"/>
    </row>
    <row r="8">
      <c r="A8" s="1" t="s">
        <v>14</v>
      </c>
      <c r="B8" s="1">
        <v>0.41</v>
      </c>
      <c r="C8" s="1">
        <v>0.06</v>
      </c>
      <c r="D8" s="1">
        <v>0.47</v>
      </c>
      <c r="E8" s="1">
        <v>0.008</v>
      </c>
      <c r="F8" s="1">
        <v>0.37</v>
      </c>
      <c r="G8" s="1">
        <v>0.03</v>
      </c>
      <c r="H8" s="1">
        <v>0.4</v>
      </c>
      <c r="I8" s="1">
        <v>0.003</v>
      </c>
    </row>
    <row r="9">
      <c r="A9" s="1" t="s">
        <v>15</v>
      </c>
      <c r="B9" s="1">
        <v>1504.26</v>
      </c>
      <c r="C9" s="1">
        <v>123.24</v>
      </c>
      <c r="D9" s="1">
        <v>1627.5</v>
      </c>
      <c r="E9" s="1">
        <v>8.234</v>
      </c>
      <c r="F9" s="1">
        <v>2.39</v>
      </c>
      <c r="G9" s="1">
        <v>0.24</v>
      </c>
      <c r="H9" s="1">
        <v>2.63</v>
      </c>
      <c r="I9" s="1">
        <v>0.023</v>
      </c>
    </row>
    <row r="10">
      <c r="A10" s="1" t="s">
        <v>16</v>
      </c>
      <c r="B10" s="1">
        <v>0.59</v>
      </c>
      <c r="C10" s="1">
        <v>0.07</v>
      </c>
      <c r="D10" s="1">
        <v>0.66</v>
      </c>
      <c r="E10" s="1">
        <v>0.009</v>
      </c>
      <c r="F10" s="1">
        <v>17.5</v>
      </c>
      <c r="G10" s="1">
        <v>1.75</v>
      </c>
      <c r="H10" s="1">
        <v>19.25</v>
      </c>
      <c r="I10" s="1">
        <v>0.177</v>
      </c>
    </row>
    <row r="11">
      <c r="A11" s="1" t="s">
        <v>17</v>
      </c>
      <c r="B11" s="1">
        <v>3.53</v>
      </c>
      <c r="C11" s="1">
        <v>0.3</v>
      </c>
      <c r="D11" s="1">
        <v>3.83</v>
      </c>
      <c r="E11" s="1">
        <v>0.03</v>
      </c>
      <c r="F11" s="1">
        <v>0.32</v>
      </c>
      <c r="G11" s="1">
        <v>0.03</v>
      </c>
      <c r="H11" s="1">
        <v>0.35</v>
      </c>
      <c r="I11" s="1">
        <v>0.002</v>
      </c>
    </row>
    <row r="12">
      <c r="A12" s="1" t="s">
        <v>18</v>
      </c>
      <c r="B12" s="1">
        <v>234.16</v>
      </c>
      <c r="C12" s="1">
        <v>19.83</v>
      </c>
      <c r="D12" s="1">
        <v>254.0</v>
      </c>
      <c r="E12" s="1">
        <v>2.399</v>
      </c>
      <c r="F12" s="1">
        <v>0.37</v>
      </c>
      <c r="G12" s="1">
        <v>0.03</v>
      </c>
      <c r="H12" s="1">
        <v>0.4</v>
      </c>
      <c r="I12" s="1">
        <v>0.003</v>
      </c>
    </row>
    <row r="14">
      <c r="J14" s="3"/>
    </row>
    <row r="15">
      <c r="J15" s="3"/>
    </row>
    <row r="16">
      <c r="J16" s="4" t="s">
        <v>0</v>
      </c>
      <c r="K16" s="4" t="s">
        <v>19</v>
      </c>
      <c r="L16" s="4" t="s">
        <v>20</v>
      </c>
    </row>
    <row r="17">
      <c r="J17" s="4" t="s">
        <v>9</v>
      </c>
      <c r="K17" s="4">
        <v>10.0</v>
      </c>
      <c r="L17" s="5">
        <v>2.37</v>
      </c>
    </row>
    <row r="18">
      <c r="J18" s="4" t="s">
        <v>10</v>
      </c>
      <c r="K18" s="4">
        <v>4848.89</v>
      </c>
      <c r="L18" s="5">
        <v>40.56</v>
      </c>
    </row>
    <row r="19">
      <c r="A19" s="4" t="s">
        <v>0</v>
      </c>
      <c r="B19" s="4" t="s">
        <v>19</v>
      </c>
      <c r="C19" s="4" t="s">
        <v>20</v>
      </c>
      <c r="J19" s="4" t="s">
        <v>11</v>
      </c>
      <c r="K19" s="5">
        <v>1.3</v>
      </c>
      <c r="L19" s="4">
        <v>19.3</v>
      </c>
    </row>
    <row r="20">
      <c r="A20" s="4" t="s">
        <v>9</v>
      </c>
      <c r="B20" s="4">
        <v>0.47</v>
      </c>
      <c r="C20" s="5">
        <v>0.4</v>
      </c>
      <c r="J20" s="4" t="s">
        <v>12</v>
      </c>
      <c r="K20" s="4">
        <v>3614.97</v>
      </c>
      <c r="L20" s="5">
        <v>62.67</v>
      </c>
    </row>
    <row r="21">
      <c r="A21" s="4" t="s">
        <v>10</v>
      </c>
      <c r="B21" s="4">
        <v>1627.5</v>
      </c>
      <c r="C21" s="5">
        <v>2.63</v>
      </c>
      <c r="J21" s="4" t="s">
        <v>13</v>
      </c>
      <c r="K21" s="5">
        <v>962.39</v>
      </c>
      <c r="L21" s="4">
        <v>2098.0</v>
      </c>
    </row>
    <row r="22">
      <c r="A22" s="4" t="s">
        <v>11</v>
      </c>
      <c r="B22" s="5">
        <v>0.66</v>
      </c>
      <c r="C22" s="4">
        <v>19.25</v>
      </c>
      <c r="J22" s="3"/>
    </row>
    <row r="23">
      <c r="A23" s="4" t="s">
        <v>12</v>
      </c>
      <c r="B23" s="4">
        <v>3.83</v>
      </c>
      <c r="C23" s="5">
        <v>0.35</v>
      </c>
    </row>
    <row r="24">
      <c r="A24" s="4" t="s">
        <v>13</v>
      </c>
      <c r="B24" s="4">
        <v>254.0</v>
      </c>
      <c r="C24" s="5">
        <v>0.4</v>
      </c>
    </row>
  </sheetData>
  <autoFilter ref="$A$1:$I$13"/>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0"/>
  </cols>
  <sheetData>
    <row r="1">
      <c r="A1" s="7" t="s">
        <v>21</v>
      </c>
      <c r="B1" s="7" t="s">
        <v>22</v>
      </c>
      <c r="C1" s="7" t="s">
        <v>23</v>
      </c>
      <c r="D1" s="7" t="s">
        <v>24</v>
      </c>
      <c r="E1" s="7" t="s">
        <v>25</v>
      </c>
      <c r="F1" s="7" t="s">
        <v>26</v>
      </c>
      <c r="G1" s="7" t="s">
        <v>27</v>
      </c>
    </row>
    <row r="2">
      <c r="A2" s="8" t="s">
        <v>44</v>
      </c>
      <c r="B2" s="9">
        <v>1.69735268850711E9</v>
      </c>
      <c r="C2" s="9">
        <v>0.589599370956421</v>
      </c>
      <c r="D2" s="9">
        <v>2.5868098E7</v>
      </c>
      <c r="E2" s="9">
        <v>3.1156598E7</v>
      </c>
      <c r="F2" s="9">
        <v>2614189.0</v>
      </c>
      <c r="G2" s="9">
        <v>2696472.0</v>
      </c>
    </row>
    <row r="3">
      <c r="A3" s="8" t="s">
        <v>44</v>
      </c>
      <c r="B3" s="9">
        <v>1.69735268448441E9</v>
      </c>
      <c r="C3" s="9">
        <v>0.601776838302612</v>
      </c>
      <c r="D3" s="9">
        <v>2.6388788E7</v>
      </c>
      <c r="E3" s="9">
        <v>3.176237E7</v>
      </c>
      <c r="F3" s="9">
        <v>2665734.0</v>
      </c>
      <c r="G3" s="9">
        <v>2782321.0</v>
      </c>
    </row>
    <row r="4">
      <c r="A4" s="8" t="s">
        <v>44</v>
      </c>
      <c r="B4" s="9">
        <v>1.69735268719741E9</v>
      </c>
      <c r="C4" s="9">
        <v>0.591021299362183</v>
      </c>
      <c r="D4" s="9">
        <v>2.6004328E7</v>
      </c>
      <c r="E4" s="9">
        <v>3.1261822E7</v>
      </c>
      <c r="F4" s="9">
        <v>2618059.0</v>
      </c>
      <c r="G4" s="9">
        <v>2727332.0</v>
      </c>
    </row>
    <row r="5">
      <c r="A5" s="8" t="s">
        <v>44</v>
      </c>
      <c r="B5" s="9">
        <v>1.69735268916275E9</v>
      </c>
      <c r="C5" s="9">
        <v>0.588517189025879</v>
      </c>
      <c r="D5" s="9">
        <v>2.5800288E7</v>
      </c>
      <c r="E5" s="9">
        <v>3.1087323E7</v>
      </c>
      <c r="F5" s="9">
        <v>2605850.0</v>
      </c>
      <c r="G5" s="9">
        <v>2696303.0</v>
      </c>
    </row>
    <row r="6">
      <c r="A6" s="8" t="s">
        <v>44</v>
      </c>
      <c r="B6" s="9">
        <v>1.69735268582687E9</v>
      </c>
      <c r="C6" s="9">
        <v>0.588612079620361</v>
      </c>
      <c r="D6" s="9">
        <v>2.5757869E7</v>
      </c>
      <c r="E6" s="9">
        <v>3.1079755E7</v>
      </c>
      <c r="F6" s="9">
        <v>2604687.0</v>
      </c>
      <c r="G6" s="9">
        <v>2699746.0</v>
      </c>
    </row>
    <row r="7">
      <c r="A7" s="8" t="s">
        <v>44</v>
      </c>
      <c r="B7" s="9">
        <v>1.69735268515504E9</v>
      </c>
      <c r="C7" s="9">
        <v>0.604315280914307</v>
      </c>
      <c r="D7" s="9">
        <v>2.649334E7</v>
      </c>
      <c r="E7" s="9">
        <v>3.1922892E7</v>
      </c>
      <c r="F7" s="9">
        <v>2674639.0</v>
      </c>
      <c r="G7" s="9">
        <v>2800849.0</v>
      </c>
    </row>
    <row r="8">
      <c r="A8" s="8" t="s">
        <v>44</v>
      </c>
      <c r="B8" s="9">
        <v>1.69735268648187E9</v>
      </c>
      <c r="C8" s="9">
        <v>0.596753835678101</v>
      </c>
      <c r="D8" s="9">
        <v>2.6146967E7</v>
      </c>
      <c r="E8" s="9">
        <v>3.1437725E7</v>
      </c>
      <c r="F8" s="9">
        <v>2637720.0</v>
      </c>
      <c r="G8" s="9">
        <v>2755545.0</v>
      </c>
    </row>
    <row r="9">
      <c r="A9" s="8" t="s">
        <v>44</v>
      </c>
      <c r="B9" s="9">
        <v>1.6973526878478E9</v>
      </c>
      <c r="C9" s="9">
        <v>0.603004217147827</v>
      </c>
      <c r="D9" s="9">
        <v>2.6445672E7</v>
      </c>
      <c r="E9" s="9">
        <v>3.184611E7</v>
      </c>
      <c r="F9" s="9">
        <v>2675878.0</v>
      </c>
      <c r="G9" s="9">
        <v>2782963.0</v>
      </c>
    </row>
    <row r="10">
      <c r="A10" s="8" t="s">
        <v>44</v>
      </c>
      <c r="B10" s="9">
        <v>1.69735268380832E9</v>
      </c>
      <c r="C10" s="9">
        <v>0.60649847984314</v>
      </c>
      <c r="D10" s="9">
        <v>2.6664116E7</v>
      </c>
      <c r="E10" s="9">
        <v>3.2099161E7</v>
      </c>
      <c r="F10" s="9">
        <v>2730928.0</v>
      </c>
      <c r="G10" s="9">
        <v>2871243.0</v>
      </c>
    </row>
    <row r="11">
      <c r="A11" s="8" t="s">
        <v>44</v>
      </c>
      <c r="B11" s="9">
        <v>1.69735268981712E9</v>
      </c>
      <c r="C11" s="9">
        <v>0.586419582366943</v>
      </c>
      <c r="D11" s="9">
        <v>2.5731745E7</v>
      </c>
      <c r="E11" s="9">
        <v>3.096159E7</v>
      </c>
      <c r="F11" s="9">
        <v>2597267.0</v>
      </c>
      <c r="G11" s="9">
        <v>2704092.0</v>
      </c>
    </row>
    <row r="12">
      <c r="A12" s="8" t="s">
        <v>45</v>
      </c>
      <c r="B12" s="9">
        <v>1.69735268641842E9</v>
      </c>
      <c r="C12" s="9">
        <v>0.0600335597991943</v>
      </c>
      <c r="D12" s="9">
        <v>2720269.0</v>
      </c>
      <c r="E12" s="9">
        <v>3219291.0</v>
      </c>
      <c r="F12" s="9">
        <v>271790.0</v>
      </c>
      <c r="G12" s="9">
        <v>316802.0</v>
      </c>
    </row>
    <row r="13">
      <c r="A13" s="8" t="s">
        <v>45</v>
      </c>
      <c r="B13" s="9">
        <v>1.69735268779135E9</v>
      </c>
      <c r="C13" s="9">
        <v>0.0534005165100098</v>
      </c>
      <c r="D13" s="9">
        <v>2410272.0</v>
      </c>
      <c r="E13" s="9">
        <v>2889824.0</v>
      </c>
      <c r="F13" s="9">
        <v>245535.0</v>
      </c>
      <c r="G13" s="9">
        <v>282163.0</v>
      </c>
    </row>
    <row r="14">
      <c r="A14" s="8" t="s">
        <v>45</v>
      </c>
      <c r="B14" s="9">
        <v>1.6973526904065E9</v>
      </c>
      <c r="C14" s="9">
        <v>0.0604572296142578</v>
      </c>
      <c r="D14" s="9">
        <v>2724785.0</v>
      </c>
      <c r="E14" s="9">
        <v>3254203.0</v>
      </c>
      <c r="F14" s="9">
        <v>275277.0</v>
      </c>
      <c r="G14" s="9">
        <v>316878.0</v>
      </c>
    </row>
    <row r="15">
      <c r="A15" s="8" t="s">
        <v>45</v>
      </c>
      <c r="B15" s="9">
        <v>1.69735268576238E9</v>
      </c>
      <c r="C15" s="9">
        <v>0.0608370304107666</v>
      </c>
      <c r="D15" s="9">
        <v>2813287.0</v>
      </c>
      <c r="E15" s="9">
        <v>3296500.0</v>
      </c>
      <c r="F15" s="9">
        <v>279501.0</v>
      </c>
      <c r="G15" s="9">
        <v>331612.0</v>
      </c>
    </row>
    <row r="16">
      <c r="A16" s="8" t="s">
        <v>45</v>
      </c>
      <c r="B16" s="9">
        <v>1.69735268708161E9</v>
      </c>
      <c r="C16" s="9">
        <v>0.112281322479248</v>
      </c>
      <c r="D16" s="9">
        <v>5067308.0</v>
      </c>
      <c r="E16" s="9">
        <v>5807603.0</v>
      </c>
      <c r="F16" s="9">
        <v>505435.0</v>
      </c>
      <c r="G16" s="9">
        <v>621287.0</v>
      </c>
    </row>
    <row r="17">
      <c r="A17" s="8" t="s">
        <v>45</v>
      </c>
      <c r="B17" s="9">
        <v>1.69735268975446E9</v>
      </c>
      <c r="C17" s="9">
        <v>0.0596299171447754</v>
      </c>
      <c r="D17" s="9">
        <v>2733514.0</v>
      </c>
      <c r="E17" s="9">
        <v>3213432.0</v>
      </c>
      <c r="F17" s="9">
        <v>271437.0</v>
      </c>
      <c r="G17" s="9">
        <v>313711.0</v>
      </c>
    </row>
    <row r="18">
      <c r="A18" s="8" t="s">
        <v>45</v>
      </c>
      <c r="B18" s="9">
        <v>1.69735268909963E9</v>
      </c>
      <c r="C18" s="9">
        <v>0.0601909160614014</v>
      </c>
      <c r="D18" s="9">
        <v>2749688.0</v>
      </c>
      <c r="E18" s="9">
        <v>3209586.0</v>
      </c>
      <c r="F18" s="9">
        <v>275828.0</v>
      </c>
      <c r="G18" s="9">
        <v>317337.0</v>
      </c>
    </row>
    <row r="19">
      <c r="A19" s="8" t="s">
        <v>45</v>
      </c>
      <c r="B19" s="9">
        <v>1.69735268845375E9</v>
      </c>
      <c r="C19" s="9">
        <v>0.0504066944122314</v>
      </c>
      <c r="D19" s="9">
        <v>2282953.0</v>
      </c>
      <c r="E19" s="9">
        <v>2736138.0</v>
      </c>
      <c r="F19" s="9">
        <v>230755.0</v>
      </c>
      <c r="G19" s="9">
        <v>266572.0</v>
      </c>
    </row>
    <row r="20">
      <c r="A20" s="8" t="s">
        <v>45</v>
      </c>
      <c r="B20" s="9">
        <v>1.69735268508916E9</v>
      </c>
      <c r="C20" s="9">
        <v>0.062877893447876</v>
      </c>
      <c r="D20" s="9">
        <v>2845086.0</v>
      </c>
      <c r="E20" s="9">
        <v>3338553.0</v>
      </c>
      <c r="F20" s="9">
        <v>284671.0</v>
      </c>
      <c r="G20" s="9">
        <v>341894.0</v>
      </c>
    </row>
    <row r="21">
      <c r="A21" s="8" t="s">
        <v>45</v>
      </c>
      <c r="B21" s="9">
        <v>1.69735268441901E9</v>
      </c>
      <c r="C21" s="9">
        <v>0.0623867511749268</v>
      </c>
      <c r="D21" s="9">
        <v>2854668.0</v>
      </c>
      <c r="E21" s="9">
        <v>3286918.0</v>
      </c>
      <c r="F21" s="9">
        <v>283310.0</v>
      </c>
      <c r="G21" s="9">
        <v>330526.0</v>
      </c>
    </row>
    <row r="22">
      <c r="A22" s="8" t="s">
        <v>56</v>
      </c>
      <c r="B22" s="9">
        <v>1.69735253616872E9</v>
      </c>
      <c r="C22" s="9">
        <v>0.103416681289673</v>
      </c>
      <c r="D22" s="9">
        <v>4726612.0</v>
      </c>
      <c r="E22" s="9">
        <v>5534165.0</v>
      </c>
      <c r="F22" s="9">
        <v>469940.0</v>
      </c>
      <c r="G22" s="9">
        <v>508663.0</v>
      </c>
    </row>
    <row r="23">
      <c r="A23" s="8" t="s">
        <v>56</v>
      </c>
      <c r="B23" s="9">
        <v>1.69735253627964E9</v>
      </c>
      <c r="C23" s="9">
        <v>0.08933424949646</v>
      </c>
      <c r="D23" s="9">
        <v>4016042.0</v>
      </c>
      <c r="E23" s="9">
        <v>4861988.0</v>
      </c>
      <c r="F23" s="9">
        <v>400309.0</v>
      </c>
      <c r="G23" s="9">
        <v>431827.0</v>
      </c>
    </row>
    <row r="24">
      <c r="A24" s="8" t="s">
        <v>56</v>
      </c>
      <c r="B24" s="9">
        <v>1.69735253669805E9</v>
      </c>
      <c r="C24" s="9">
        <v>0.100732803344727</v>
      </c>
      <c r="D24" s="9">
        <v>4516468.0</v>
      </c>
      <c r="E24" s="9">
        <v>5481127.0</v>
      </c>
      <c r="F24" s="9">
        <v>458847.0</v>
      </c>
      <c r="G24" s="9">
        <v>496042.0</v>
      </c>
    </row>
    <row r="25">
      <c r="A25" s="8" t="s">
        <v>56</v>
      </c>
      <c r="B25" s="9">
        <v>1.69735253594568E9</v>
      </c>
      <c r="C25" s="9">
        <v>0.0952217578887939</v>
      </c>
      <c r="D25" s="9">
        <v>4356922.0</v>
      </c>
      <c r="E25" s="9">
        <v>5182603.0</v>
      </c>
      <c r="F25" s="9">
        <v>480665.0</v>
      </c>
      <c r="G25" s="9">
        <v>522449.0</v>
      </c>
    </row>
    <row r="26">
      <c r="A26" s="8" t="s">
        <v>56</v>
      </c>
      <c r="B26" s="9">
        <v>1.69735253648379E9</v>
      </c>
      <c r="C26" s="9">
        <v>0.0995607376098633</v>
      </c>
      <c r="D26" s="9">
        <v>4483875.0</v>
      </c>
      <c r="E26" s="9">
        <v>5324510.0</v>
      </c>
      <c r="F26" s="9">
        <v>448152.0</v>
      </c>
      <c r="G26" s="9">
        <v>481338.0</v>
      </c>
    </row>
    <row r="27">
      <c r="A27" s="8" t="s">
        <v>56</v>
      </c>
      <c r="B27" s="9">
        <v>1.6973525369041E9</v>
      </c>
      <c r="C27" s="9">
        <v>0.0998985767364502</v>
      </c>
      <c r="D27" s="9">
        <v>4493519.0</v>
      </c>
      <c r="E27" s="9">
        <v>5374498.0</v>
      </c>
      <c r="F27" s="9">
        <v>447495.0</v>
      </c>
      <c r="G27" s="9">
        <v>483847.0</v>
      </c>
    </row>
    <row r="28">
      <c r="A28" s="8" t="s">
        <v>56</v>
      </c>
      <c r="B28" s="9">
        <v>1.69735253637647E9</v>
      </c>
      <c r="C28" s="9">
        <v>0.0998473167419434</v>
      </c>
      <c r="D28" s="9">
        <v>4489185.0</v>
      </c>
      <c r="E28" s="9">
        <v>5357286.0</v>
      </c>
      <c r="F28" s="9">
        <v>448779.0</v>
      </c>
      <c r="G28" s="9">
        <v>481644.0</v>
      </c>
    </row>
    <row r="29">
      <c r="A29" s="8" t="s">
        <v>56</v>
      </c>
      <c r="B29" s="9">
        <v>1.69735253680709E9</v>
      </c>
      <c r="C29" s="9">
        <v>0.0895226001739502</v>
      </c>
      <c r="D29" s="9">
        <v>4062672.0</v>
      </c>
      <c r="E29" s="9">
        <v>4853748.0</v>
      </c>
      <c r="F29" s="9">
        <v>404502.0</v>
      </c>
      <c r="G29" s="9">
        <v>426411.0</v>
      </c>
    </row>
    <row r="30">
      <c r="A30" s="8" t="s">
        <v>56</v>
      </c>
      <c r="B30" s="9">
        <v>1.69735253606991E9</v>
      </c>
      <c r="C30" s="9">
        <v>0.0904824733734131</v>
      </c>
      <c r="D30" s="9">
        <v>4134450.0</v>
      </c>
      <c r="E30" s="9">
        <v>4919360.0</v>
      </c>
      <c r="F30" s="9">
        <v>419832.0</v>
      </c>
      <c r="G30" s="9">
        <v>437336.0</v>
      </c>
    </row>
    <row r="31">
      <c r="A31" s="8" t="s">
        <v>56</v>
      </c>
      <c r="B31" s="9">
        <v>1.69735253659088E9</v>
      </c>
      <c r="C31" s="9">
        <v>0.0996792316436768</v>
      </c>
      <c r="D31" s="9">
        <v>4479847.0</v>
      </c>
      <c r="E31" s="9">
        <v>5325304.0</v>
      </c>
      <c r="F31" s="9">
        <v>449683.0</v>
      </c>
      <c r="G31" s="9">
        <v>485270.0</v>
      </c>
    </row>
    <row r="32">
      <c r="A32" s="8" t="s">
        <v>57</v>
      </c>
      <c r="B32" s="9">
        <v>1.69735253604553E9</v>
      </c>
      <c r="C32" s="9">
        <v>0.0209751129150391</v>
      </c>
      <c r="D32" s="9">
        <v>1011960.0</v>
      </c>
      <c r="E32" s="9">
        <v>1190365.0</v>
      </c>
      <c r="F32" s="9">
        <v>98364.0</v>
      </c>
      <c r="G32" s="9">
        <v>123349.0</v>
      </c>
    </row>
    <row r="33">
      <c r="A33" s="8" t="s">
        <v>57</v>
      </c>
      <c r="B33" s="9">
        <v>1.69735253627505E9</v>
      </c>
      <c r="C33" s="9">
        <v>0.00198745727539062</v>
      </c>
      <c r="D33" s="9">
        <v>132140.0</v>
      </c>
      <c r="E33" s="9">
        <v>153809.0</v>
      </c>
      <c r="F33" s="9">
        <v>8859.0</v>
      </c>
      <c r="G33" s="9">
        <v>11184.0</v>
      </c>
    </row>
    <row r="34">
      <c r="A34" s="8" t="s">
        <v>57</v>
      </c>
      <c r="B34" s="9">
        <v>1.69735253680258E9</v>
      </c>
      <c r="C34" s="9">
        <v>0.00189638137817383</v>
      </c>
      <c r="D34" s="9">
        <v>136413.0</v>
      </c>
      <c r="E34" s="9">
        <v>162475.0</v>
      </c>
      <c r="F34" s="9">
        <v>8782.0</v>
      </c>
      <c r="G34" s="9">
        <v>17258.0</v>
      </c>
    </row>
    <row r="35">
      <c r="A35" s="8" t="s">
        <v>57</v>
      </c>
      <c r="B35" s="9">
        <v>1.69735253637178E9</v>
      </c>
      <c r="C35" s="9">
        <v>0.00196003913879395</v>
      </c>
      <c r="D35" s="9">
        <v>128356.0</v>
      </c>
      <c r="E35" s="9">
        <v>161132.0</v>
      </c>
      <c r="F35" s="9">
        <v>13220.0</v>
      </c>
      <c r="G35" s="9">
        <v>10940.0</v>
      </c>
    </row>
    <row r="36">
      <c r="A36" s="8" t="s">
        <v>57</v>
      </c>
      <c r="B36" s="9">
        <v>1.6973525366934E9</v>
      </c>
      <c r="C36" s="9">
        <v>0.00197577476501465</v>
      </c>
      <c r="D36" s="9">
        <v>129089.0</v>
      </c>
      <c r="E36" s="9">
        <v>157653.0</v>
      </c>
      <c r="F36" s="9">
        <v>8844.0</v>
      </c>
      <c r="G36" s="9">
        <v>11704.0</v>
      </c>
    </row>
    <row r="37">
      <c r="A37" s="8" t="s">
        <v>57</v>
      </c>
      <c r="B37" s="9">
        <v>1.69735253616315E9</v>
      </c>
      <c r="C37" s="9">
        <v>0.00302696228027344</v>
      </c>
      <c r="D37" s="9">
        <v>178893.0</v>
      </c>
      <c r="E37" s="9">
        <v>213256.0</v>
      </c>
      <c r="F37" s="9">
        <v>17702.0</v>
      </c>
      <c r="G37" s="9">
        <v>22873.0</v>
      </c>
    </row>
    <row r="38">
      <c r="A38" s="8" t="s">
        <v>57</v>
      </c>
      <c r="B38" s="9">
        <v>1.69735253689945E9</v>
      </c>
      <c r="C38" s="9">
        <v>0.00198507308959961</v>
      </c>
      <c r="D38" s="9">
        <v>129150.0</v>
      </c>
      <c r="E38" s="9">
        <v>158386.0</v>
      </c>
      <c r="F38" s="9">
        <v>8874.0</v>
      </c>
      <c r="G38" s="9">
        <v>11368.0</v>
      </c>
    </row>
    <row r="39">
      <c r="A39" s="8" t="s">
        <v>57</v>
      </c>
      <c r="B39" s="9">
        <v>1.69735253647912E9</v>
      </c>
      <c r="C39" s="9">
        <v>0.00193428993225098</v>
      </c>
      <c r="D39" s="9">
        <v>86426.0</v>
      </c>
      <c r="E39" s="9">
        <v>160339.0</v>
      </c>
      <c r="F39" s="9">
        <v>13280.0</v>
      </c>
      <c r="G39" s="9">
        <v>11016.0</v>
      </c>
    </row>
    <row r="40">
      <c r="A40" s="8" t="s">
        <v>57</v>
      </c>
      <c r="B40" s="9">
        <v>1.69735253658619E9</v>
      </c>
      <c r="C40" s="9">
        <v>0.00198125839233398</v>
      </c>
      <c r="D40" s="9">
        <v>131958.0</v>
      </c>
      <c r="E40" s="9">
        <v>162719.0</v>
      </c>
      <c r="F40" s="9">
        <v>13280.0</v>
      </c>
      <c r="G40" s="9">
        <v>11307.0</v>
      </c>
    </row>
    <row r="41">
      <c r="A41" s="8" t="s">
        <v>57</v>
      </c>
      <c r="B41" s="9">
        <v>1.69735253700695E9</v>
      </c>
      <c r="C41" s="9">
        <v>0.00199484825134277</v>
      </c>
      <c r="D41" s="9">
        <v>131897.0</v>
      </c>
      <c r="E41" s="9">
        <v>161498.0</v>
      </c>
      <c r="F41" s="9">
        <v>13219.0</v>
      </c>
      <c r="G41" s="9">
        <v>11001.0</v>
      </c>
    </row>
    <row r="42">
      <c r="A42" s="8" t="s">
        <v>58</v>
      </c>
      <c r="B42" s="9">
        <v>1.69735709465695E9</v>
      </c>
      <c r="C42" s="9">
        <v>14.4680015603701</v>
      </c>
      <c r="D42" s="9">
        <v>5.1077988442E10</v>
      </c>
      <c r="E42" s="9">
        <v>3.5622801872E10</v>
      </c>
      <c r="F42" s="9">
        <v>4.165709366E9</v>
      </c>
      <c r="G42" s="9">
        <v>2.823013022E9</v>
      </c>
    </row>
    <row r="43">
      <c r="A43" s="8" t="s">
        <v>58</v>
      </c>
      <c r="B43" s="9">
        <v>1.69735931065676E9</v>
      </c>
      <c r="C43" s="9">
        <v>14.7515547553698</v>
      </c>
      <c r="D43" s="9">
        <v>4.4722532544E10</v>
      </c>
      <c r="E43" s="9">
        <v>4.2551493424E10</v>
      </c>
      <c r="F43" s="9">
        <v>4.161191169E9</v>
      </c>
      <c r="G43" s="9">
        <v>3.546759617E9</v>
      </c>
    </row>
    <row r="44">
      <c r="A44" s="8" t="s">
        <v>58</v>
      </c>
      <c r="B44" s="9">
        <v>1.69736044271918E9</v>
      </c>
      <c r="C44" s="9">
        <v>14.6761863509814</v>
      </c>
      <c r="D44" s="9">
        <v>5.1774471888E10</v>
      </c>
      <c r="E44" s="9">
        <v>3.6204730558E10</v>
      </c>
      <c r="F44" s="9">
        <v>4.194802071E9</v>
      </c>
      <c r="G44" s="9">
        <v>2.876186305E9</v>
      </c>
    </row>
    <row r="45">
      <c r="A45" s="8" t="s">
        <v>58</v>
      </c>
      <c r="B45" s="9">
        <v>1.69736380028046E9</v>
      </c>
      <c r="C45" s="9">
        <v>14.5915199677149</v>
      </c>
      <c r="D45" s="9">
        <v>5.1377901065E10</v>
      </c>
      <c r="E45" s="9">
        <v>-2.26202595359E11</v>
      </c>
      <c r="F45" s="9">
        <v>4.202247021E9</v>
      </c>
      <c r="G45" s="9">
        <v>2.847176709E9</v>
      </c>
    </row>
    <row r="46">
      <c r="A46" s="8" t="s">
        <v>58</v>
      </c>
      <c r="B46" s="9">
        <v>1.69735598072676E9</v>
      </c>
      <c r="C46" s="9">
        <v>14.5045909206072</v>
      </c>
      <c r="D46" s="9">
        <v>5.1204604328E10</v>
      </c>
      <c r="E46" s="9">
        <v>3.5730517172E10</v>
      </c>
      <c r="F46" s="9">
        <v>4.200853129E9</v>
      </c>
      <c r="G46" s="9">
        <v>2.842048118E9</v>
      </c>
    </row>
    <row r="47">
      <c r="A47" s="8" t="s">
        <v>58</v>
      </c>
      <c r="B47" s="9">
        <v>1.69735820324126E9</v>
      </c>
      <c r="C47" s="9">
        <v>14.4495880087217</v>
      </c>
      <c r="D47" s="9">
        <v>-2.11033445471E11</v>
      </c>
      <c r="E47" s="9">
        <v>-2.26578856785E11</v>
      </c>
      <c r="F47" s="9">
        <v>4.171651044E9</v>
      </c>
      <c r="G47" s="9">
        <v>2.831260012E9</v>
      </c>
    </row>
    <row r="48">
      <c r="A48" s="8" t="s">
        <v>58</v>
      </c>
      <c r="B48" s="9">
        <v>1.69736156307529E9</v>
      </c>
      <c r="C48" s="9">
        <v>14.5156349420547</v>
      </c>
      <c r="D48" s="9">
        <v>5.1185461311E10</v>
      </c>
      <c r="E48" s="9">
        <v>3.579840982E10</v>
      </c>
      <c r="F48" s="9">
        <v>4.173658787E9</v>
      </c>
      <c r="G48" s="9">
        <v>2.83243135E9</v>
      </c>
    </row>
    <row r="49">
      <c r="A49" s="8" t="s">
        <v>58</v>
      </c>
      <c r="B49" s="9">
        <v>1.69735376334954E9</v>
      </c>
      <c r="C49" s="9">
        <v>14.465097896258</v>
      </c>
      <c r="D49" s="9">
        <v>-2.11117423344E11</v>
      </c>
      <c r="E49" s="9">
        <v>3.5671327322E10</v>
      </c>
      <c r="F49" s="9">
        <v>4.217341358E9</v>
      </c>
      <c r="G49" s="9">
        <v>2.823178246E9</v>
      </c>
    </row>
    <row r="50">
      <c r="A50" s="8" t="s">
        <v>58</v>
      </c>
      <c r="B50" s="9">
        <v>1.69736267441573E9</v>
      </c>
      <c r="C50" s="9">
        <v>14.6772217472394</v>
      </c>
      <c r="D50" s="9">
        <v>5.1662041024E10</v>
      </c>
      <c r="E50" s="9">
        <v>3.6183033226E10</v>
      </c>
      <c r="F50" s="9">
        <v>4.242910137E9</v>
      </c>
      <c r="G50" s="9">
        <v>2.86389202E9</v>
      </c>
    </row>
    <row r="51">
      <c r="A51" s="8" t="s">
        <v>58</v>
      </c>
      <c r="B51" s="9">
        <v>1.6973548747536E9</v>
      </c>
      <c r="C51" s="9">
        <v>14.4030508995056</v>
      </c>
      <c r="D51" s="9">
        <v>5.0824427018E10</v>
      </c>
      <c r="E51" s="9">
        <v>3.5505670702E10</v>
      </c>
      <c r="F51" s="9">
        <v>4.16923063E9</v>
      </c>
      <c r="G51" s="9">
        <v>-6.2900147934E10</v>
      </c>
    </row>
    <row r="52">
      <c r="A52" s="8" t="s">
        <v>59</v>
      </c>
      <c r="B52" s="9">
        <v>1.69735796274017E9</v>
      </c>
      <c r="C52" s="9">
        <v>4.00829206307729</v>
      </c>
      <c r="D52" s="9">
        <v>1.4109107191E10</v>
      </c>
      <c r="E52" s="9">
        <v>9.865923413E9</v>
      </c>
      <c r="F52" s="9">
        <v>1.102196486E9</v>
      </c>
      <c r="G52" s="9">
        <v>7.86382224E8</v>
      </c>
    </row>
    <row r="53">
      <c r="A53" s="8" t="s">
        <v>59</v>
      </c>
      <c r="B53" s="9">
        <v>1.6973557389398E9</v>
      </c>
      <c r="C53" s="9">
        <v>4.02972243626912</v>
      </c>
      <c r="D53" s="9">
        <v>1.416610381E10</v>
      </c>
      <c r="E53" s="9">
        <v>9.928443699E9</v>
      </c>
      <c r="F53" s="9">
        <v>1.106613305E9</v>
      </c>
      <c r="G53" s="9">
        <v>7.92480851E8</v>
      </c>
    </row>
    <row r="54">
      <c r="A54" s="8" t="s">
        <v>59</v>
      </c>
      <c r="B54" s="9">
        <v>1.69735685100536E9</v>
      </c>
      <c r="C54" s="9">
        <v>4.06079984108607</v>
      </c>
      <c r="D54" s="9">
        <v>1.4275852308E10</v>
      </c>
      <c r="E54" s="9">
        <v>1.0014156859E10</v>
      </c>
      <c r="F54" s="9">
        <v>1.108745666E9</v>
      </c>
      <c r="G54" s="9">
        <v>8.00928531E8</v>
      </c>
    </row>
    <row r="55">
      <c r="A55" s="8" t="s">
        <v>59</v>
      </c>
      <c r="B55" s="9">
        <v>1.69736132329431E9</v>
      </c>
      <c r="C55" s="9">
        <v>3.99628614584605</v>
      </c>
      <c r="D55" s="9">
        <v>1.4052730077E10</v>
      </c>
      <c r="E55" s="9">
        <v>9.857973665E9</v>
      </c>
      <c r="F55" s="9">
        <v>1.08887167E9</v>
      </c>
      <c r="G55" s="9">
        <v>7.81575438E8</v>
      </c>
    </row>
    <row r="56">
      <c r="A56" s="8" t="s">
        <v>59</v>
      </c>
      <c r="B56" s="9">
        <v>1.69736019575618E9</v>
      </c>
      <c r="C56" s="9">
        <v>4.11598133246104</v>
      </c>
      <c r="D56" s="9">
        <v>1.3675745264E10</v>
      </c>
      <c r="E56" s="9">
        <v>1.0806749678E10</v>
      </c>
      <c r="F56" s="9">
        <v>1.101646772E9</v>
      </c>
      <c r="G56" s="9">
        <v>8.85991192E8</v>
      </c>
    </row>
    <row r="57">
      <c r="A57" s="8" t="s">
        <v>59</v>
      </c>
      <c r="B57" s="9">
        <v>1.69735463126011E9</v>
      </c>
      <c r="C57" s="9">
        <v>4.05816361109416</v>
      </c>
      <c r="D57" s="9">
        <v>1.4242598121E10</v>
      </c>
      <c r="E57" s="9">
        <v>1.0013778869E10</v>
      </c>
      <c r="F57" s="9">
        <v>1.112302396E9</v>
      </c>
      <c r="G57" s="9">
        <v>8.07136949E8</v>
      </c>
    </row>
    <row r="58">
      <c r="A58" s="8" t="s">
        <v>59</v>
      </c>
      <c r="B58" s="9">
        <v>1.69736243401655E9</v>
      </c>
      <c r="C58" s="9">
        <v>4.00659007231394</v>
      </c>
      <c r="D58" s="9">
        <v>1.4082976398E10</v>
      </c>
      <c r="E58" s="9">
        <v>9.879454811E9</v>
      </c>
      <c r="F58" s="9">
        <v>1.101716723E9</v>
      </c>
      <c r="G58" s="9">
        <v>7.81643478E8</v>
      </c>
    </row>
    <row r="59">
      <c r="A59" s="8" t="s">
        <v>59</v>
      </c>
      <c r="B59" s="9">
        <v>1.69736467577491E9</v>
      </c>
      <c r="C59" s="9">
        <v>4.08524927298228</v>
      </c>
      <c r="D59" s="9">
        <v>1.432813196E10</v>
      </c>
      <c r="E59" s="9">
        <v>1.0066556138E10</v>
      </c>
      <c r="F59" s="9">
        <v>1.118195895E9</v>
      </c>
      <c r="G59" s="9">
        <v>8.11214124E8</v>
      </c>
    </row>
    <row r="60">
      <c r="A60" s="8" t="s">
        <v>59</v>
      </c>
      <c r="B60" s="9">
        <v>1.69736355505221E9</v>
      </c>
      <c r="C60" s="9">
        <v>4.08708277146022</v>
      </c>
      <c r="D60" s="9">
        <v>-2.47814689324E11</v>
      </c>
      <c r="E60" s="9">
        <v>1.0079368362E10</v>
      </c>
      <c r="F60" s="9">
        <v>1.1228711E9</v>
      </c>
      <c r="G60" s="9">
        <v>8.02845239E8</v>
      </c>
    </row>
    <row r="61">
      <c r="A61" s="8" t="s">
        <v>59</v>
      </c>
      <c r="B61" s="9">
        <v>1.69735907021965E9</v>
      </c>
      <c r="C61" s="9">
        <v>4.00723202228546</v>
      </c>
      <c r="D61" s="9">
        <v>1.4133745495E10</v>
      </c>
      <c r="E61" s="9">
        <v>9.867578316E9</v>
      </c>
      <c r="F61" s="9">
        <v>1.102616241E9</v>
      </c>
      <c r="G61" s="9">
        <v>7.88735808E8</v>
      </c>
    </row>
  </sheetData>
  <autoFilter ref="$A$1:$G$61">
    <sortState ref="A1:G61">
      <sortCondition ref="A1:A61"/>
    </sortState>
  </autoFil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38"/>
    <col customWidth="1" min="2" max="2" width="12.5"/>
    <col customWidth="1" min="4" max="4" width="11.13"/>
    <col customWidth="1" min="6" max="6" width="11.88"/>
    <col customWidth="1" min="8" max="8" width="12.88"/>
    <col customWidth="1" min="14" max="14" width="11.88"/>
  </cols>
  <sheetData>
    <row r="2">
      <c r="I2" s="1" t="s">
        <v>19</v>
      </c>
      <c r="J2" s="1" t="s">
        <v>20</v>
      </c>
      <c r="K2" s="1" t="s">
        <v>0</v>
      </c>
      <c r="L2" s="1" t="s">
        <v>19</v>
      </c>
      <c r="M2" s="1" t="s">
        <v>20</v>
      </c>
      <c r="N2" s="1" t="s">
        <v>19</v>
      </c>
      <c r="O2" s="1" t="s">
        <v>20</v>
      </c>
      <c r="R2" s="1" t="s">
        <v>19</v>
      </c>
      <c r="S2" s="1" t="s">
        <v>20</v>
      </c>
    </row>
    <row r="3">
      <c r="A3" s="1" t="s">
        <v>0</v>
      </c>
      <c r="B3" s="1" t="s">
        <v>19</v>
      </c>
      <c r="C3" s="1" t="s">
        <v>20</v>
      </c>
      <c r="D3" s="1" t="s">
        <v>19</v>
      </c>
      <c r="E3" s="1" t="s">
        <v>20</v>
      </c>
      <c r="F3" s="1" t="s">
        <v>62</v>
      </c>
      <c r="G3" s="1" t="s">
        <v>62</v>
      </c>
      <c r="H3" s="1" t="s">
        <v>63</v>
      </c>
      <c r="I3" s="1">
        <v>9437.55</v>
      </c>
      <c r="J3" s="1">
        <v>2222.9</v>
      </c>
      <c r="K3" s="1" t="s">
        <v>9</v>
      </c>
      <c r="L3" s="1">
        <v>0.47</v>
      </c>
      <c r="M3" s="1">
        <v>0.4</v>
      </c>
      <c r="N3" s="1">
        <v>1.89</v>
      </c>
      <c r="O3" s="1">
        <v>0.84</v>
      </c>
      <c r="Q3" s="1" t="s">
        <v>63</v>
      </c>
      <c r="R3" s="1">
        <v>1886.46</v>
      </c>
      <c r="S3" s="1">
        <v>23.03</v>
      </c>
    </row>
    <row r="4">
      <c r="A4" s="1" t="s">
        <v>9</v>
      </c>
      <c r="B4" s="1">
        <v>10.0</v>
      </c>
      <c r="C4" s="1">
        <v>2.37</v>
      </c>
      <c r="D4" s="1">
        <v>26.09</v>
      </c>
      <c r="E4" s="1">
        <v>12.01</v>
      </c>
      <c r="F4" s="10">
        <f t="shared" ref="F4:G4" si="1">DIVIDE(D4,B4)</f>
        <v>2.609</v>
      </c>
      <c r="G4" s="10">
        <f t="shared" si="1"/>
        <v>5.067510549</v>
      </c>
      <c r="H4" s="1" t="s">
        <v>64</v>
      </c>
      <c r="I4" s="1">
        <v>90484.42</v>
      </c>
      <c r="J4" s="1">
        <v>49640.13</v>
      </c>
      <c r="K4" s="1" t="s">
        <v>10</v>
      </c>
      <c r="L4" s="1">
        <v>1627.5</v>
      </c>
      <c r="M4" s="1">
        <v>2.63</v>
      </c>
      <c r="N4" s="1">
        <v>10666.9</v>
      </c>
      <c r="O4" s="1">
        <v>353.83</v>
      </c>
      <c r="Q4" s="1" t="s">
        <v>64</v>
      </c>
      <c r="R4" s="1">
        <v>14729.63</v>
      </c>
      <c r="S4" s="1">
        <v>929.56</v>
      </c>
    </row>
    <row r="5">
      <c r="A5" s="1" t="s">
        <v>10</v>
      </c>
      <c r="B5" s="1">
        <v>4848.89</v>
      </c>
      <c r="C5" s="1">
        <v>40.56</v>
      </c>
      <c r="D5" s="1">
        <v>70821.36</v>
      </c>
      <c r="E5" s="1">
        <v>7697.79</v>
      </c>
      <c r="F5" s="10">
        <f t="shared" ref="F5:G5" si="2">DIVIDE(D5,B5)</f>
        <v>14.60568501</v>
      </c>
      <c r="G5" s="10">
        <f t="shared" si="2"/>
        <v>189.7877219</v>
      </c>
      <c r="K5" s="1" t="s">
        <v>11</v>
      </c>
      <c r="L5" s="1">
        <v>0.66</v>
      </c>
      <c r="M5" s="1">
        <v>19.25</v>
      </c>
      <c r="N5" s="1">
        <v>40.4</v>
      </c>
      <c r="O5" s="1">
        <v>541.12</v>
      </c>
    </row>
    <row r="6">
      <c r="A6" s="1" t="s">
        <v>11</v>
      </c>
      <c r="B6" s="1">
        <v>1.3</v>
      </c>
      <c r="C6" s="1">
        <v>19.3</v>
      </c>
      <c r="D6" s="1">
        <v>1078.24</v>
      </c>
      <c r="E6" s="1">
        <v>11018.57</v>
      </c>
      <c r="F6" s="10">
        <f t="shared" ref="F6:G6" si="3">DIVIDE(D6,B6)</f>
        <v>829.4153846</v>
      </c>
      <c r="G6" s="10">
        <f t="shared" si="3"/>
        <v>570.9103627</v>
      </c>
      <c r="K6" s="1" t="s">
        <v>12</v>
      </c>
      <c r="L6" s="1">
        <v>3.83</v>
      </c>
      <c r="M6" s="1">
        <v>0.35</v>
      </c>
      <c r="N6" s="1">
        <v>11.88</v>
      </c>
      <c r="O6" s="1">
        <v>2.28</v>
      </c>
    </row>
    <row r="7">
      <c r="A7" s="1" t="s">
        <v>12</v>
      </c>
      <c r="B7" s="1">
        <v>3614.97</v>
      </c>
      <c r="C7" s="1">
        <v>62.67</v>
      </c>
      <c r="D7" s="1">
        <v>7942.72</v>
      </c>
      <c r="E7" s="1">
        <v>403.02</v>
      </c>
      <c r="F7" s="10">
        <f t="shared" ref="F7:G7" si="4">DIVIDE(D7,B7)</f>
        <v>2.197174527</v>
      </c>
      <c r="G7" s="10">
        <f t="shared" si="4"/>
        <v>6.430828147</v>
      </c>
      <c r="K7" s="1" t="s">
        <v>13</v>
      </c>
      <c r="L7" s="1">
        <v>254.0</v>
      </c>
      <c r="M7" s="1">
        <v>0.4</v>
      </c>
      <c r="N7" s="1">
        <v>4008.56</v>
      </c>
      <c r="O7" s="1">
        <v>31.49</v>
      </c>
    </row>
    <row r="8">
      <c r="A8" s="1" t="s">
        <v>13</v>
      </c>
      <c r="B8" s="1">
        <v>962.39</v>
      </c>
      <c r="C8" s="1">
        <v>2098.0</v>
      </c>
      <c r="D8" s="1">
        <v>10616.01</v>
      </c>
      <c r="E8" s="1">
        <v>30508.74</v>
      </c>
      <c r="F8" s="10">
        <f t="shared" ref="F8:G8" si="5">DIVIDE(D8,B8)</f>
        <v>11.03088145</v>
      </c>
      <c r="G8" s="10">
        <f t="shared" si="5"/>
        <v>14.54182078</v>
      </c>
      <c r="L8" s="10">
        <f t="shared" ref="L8:O8" si="6">SUM(L3:L7)</f>
        <v>1886.46</v>
      </c>
      <c r="M8" s="10">
        <f t="shared" si="6"/>
        <v>23.03</v>
      </c>
      <c r="N8" s="10">
        <f t="shared" si="6"/>
        <v>14729.63</v>
      </c>
      <c r="O8" s="10">
        <f t="shared" si="6"/>
        <v>929.56</v>
      </c>
    </row>
    <row r="9">
      <c r="B9" s="10">
        <f t="shared" ref="B9:E9" si="7">SUM(B4:B8)</f>
        <v>9437.55</v>
      </c>
      <c r="C9" s="10">
        <f t="shared" si="7"/>
        <v>2222.9</v>
      </c>
      <c r="D9" s="10">
        <f t="shared" si="7"/>
        <v>90484.42</v>
      </c>
      <c r="E9" s="10">
        <f t="shared" si="7"/>
        <v>49640.13</v>
      </c>
      <c r="F9" s="10">
        <f t="shared" ref="F9:G9" si="8">DIVIDE(D9,B9)</f>
        <v>9.587702317</v>
      </c>
      <c r="G9" s="10">
        <f t="shared" si="8"/>
        <v>22.33124747</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 customWidth="1" min="2" max="2" width="16.38"/>
    <col customWidth="1" min="3" max="3" width="17.88"/>
    <col customWidth="1" min="4" max="4" width="16.38"/>
    <col customWidth="1" min="8" max="8" width="11.25"/>
    <col customWidth="1" min="9" max="9" width="13.63"/>
    <col customWidth="1" min="10" max="10" width="16.13"/>
    <col customWidth="1" min="11" max="11" width="12.13"/>
    <col customWidth="1" min="14" max="14" width="10.63"/>
  </cols>
  <sheetData>
    <row r="1">
      <c r="A1" s="1" t="s">
        <v>0</v>
      </c>
      <c r="B1" s="1" t="s">
        <v>1</v>
      </c>
      <c r="C1" s="1" t="s">
        <v>2</v>
      </c>
      <c r="D1" s="1" t="s">
        <v>3</v>
      </c>
      <c r="E1" s="1" t="s">
        <v>4</v>
      </c>
      <c r="F1" s="1" t="s">
        <v>5</v>
      </c>
      <c r="G1" s="1" t="s">
        <v>6</v>
      </c>
      <c r="H1" s="1" t="s">
        <v>7</v>
      </c>
      <c r="I1" s="1" t="s">
        <v>8</v>
      </c>
    </row>
    <row r="2">
      <c r="A2" s="1" t="s">
        <v>9</v>
      </c>
      <c r="B2" s="1">
        <v>513.95</v>
      </c>
      <c r="C2" s="1">
        <v>48.08</v>
      </c>
      <c r="D2" s="1">
        <v>563.03</v>
      </c>
      <c r="E2" s="1">
        <v>5.285</v>
      </c>
      <c r="F2" s="1">
        <v>46.34</v>
      </c>
      <c r="G2" s="1">
        <v>4.3</v>
      </c>
      <c r="H2" s="1">
        <v>50.64</v>
      </c>
      <c r="I2" s="1">
        <v>0.476</v>
      </c>
    </row>
    <row r="3">
      <c r="A3" s="1" t="s">
        <v>65</v>
      </c>
      <c r="B3" s="1">
        <v>0.63</v>
      </c>
      <c r="C3" s="1">
        <v>0.09</v>
      </c>
      <c r="D3" s="1">
        <v>0.72</v>
      </c>
      <c r="E3" s="1">
        <v>0.011</v>
      </c>
      <c r="F3" s="1">
        <v>1.99</v>
      </c>
      <c r="G3" s="1">
        <v>0.19</v>
      </c>
      <c r="H3" s="1">
        <v>2.18</v>
      </c>
      <c r="I3" s="1">
        <v>0.019</v>
      </c>
    </row>
    <row r="4">
      <c r="A4" s="1" t="s">
        <v>66</v>
      </c>
      <c r="B4" s="1">
        <v>4.74</v>
      </c>
      <c r="C4" s="1">
        <v>0.33</v>
      </c>
      <c r="D4" s="1">
        <v>5.07</v>
      </c>
      <c r="E4" s="1">
        <v>0.039</v>
      </c>
      <c r="F4" s="1">
        <v>226.63</v>
      </c>
      <c r="G4" s="1">
        <v>21.84</v>
      </c>
      <c r="H4" s="1">
        <v>248.47</v>
      </c>
      <c r="I4" s="1">
        <v>2.345</v>
      </c>
    </row>
    <row r="5">
      <c r="A5" s="1" t="s">
        <v>67</v>
      </c>
      <c r="B5" s="1">
        <v>129.82</v>
      </c>
      <c r="C5" s="1">
        <v>12.43</v>
      </c>
      <c r="D5" s="1">
        <v>142.25</v>
      </c>
      <c r="E5" s="1">
        <v>1.395</v>
      </c>
      <c r="F5" s="1">
        <v>794.97</v>
      </c>
      <c r="G5" s="1">
        <v>66.18</v>
      </c>
      <c r="H5" s="1">
        <v>861.15</v>
      </c>
      <c r="I5" s="1">
        <v>8.173</v>
      </c>
    </row>
    <row r="6">
      <c r="A6" s="1" t="s">
        <v>68</v>
      </c>
      <c r="B6" s="1">
        <v>514.83</v>
      </c>
      <c r="C6" s="1">
        <v>48.05</v>
      </c>
      <c r="D6" s="1">
        <v>562.88</v>
      </c>
      <c r="E6" s="1">
        <v>5.295</v>
      </c>
      <c r="F6" s="1">
        <v>2343.45</v>
      </c>
      <c r="G6" s="1">
        <v>182.67</v>
      </c>
      <c r="H6" s="1">
        <v>2526.12</v>
      </c>
      <c r="I6" s="1">
        <v>23.48</v>
      </c>
    </row>
    <row r="8">
      <c r="A8" s="1" t="s">
        <v>9</v>
      </c>
      <c r="B8" s="1">
        <v>182.38</v>
      </c>
      <c r="C8" s="1">
        <v>16.87</v>
      </c>
      <c r="D8" s="1">
        <v>199.25</v>
      </c>
      <c r="E8" s="1">
        <v>1.904</v>
      </c>
      <c r="F8" s="1">
        <v>2.25</v>
      </c>
      <c r="G8" s="1">
        <v>0.23</v>
      </c>
      <c r="H8" s="1">
        <v>2.48</v>
      </c>
      <c r="I8" s="1">
        <v>0.022</v>
      </c>
    </row>
    <row r="9">
      <c r="A9" s="1" t="s">
        <v>65</v>
      </c>
      <c r="B9" s="1">
        <v>0.3</v>
      </c>
      <c r="C9" s="1">
        <v>0.05</v>
      </c>
      <c r="D9" s="1">
        <v>0.35</v>
      </c>
      <c r="E9" s="1">
        <v>0.006</v>
      </c>
      <c r="F9" s="1">
        <v>0.21</v>
      </c>
      <c r="G9" s="1">
        <v>0.02</v>
      </c>
      <c r="H9" s="1">
        <v>0.23</v>
      </c>
      <c r="I9" s="1">
        <v>0.001</v>
      </c>
    </row>
    <row r="10">
      <c r="A10" s="1" t="s">
        <v>66</v>
      </c>
      <c r="B10" s="1">
        <v>0.71</v>
      </c>
      <c r="C10" s="1">
        <v>0.08</v>
      </c>
      <c r="D10" s="1">
        <v>0.79</v>
      </c>
      <c r="E10" s="1">
        <v>0.009</v>
      </c>
      <c r="F10" s="1">
        <v>3.09</v>
      </c>
      <c r="G10" s="1">
        <v>0.32</v>
      </c>
      <c r="H10" s="1">
        <v>3.41</v>
      </c>
      <c r="I10" s="1">
        <v>0.03</v>
      </c>
    </row>
    <row r="11">
      <c r="A11" s="1" t="s">
        <v>67</v>
      </c>
      <c r="B11" s="1">
        <v>3.41</v>
      </c>
      <c r="C11" s="1">
        <v>0.46</v>
      </c>
      <c r="D11" s="1">
        <v>3.87</v>
      </c>
      <c r="E11" s="1">
        <v>0.055</v>
      </c>
      <c r="F11" s="1">
        <v>39.15</v>
      </c>
      <c r="G11" s="1">
        <v>3.33</v>
      </c>
      <c r="H11" s="1">
        <v>42.48</v>
      </c>
      <c r="I11" s="1">
        <v>0.406</v>
      </c>
    </row>
    <row r="12">
      <c r="A12" s="1" t="s">
        <v>68</v>
      </c>
      <c r="B12" s="1">
        <v>182.44</v>
      </c>
      <c r="C12" s="1">
        <v>16.88</v>
      </c>
      <c r="D12" s="1">
        <v>199.32</v>
      </c>
      <c r="E12" s="1">
        <v>1.916</v>
      </c>
      <c r="F12" s="1">
        <v>725.12</v>
      </c>
      <c r="G12" s="1">
        <v>56.01</v>
      </c>
      <c r="H12" s="1">
        <v>781.13</v>
      </c>
      <c r="I12" s="1">
        <v>7.242</v>
      </c>
    </row>
    <row r="20">
      <c r="C20" s="1" t="s">
        <v>0</v>
      </c>
      <c r="D20" s="1" t="s">
        <v>19</v>
      </c>
      <c r="E20" s="1" t="s">
        <v>20</v>
      </c>
      <c r="I20" s="1" t="s">
        <v>0</v>
      </c>
      <c r="J20" s="1" t="s">
        <v>19</v>
      </c>
      <c r="K20" s="1" t="s">
        <v>20</v>
      </c>
    </row>
    <row r="21">
      <c r="C21" s="1" t="s">
        <v>9</v>
      </c>
      <c r="D21" s="1">
        <v>563.03</v>
      </c>
      <c r="E21" s="6">
        <v>50.64</v>
      </c>
      <c r="I21" s="1" t="s">
        <v>9</v>
      </c>
      <c r="J21" s="1">
        <v>199.25</v>
      </c>
      <c r="K21" s="6">
        <v>2.48</v>
      </c>
    </row>
    <row r="22">
      <c r="C22" s="1" t="s">
        <v>65</v>
      </c>
      <c r="D22" s="6">
        <v>0.72</v>
      </c>
      <c r="E22" s="1">
        <v>2.18</v>
      </c>
      <c r="I22" s="1" t="s">
        <v>65</v>
      </c>
      <c r="J22" s="1">
        <v>0.35</v>
      </c>
      <c r="K22" s="6">
        <v>0.23</v>
      </c>
    </row>
    <row r="23">
      <c r="C23" s="1" t="s">
        <v>66</v>
      </c>
      <c r="D23" s="6">
        <v>5.07</v>
      </c>
      <c r="E23" s="1">
        <v>248.47</v>
      </c>
      <c r="I23" s="1" t="s">
        <v>66</v>
      </c>
      <c r="J23" s="6">
        <v>0.79</v>
      </c>
      <c r="K23" s="1">
        <v>3.41</v>
      </c>
    </row>
    <row r="24">
      <c r="C24" s="1" t="s">
        <v>67</v>
      </c>
      <c r="D24" s="6">
        <v>142.25</v>
      </c>
      <c r="E24" s="1">
        <v>861.15</v>
      </c>
      <c r="I24" s="1" t="s">
        <v>67</v>
      </c>
      <c r="J24" s="6">
        <v>3.87</v>
      </c>
      <c r="K24" s="1">
        <v>42.48</v>
      </c>
    </row>
    <row r="25">
      <c r="C25" s="1" t="s">
        <v>68</v>
      </c>
      <c r="D25" s="6">
        <v>562.88</v>
      </c>
      <c r="E25" s="1">
        <v>2526.12</v>
      </c>
      <c r="I25" s="1" t="s">
        <v>68</v>
      </c>
      <c r="J25" s="6">
        <v>199.32</v>
      </c>
      <c r="K25" s="1">
        <v>781.13</v>
      </c>
    </row>
  </sheetData>
  <autoFilter ref="$A$1:$I$12"/>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 customWidth="1" min="2" max="2" width="14.63"/>
    <col customWidth="1" min="3" max="3" width="22.0"/>
    <col customWidth="1" min="4" max="4" width="16.38"/>
    <col customWidth="1" min="7" max="7" width="12.5"/>
    <col customWidth="1" min="9" max="9" width="12.5"/>
    <col customWidth="1" min="10" max="10" width="12.63"/>
    <col customWidth="1" min="11" max="11" width="12.13"/>
    <col customWidth="1" min="12" max="12" width="11.38"/>
    <col customWidth="1" min="15" max="15" width="3.88"/>
  </cols>
  <sheetData>
    <row r="1">
      <c r="A1" s="1" t="s">
        <v>0</v>
      </c>
      <c r="B1" s="1" t="s">
        <v>1</v>
      </c>
      <c r="C1" s="1" t="s">
        <v>2</v>
      </c>
      <c r="D1" s="1" t="s">
        <v>3</v>
      </c>
      <c r="E1" s="1" t="s">
        <v>4</v>
      </c>
      <c r="F1" s="1" t="s">
        <v>5</v>
      </c>
      <c r="G1" s="1" t="s">
        <v>6</v>
      </c>
      <c r="H1" s="1" t="s">
        <v>7</v>
      </c>
      <c r="I1" s="1" t="s">
        <v>8</v>
      </c>
    </row>
    <row r="2">
      <c r="A2" s="1" t="s">
        <v>9</v>
      </c>
      <c r="B2" s="1">
        <v>11303.81</v>
      </c>
      <c r="C2" s="1">
        <v>6780.85</v>
      </c>
      <c r="D2" s="1">
        <v>18084.66</v>
      </c>
      <c r="E2" s="1">
        <v>115.451</v>
      </c>
      <c r="F2" s="1">
        <v>57.59</v>
      </c>
      <c r="G2" s="1">
        <v>34.1</v>
      </c>
      <c r="H2" s="1">
        <v>91.69</v>
      </c>
      <c r="I2" s="1">
        <v>0.596</v>
      </c>
    </row>
    <row r="3">
      <c r="A3" s="1" t="s">
        <v>65</v>
      </c>
      <c r="B3" s="1">
        <v>0.84</v>
      </c>
      <c r="C3" s="1">
        <v>0.49</v>
      </c>
      <c r="D3" s="1">
        <v>1.33</v>
      </c>
      <c r="E3" s="1">
        <v>0.016</v>
      </c>
      <c r="F3" s="1">
        <v>9.6</v>
      </c>
      <c r="G3" s="1">
        <v>5.66</v>
      </c>
      <c r="H3" s="1">
        <v>15.26</v>
      </c>
      <c r="I3" s="1">
        <v>0.097</v>
      </c>
    </row>
    <row r="4">
      <c r="A4" s="1" t="s">
        <v>66</v>
      </c>
      <c r="B4" s="1">
        <v>6.93</v>
      </c>
      <c r="C4" s="1">
        <v>4.44</v>
      </c>
      <c r="D4" s="1">
        <v>11.37</v>
      </c>
      <c r="E4" s="1">
        <v>0.062</v>
      </c>
      <c r="F4" s="1">
        <v>528.34</v>
      </c>
      <c r="G4" s="1">
        <v>237.0</v>
      </c>
      <c r="H4" s="1">
        <v>765.34</v>
      </c>
    </row>
    <row r="5">
      <c r="A5" s="1" t="s">
        <v>67</v>
      </c>
      <c r="B5" s="1">
        <v>247.34</v>
      </c>
      <c r="C5" s="1">
        <v>301.39</v>
      </c>
      <c r="D5" s="1">
        <v>548.73</v>
      </c>
      <c r="E5" s="1">
        <v>5.716</v>
      </c>
      <c r="F5" s="1">
        <v>1037.92</v>
      </c>
      <c r="G5" s="1">
        <v>169.45</v>
      </c>
      <c r="H5" s="1">
        <v>1207.37</v>
      </c>
    </row>
    <row r="6">
      <c r="A6" s="1" t="s">
        <v>68</v>
      </c>
      <c r="B6" s="1">
        <v>5032.91</v>
      </c>
      <c r="C6" s="1">
        <v>6276.0</v>
      </c>
      <c r="D6" s="1">
        <v>11308.91</v>
      </c>
      <c r="E6" s="1">
        <v>108.267</v>
      </c>
      <c r="F6" s="1">
        <v>76371.35</v>
      </c>
      <c r="G6" s="1">
        <v>4120.02</v>
      </c>
      <c r="H6" s="1">
        <v>80491.37</v>
      </c>
      <c r="I6" s="1">
        <v>4.041</v>
      </c>
    </row>
    <row r="8">
      <c r="A8" s="1" t="s">
        <v>9</v>
      </c>
      <c r="B8" s="1">
        <v>4218.79</v>
      </c>
      <c r="C8" s="1">
        <v>2527.05</v>
      </c>
      <c r="D8" s="1">
        <v>6745.84</v>
      </c>
      <c r="E8" s="1">
        <v>43.234</v>
      </c>
      <c r="F8" s="1">
        <v>6.5</v>
      </c>
      <c r="G8" s="1">
        <v>3.72</v>
      </c>
      <c r="H8" s="1">
        <v>10.22</v>
      </c>
      <c r="I8" s="1">
        <v>0.064</v>
      </c>
    </row>
    <row r="9">
      <c r="A9" s="1" t="s">
        <v>65</v>
      </c>
      <c r="B9" s="1">
        <v>0.37</v>
      </c>
      <c r="C9" s="1">
        <v>0.22</v>
      </c>
      <c r="D9" s="1">
        <v>0.59</v>
      </c>
      <c r="E9" s="1">
        <v>0.007</v>
      </c>
      <c r="F9" s="1">
        <v>0.49</v>
      </c>
      <c r="G9" s="1">
        <v>0.29</v>
      </c>
      <c r="H9" s="1">
        <v>0.78</v>
      </c>
      <c r="I9" s="1">
        <v>0.004</v>
      </c>
    </row>
    <row r="10">
      <c r="A10" s="1" t="s">
        <v>66</v>
      </c>
      <c r="B10" s="1">
        <v>0.16</v>
      </c>
      <c r="C10" s="1">
        <v>0.17</v>
      </c>
      <c r="D10" s="1">
        <v>0.33</v>
      </c>
      <c r="E10" s="1">
        <v>0.006</v>
      </c>
      <c r="F10" s="1">
        <v>5.02</v>
      </c>
      <c r="G10" s="1">
        <v>1.3</v>
      </c>
      <c r="H10" s="1">
        <v>6.32</v>
      </c>
    </row>
    <row r="11">
      <c r="A11" s="1" t="s">
        <v>67</v>
      </c>
      <c r="B11" s="1">
        <v>4.71</v>
      </c>
      <c r="C11" s="1">
        <v>5.44</v>
      </c>
      <c r="D11" s="1">
        <v>10.15</v>
      </c>
      <c r="E11" s="1">
        <v>0.145</v>
      </c>
      <c r="F11" s="1">
        <v>191.65</v>
      </c>
      <c r="G11" s="1">
        <v>22.67</v>
      </c>
      <c r="H11" s="1">
        <v>214.32</v>
      </c>
    </row>
    <row r="12">
      <c r="A12" s="1" t="s">
        <v>68</v>
      </c>
      <c r="B12" s="1">
        <v>1880.27</v>
      </c>
      <c r="C12" s="1">
        <v>2341.05</v>
      </c>
      <c r="D12" s="1">
        <v>4221.32</v>
      </c>
      <c r="E12" s="1">
        <v>43.191</v>
      </c>
      <c r="F12" s="1">
        <v>14151.96</v>
      </c>
      <c r="G12" s="1">
        <v>1132.35</v>
      </c>
      <c r="H12" s="1">
        <v>15284.31</v>
      </c>
    </row>
    <row r="20">
      <c r="C20" s="1" t="s">
        <v>0</v>
      </c>
      <c r="D20" s="1" t="s">
        <v>19</v>
      </c>
      <c r="E20" s="1" t="s">
        <v>20</v>
      </c>
      <c r="I20" s="1" t="s">
        <v>0</v>
      </c>
      <c r="J20" s="1" t="s">
        <v>19</v>
      </c>
      <c r="K20" s="1" t="s">
        <v>20</v>
      </c>
    </row>
    <row r="21">
      <c r="C21" s="1" t="s">
        <v>9</v>
      </c>
      <c r="D21" s="1">
        <v>6745.84</v>
      </c>
      <c r="E21" s="6">
        <v>10.22</v>
      </c>
      <c r="I21" s="1" t="s">
        <v>9</v>
      </c>
      <c r="J21" s="1">
        <v>18084.66</v>
      </c>
      <c r="K21" s="6">
        <v>91.69</v>
      </c>
    </row>
    <row r="22">
      <c r="C22" s="1" t="s">
        <v>65</v>
      </c>
      <c r="D22" s="6">
        <v>0.59</v>
      </c>
      <c r="E22" s="1">
        <v>0.78</v>
      </c>
      <c r="I22" s="1" t="s">
        <v>65</v>
      </c>
      <c r="J22" s="6">
        <v>1.33</v>
      </c>
      <c r="K22" s="1">
        <v>15.26</v>
      </c>
    </row>
    <row r="23">
      <c r="C23" s="1" t="s">
        <v>66</v>
      </c>
      <c r="D23" s="6">
        <v>0.33</v>
      </c>
      <c r="E23" s="1">
        <v>6.32</v>
      </c>
      <c r="I23" s="1" t="s">
        <v>66</v>
      </c>
      <c r="J23" s="6">
        <v>11.37</v>
      </c>
      <c r="K23" s="1">
        <v>765.34</v>
      </c>
    </row>
    <row r="24">
      <c r="C24" s="1" t="s">
        <v>67</v>
      </c>
      <c r="D24" s="6">
        <v>10.15</v>
      </c>
      <c r="E24" s="1">
        <v>214.32</v>
      </c>
      <c r="I24" s="1" t="s">
        <v>67</v>
      </c>
      <c r="J24" s="6">
        <v>548.73</v>
      </c>
      <c r="K24" s="1">
        <v>1207.37</v>
      </c>
      <c r="L24" s="1"/>
    </row>
    <row r="25">
      <c r="C25" s="1" t="s">
        <v>68</v>
      </c>
      <c r="D25" s="6">
        <v>4221.32</v>
      </c>
      <c r="E25" s="1">
        <v>35284.31</v>
      </c>
      <c r="I25" s="1" t="s">
        <v>68</v>
      </c>
      <c r="J25" s="6">
        <v>11308.91</v>
      </c>
      <c r="K25" s="1">
        <v>80491.37</v>
      </c>
    </row>
  </sheetData>
  <autoFilter ref="$A$1:$I$12"/>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v>5085895.0</v>
      </c>
      <c r="B1" s="10">
        <f t="shared" ref="B1:B10" si="1">ROUND(A1/1000000,2)</f>
        <v>5.09</v>
      </c>
    </row>
    <row r="2">
      <c r="A2" s="11">
        <v>2936084.0</v>
      </c>
      <c r="B2" s="10">
        <f t="shared" si="1"/>
        <v>2.94</v>
      </c>
    </row>
    <row r="3">
      <c r="A3" s="11">
        <v>2724263.0</v>
      </c>
      <c r="B3" s="10">
        <f t="shared" si="1"/>
        <v>2.72</v>
      </c>
    </row>
    <row r="4">
      <c r="A4" s="11">
        <v>5824334.0</v>
      </c>
      <c r="B4" s="10">
        <f t="shared" si="1"/>
        <v>5.82</v>
      </c>
    </row>
    <row r="5">
      <c r="A5" s="11">
        <v>3654575.0</v>
      </c>
      <c r="B5" s="10">
        <f t="shared" si="1"/>
        <v>3.65</v>
      </c>
    </row>
    <row r="6">
      <c r="A6" s="11">
        <v>4341430.0</v>
      </c>
      <c r="B6" s="10">
        <f t="shared" si="1"/>
        <v>4.34</v>
      </c>
    </row>
    <row r="7">
      <c r="A7" s="11">
        <v>3425412.0</v>
      </c>
      <c r="B7" s="10">
        <f t="shared" si="1"/>
        <v>3.43</v>
      </c>
    </row>
    <row r="8">
      <c r="A8" s="11">
        <v>4022873.0</v>
      </c>
      <c r="B8" s="10">
        <f t="shared" si="1"/>
        <v>4.02</v>
      </c>
    </row>
    <row r="9">
      <c r="A9" s="11">
        <v>2819989.0</v>
      </c>
      <c r="B9" s="10">
        <f t="shared" si="1"/>
        <v>2.82</v>
      </c>
    </row>
    <row r="10">
      <c r="A10" s="11">
        <v>3483538.0</v>
      </c>
      <c r="B10" s="10">
        <f t="shared" si="1"/>
        <v>3.48</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38"/>
    <col customWidth="1" min="2" max="2" width="12.5"/>
    <col customWidth="1" min="4" max="4" width="11.13"/>
    <col customWidth="1" min="7" max="7" width="11.75"/>
    <col customWidth="1" min="8" max="8" width="11.13"/>
    <col customWidth="1" min="9" max="9" width="11.75"/>
    <col customWidth="1" min="12" max="12" width="16.5"/>
    <col customWidth="1" min="16" max="16" width="13.63"/>
    <col customWidth="1" min="18" max="18" width="8.38"/>
    <col customWidth="1" min="19" max="19" width="8.75"/>
  </cols>
  <sheetData>
    <row r="2">
      <c r="I2" s="1" t="s">
        <v>19</v>
      </c>
      <c r="J2" s="1" t="s">
        <v>20</v>
      </c>
      <c r="K2" s="1" t="s">
        <v>0</v>
      </c>
      <c r="L2" s="1" t="s">
        <v>19</v>
      </c>
      <c r="M2" s="1" t="s">
        <v>20</v>
      </c>
      <c r="N2" s="1" t="s">
        <v>19</v>
      </c>
      <c r="O2" s="1" t="s">
        <v>20</v>
      </c>
      <c r="R2" s="1" t="s">
        <v>19</v>
      </c>
      <c r="S2" s="1" t="s">
        <v>20</v>
      </c>
    </row>
    <row r="3">
      <c r="A3" s="1" t="s">
        <v>0</v>
      </c>
      <c r="B3" s="1" t="s">
        <v>19</v>
      </c>
      <c r="C3" s="1" t="s">
        <v>20</v>
      </c>
      <c r="D3" s="1" t="s">
        <v>19</v>
      </c>
      <c r="E3" s="1" t="s">
        <v>20</v>
      </c>
      <c r="F3" s="1" t="s">
        <v>62</v>
      </c>
      <c r="G3" s="1" t="s">
        <v>62</v>
      </c>
      <c r="H3" s="1" t="s">
        <v>63</v>
      </c>
      <c r="I3" s="1">
        <v>1273.95</v>
      </c>
      <c r="J3" s="1">
        <v>3688.56</v>
      </c>
      <c r="K3" s="1" t="s">
        <v>9</v>
      </c>
      <c r="L3" s="1">
        <v>199.25</v>
      </c>
      <c r="M3" s="1">
        <v>2.48</v>
      </c>
      <c r="N3" s="1">
        <v>6745.84</v>
      </c>
      <c r="O3" s="1">
        <v>10.22</v>
      </c>
      <c r="Q3" s="1" t="s">
        <v>63</v>
      </c>
      <c r="R3" s="1">
        <v>403.58</v>
      </c>
      <c r="S3" s="1">
        <v>829.73</v>
      </c>
    </row>
    <row r="4">
      <c r="A4" s="1" t="s">
        <v>9</v>
      </c>
      <c r="B4" s="1">
        <v>563.03</v>
      </c>
      <c r="C4" s="1">
        <v>50.64</v>
      </c>
      <c r="D4" s="1">
        <v>18084.66</v>
      </c>
      <c r="E4" s="1">
        <v>91.69</v>
      </c>
      <c r="F4" s="10">
        <f t="shared" ref="F4:G4" si="1">DIVIDE(D4,B4)</f>
        <v>32.12024226</v>
      </c>
      <c r="G4" s="10">
        <f t="shared" si="1"/>
        <v>1.810624013</v>
      </c>
      <c r="H4" s="1" t="s">
        <v>64</v>
      </c>
      <c r="I4" s="1">
        <v>29955.0</v>
      </c>
      <c r="J4" s="1">
        <v>82571.03</v>
      </c>
      <c r="K4" s="1" t="s">
        <v>65</v>
      </c>
      <c r="L4" s="1">
        <v>0.35</v>
      </c>
      <c r="M4" s="1">
        <v>0.23</v>
      </c>
      <c r="N4" s="1">
        <v>0.59</v>
      </c>
      <c r="O4" s="1">
        <v>0.78</v>
      </c>
      <c r="Q4" s="1" t="s">
        <v>64</v>
      </c>
      <c r="R4" s="1">
        <v>10978.23</v>
      </c>
      <c r="S4" s="1">
        <v>15515.95</v>
      </c>
    </row>
    <row r="5">
      <c r="A5" s="1" t="s">
        <v>10</v>
      </c>
      <c r="B5" s="1">
        <v>0.72</v>
      </c>
      <c r="C5" s="1">
        <v>2.18</v>
      </c>
      <c r="D5" s="1">
        <v>1.33</v>
      </c>
      <c r="E5" s="1">
        <v>15.26</v>
      </c>
      <c r="F5" s="10">
        <f t="shared" ref="F5:G5" si="2">DIVIDE(D5,B5)</f>
        <v>1.847222222</v>
      </c>
      <c r="G5" s="10">
        <f t="shared" si="2"/>
        <v>7</v>
      </c>
      <c r="K5" s="1" t="s">
        <v>66</v>
      </c>
      <c r="L5" s="1">
        <v>0.79</v>
      </c>
      <c r="M5" s="1">
        <v>3.41</v>
      </c>
      <c r="N5" s="1">
        <v>0.33</v>
      </c>
      <c r="O5" s="1">
        <v>6.32</v>
      </c>
    </row>
    <row r="6">
      <c r="A6" s="1" t="s">
        <v>11</v>
      </c>
      <c r="B6" s="1">
        <v>5.07</v>
      </c>
      <c r="C6" s="1">
        <v>248.47</v>
      </c>
      <c r="D6" s="1">
        <v>11.37</v>
      </c>
      <c r="E6" s="1">
        <v>765.34</v>
      </c>
      <c r="F6" s="10">
        <f t="shared" ref="F6:G6" si="3">DIVIDE(D6,B6)</f>
        <v>2.24260355</v>
      </c>
      <c r="G6" s="10">
        <f t="shared" si="3"/>
        <v>3.080210891</v>
      </c>
      <c r="K6" s="1" t="s">
        <v>67</v>
      </c>
      <c r="L6" s="1">
        <v>3.87</v>
      </c>
      <c r="M6" s="1">
        <v>42.48</v>
      </c>
      <c r="N6" s="1">
        <v>10.15</v>
      </c>
      <c r="O6" s="1">
        <v>214.32</v>
      </c>
    </row>
    <row r="7">
      <c r="A7" s="1" t="s">
        <v>12</v>
      </c>
      <c r="B7" s="1">
        <v>142.25</v>
      </c>
      <c r="C7" s="1">
        <v>861.15</v>
      </c>
      <c r="D7" s="1">
        <v>548.73</v>
      </c>
      <c r="E7" s="1">
        <v>1207.37</v>
      </c>
      <c r="F7" s="10">
        <f t="shared" ref="F7:G7" si="4">DIVIDE(D7,B7)</f>
        <v>3.857504394</v>
      </c>
      <c r="G7" s="10">
        <f t="shared" si="4"/>
        <v>1.402043779</v>
      </c>
      <c r="K7" s="1" t="s">
        <v>68</v>
      </c>
      <c r="L7" s="1">
        <v>199.32</v>
      </c>
      <c r="M7" s="1">
        <v>781.13</v>
      </c>
      <c r="N7" s="1">
        <v>4221.32</v>
      </c>
      <c r="O7" s="1">
        <v>15284.31</v>
      </c>
    </row>
    <row r="8">
      <c r="A8" s="1" t="s">
        <v>13</v>
      </c>
      <c r="B8" s="1">
        <v>562.88</v>
      </c>
      <c r="C8" s="1">
        <v>2526.12</v>
      </c>
      <c r="D8" s="1">
        <v>11308.91</v>
      </c>
      <c r="E8" s="1">
        <v>80491.37</v>
      </c>
      <c r="F8" s="10">
        <f t="shared" ref="F8:G8" si="5">DIVIDE(D8,B8)</f>
        <v>20.0911562</v>
      </c>
      <c r="G8" s="10">
        <f t="shared" si="5"/>
        <v>31.86363672</v>
      </c>
      <c r="L8" s="10">
        <f t="shared" ref="L8:O8" si="6">SUM(L3:L7)</f>
        <v>403.58</v>
      </c>
      <c r="M8" s="10">
        <f t="shared" si="6"/>
        <v>829.73</v>
      </c>
      <c r="N8" s="10">
        <f t="shared" si="6"/>
        <v>10978.23</v>
      </c>
      <c r="O8" s="10">
        <f t="shared" si="6"/>
        <v>15515.95</v>
      </c>
    </row>
    <row r="9">
      <c r="B9" s="10">
        <f t="shared" ref="B9:E9" si="7">SUM(B4:B8)</f>
        <v>1273.95</v>
      </c>
      <c r="C9" s="10">
        <f t="shared" si="7"/>
        <v>3688.56</v>
      </c>
      <c r="D9" s="10">
        <f t="shared" si="7"/>
        <v>29955</v>
      </c>
      <c r="E9" s="10">
        <f t="shared" si="7"/>
        <v>82571.03</v>
      </c>
      <c r="F9" s="10">
        <f t="shared" ref="F9:G9" si="8">DIVIDE(D9,B9)</f>
        <v>23.51348169</v>
      </c>
      <c r="G9" s="10">
        <f t="shared" si="8"/>
        <v>22.38570879</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63"/>
    <col customWidth="1" min="5" max="5" width="10.88"/>
    <col customWidth="1" min="6" max="6" width="8.5"/>
    <col customWidth="1" min="11" max="11" width="9.38"/>
  </cols>
  <sheetData>
    <row r="1">
      <c r="A1" s="12" t="s">
        <v>69</v>
      </c>
      <c r="B1" s="13"/>
      <c r="C1" s="13"/>
      <c r="D1" s="13"/>
      <c r="E1" s="13"/>
      <c r="F1" s="13"/>
      <c r="G1" s="13"/>
      <c r="H1" s="13"/>
      <c r="I1" s="13"/>
      <c r="J1" s="13"/>
      <c r="K1" s="14"/>
      <c r="L1" s="1"/>
    </row>
    <row r="2">
      <c r="A2" s="12" t="s">
        <v>70</v>
      </c>
      <c r="B2" s="15" t="s">
        <v>71</v>
      </c>
      <c r="C2" s="13"/>
      <c r="D2" s="13"/>
      <c r="E2" s="13"/>
      <c r="F2" s="14"/>
      <c r="G2" s="15" t="s">
        <v>72</v>
      </c>
      <c r="H2" s="13"/>
      <c r="I2" s="13"/>
      <c r="J2" s="13"/>
      <c r="K2" s="14"/>
    </row>
    <row r="3">
      <c r="A3" s="16" t="s">
        <v>73</v>
      </c>
      <c r="B3" s="12" t="s">
        <v>74</v>
      </c>
      <c r="C3" s="14"/>
      <c r="D3" s="12" t="s">
        <v>75</v>
      </c>
      <c r="E3" s="17"/>
      <c r="F3" s="18" t="s">
        <v>76</v>
      </c>
      <c r="G3" s="19" t="s">
        <v>74</v>
      </c>
      <c r="H3" s="20"/>
      <c r="I3" s="19" t="s">
        <v>75</v>
      </c>
      <c r="J3" s="21"/>
      <c r="K3" s="18" t="s">
        <v>76</v>
      </c>
    </row>
    <row r="4">
      <c r="A4" s="22"/>
      <c r="B4" s="23" t="s">
        <v>77</v>
      </c>
      <c r="C4" s="23" t="s">
        <v>78</v>
      </c>
      <c r="D4" s="23" t="s">
        <v>77</v>
      </c>
      <c r="E4" s="23" t="s">
        <v>78</v>
      </c>
      <c r="F4" s="22"/>
      <c r="G4" s="23" t="s">
        <v>77</v>
      </c>
      <c r="H4" s="23" t="s">
        <v>78</v>
      </c>
      <c r="I4" s="23" t="s">
        <v>77</v>
      </c>
      <c r="J4" s="23" t="s">
        <v>78</v>
      </c>
      <c r="K4" s="22"/>
    </row>
    <row r="5">
      <c r="A5" s="4" t="s">
        <v>9</v>
      </c>
      <c r="B5" s="4">
        <v>5.0</v>
      </c>
      <c r="C5" s="4">
        <v>5.0</v>
      </c>
      <c r="D5" s="24">
        <v>2.15</v>
      </c>
      <c r="E5" s="24">
        <v>0.22</v>
      </c>
      <c r="F5" s="4">
        <v>0.002</v>
      </c>
      <c r="G5" s="4">
        <v>17.07</v>
      </c>
      <c r="H5" s="4">
        <v>9.02</v>
      </c>
      <c r="I5" s="4">
        <v>10.65</v>
      </c>
      <c r="J5" s="4">
        <v>1.36</v>
      </c>
      <c r="K5" s="4">
        <v>0.002</v>
      </c>
    </row>
    <row r="6">
      <c r="A6" s="4" t="s">
        <v>10</v>
      </c>
      <c r="B6" s="4">
        <v>4483.33</v>
      </c>
      <c r="C6" s="4">
        <v>365.55</v>
      </c>
      <c r="D6" s="4">
        <v>36.92</v>
      </c>
      <c r="E6" s="4">
        <v>3.64</v>
      </c>
      <c r="F6" s="4">
        <v>0.002</v>
      </c>
      <c r="G6" s="4">
        <v>69838.74</v>
      </c>
      <c r="H6" s="4">
        <v>982.62</v>
      </c>
      <c r="I6" s="4">
        <v>7124.58</v>
      </c>
      <c r="J6" s="4">
        <v>573.21</v>
      </c>
      <c r="K6" s="4">
        <v>0.002</v>
      </c>
    </row>
    <row r="7">
      <c r="A7" s="4" t="s">
        <v>11</v>
      </c>
      <c r="B7" s="4">
        <v>1.07</v>
      </c>
      <c r="C7" s="4">
        <v>0.16</v>
      </c>
      <c r="D7" s="4">
        <v>17.59</v>
      </c>
      <c r="E7" s="4">
        <v>1.71</v>
      </c>
      <c r="F7" s="4">
        <v>0.002</v>
      </c>
      <c r="G7" s="4">
        <v>1021.08</v>
      </c>
      <c r="H7" s="4">
        <v>57.16</v>
      </c>
      <c r="I7" s="4">
        <v>38485.03</v>
      </c>
      <c r="J7" s="4">
        <v>2533.54</v>
      </c>
      <c r="K7" s="4">
        <v>0.002</v>
      </c>
    </row>
    <row r="8">
      <c r="A8" s="4" t="s">
        <v>12</v>
      </c>
      <c r="B8" s="4">
        <v>3501.85</v>
      </c>
      <c r="C8" s="4">
        <v>113.12</v>
      </c>
      <c r="D8" s="4">
        <v>56.79</v>
      </c>
      <c r="E8" s="4">
        <v>5.88</v>
      </c>
      <c r="F8" s="4">
        <v>0.002</v>
      </c>
      <c r="G8" s="4">
        <v>7087.74</v>
      </c>
      <c r="H8" s="4">
        <v>854.98</v>
      </c>
      <c r="I8" s="4">
        <v>356.38</v>
      </c>
      <c r="J8" s="4">
        <v>46.34</v>
      </c>
      <c r="K8" s="4">
        <v>0.002</v>
      </c>
    </row>
    <row r="9">
      <c r="A9" s="4" t="s">
        <v>68</v>
      </c>
      <c r="B9" s="4">
        <v>885.85</v>
      </c>
      <c r="C9" s="4">
        <v>76.54</v>
      </c>
      <c r="D9" s="4">
        <v>1923.0</v>
      </c>
      <c r="E9" s="4">
        <v>175.0</v>
      </c>
      <c r="F9" s="4">
        <v>0.002</v>
      </c>
      <c r="G9" s="4">
        <v>4702.77</v>
      </c>
      <c r="H9" s="4">
        <v>5913.24</v>
      </c>
      <c r="I9" s="4">
        <v>55962.95</v>
      </c>
      <c r="J9" s="4">
        <v>4545.79</v>
      </c>
      <c r="K9" s="25">
        <v>0.14</v>
      </c>
    </row>
    <row r="10">
      <c r="A10" s="12" t="s">
        <v>79</v>
      </c>
      <c r="B10" s="13"/>
      <c r="C10" s="13"/>
      <c r="D10" s="13"/>
      <c r="E10" s="13"/>
      <c r="F10" s="13"/>
      <c r="G10" s="13"/>
      <c r="H10" s="13"/>
      <c r="I10" s="13"/>
      <c r="J10" s="13"/>
      <c r="K10" s="14"/>
    </row>
    <row r="11">
      <c r="A11" s="4" t="s">
        <v>9</v>
      </c>
      <c r="B11" s="4">
        <v>0.41</v>
      </c>
      <c r="C11" s="4">
        <v>0.06</v>
      </c>
      <c r="D11" s="4">
        <v>0.37</v>
      </c>
      <c r="E11" s="4">
        <v>0.03</v>
      </c>
      <c r="F11" s="4">
        <v>0.008</v>
      </c>
      <c r="G11" s="4">
        <v>1.23</v>
      </c>
      <c r="H11" s="4">
        <v>0.66</v>
      </c>
      <c r="I11" s="4">
        <v>0.73</v>
      </c>
      <c r="J11" s="4">
        <v>0.11</v>
      </c>
      <c r="K11" s="4">
        <v>0.002</v>
      </c>
    </row>
    <row r="12">
      <c r="A12" s="4" t="s">
        <v>10</v>
      </c>
      <c r="B12" s="4">
        <v>1504.26</v>
      </c>
      <c r="C12" s="4">
        <v>123.24</v>
      </c>
      <c r="D12" s="4">
        <v>2.39</v>
      </c>
      <c r="E12" s="4">
        <v>0.24</v>
      </c>
      <c r="F12" s="4">
        <v>0.002</v>
      </c>
      <c r="G12" s="4">
        <v>9543.32</v>
      </c>
      <c r="H12" s="4">
        <v>1123.58</v>
      </c>
      <c r="I12" s="4">
        <v>322.63</v>
      </c>
      <c r="J12" s="4">
        <v>31.2</v>
      </c>
      <c r="K12" s="4">
        <v>0.002</v>
      </c>
    </row>
    <row r="13">
      <c r="A13" s="4" t="s">
        <v>11</v>
      </c>
      <c r="B13" s="4">
        <v>0.59</v>
      </c>
      <c r="C13" s="4">
        <v>0.07</v>
      </c>
      <c r="D13" s="4">
        <v>17.5</v>
      </c>
      <c r="E13" s="4">
        <v>1.75</v>
      </c>
      <c r="F13" s="4">
        <v>0.002</v>
      </c>
      <c r="G13" s="4">
        <v>34.67</v>
      </c>
      <c r="H13" s="4">
        <v>5.73</v>
      </c>
      <c r="I13" s="4">
        <v>501.42</v>
      </c>
      <c r="J13" s="4">
        <v>39.7</v>
      </c>
      <c r="K13" s="26">
        <v>0.48</v>
      </c>
    </row>
    <row r="14">
      <c r="A14" s="4" t="s">
        <v>12</v>
      </c>
      <c r="B14" s="4">
        <v>3.53</v>
      </c>
      <c r="C14" s="4">
        <v>0.3</v>
      </c>
      <c r="D14" s="4">
        <v>0.32</v>
      </c>
      <c r="E14" s="4">
        <v>0.03</v>
      </c>
      <c r="F14" s="4">
        <v>0.002</v>
      </c>
      <c r="G14" s="4">
        <v>8.49</v>
      </c>
      <c r="H14" s="4">
        <v>3.39</v>
      </c>
      <c r="I14" s="4">
        <v>1.45</v>
      </c>
      <c r="J14" s="4">
        <v>0.83</v>
      </c>
      <c r="K14" s="4">
        <v>0.002</v>
      </c>
    </row>
    <row r="15">
      <c r="A15" s="4" t="s">
        <v>68</v>
      </c>
      <c r="B15" s="4">
        <v>234.16</v>
      </c>
      <c r="C15" s="4">
        <v>19.83</v>
      </c>
      <c r="D15" s="4">
        <v>0.37</v>
      </c>
      <c r="E15" s="4">
        <v>0.03</v>
      </c>
      <c r="F15" s="4">
        <v>0.002</v>
      </c>
      <c r="G15" s="4">
        <v>3426.23</v>
      </c>
      <c r="H15" s="4">
        <v>582.33</v>
      </c>
      <c r="I15" s="4">
        <v>28.76</v>
      </c>
      <c r="J15" s="4">
        <v>2.73</v>
      </c>
      <c r="K15" s="4">
        <v>0.002</v>
      </c>
    </row>
    <row r="16">
      <c r="A16" s="1"/>
      <c r="B16" s="1"/>
      <c r="C16" s="1"/>
    </row>
  </sheetData>
  <mergeCells count="9">
    <mergeCell ref="K3:K4"/>
    <mergeCell ref="A10:K10"/>
    <mergeCell ref="A1:K1"/>
    <mergeCell ref="B2:F2"/>
    <mergeCell ref="G2:K2"/>
    <mergeCell ref="A3:A4"/>
    <mergeCell ref="B3:C3"/>
    <mergeCell ref="F3:F4"/>
    <mergeCell ref="G3:H3"/>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63"/>
    <col customWidth="1" min="5" max="5" width="10.88"/>
    <col customWidth="1" min="6" max="6" width="7.88"/>
    <col customWidth="1" min="11" max="11" width="7.5"/>
  </cols>
  <sheetData>
    <row r="1">
      <c r="A1" s="12" t="s">
        <v>80</v>
      </c>
      <c r="B1" s="13"/>
      <c r="C1" s="13"/>
      <c r="D1" s="13"/>
      <c r="E1" s="13"/>
      <c r="F1" s="13"/>
      <c r="G1" s="13"/>
      <c r="H1" s="13"/>
      <c r="I1" s="13"/>
      <c r="J1" s="13"/>
      <c r="K1" s="14"/>
    </row>
    <row r="2">
      <c r="A2" s="12" t="s">
        <v>70</v>
      </c>
      <c r="B2" s="13"/>
      <c r="C2" s="13"/>
      <c r="D2" s="13"/>
      <c r="E2" s="13"/>
      <c r="F2" s="14"/>
      <c r="G2" s="15" t="s">
        <v>81</v>
      </c>
      <c r="H2" s="13"/>
      <c r="I2" s="13"/>
      <c r="J2" s="13"/>
      <c r="K2" s="14"/>
    </row>
    <row r="3">
      <c r="A3" s="16" t="s">
        <v>73</v>
      </c>
      <c r="B3" s="12" t="s">
        <v>74</v>
      </c>
      <c r="C3" s="14"/>
      <c r="D3" s="12" t="s">
        <v>75</v>
      </c>
      <c r="E3" s="17"/>
      <c r="F3" s="18" t="s">
        <v>76</v>
      </c>
      <c r="G3" s="19" t="s">
        <v>74</v>
      </c>
      <c r="H3" s="20"/>
      <c r="I3" s="19" t="s">
        <v>75</v>
      </c>
      <c r="J3" s="20"/>
      <c r="K3" s="18" t="s">
        <v>76</v>
      </c>
    </row>
    <row r="4">
      <c r="A4" s="22"/>
      <c r="B4" s="23" t="s">
        <v>77</v>
      </c>
      <c r="C4" s="23" t="s">
        <v>78</v>
      </c>
      <c r="D4" s="23" t="s">
        <v>77</v>
      </c>
      <c r="E4" s="23" t="s">
        <v>78</v>
      </c>
      <c r="F4" s="22"/>
      <c r="G4" s="23" t="s">
        <v>77</v>
      </c>
      <c r="H4" s="23" t="s">
        <v>78</v>
      </c>
      <c r="I4" s="23" t="s">
        <v>77</v>
      </c>
      <c r="J4" s="23" t="s">
        <v>78</v>
      </c>
      <c r="K4" s="22"/>
    </row>
    <row r="5">
      <c r="A5" s="4" t="s">
        <v>9</v>
      </c>
      <c r="B5" s="4">
        <v>0.41</v>
      </c>
      <c r="C5" s="4">
        <v>0.06</v>
      </c>
      <c r="D5" s="4">
        <v>0.37</v>
      </c>
      <c r="E5" s="4">
        <v>0.03</v>
      </c>
      <c r="F5" s="4">
        <v>0.008</v>
      </c>
      <c r="G5" s="4">
        <v>1.23</v>
      </c>
      <c r="H5" s="4">
        <v>0.66</v>
      </c>
      <c r="I5" s="4">
        <v>0.73</v>
      </c>
      <c r="J5" s="4">
        <v>0.11</v>
      </c>
      <c r="K5" s="4">
        <v>0.002</v>
      </c>
    </row>
    <row r="6">
      <c r="A6" s="4" t="s">
        <v>10</v>
      </c>
      <c r="B6" s="4">
        <v>1504.26</v>
      </c>
      <c r="C6" s="4">
        <v>123.24</v>
      </c>
      <c r="D6" s="4">
        <v>2.39</v>
      </c>
      <c r="E6" s="4">
        <v>0.24</v>
      </c>
      <c r="F6" s="4">
        <v>0.002</v>
      </c>
      <c r="G6" s="4">
        <v>9543.32</v>
      </c>
      <c r="H6" s="4">
        <v>1123.58</v>
      </c>
      <c r="I6" s="4">
        <v>322.63</v>
      </c>
      <c r="J6" s="4">
        <v>31.2</v>
      </c>
      <c r="K6" s="4">
        <v>0.002</v>
      </c>
    </row>
    <row r="7">
      <c r="A7" s="4" t="s">
        <v>11</v>
      </c>
      <c r="B7" s="4">
        <v>0.59</v>
      </c>
      <c r="C7" s="4">
        <v>0.07</v>
      </c>
      <c r="D7" s="4">
        <v>17.5</v>
      </c>
      <c r="E7" s="4">
        <v>1.75</v>
      </c>
      <c r="F7" s="4">
        <v>0.002</v>
      </c>
      <c r="G7" s="4">
        <v>34.67</v>
      </c>
      <c r="H7" s="4">
        <v>5.73</v>
      </c>
      <c r="I7" s="4">
        <v>501.42</v>
      </c>
      <c r="J7" s="4">
        <v>39.7</v>
      </c>
      <c r="K7" s="26">
        <v>0.48</v>
      </c>
    </row>
    <row r="8">
      <c r="A8" s="4" t="s">
        <v>12</v>
      </c>
      <c r="B8" s="4">
        <v>3.53</v>
      </c>
      <c r="C8" s="4">
        <v>0.3</v>
      </c>
      <c r="D8" s="4">
        <v>0.32</v>
      </c>
      <c r="E8" s="4">
        <v>0.03</v>
      </c>
      <c r="F8" s="4">
        <v>0.002</v>
      </c>
      <c r="G8" s="4">
        <v>8.49</v>
      </c>
      <c r="H8" s="4">
        <v>3.39</v>
      </c>
      <c r="I8" s="4">
        <v>1.45</v>
      </c>
      <c r="J8" s="4">
        <v>0.83</v>
      </c>
      <c r="K8" s="4">
        <v>0.002</v>
      </c>
    </row>
    <row r="9">
      <c r="A9" s="4" t="s">
        <v>68</v>
      </c>
      <c r="B9" s="4">
        <v>234.16</v>
      </c>
      <c r="C9" s="4">
        <v>19.83</v>
      </c>
      <c r="D9" s="4">
        <v>0.37</v>
      </c>
      <c r="E9" s="4">
        <v>0.03</v>
      </c>
      <c r="F9" s="4">
        <v>0.002</v>
      </c>
      <c r="G9" s="4">
        <v>3426.23</v>
      </c>
      <c r="H9" s="4">
        <v>582.33</v>
      </c>
      <c r="I9" s="4">
        <v>28.76</v>
      </c>
      <c r="J9" s="4">
        <v>2.73</v>
      </c>
      <c r="K9" s="4">
        <v>0.002</v>
      </c>
    </row>
    <row r="10">
      <c r="A10" s="1"/>
    </row>
    <row r="11">
      <c r="A11" s="1"/>
    </row>
    <row r="12">
      <c r="A12" s="1"/>
    </row>
    <row r="13">
      <c r="A13" s="1"/>
    </row>
    <row r="14">
      <c r="A14" s="1"/>
    </row>
    <row r="15">
      <c r="A15" s="1"/>
      <c r="B15" s="1"/>
      <c r="C15" s="1"/>
    </row>
    <row r="16">
      <c r="A16" s="1"/>
      <c r="B16" s="1"/>
      <c r="C16" s="1"/>
    </row>
  </sheetData>
  <mergeCells count="9">
    <mergeCell ref="I3:J3"/>
    <mergeCell ref="K3:K4"/>
    <mergeCell ref="A1:K1"/>
    <mergeCell ref="A2:F2"/>
    <mergeCell ref="G2:K2"/>
    <mergeCell ref="A3:A4"/>
    <mergeCell ref="B3:C3"/>
    <mergeCell ref="F3:F4"/>
    <mergeCell ref="G3:H3"/>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63"/>
    <col customWidth="1" min="5" max="5" width="10.88"/>
    <col customWidth="1" min="6" max="6" width="8.5"/>
  </cols>
  <sheetData>
    <row r="1">
      <c r="A1" s="12" t="s">
        <v>82</v>
      </c>
      <c r="B1" s="13"/>
      <c r="C1" s="13"/>
      <c r="D1" s="13"/>
      <c r="E1" s="13"/>
      <c r="F1" s="13"/>
      <c r="G1" s="13"/>
      <c r="H1" s="13"/>
      <c r="I1" s="13"/>
      <c r="J1" s="13"/>
      <c r="K1" s="14"/>
      <c r="L1" s="1"/>
    </row>
    <row r="2">
      <c r="A2" s="12" t="s">
        <v>70</v>
      </c>
      <c r="B2" s="13"/>
      <c r="C2" s="13"/>
      <c r="D2" s="13"/>
      <c r="E2" s="13"/>
      <c r="F2" s="14"/>
      <c r="G2" s="15" t="s">
        <v>83</v>
      </c>
      <c r="H2" s="13"/>
      <c r="I2" s="13"/>
      <c r="J2" s="13"/>
      <c r="K2" s="14"/>
      <c r="L2" s="1"/>
    </row>
    <row r="3">
      <c r="A3" s="16" t="s">
        <v>73</v>
      </c>
      <c r="B3" s="12" t="s">
        <v>74</v>
      </c>
      <c r="C3" s="14"/>
      <c r="D3" s="12" t="s">
        <v>75</v>
      </c>
      <c r="E3" s="17"/>
      <c r="F3" s="18" t="s">
        <v>76</v>
      </c>
      <c r="G3" s="19" t="s">
        <v>74</v>
      </c>
      <c r="H3" s="20"/>
      <c r="I3" s="19" t="s">
        <v>75</v>
      </c>
      <c r="J3" s="21"/>
      <c r="K3" s="27" t="s">
        <v>76</v>
      </c>
    </row>
    <row r="4">
      <c r="A4" s="22"/>
      <c r="B4" s="23" t="s">
        <v>77</v>
      </c>
      <c r="C4" s="23" t="s">
        <v>78</v>
      </c>
      <c r="D4" s="23" t="s">
        <v>77</v>
      </c>
      <c r="E4" s="23" t="s">
        <v>78</v>
      </c>
      <c r="F4" s="22"/>
      <c r="G4" s="23" t="s">
        <v>77</v>
      </c>
      <c r="H4" s="23" t="s">
        <v>78</v>
      </c>
      <c r="I4" s="23" t="s">
        <v>77</v>
      </c>
      <c r="J4" s="23" t="s">
        <v>78</v>
      </c>
      <c r="K4" s="22"/>
    </row>
    <row r="5">
      <c r="A5" s="4" t="s">
        <v>9</v>
      </c>
      <c r="B5" s="4">
        <v>513.95</v>
      </c>
      <c r="C5" s="4">
        <v>48.08</v>
      </c>
      <c r="D5" s="4">
        <v>46.34</v>
      </c>
      <c r="E5" s="4">
        <v>4.3</v>
      </c>
      <c r="F5" s="28">
        <v>0.002</v>
      </c>
      <c r="G5" s="4">
        <v>11303.81</v>
      </c>
      <c r="H5" s="4">
        <v>6780.85</v>
      </c>
      <c r="I5" s="4">
        <v>57.59</v>
      </c>
      <c r="J5" s="4">
        <v>34.1</v>
      </c>
      <c r="K5" s="28">
        <v>0.002</v>
      </c>
    </row>
    <row r="6">
      <c r="A6" s="4" t="s">
        <v>65</v>
      </c>
      <c r="B6" s="4">
        <v>0.63</v>
      </c>
      <c r="C6" s="4">
        <v>0.09</v>
      </c>
      <c r="D6" s="4">
        <v>1.99</v>
      </c>
      <c r="E6" s="4">
        <v>0.19</v>
      </c>
      <c r="F6" s="28">
        <v>0.002</v>
      </c>
      <c r="G6" s="4">
        <v>0.84</v>
      </c>
      <c r="H6" s="4">
        <v>0.49</v>
      </c>
      <c r="I6" s="4">
        <v>9.6</v>
      </c>
      <c r="J6" s="4">
        <v>5.66</v>
      </c>
      <c r="K6" s="28">
        <v>0.002</v>
      </c>
    </row>
    <row r="7">
      <c r="A7" s="4" t="s">
        <v>66</v>
      </c>
      <c r="B7" s="4">
        <v>4.74</v>
      </c>
      <c r="C7" s="4">
        <v>0.33</v>
      </c>
      <c r="D7" s="4">
        <v>226.63</v>
      </c>
      <c r="E7" s="4">
        <v>21.84</v>
      </c>
      <c r="F7" s="28">
        <v>0.002</v>
      </c>
      <c r="G7" s="4">
        <v>6.93</v>
      </c>
      <c r="H7" s="4">
        <v>4.44</v>
      </c>
      <c r="I7" s="4">
        <v>528.34</v>
      </c>
      <c r="J7" s="4">
        <v>237.0</v>
      </c>
      <c r="K7" s="28">
        <v>0.002</v>
      </c>
    </row>
    <row r="8">
      <c r="A8" s="4" t="s">
        <v>67</v>
      </c>
      <c r="B8" s="4">
        <v>129.82</v>
      </c>
      <c r="C8" s="4">
        <v>12.43</v>
      </c>
      <c r="D8" s="4">
        <v>794.97</v>
      </c>
      <c r="E8" s="4">
        <v>66.18</v>
      </c>
      <c r="F8" s="28">
        <v>0.002</v>
      </c>
      <c r="G8" s="4">
        <v>247.34</v>
      </c>
      <c r="H8" s="4">
        <v>301.39</v>
      </c>
      <c r="I8" s="4">
        <v>1037.92</v>
      </c>
      <c r="J8" s="4">
        <v>169.45</v>
      </c>
      <c r="K8" s="28">
        <v>0.002</v>
      </c>
    </row>
    <row r="9">
      <c r="A9" s="4" t="s">
        <v>68</v>
      </c>
      <c r="B9" s="4">
        <v>514.83</v>
      </c>
      <c r="C9" s="4">
        <v>48.05</v>
      </c>
      <c r="D9" s="4">
        <v>2343.45</v>
      </c>
      <c r="E9" s="4">
        <v>182.67</v>
      </c>
      <c r="F9" s="28">
        <v>0.002</v>
      </c>
      <c r="G9" s="4">
        <v>5032.91</v>
      </c>
      <c r="H9" s="4">
        <v>6276.0</v>
      </c>
      <c r="I9" s="4">
        <v>76371.35</v>
      </c>
      <c r="J9" s="4">
        <v>4120.02</v>
      </c>
      <c r="K9" s="29">
        <v>0.19</v>
      </c>
    </row>
    <row r="10">
      <c r="A10" s="12" t="s">
        <v>84</v>
      </c>
      <c r="B10" s="13"/>
      <c r="C10" s="13"/>
      <c r="D10" s="13"/>
      <c r="E10" s="13"/>
      <c r="F10" s="13"/>
      <c r="G10" s="13"/>
      <c r="H10" s="13"/>
      <c r="I10" s="13"/>
      <c r="J10" s="13"/>
      <c r="K10" s="14"/>
    </row>
    <row r="11">
      <c r="A11" s="4" t="s">
        <v>9</v>
      </c>
      <c r="B11" s="4">
        <v>182.38</v>
      </c>
      <c r="C11" s="4">
        <v>16.87</v>
      </c>
      <c r="D11" s="4">
        <v>2.25</v>
      </c>
      <c r="E11" s="4">
        <v>0.23</v>
      </c>
      <c r="F11" s="30">
        <v>0.002</v>
      </c>
      <c r="G11" s="4">
        <v>4218.79</v>
      </c>
      <c r="H11" s="4">
        <v>2527.05</v>
      </c>
      <c r="I11" s="4">
        <v>6.5</v>
      </c>
      <c r="J11" s="4">
        <v>3.72</v>
      </c>
      <c r="K11" s="30">
        <v>0.002</v>
      </c>
    </row>
    <row r="12">
      <c r="A12" s="4" t="s">
        <v>65</v>
      </c>
      <c r="B12" s="4">
        <v>0.3</v>
      </c>
      <c r="C12" s="4">
        <v>0.05</v>
      </c>
      <c r="D12" s="4">
        <v>0.21</v>
      </c>
      <c r="E12" s="4">
        <v>0.02</v>
      </c>
      <c r="F12" s="31">
        <v>0.002</v>
      </c>
      <c r="G12" s="4">
        <v>0.37</v>
      </c>
      <c r="H12" s="4">
        <v>0.22</v>
      </c>
      <c r="I12" s="4">
        <v>0.49</v>
      </c>
      <c r="J12" s="4">
        <v>0.29</v>
      </c>
      <c r="K12" s="31">
        <v>0.046</v>
      </c>
    </row>
    <row r="13">
      <c r="A13" s="4" t="s">
        <v>66</v>
      </c>
      <c r="B13" s="4">
        <v>0.71</v>
      </c>
      <c r="C13" s="4">
        <v>0.08</v>
      </c>
      <c r="D13" s="4">
        <v>3.09</v>
      </c>
      <c r="E13" s="4">
        <v>0.32</v>
      </c>
      <c r="F13" s="30">
        <v>0.002</v>
      </c>
      <c r="G13" s="4">
        <v>0.16</v>
      </c>
      <c r="H13" s="4">
        <v>0.17</v>
      </c>
      <c r="I13" s="4">
        <v>5.02</v>
      </c>
      <c r="J13" s="4">
        <v>1.3</v>
      </c>
      <c r="K13" s="30">
        <v>0.002</v>
      </c>
    </row>
    <row r="14">
      <c r="A14" s="4" t="s">
        <v>67</v>
      </c>
      <c r="B14" s="4">
        <v>3.41</v>
      </c>
      <c r="C14" s="4">
        <v>0.46</v>
      </c>
      <c r="D14" s="4">
        <v>39.15</v>
      </c>
      <c r="E14" s="4">
        <v>3.33</v>
      </c>
      <c r="F14" s="30">
        <v>0.002</v>
      </c>
      <c r="G14" s="4">
        <v>4.71</v>
      </c>
      <c r="H14" s="4">
        <v>5.44</v>
      </c>
      <c r="I14" s="4">
        <v>191.65</v>
      </c>
      <c r="J14" s="4">
        <v>22.67</v>
      </c>
      <c r="K14" s="30">
        <v>0.002</v>
      </c>
    </row>
    <row r="15">
      <c r="A15" s="4" t="s">
        <v>68</v>
      </c>
      <c r="B15" s="4">
        <v>182.44</v>
      </c>
      <c r="C15" s="4">
        <v>16.88</v>
      </c>
      <c r="D15" s="4">
        <v>725.12</v>
      </c>
      <c r="E15" s="4">
        <v>56.01</v>
      </c>
      <c r="F15" s="30">
        <v>0.002</v>
      </c>
      <c r="G15" s="4">
        <v>1880.27</v>
      </c>
      <c r="H15" s="4">
        <v>2341.05</v>
      </c>
      <c r="I15" s="4">
        <v>14151.96</v>
      </c>
      <c r="J15" s="4">
        <v>1132.35</v>
      </c>
      <c r="K15" s="30">
        <v>0.002</v>
      </c>
    </row>
    <row r="16">
      <c r="A16" s="1"/>
      <c r="B16" s="1"/>
      <c r="C16" s="1"/>
    </row>
    <row r="17">
      <c r="A17" s="1"/>
      <c r="B17" s="1"/>
      <c r="C17" s="1"/>
    </row>
  </sheetData>
  <mergeCells count="9">
    <mergeCell ref="K3:K4"/>
    <mergeCell ref="A10:K10"/>
    <mergeCell ref="A1:K1"/>
    <mergeCell ref="A2:F2"/>
    <mergeCell ref="G2:K2"/>
    <mergeCell ref="A3:A4"/>
    <mergeCell ref="B3:C3"/>
    <mergeCell ref="F3:F4"/>
    <mergeCell ref="G3:H3"/>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63"/>
  </cols>
  <sheetData>
    <row r="1">
      <c r="A1" s="12" t="s">
        <v>85</v>
      </c>
      <c r="B1" s="13"/>
      <c r="C1" s="13"/>
      <c r="D1" s="13"/>
      <c r="E1" s="13"/>
      <c r="F1" s="13"/>
      <c r="G1" s="13"/>
      <c r="H1" s="13"/>
      <c r="I1" s="13"/>
      <c r="J1" s="13"/>
      <c r="K1" s="14"/>
    </row>
    <row r="2">
      <c r="A2" s="12" t="s">
        <v>70</v>
      </c>
      <c r="B2" s="13"/>
      <c r="C2" s="13"/>
      <c r="D2" s="13"/>
      <c r="E2" s="13"/>
      <c r="F2" s="14"/>
      <c r="G2" s="15" t="s">
        <v>86</v>
      </c>
      <c r="H2" s="13"/>
      <c r="I2" s="13"/>
      <c r="J2" s="13"/>
      <c r="K2" s="14"/>
    </row>
    <row r="3">
      <c r="A3" s="16" t="s">
        <v>73</v>
      </c>
      <c r="B3" s="12" t="s">
        <v>74</v>
      </c>
      <c r="C3" s="14"/>
      <c r="D3" s="12" t="s">
        <v>75</v>
      </c>
      <c r="E3" s="17"/>
      <c r="F3" s="18" t="s">
        <v>76</v>
      </c>
      <c r="G3" s="19" t="s">
        <v>74</v>
      </c>
      <c r="H3" s="20"/>
      <c r="I3" s="19" t="s">
        <v>75</v>
      </c>
      <c r="J3" s="21"/>
      <c r="K3" s="27" t="s">
        <v>76</v>
      </c>
    </row>
    <row r="4">
      <c r="A4" s="22"/>
      <c r="B4" s="23" t="s">
        <v>77</v>
      </c>
      <c r="C4" s="23" t="s">
        <v>78</v>
      </c>
      <c r="D4" s="23" t="s">
        <v>77</v>
      </c>
      <c r="E4" s="23" t="s">
        <v>78</v>
      </c>
      <c r="F4" s="22"/>
      <c r="G4" s="23" t="s">
        <v>77</v>
      </c>
      <c r="H4" s="23" t="s">
        <v>78</v>
      </c>
      <c r="I4" s="23" t="s">
        <v>77</v>
      </c>
      <c r="J4" s="23" t="s">
        <v>78</v>
      </c>
      <c r="K4" s="22"/>
    </row>
    <row r="5">
      <c r="A5" s="4" t="s">
        <v>9</v>
      </c>
      <c r="B5" s="4">
        <v>182.38</v>
      </c>
      <c r="C5" s="4">
        <v>16.87</v>
      </c>
      <c r="D5" s="4">
        <v>2.25</v>
      </c>
      <c r="E5" s="4">
        <v>0.23</v>
      </c>
      <c r="F5" s="28">
        <v>0.002</v>
      </c>
      <c r="G5" s="4">
        <v>4218.79</v>
      </c>
      <c r="H5" s="4">
        <v>2527.05</v>
      </c>
      <c r="I5" s="4">
        <v>6.5</v>
      </c>
      <c r="J5" s="4">
        <v>3.72</v>
      </c>
      <c r="K5" s="28">
        <v>0.002</v>
      </c>
    </row>
    <row r="6">
      <c r="A6" s="4" t="s">
        <v>65</v>
      </c>
      <c r="B6" s="4">
        <v>0.3</v>
      </c>
      <c r="C6" s="4">
        <v>0.05</v>
      </c>
      <c r="D6" s="4">
        <v>0.21</v>
      </c>
      <c r="E6" s="4">
        <v>0.02</v>
      </c>
      <c r="F6" s="32">
        <v>0.002</v>
      </c>
      <c r="G6" s="4">
        <v>0.37</v>
      </c>
      <c r="H6" s="4">
        <v>0.22</v>
      </c>
      <c r="I6" s="4">
        <v>0.49</v>
      </c>
      <c r="J6" s="4">
        <v>0.29</v>
      </c>
      <c r="K6" s="32">
        <v>0.046</v>
      </c>
    </row>
    <row r="7">
      <c r="A7" s="4" t="s">
        <v>66</v>
      </c>
      <c r="B7" s="4">
        <v>0.71</v>
      </c>
      <c r="C7" s="4">
        <v>0.08</v>
      </c>
      <c r="D7" s="4">
        <v>3.09</v>
      </c>
      <c r="E7" s="4">
        <v>0.32</v>
      </c>
      <c r="F7" s="28">
        <v>0.002</v>
      </c>
      <c r="G7" s="4">
        <v>0.16</v>
      </c>
      <c r="H7" s="4">
        <v>0.17</v>
      </c>
      <c r="I7" s="4">
        <v>5.02</v>
      </c>
      <c r="J7" s="4">
        <v>1.3</v>
      </c>
      <c r="K7" s="28">
        <v>0.002</v>
      </c>
    </row>
    <row r="8">
      <c r="A8" s="4" t="s">
        <v>67</v>
      </c>
      <c r="B8" s="4">
        <v>3.41</v>
      </c>
      <c r="C8" s="4">
        <v>0.46</v>
      </c>
      <c r="D8" s="4">
        <v>39.15</v>
      </c>
      <c r="E8" s="4">
        <v>3.33</v>
      </c>
      <c r="F8" s="28">
        <v>0.002</v>
      </c>
      <c r="G8" s="4">
        <v>4.71</v>
      </c>
      <c r="H8" s="4">
        <v>5.44</v>
      </c>
      <c r="I8" s="4">
        <v>191.65</v>
      </c>
      <c r="J8" s="4">
        <v>22.67</v>
      </c>
      <c r="K8" s="28">
        <v>0.002</v>
      </c>
    </row>
    <row r="9">
      <c r="A9" s="4" t="s">
        <v>68</v>
      </c>
      <c r="B9" s="4">
        <v>182.44</v>
      </c>
      <c r="C9" s="4">
        <v>16.88</v>
      </c>
      <c r="D9" s="4">
        <v>725.12</v>
      </c>
      <c r="E9" s="4">
        <v>56.01</v>
      </c>
      <c r="F9" s="28">
        <v>0.002</v>
      </c>
      <c r="G9" s="4">
        <v>1880.27</v>
      </c>
      <c r="H9" s="4">
        <v>2341.05</v>
      </c>
      <c r="I9" s="4">
        <v>14151.96</v>
      </c>
      <c r="J9" s="4">
        <v>1132.35</v>
      </c>
      <c r="K9" s="28">
        <v>0.002</v>
      </c>
    </row>
  </sheetData>
  <mergeCells count="8">
    <mergeCell ref="A1:K1"/>
    <mergeCell ref="A2:F2"/>
    <mergeCell ref="G2:K2"/>
    <mergeCell ref="A3:A4"/>
    <mergeCell ref="B3:C3"/>
    <mergeCell ref="F3:F4"/>
    <mergeCell ref="G3:H3"/>
    <mergeCell ref="K3:K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 customWidth="1" min="2" max="4" width="16.38"/>
    <col customWidth="1" min="9" max="9" width="11.25"/>
    <col customWidth="1" min="10" max="10" width="55.38"/>
    <col customWidth="1" min="11" max="11" width="32.88"/>
  </cols>
  <sheetData>
    <row r="1">
      <c r="A1" s="1" t="s">
        <v>0</v>
      </c>
      <c r="B1" s="1" t="s">
        <v>1</v>
      </c>
      <c r="C1" s="1" t="s">
        <v>2</v>
      </c>
      <c r="D1" s="1" t="s">
        <v>3</v>
      </c>
      <c r="E1" s="1" t="s">
        <v>4</v>
      </c>
      <c r="F1" s="1" t="s">
        <v>5</v>
      </c>
      <c r="G1" s="1" t="s">
        <v>6</v>
      </c>
      <c r="H1" s="1" t="s">
        <v>7</v>
      </c>
      <c r="I1" s="1" t="s">
        <v>8</v>
      </c>
    </row>
    <row r="2">
      <c r="A2" s="1" t="s">
        <v>9</v>
      </c>
      <c r="B2" s="1">
        <v>17.07</v>
      </c>
      <c r="C2" s="1">
        <v>9.02</v>
      </c>
      <c r="D2" s="1">
        <v>26.09</v>
      </c>
      <c r="F2" s="1">
        <v>10.65</v>
      </c>
      <c r="G2" s="1">
        <v>1.36</v>
      </c>
      <c r="H2" s="1">
        <v>12.01</v>
      </c>
      <c r="I2" s="1">
        <v>0.143</v>
      </c>
    </row>
    <row r="3">
      <c r="A3" s="1" t="s">
        <v>10</v>
      </c>
      <c r="B3" s="1">
        <v>69838.74</v>
      </c>
      <c r="C3" s="1">
        <v>982.62</v>
      </c>
      <c r="D3" s="1">
        <v>70821.36</v>
      </c>
      <c r="F3" s="1">
        <v>7124.58</v>
      </c>
      <c r="G3" s="1">
        <v>573.21</v>
      </c>
      <c r="H3" s="1">
        <v>7697.79</v>
      </c>
      <c r="I3" s="1">
        <v>26.398</v>
      </c>
    </row>
    <row r="4">
      <c r="A4" s="1" t="s">
        <v>11</v>
      </c>
      <c r="B4" s="1">
        <v>1021.08</v>
      </c>
      <c r="C4" s="1">
        <v>57.16</v>
      </c>
      <c r="D4" s="1">
        <v>1078.24</v>
      </c>
      <c r="F4" s="1">
        <v>38485.03</v>
      </c>
      <c r="G4" s="1">
        <v>2533.54</v>
      </c>
      <c r="H4" s="1">
        <v>11018.57</v>
      </c>
      <c r="I4" s="1">
        <v>20.997</v>
      </c>
    </row>
    <row r="5">
      <c r="A5" s="1" t="s">
        <v>12</v>
      </c>
      <c r="B5" s="1">
        <v>7087.74</v>
      </c>
      <c r="C5" s="1">
        <v>854.98</v>
      </c>
      <c r="D5" s="1">
        <v>7942.72</v>
      </c>
      <c r="F5" s="1">
        <v>356.38</v>
      </c>
      <c r="G5" s="1">
        <v>46.34</v>
      </c>
      <c r="H5" s="1">
        <v>403.02</v>
      </c>
    </row>
    <row r="6">
      <c r="A6" s="1" t="s">
        <v>13</v>
      </c>
      <c r="B6" s="1">
        <v>4702.77</v>
      </c>
      <c r="C6" s="1">
        <v>5913.24</v>
      </c>
      <c r="D6" s="1">
        <v>10616.01</v>
      </c>
      <c r="F6" s="1">
        <v>55962.95</v>
      </c>
      <c r="G6" s="1">
        <v>4545.79</v>
      </c>
      <c r="H6" s="1">
        <v>30508.74</v>
      </c>
      <c r="I6" s="1">
        <v>9.366</v>
      </c>
    </row>
    <row r="7">
      <c r="A7" s="2"/>
    </row>
    <row r="8">
      <c r="A8" s="1" t="s">
        <v>9</v>
      </c>
      <c r="B8" s="1">
        <v>1.23</v>
      </c>
      <c r="C8" s="1">
        <v>0.66</v>
      </c>
      <c r="D8" s="1">
        <v>1.89</v>
      </c>
      <c r="F8" s="1">
        <v>0.73</v>
      </c>
      <c r="G8" s="1">
        <v>0.11</v>
      </c>
      <c r="H8" s="1">
        <v>0.84</v>
      </c>
      <c r="I8" s="1">
        <v>0.009</v>
      </c>
    </row>
    <row r="9">
      <c r="A9" s="1" t="s">
        <v>10</v>
      </c>
      <c r="B9" s="1">
        <v>9543.32</v>
      </c>
      <c r="C9" s="1">
        <v>1123.58</v>
      </c>
      <c r="D9" s="1">
        <v>10666.9</v>
      </c>
      <c r="F9" s="1">
        <v>322.63</v>
      </c>
      <c r="G9" s="1">
        <v>31.2</v>
      </c>
      <c r="H9" s="1">
        <v>353.83</v>
      </c>
      <c r="I9" s="1">
        <v>3.291</v>
      </c>
    </row>
    <row r="10">
      <c r="A10" s="1" t="s">
        <v>11</v>
      </c>
      <c r="B10" s="1">
        <v>34.67</v>
      </c>
      <c r="C10" s="1">
        <v>5.73</v>
      </c>
      <c r="D10" s="1">
        <v>40.4</v>
      </c>
      <c r="F10" s="1">
        <v>501.42</v>
      </c>
      <c r="G10" s="1">
        <v>39.7</v>
      </c>
      <c r="H10" s="1">
        <v>541.12</v>
      </c>
      <c r="I10" s="1">
        <v>19.727</v>
      </c>
    </row>
    <row r="11">
      <c r="A11" s="1" t="s">
        <v>12</v>
      </c>
      <c r="B11" s="1">
        <v>8.49</v>
      </c>
      <c r="C11" s="1">
        <v>3.39</v>
      </c>
      <c r="D11" s="1">
        <v>11.88</v>
      </c>
      <c r="F11" s="1">
        <v>1.45</v>
      </c>
      <c r="G11" s="1">
        <v>0.83</v>
      </c>
      <c r="H11" s="1">
        <v>2.28</v>
      </c>
      <c r="I11" s="1">
        <v>0.008</v>
      </c>
    </row>
    <row r="12">
      <c r="A12" s="1" t="s">
        <v>13</v>
      </c>
      <c r="B12" s="1">
        <v>3426.23</v>
      </c>
      <c r="C12" s="1">
        <v>582.33</v>
      </c>
      <c r="D12" s="1">
        <v>4008.56</v>
      </c>
      <c r="F12" s="1">
        <v>28.76</v>
      </c>
      <c r="G12" s="1">
        <v>2.73</v>
      </c>
      <c r="H12" s="1">
        <v>31.49</v>
      </c>
      <c r="I12" s="1">
        <v>2.115</v>
      </c>
    </row>
    <row r="13">
      <c r="J13" s="3"/>
    </row>
    <row r="14">
      <c r="J14" s="3"/>
    </row>
    <row r="15">
      <c r="J15" s="1" t="s">
        <v>0</v>
      </c>
      <c r="K15" s="1" t="s">
        <v>19</v>
      </c>
      <c r="L15" s="1" t="s">
        <v>20</v>
      </c>
    </row>
    <row r="16">
      <c r="E16" s="1">
        <v>0.47</v>
      </c>
      <c r="F16" s="1">
        <v>0.4</v>
      </c>
      <c r="J16" s="1" t="s">
        <v>9</v>
      </c>
      <c r="K16" s="1">
        <v>26.09</v>
      </c>
      <c r="L16" s="6">
        <v>12.01</v>
      </c>
    </row>
    <row r="17">
      <c r="E17" s="1">
        <v>1627.5</v>
      </c>
      <c r="F17" s="1">
        <v>2.63</v>
      </c>
      <c r="J17" s="1" t="s">
        <v>10</v>
      </c>
      <c r="K17" s="1">
        <v>70821.36</v>
      </c>
      <c r="L17" s="6">
        <v>7697.79</v>
      </c>
    </row>
    <row r="18">
      <c r="A18" s="1" t="s">
        <v>0</v>
      </c>
      <c r="B18" s="1" t="s">
        <v>19</v>
      </c>
      <c r="C18" s="1" t="s">
        <v>20</v>
      </c>
      <c r="E18" s="1">
        <v>0.66</v>
      </c>
      <c r="F18" s="1">
        <v>19.25</v>
      </c>
      <c r="J18" s="1" t="s">
        <v>11</v>
      </c>
      <c r="K18" s="6">
        <v>1078.24</v>
      </c>
      <c r="L18" s="1">
        <v>11018.57</v>
      </c>
    </row>
    <row r="19">
      <c r="A19" s="1" t="s">
        <v>9</v>
      </c>
      <c r="B19" s="1">
        <v>1.89</v>
      </c>
      <c r="C19" s="6">
        <v>0.84</v>
      </c>
      <c r="E19" s="1">
        <v>3.83</v>
      </c>
      <c r="F19" s="1">
        <v>0.35</v>
      </c>
      <c r="J19" s="1" t="s">
        <v>12</v>
      </c>
      <c r="K19" s="1">
        <v>7942.72</v>
      </c>
      <c r="L19" s="6">
        <v>403.02</v>
      </c>
    </row>
    <row r="20">
      <c r="A20" s="1" t="s">
        <v>10</v>
      </c>
      <c r="B20" s="1">
        <v>10666.9</v>
      </c>
      <c r="C20" s="6">
        <v>353.83</v>
      </c>
      <c r="E20" s="1">
        <v>254.0</v>
      </c>
      <c r="F20" s="1">
        <v>0.4</v>
      </c>
      <c r="J20" s="1" t="s">
        <v>13</v>
      </c>
      <c r="K20" s="6">
        <v>10616.01</v>
      </c>
      <c r="L20" s="1">
        <v>30508.74</v>
      </c>
    </row>
    <row r="21">
      <c r="A21" s="1" t="s">
        <v>11</v>
      </c>
      <c r="B21" s="6">
        <v>40.4</v>
      </c>
      <c r="C21" s="1">
        <v>541.12</v>
      </c>
      <c r="J21" s="3"/>
    </row>
    <row r="22">
      <c r="A22" s="1" t="s">
        <v>12</v>
      </c>
      <c r="B22" s="1">
        <v>11.88</v>
      </c>
      <c r="C22" s="6">
        <v>2.28</v>
      </c>
    </row>
    <row r="23">
      <c r="A23" s="1" t="s">
        <v>13</v>
      </c>
      <c r="B23" s="1">
        <v>4008.56</v>
      </c>
      <c r="C23" s="6">
        <v>31.49</v>
      </c>
    </row>
    <row r="24">
      <c r="K24" s="1">
        <v>10.0</v>
      </c>
      <c r="L24" s="1">
        <v>2.37</v>
      </c>
    </row>
    <row r="25">
      <c r="K25" s="1">
        <v>4848.89</v>
      </c>
      <c r="L25" s="1">
        <v>40.56</v>
      </c>
    </row>
    <row r="26">
      <c r="K26" s="1">
        <v>1.3</v>
      </c>
      <c r="L26" s="1">
        <v>19.3</v>
      </c>
    </row>
    <row r="27">
      <c r="K27" s="1">
        <v>3614.97</v>
      </c>
      <c r="L27" s="1">
        <v>62.67</v>
      </c>
    </row>
    <row r="28">
      <c r="K28" s="1">
        <v>962.39</v>
      </c>
      <c r="L28" s="1">
        <v>2098.0</v>
      </c>
    </row>
  </sheetData>
  <autoFilter ref="$A$1:$I$12"/>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75"/>
    <col customWidth="1" min="2" max="2" width="32.63"/>
    <col customWidth="1" min="3" max="3" width="31.63"/>
    <col customWidth="1" min="4" max="4" width="19.25"/>
    <col customWidth="1" min="5" max="5" width="20.38"/>
    <col customWidth="1" min="6" max="6" width="12.38"/>
  </cols>
  <sheetData>
    <row r="1">
      <c r="A1" s="33"/>
      <c r="B1" s="33"/>
      <c r="C1" s="12" t="s">
        <v>87</v>
      </c>
      <c r="D1" s="14"/>
      <c r="E1" s="12" t="s">
        <v>88</v>
      </c>
      <c r="F1" s="14"/>
    </row>
    <row r="2" ht="27.75" customHeight="1">
      <c r="A2" s="18" t="s">
        <v>89</v>
      </c>
      <c r="B2" s="23" t="s">
        <v>0</v>
      </c>
      <c r="C2" s="23" t="s">
        <v>90</v>
      </c>
      <c r="D2" s="23" t="s">
        <v>91</v>
      </c>
      <c r="E2" s="23" t="s">
        <v>92</v>
      </c>
      <c r="F2" s="23" t="s">
        <v>93</v>
      </c>
    </row>
    <row r="3">
      <c r="A3" s="34"/>
      <c r="B3" s="4" t="s">
        <v>11</v>
      </c>
      <c r="C3" s="35" t="s">
        <v>94</v>
      </c>
      <c r="D3" s="35" t="s">
        <v>95</v>
      </c>
      <c r="E3" s="4" t="s">
        <v>96</v>
      </c>
      <c r="F3" s="4" t="s">
        <v>97</v>
      </c>
    </row>
    <row r="4">
      <c r="A4" s="34"/>
      <c r="B4" s="4" t="s">
        <v>10</v>
      </c>
      <c r="C4" s="36" t="s">
        <v>98</v>
      </c>
      <c r="D4" s="36" t="s">
        <v>99</v>
      </c>
      <c r="E4" s="4" t="s">
        <v>100</v>
      </c>
      <c r="F4" s="4" t="s">
        <v>101</v>
      </c>
    </row>
    <row r="5">
      <c r="A5" s="34"/>
      <c r="B5" s="37" t="s">
        <v>9</v>
      </c>
      <c r="C5" s="35" t="s">
        <v>102</v>
      </c>
      <c r="D5" s="36" t="s">
        <v>103</v>
      </c>
      <c r="E5" s="4" t="s">
        <v>102</v>
      </c>
      <c r="F5" s="4" t="s">
        <v>104</v>
      </c>
    </row>
    <row r="6">
      <c r="A6" s="34"/>
      <c r="B6" s="37" t="s">
        <v>68</v>
      </c>
      <c r="C6" s="35" t="s">
        <v>105</v>
      </c>
      <c r="D6" s="36" t="s">
        <v>106</v>
      </c>
      <c r="E6" s="4" t="s">
        <v>107</v>
      </c>
      <c r="F6" s="4" t="s">
        <v>108</v>
      </c>
    </row>
    <row r="7">
      <c r="A7" s="22"/>
      <c r="B7" s="37" t="s">
        <v>109</v>
      </c>
      <c r="C7" s="35" t="s">
        <v>110</v>
      </c>
      <c r="D7" s="35" t="s">
        <v>111</v>
      </c>
      <c r="E7" s="4" t="s">
        <v>112</v>
      </c>
      <c r="F7" s="4" t="s">
        <v>113</v>
      </c>
    </row>
    <row r="8">
      <c r="A8" s="38"/>
      <c r="B8" s="13"/>
      <c r="C8" s="13"/>
      <c r="D8" s="13"/>
      <c r="E8" s="14"/>
      <c r="F8" s="33"/>
    </row>
    <row r="9">
      <c r="A9" s="18" t="s">
        <v>114</v>
      </c>
      <c r="B9" s="4" t="s">
        <v>66</v>
      </c>
      <c r="C9" s="4" t="s">
        <v>94</v>
      </c>
      <c r="D9" s="4" t="s">
        <v>115</v>
      </c>
      <c r="E9" s="4" t="s">
        <v>96</v>
      </c>
      <c r="F9" s="4" t="s">
        <v>97</v>
      </c>
    </row>
    <row r="10">
      <c r="A10" s="34"/>
      <c r="B10" s="4" t="s">
        <v>116</v>
      </c>
      <c r="C10" s="4" t="s">
        <v>117</v>
      </c>
      <c r="D10" s="4" t="s">
        <v>118</v>
      </c>
      <c r="E10" s="4" t="s">
        <v>119</v>
      </c>
      <c r="F10" s="4" t="s">
        <v>120</v>
      </c>
    </row>
    <row r="11">
      <c r="A11" s="34"/>
      <c r="B11" s="4" t="s">
        <v>9</v>
      </c>
      <c r="C11" s="35" t="s">
        <v>102</v>
      </c>
      <c r="D11" s="4" t="s">
        <v>121</v>
      </c>
      <c r="E11" s="4" t="s">
        <v>122</v>
      </c>
      <c r="F11" s="4" t="s">
        <v>123</v>
      </c>
    </row>
    <row r="12">
      <c r="A12" s="34"/>
      <c r="B12" s="4" t="s">
        <v>68</v>
      </c>
      <c r="C12" s="4" t="s">
        <v>105</v>
      </c>
      <c r="D12" s="4" t="s">
        <v>124</v>
      </c>
      <c r="E12" s="4" t="s">
        <v>107</v>
      </c>
      <c r="F12" s="4" t="s">
        <v>108</v>
      </c>
    </row>
    <row r="13">
      <c r="A13" s="22"/>
      <c r="B13" s="4" t="s">
        <v>125</v>
      </c>
      <c r="C13" s="4" t="s">
        <v>126</v>
      </c>
      <c r="D13" s="4" t="s">
        <v>127</v>
      </c>
      <c r="E13" s="4" t="s">
        <v>128</v>
      </c>
      <c r="F13" s="4" t="s">
        <v>129</v>
      </c>
    </row>
    <row r="25">
      <c r="C25" s="2"/>
      <c r="E25" s="2"/>
    </row>
  </sheetData>
  <mergeCells count="6">
    <mergeCell ref="C1:D1"/>
    <mergeCell ref="E1:F1"/>
    <mergeCell ref="A2:A7"/>
    <mergeCell ref="A8:E8"/>
    <mergeCell ref="A9:A13"/>
    <mergeCell ref="C25:D25"/>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63"/>
    <col customWidth="1" min="2" max="2" width="129.75"/>
    <col customWidth="1" min="3" max="3" width="21.13"/>
    <col customWidth="1" min="4" max="4" width="24.38"/>
    <col customWidth="1" min="5" max="5" width="24.75"/>
  </cols>
  <sheetData>
    <row r="1">
      <c r="A1" s="39" t="s">
        <v>130</v>
      </c>
      <c r="B1" s="39" t="s">
        <v>131</v>
      </c>
      <c r="C1" s="39" t="s">
        <v>132</v>
      </c>
      <c r="D1" s="39" t="s">
        <v>133</v>
      </c>
      <c r="E1" s="39" t="s">
        <v>134</v>
      </c>
    </row>
    <row r="2">
      <c r="A2" s="40" t="s">
        <v>135</v>
      </c>
      <c r="B2" s="40" t="s">
        <v>136</v>
      </c>
      <c r="C2" s="41" t="s">
        <v>137</v>
      </c>
      <c r="D2" s="41"/>
      <c r="E2" s="42"/>
    </row>
    <row r="3">
      <c r="A3" s="40" t="s">
        <v>138</v>
      </c>
      <c r="B3" s="40" t="s">
        <v>139</v>
      </c>
      <c r="C3" s="41" t="s">
        <v>137</v>
      </c>
      <c r="D3" s="41" t="s">
        <v>137</v>
      </c>
      <c r="E3" s="42"/>
    </row>
    <row r="4">
      <c r="A4" s="40" t="s">
        <v>140</v>
      </c>
      <c r="B4" s="40" t="s">
        <v>141</v>
      </c>
      <c r="C4" s="41" t="s">
        <v>137</v>
      </c>
      <c r="D4" s="42"/>
      <c r="E4" s="42"/>
    </row>
    <row r="5">
      <c r="A5" s="40" t="s">
        <v>142</v>
      </c>
      <c r="B5" s="40" t="s">
        <v>143</v>
      </c>
      <c r="C5" s="41" t="s">
        <v>137</v>
      </c>
      <c r="D5" s="42"/>
      <c r="E5" s="41" t="s">
        <v>137</v>
      </c>
    </row>
    <row r="6">
      <c r="A6" s="40" t="s">
        <v>144</v>
      </c>
      <c r="B6" s="40" t="s">
        <v>145</v>
      </c>
      <c r="C6" s="41" t="s">
        <v>137</v>
      </c>
      <c r="D6" s="41"/>
      <c r="E6" s="42"/>
    </row>
    <row r="7">
      <c r="A7" s="40" t="s">
        <v>146</v>
      </c>
      <c r="B7" s="40" t="s">
        <v>147</v>
      </c>
      <c r="C7" s="41" t="s">
        <v>137</v>
      </c>
      <c r="D7" s="41" t="s">
        <v>137</v>
      </c>
      <c r="E7" s="42"/>
    </row>
    <row r="8">
      <c r="A8" s="40" t="s">
        <v>148</v>
      </c>
      <c r="B8" s="40" t="s">
        <v>149</v>
      </c>
      <c r="C8" s="41" t="s">
        <v>137</v>
      </c>
      <c r="D8" s="41" t="s">
        <v>137</v>
      </c>
      <c r="E8" s="42"/>
    </row>
    <row r="9">
      <c r="A9" s="40" t="s">
        <v>150</v>
      </c>
      <c r="B9" s="40" t="s">
        <v>151</v>
      </c>
      <c r="C9" s="41" t="s">
        <v>137</v>
      </c>
      <c r="D9" s="42"/>
      <c r="E9" s="42"/>
    </row>
    <row r="10">
      <c r="A10" s="40" t="s">
        <v>152</v>
      </c>
      <c r="B10" s="40" t="s">
        <v>153</v>
      </c>
      <c r="C10" s="41" t="s">
        <v>137</v>
      </c>
      <c r="D10" s="41"/>
      <c r="E10" s="42"/>
    </row>
    <row r="11">
      <c r="A11" s="40" t="s">
        <v>154</v>
      </c>
      <c r="B11" s="40" t="s">
        <v>155</v>
      </c>
      <c r="C11" s="41" t="s">
        <v>137</v>
      </c>
      <c r="D11" s="41"/>
      <c r="E11" s="42"/>
    </row>
    <row r="12">
      <c r="A12" s="40" t="s">
        <v>156</v>
      </c>
      <c r="B12" s="40" t="s">
        <v>157</v>
      </c>
      <c r="C12" s="41" t="s">
        <v>137</v>
      </c>
      <c r="D12" s="42"/>
      <c r="E12" s="41" t="s">
        <v>137</v>
      </c>
    </row>
    <row r="13">
      <c r="A13" s="40" t="s">
        <v>158</v>
      </c>
      <c r="B13" s="40" t="s">
        <v>159</v>
      </c>
      <c r="C13" s="41" t="s">
        <v>137</v>
      </c>
      <c r="D13" s="42"/>
      <c r="E13" s="41" t="s">
        <v>137</v>
      </c>
    </row>
    <row r="14">
      <c r="A14" s="40" t="s">
        <v>160</v>
      </c>
      <c r="B14" s="40" t="s">
        <v>161</v>
      </c>
      <c r="C14" s="41" t="s">
        <v>137</v>
      </c>
      <c r="D14" s="41" t="s">
        <v>137</v>
      </c>
      <c r="E14" s="42"/>
    </row>
    <row r="15">
      <c r="A15" s="40" t="s">
        <v>162</v>
      </c>
      <c r="B15" s="40" t="s">
        <v>163</v>
      </c>
      <c r="C15" s="42"/>
      <c r="D15" s="41" t="s">
        <v>137</v>
      </c>
      <c r="E15" s="42"/>
    </row>
    <row r="16">
      <c r="A16" s="40" t="s">
        <v>164</v>
      </c>
      <c r="B16" s="43" t="s">
        <v>165</v>
      </c>
      <c r="C16" s="42"/>
      <c r="D16" s="42"/>
      <c r="E16" s="41" t="s">
        <v>137</v>
      </c>
    </row>
    <row r="17">
      <c r="A17" s="40" t="s">
        <v>166</v>
      </c>
      <c r="B17" s="40" t="s">
        <v>167</v>
      </c>
      <c r="C17" s="41" t="s">
        <v>137</v>
      </c>
      <c r="E17" s="41" t="s">
        <v>137</v>
      </c>
    </row>
    <row r="18">
      <c r="B18" s="40"/>
      <c r="C18" s="41"/>
      <c r="D18" s="41"/>
      <c r="E18" s="4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0"/>
    <col customWidth="1" min="6" max="6" width="13.88"/>
    <col customWidth="1" min="7" max="7" width="16.88"/>
  </cols>
  <sheetData>
    <row r="1">
      <c r="A1" s="7" t="s">
        <v>21</v>
      </c>
      <c r="B1" s="7" t="s">
        <v>22</v>
      </c>
      <c r="C1" s="7" t="s">
        <v>23</v>
      </c>
      <c r="D1" s="7" t="s">
        <v>24</v>
      </c>
      <c r="E1" s="7" t="s">
        <v>25</v>
      </c>
      <c r="F1" s="7" t="s">
        <v>26</v>
      </c>
      <c r="G1" s="7" t="s">
        <v>27</v>
      </c>
    </row>
    <row r="2">
      <c r="A2" s="8" t="s">
        <v>28</v>
      </c>
      <c r="B2" s="9">
        <v>1.69726961924109E9</v>
      </c>
      <c r="C2" s="9">
        <v>9.36881623665492</v>
      </c>
      <c r="D2" s="9">
        <v>-2.29238218995E11</v>
      </c>
      <c r="E2" s="9">
        <v>2.3054713013E10</v>
      </c>
      <c r="F2" s="9">
        <v>2.698656718E9</v>
      </c>
      <c r="G2" s="9">
        <v>1.828275413E9</v>
      </c>
    </row>
    <row r="3">
      <c r="A3" s="8" t="s">
        <v>16</v>
      </c>
      <c r="B3" s="9">
        <v>1.69723674600888E9</v>
      </c>
      <c r="C3" s="9">
        <v>19.6855485280355</v>
      </c>
      <c r="D3" s="9">
        <v>7.2655106727E10</v>
      </c>
      <c r="E3" s="9">
        <v>4.8569845448E10</v>
      </c>
      <c r="F3" s="9">
        <v>7.522490382E9</v>
      </c>
      <c r="G3" s="9">
        <v>3.849519565E9</v>
      </c>
    </row>
    <row r="4">
      <c r="A4" s="8" t="s">
        <v>29</v>
      </c>
      <c r="B4" s="9">
        <v>1.69726552941217E9</v>
      </c>
      <c r="C4" s="9">
        <v>0.146653413772583</v>
      </c>
      <c r="D4" s="9">
        <v>4800403.0</v>
      </c>
      <c r="E4" s="9">
        <v>5647630.0</v>
      </c>
      <c r="F4" s="9">
        <v>646440.0</v>
      </c>
      <c r="G4" s="9">
        <v>742203.0</v>
      </c>
    </row>
    <row r="5">
      <c r="A5" s="8" t="s">
        <v>30</v>
      </c>
      <c r="B5" s="9">
        <v>1.69722573106705E9</v>
      </c>
      <c r="C5" s="9">
        <v>20.9861959735552</v>
      </c>
      <c r="D5" s="9">
        <v>-1.85520096356E11</v>
      </c>
      <c r="E5" s="9">
        <v>5.177771895E10</v>
      </c>
      <c r="F5" s="9">
        <v>8.407328565E9</v>
      </c>
      <c r="G5" s="9">
        <v>4.11716649E9</v>
      </c>
    </row>
    <row r="6">
      <c r="A6" s="8" t="s">
        <v>31</v>
      </c>
      <c r="B6" s="9">
        <v>1.69727321780817E9</v>
      </c>
      <c r="C6" s="9">
        <v>2.10639620621999</v>
      </c>
      <c r="D6" s="9">
        <v>7.430833089E9</v>
      </c>
      <c r="E6" s="9">
        <v>5.175524226E9</v>
      </c>
      <c r="F6" s="9">
        <v>5.78529429E8</v>
      </c>
      <c r="G6" s="9">
        <v>4.10752276E8</v>
      </c>
    </row>
    <row r="7">
      <c r="A7" s="8" t="s">
        <v>16</v>
      </c>
      <c r="B7" s="9">
        <v>1.6972269902421E9</v>
      </c>
      <c r="C7" s="9">
        <v>19.6502402464549</v>
      </c>
      <c r="D7" s="9">
        <v>7.2526641968E10</v>
      </c>
      <c r="E7" s="9">
        <v>4.8462699726E10</v>
      </c>
      <c r="F7" s="9">
        <v>7.507961914E9</v>
      </c>
      <c r="G7" s="9">
        <v>3.837184185E9</v>
      </c>
    </row>
    <row r="8">
      <c r="A8" s="8" t="s">
        <v>32</v>
      </c>
      <c r="B8" s="9">
        <v>1.69725063530094E9</v>
      </c>
      <c r="C8" s="9">
        <v>26.3929166436195</v>
      </c>
      <c r="D8" s="9">
        <v>9.6146453816E10</v>
      </c>
      <c r="E8" s="9">
        <v>-1.97039560763E11</v>
      </c>
      <c r="F8" s="9">
        <v>1.0545660237E10</v>
      </c>
      <c r="G8" s="9">
        <v>5.176802644E9</v>
      </c>
    </row>
    <row r="9">
      <c r="A9" s="8" t="s">
        <v>30</v>
      </c>
      <c r="B9" s="9">
        <v>1.6972183899166E9</v>
      </c>
      <c r="C9" s="9">
        <v>21.0094583590825</v>
      </c>
      <c r="D9" s="9">
        <v>7.671776576E10</v>
      </c>
      <c r="E9" s="9">
        <v>-2.10288720815E11</v>
      </c>
      <c r="F9" s="9">
        <v>8.438752607E9</v>
      </c>
      <c r="G9" s="9">
        <v>4.124563489E9</v>
      </c>
    </row>
    <row r="10">
      <c r="A10" s="8" t="s">
        <v>30</v>
      </c>
      <c r="B10" s="9">
        <v>1.69721349252607E9</v>
      </c>
      <c r="C10" s="9">
        <v>20.992379740874</v>
      </c>
      <c r="D10" s="9">
        <v>-1.85487918338E11</v>
      </c>
      <c r="E10" s="9">
        <v>5.1828456735E10</v>
      </c>
      <c r="F10" s="9">
        <v>8.443517165E9</v>
      </c>
      <c r="G10" s="9">
        <v>4.12052175E9</v>
      </c>
    </row>
    <row r="11">
      <c r="A11" s="8" t="s">
        <v>31</v>
      </c>
      <c r="B11" s="9">
        <v>1.69727396310452E9</v>
      </c>
      <c r="C11" s="9">
        <v>2.08969724575679</v>
      </c>
      <c r="D11" s="9">
        <v>7.375531595E9</v>
      </c>
      <c r="E11" s="9">
        <v>5.13091289E9</v>
      </c>
      <c r="F11" s="9">
        <v>5.72818062E8</v>
      </c>
      <c r="G11" s="9">
        <v>4.07572615E8</v>
      </c>
    </row>
    <row r="12">
      <c r="A12" s="8" t="s">
        <v>29</v>
      </c>
      <c r="B12" s="9">
        <v>1.69726540861894E9</v>
      </c>
      <c r="C12" s="9">
        <v>0.133568286895752</v>
      </c>
      <c r="D12" s="9">
        <v>4317677.0</v>
      </c>
      <c r="E12" s="9">
        <v>5058703.0</v>
      </c>
      <c r="F12" s="9">
        <v>593946.0</v>
      </c>
      <c r="G12" s="9">
        <v>657196.0</v>
      </c>
    </row>
    <row r="13">
      <c r="A13" s="8" t="s">
        <v>28</v>
      </c>
      <c r="B13" s="9">
        <v>1.69727036760035E9</v>
      </c>
      <c r="C13" s="9">
        <v>9.42637179295222</v>
      </c>
      <c r="D13" s="9">
        <v>3.307080987E10</v>
      </c>
      <c r="E13" s="9">
        <v>2.3192305495E10</v>
      </c>
      <c r="F13" s="9">
        <v>2.708921885E9</v>
      </c>
      <c r="G13" s="9">
        <v>1.839369075E9</v>
      </c>
    </row>
    <row r="14">
      <c r="A14" s="8" t="s">
        <v>28</v>
      </c>
      <c r="B14" s="9">
        <v>1.69727411852147E9</v>
      </c>
      <c r="C14" s="9">
        <v>9.36313459873199</v>
      </c>
      <c r="D14" s="9">
        <v>-2.29266968801E11</v>
      </c>
      <c r="E14" s="9">
        <v>2.3022865988E10</v>
      </c>
      <c r="F14" s="9">
        <v>2.691211905E9</v>
      </c>
      <c r="G14" s="9">
        <v>1.826863299E9</v>
      </c>
    </row>
    <row r="15">
      <c r="A15" s="8" t="s">
        <v>16</v>
      </c>
      <c r="B15" s="9">
        <v>1.69723186779356E9</v>
      </c>
      <c r="C15" s="9">
        <v>19.6311969359716</v>
      </c>
      <c r="D15" s="9">
        <v>7.248987839E10</v>
      </c>
      <c r="E15" s="9">
        <v>4.8409963716E10</v>
      </c>
      <c r="F15" s="9">
        <v>7.497499009E9</v>
      </c>
      <c r="G15" s="9">
        <v>3.836734397E9</v>
      </c>
    </row>
    <row r="16">
      <c r="A16" s="8" t="s">
        <v>29</v>
      </c>
      <c r="B16" s="9">
        <v>1.69726555959313E9</v>
      </c>
      <c r="C16" s="9">
        <v>0.113831758499146</v>
      </c>
      <c r="D16" s="9">
        <v>3557730.0</v>
      </c>
      <c r="E16" s="9">
        <v>4196584.0</v>
      </c>
      <c r="F16" s="9">
        <v>509444.0</v>
      </c>
      <c r="G16" s="9">
        <v>542859.0</v>
      </c>
    </row>
    <row r="17">
      <c r="A17" s="8" t="s">
        <v>32</v>
      </c>
      <c r="B17" s="9">
        <v>1.69724586873424E9</v>
      </c>
      <c r="C17" s="9">
        <v>26.4231761217117</v>
      </c>
      <c r="D17" s="9">
        <v>9.6264225914E10</v>
      </c>
      <c r="E17" s="9">
        <v>6.5165212021E10</v>
      </c>
      <c r="F17" s="9">
        <v>1.0563024023E10</v>
      </c>
      <c r="G17" s="9">
        <v>5.187384032E9</v>
      </c>
    </row>
    <row r="18">
      <c r="A18" s="8" t="s">
        <v>28</v>
      </c>
      <c r="B18" s="9">
        <v>1.69726812548753E9</v>
      </c>
      <c r="C18" s="9">
        <v>9.3390523314476</v>
      </c>
      <c r="D18" s="9">
        <v>3.3029456094E10</v>
      </c>
      <c r="E18" s="9">
        <v>2.3012593187E10</v>
      </c>
      <c r="F18" s="9">
        <v>2.742975263E9</v>
      </c>
      <c r="G18" s="9">
        <v>1.822692428E9</v>
      </c>
    </row>
    <row r="19">
      <c r="A19" s="8" t="s">
        <v>16</v>
      </c>
      <c r="B19" s="9">
        <v>1.69722455014797E9</v>
      </c>
      <c r="C19" s="9">
        <v>19.6819277882576</v>
      </c>
      <c r="D19" s="9">
        <v>7.2514053622E10</v>
      </c>
      <c r="E19" s="9">
        <v>-2.13586197664E11</v>
      </c>
      <c r="F19" s="9">
        <v>-5.8193283367E10</v>
      </c>
      <c r="G19" s="9">
        <v>3.84816804E9</v>
      </c>
    </row>
    <row r="20">
      <c r="A20" s="8" t="s">
        <v>33</v>
      </c>
      <c r="B20" s="9">
        <v>1.69724109866509E9</v>
      </c>
      <c r="C20" s="9">
        <v>3.50631308555603</v>
      </c>
      <c r="D20" s="9">
        <v>1.99236551E8</v>
      </c>
      <c r="E20" s="9">
        <v>1.44567073E8</v>
      </c>
      <c r="F20" s="9">
        <v>2.1648306E7</v>
      </c>
      <c r="G20" s="9">
        <v>1.1419292E7</v>
      </c>
    </row>
    <row r="21">
      <c r="A21" s="8" t="s">
        <v>29</v>
      </c>
      <c r="B21" s="9">
        <v>1.6972656199057E9</v>
      </c>
      <c r="C21" s="9">
        <v>0.109959363937378</v>
      </c>
      <c r="D21" s="9">
        <v>3455557.0</v>
      </c>
      <c r="E21" s="9">
        <v>4100820.0</v>
      </c>
      <c r="F21" s="9">
        <v>495537.0</v>
      </c>
      <c r="G21" s="9">
        <v>518333.0</v>
      </c>
    </row>
    <row r="22">
      <c r="A22" s="8" t="s">
        <v>30</v>
      </c>
      <c r="B22" s="9">
        <v>1.69723548628426E9</v>
      </c>
      <c r="C22" s="9">
        <v>20.99534522295</v>
      </c>
      <c r="D22" s="9">
        <v>7.6664191923E10</v>
      </c>
      <c r="E22" s="9">
        <v>5.1791495892E10</v>
      </c>
      <c r="F22" s="9">
        <v>-5.7307226906E10</v>
      </c>
      <c r="G22" s="9">
        <v>4.121302156E9</v>
      </c>
    </row>
    <row r="23">
      <c r="A23" s="8" t="s">
        <v>31</v>
      </c>
      <c r="B23" s="9">
        <v>1.69727471034408E9</v>
      </c>
      <c r="C23" s="9">
        <v>2.09315330584844</v>
      </c>
      <c r="D23" s="9">
        <v>7.387104868E9</v>
      </c>
      <c r="E23" s="9">
        <v>5.141465353E9</v>
      </c>
      <c r="F23" s="9">
        <v>5.73356928E8</v>
      </c>
      <c r="G23" s="9">
        <v>4.08217387E8</v>
      </c>
    </row>
    <row r="24">
      <c r="A24" s="8" t="s">
        <v>29</v>
      </c>
      <c r="B24" s="9">
        <v>1.69726534828044E9</v>
      </c>
      <c r="C24" s="9">
        <v>0.122506618499756</v>
      </c>
      <c r="D24" s="9">
        <v>4998950.0</v>
      </c>
      <c r="E24" s="9">
        <v>5896652.0</v>
      </c>
      <c r="F24" s="9">
        <v>594696.0</v>
      </c>
      <c r="G24" s="9">
        <v>703770.0</v>
      </c>
    </row>
    <row r="25">
      <c r="A25" s="8" t="s">
        <v>28</v>
      </c>
      <c r="B25" s="9">
        <v>1.69727112337056E9</v>
      </c>
      <c r="C25" s="9">
        <v>9.37803732951482</v>
      </c>
      <c r="D25" s="9">
        <v>3.2934196205E10</v>
      </c>
      <c r="E25" s="9">
        <v>2.3061195723E10</v>
      </c>
      <c r="F25" s="9">
        <v>2.724211542E9</v>
      </c>
      <c r="G25" s="9">
        <v>1.829552702E9</v>
      </c>
    </row>
    <row r="26">
      <c r="A26" s="8" t="s">
        <v>16</v>
      </c>
      <c r="B26" s="9">
        <v>1.69721965048737E9</v>
      </c>
      <c r="C26" s="9">
        <v>19.8148810148239</v>
      </c>
      <c r="D26" s="9">
        <v>7.2681975493E10</v>
      </c>
      <c r="E26" s="9">
        <v>4.8870458815E10</v>
      </c>
      <c r="F26" s="9">
        <v>7.573122044E9</v>
      </c>
      <c r="G26" s="9">
        <v>3.873414433E9</v>
      </c>
    </row>
    <row r="27">
      <c r="A27" s="8" t="s">
        <v>28</v>
      </c>
      <c r="B27" s="9">
        <v>1.69727262566195E9</v>
      </c>
      <c r="C27" s="9">
        <v>9.3685286005338</v>
      </c>
      <c r="D27" s="9">
        <v>3.2907241074E10</v>
      </c>
      <c r="E27" s="9">
        <v>2.3047835041E10</v>
      </c>
      <c r="F27" s="9">
        <v>2.719357633E9</v>
      </c>
      <c r="G27" s="9">
        <v>1.827431649E9</v>
      </c>
    </row>
    <row r="28">
      <c r="A28" s="8" t="s">
        <v>32</v>
      </c>
      <c r="B28" s="9">
        <v>1.6972490469111E9</v>
      </c>
      <c r="C28" s="9">
        <v>26.4158167123795</v>
      </c>
      <c r="D28" s="9">
        <v>9.6396836658E10</v>
      </c>
      <c r="E28" s="9">
        <v>6.5138356134E10</v>
      </c>
      <c r="F28" s="9">
        <v>1.0572936969E10</v>
      </c>
      <c r="G28" s="9">
        <v>-6.0528891112E10</v>
      </c>
    </row>
    <row r="29">
      <c r="A29" s="8" t="s">
        <v>30</v>
      </c>
      <c r="B29" s="9">
        <v>1.69722083938363E9</v>
      </c>
      <c r="C29" s="9">
        <v>21.0040962219238</v>
      </c>
      <c r="D29" s="9">
        <v>7.6617267483E10</v>
      </c>
      <c r="E29" s="9">
        <v>5.1819151583E10</v>
      </c>
      <c r="F29" s="9">
        <v>8.437398771E9</v>
      </c>
      <c r="G29" s="9">
        <v>4.124128051E9</v>
      </c>
    </row>
    <row r="30">
      <c r="A30" s="8" t="s">
        <v>32</v>
      </c>
      <c r="B30" s="9">
        <v>1.69724110217541E9</v>
      </c>
      <c r="C30" s="9">
        <v>26.4206304947535</v>
      </c>
      <c r="D30" s="9">
        <v>9.62565872E10</v>
      </c>
      <c r="E30" s="9">
        <v>6.5202422132E10</v>
      </c>
      <c r="F30" s="9">
        <v>1.0575952447E10</v>
      </c>
      <c r="G30" s="9">
        <v>5.186887425E9</v>
      </c>
    </row>
    <row r="31">
      <c r="A31" s="8" t="s">
        <v>32</v>
      </c>
      <c r="B31" s="9">
        <v>1.69724269086038E9</v>
      </c>
      <c r="C31" s="9">
        <v>26.4205492297808</v>
      </c>
      <c r="D31" s="9">
        <v>-1.6587571647E11</v>
      </c>
      <c r="E31" s="9">
        <v>6.5180403268E10</v>
      </c>
      <c r="F31" s="9">
        <v>1.0579480535E10</v>
      </c>
      <c r="G31" s="9">
        <v>5.186632512E9</v>
      </c>
    </row>
    <row r="32">
      <c r="A32" s="8" t="s">
        <v>29</v>
      </c>
      <c r="B32" s="9">
        <v>1.69726549925784E9</v>
      </c>
      <c r="C32" s="9">
        <v>0.119998931884766</v>
      </c>
      <c r="D32" s="9">
        <v>3788320.0</v>
      </c>
      <c r="E32" s="9">
        <v>4453479.0</v>
      </c>
      <c r="F32" s="9">
        <v>537978.0</v>
      </c>
      <c r="G32" s="9">
        <v>571440.0</v>
      </c>
    </row>
    <row r="33">
      <c r="A33" s="8" t="s">
        <v>30</v>
      </c>
      <c r="B33" s="9">
        <v>1.69722328980825E9</v>
      </c>
      <c r="C33" s="9">
        <v>21.0056069413821</v>
      </c>
      <c r="D33" s="9">
        <v>7.6696687994E10</v>
      </c>
      <c r="E33" s="9">
        <v>5.1836769886E10</v>
      </c>
      <c r="F33" s="9">
        <v>8.407942171E9</v>
      </c>
      <c r="G33" s="9">
        <v>4.124305928E9</v>
      </c>
    </row>
    <row r="34">
      <c r="A34" s="8" t="s">
        <v>16</v>
      </c>
      <c r="B34" s="9">
        <v>1.69722942888478E9</v>
      </c>
      <c r="C34" s="9">
        <v>19.6602941393852</v>
      </c>
      <c r="D34" s="9">
        <v>7.2572231512E10</v>
      </c>
      <c r="E34" s="9">
        <v>4.8500270065E10</v>
      </c>
      <c r="F34" s="9">
        <v>7.509629263E9</v>
      </c>
      <c r="G34" s="9">
        <v>-6.187034704E10</v>
      </c>
    </row>
    <row r="35">
      <c r="A35" s="8" t="s">
        <v>33</v>
      </c>
      <c r="B35" s="9">
        <v>1.69724586523111E9</v>
      </c>
      <c r="C35" s="9">
        <v>3.49915599822998</v>
      </c>
      <c r="D35" s="9">
        <v>1.98572123E8</v>
      </c>
      <c r="E35" s="9">
        <v>1.44196226E8</v>
      </c>
      <c r="F35" s="9">
        <v>2.1422846E7</v>
      </c>
      <c r="G35" s="9">
        <v>1.140921E7</v>
      </c>
    </row>
    <row r="36">
      <c r="A36" s="8" t="s">
        <v>30</v>
      </c>
      <c r="B36" s="9">
        <v>1.69723060850636E9</v>
      </c>
      <c r="C36" s="9">
        <v>20.9880539814631</v>
      </c>
      <c r="D36" s="9">
        <v>-1.85490568234E11</v>
      </c>
      <c r="E36" s="9">
        <v>-2.10366248449E11</v>
      </c>
      <c r="F36" s="9">
        <v>8.397167712E9</v>
      </c>
      <c r="G36" s="9">
        <v>4.1206309E9</v>
      </c>
    </row>
    <row r="37">
      <c r="A37" s="8" t="s">
        <v>28</v>
      </c>
      <c r="B37" s="9">
        <v>1.69726887305439E9</v>
      </c>
      <c r="C37" s="9">
        <v>9.32617033720016</v>
      </c>
      <c r="D37" s="9">
        <v>3.2787179797E10</v>
      </c>
      <c r="E37" s="9">
        <v>2.2968595985E10</v>
      </c>
      <c r="F37" s="9">
        <v>2.742501208E9</v>
      </c>
      <c r="G37" s="9">
        <v>1.820303409E9</v>
      </c>
    </row>
    <row r="38">
      <c r="A38" s="8" t="s">
        <v>32</v>
      </c>
      <c r="B38" s="9">
        <v>1.69724427912851E9</v>
      </c>
      <c r="C38" s="9">
        <v>26.4349878430367</v>
      </c>
      <c r="D38" s="9">
        <v>9.6300745779E10</v>
      </c>
      <c r="E38" s="9">
        <v>-1.96915356369E11</v>
      </c>
      <c r="F38" s="9">
        <v>-5.5123696509E10</v>
      </c>
      <c r="G38" s="9">
        <v>5.190415651E9</v>
      </c>
    </row>
    <row r="39">
      <c r="A39" s="8" t="s">
        <v>29</v>
      </c>
      <c r="B39" s="9">
        <v>1.6972651343694E9</v>
      </c>
      <c r="C39" s="9">
        <v>0.122664213180542</v>
      </c>
      <c r="D39" s="9">
        <v>5093554.0</v>
      </c>
      <c r="E39" s="9">
        <v>6004990.0</v>
      </c>
      <c r="F39" s="9">
        <v>609291.0</v>
      </c>
      <c r="G39" s="9">
        <v>710165.0</v>
      </c>
    </row>
    <row r="40">
      <c r="A40" s="8" t="s">
        <v>29</v>
      </c>
      <c r="B40" s="9">
        <v>1.69726546895008E9</v>
      </c>
      <c r="C40" s="9">
        <v>0.273516893386841</v>
      </c>
      <c r="D40" s="9">
        <v>1.0687229E7</v>
      </c>
      <c r="E40" s="9">
        <v>1.2273101E7</v>
      </c>
      <c r="F40" s="9">
        <v>1192268.0</v>
      </c>
      <c r="G40" s="9">
        <v>1534070.0</v>
      </c>
    </row>
    <row r="41">
      <c r="A41" s="8" t="s">
        <v>30</v>
      </c>
      <c r="B41" s="9">
        <v>1.69723304566931E9</v>
      </c>
      <c r="C41" s="9">
        <v>20.9937094012896</v>
      </c>
      <c r="D41" s="9">
        <v>7.6648802618E10</v>
      </c>
      <c r="E41" s="9">
        <v>5.1779231825E10</v>
      </c>
      <c r="F41" s="9">
        <v>8.389660966E9</v>
      </c>
      <c r="G41" s="9">
        <v>4.120684802E9</v>
      </c>
    </row>
    <row r="42">
      <c r="A42" s="8" t="s">
        <v>32</v>
      </c>
      <c r="B42" s="9">
        <v>1.69725222188241E9</v>
      </c>
      <c r="C42" s="9">
        <v>26.3059547305107</v>
      </c>
      <c r="D42" s="9">
        <v>-1.66449743993E11</v>
      </c>
      <c r="E42" s="9">
        <v>6.4915835158E10</v>
      </c>
      <c r="F42" s="9">
        <v>1.0516176754E10</v>
      </c>
      <c r="G42" s="9">
        <v>5.159671907E9</v>
      </c>
    </row>
    <row r="43">
      <c r="A43" s="8" t="s">
        <v>29</v>
      </c>
      <c r="B43" s="9">
        <v>1.69726543878697E9</v>
      </c>
      <c r="C43" s="9">
        <v>0.128715753555298</v>
      </c>
      <c r="D43" s="9">
        <v>4162953.0</v>
      </c>
      <c r="E43" s="9">
        <v>4901843.0</v>
      </c>
      <c r="F43" s="9">
        <v>584705.0</v>
      </c>
      <c r="G43" s="9">
        <v>636786.0</v>
      </c>
    </row>
    <row r="44">
      <c r="A44" s="8" t="s">
        <v>31</v>
      </c>
      <c r="B44" s="9">
        <v>1.69726946265907E9</v>
      </c>
      <c r="C44" s="9">
        <v>2.10912498633067</v>
      </c>
      <c r="D44" s="9">
        <v>7.440336422E9</v>
      </c>
      <c r="E44" s="9">
        <v>5.186195707E9</v>
      </c>
      <c r="F44" s="9">
        <v>5.78249363E8</v>
      </c>
      <c r="G44" s="9">
        <v>4.11488834E8</v>
      </c>
    </row>
    <row r="45">
      <c r="A45" s="8" t="s">
        <v>33</v>
      </c>
      <c r="B45" s="9">
        <v>1.69724745412865E9</v>
      </c>
      <c r="C45" s="9">
        <v>3.01760530471802</v>
      </c>
      <c r="D45" s="9">
        <v>1.7113921E8</v>
      </c>
      <c r="E45" s="9">
        <v>1.24395434E8</v>
      </c>
      <c r="F45" s="9">
        <v>1.8910264E7</v>
      </c>
      <c r="G45" s="9">
        <v>9834779.0</v>
      </c>
    </row>
    <row r="46">
      <c r="A46" s="8" t="s">
        <v>32</v>
      </c>
      <c r="B46" s="9">
        <v>1.69725380372406E9</v>
      </c>
      <c r="C46" s="9">
        <v>26.3007407744726</v>
      </c>
      <c r="D46" s="9">
        <v>9.5674259102E10</v>
      </c>
      <c r="E46" s="9">
        <v>6.4856439252E10</v>
      </c>
      <c r="F46" s="9">
        <v>-5.520238213E10</v>
      </c>
      <c r="G46" s="9">
        <v>5.158540213E9</v>
      </c>
    </row>
    <row r="47">
      <c r="A47" s="8" t="s">
        <v>31</v>
      </c>
      <c r="B47" s="9">
        <v>1.69727096321723E9</v>
      </c>
      <c r="C47" s="9">
        <v>2.16864524682363</v>
      </c>
      <c r="D47" s="9">
        <v>7.621597737E9</v>
      </c>
      <c r="E47" s="9">
        <v>5.326217505E9</v>
      </c>
      <c r="F47" s="9">
        <v>5.90630352E8</v>
      </c>
      <c r="G47" s="9">
        <v>4.22796987E8</v>
      </c>
    </row>
    <row r="48">
      <c r="A48" s="8" t="s">
        <v>31</v>
      </c>
      <c r="B48" s="9">
        <v>1.69727171608725E9</v>
      </c>
      <c r="C48" s="9">
        <v>2.13340601921082</v>
      </c>
      <c r="D48" s="9">
        <v>7.509989136E9</v>
      </c>
      <c r="E48" s="9">
        <v>5.237860675E9</v>
      </c>
      <c r="F48" s="9">
        <v>5.82182442E8</v>
      </c>
      <c r="G48" s="9">
        <v>4.16019378E8</v>
      </c>
    </row>
    <row r="49">
      <c r="A49" s="8" t="s">
        <v>32</v>
      </c>
      <c r="B49" s="9">
        <v>1.69723951301948E9</v>
      </c>
      <c r="C49" s="9">
        <v>26.42737155358</v>
      </c>
      <c r="D49" s="9">
        <v>-1.65841492681E11</v>
      </c>
      <c r="E49" s="9">
        <v>6.5191518534E10</v>
      </c>
      <c r="F49" s="9">
        <v>1.0595051269E10</v>
      </c>
      <c r="G49" s="9">
        <v>5.187271133E9</v>
      </c>
    </row>
    <row r="50">
      <c r="A50" s="8" t="s">
        <v>33</v>
      </c>
      <c r="B50" s="9">
        <v>1.6972490433911E9</v>
      </c>
      <c r="C50" s="9">
        <v>3.51670813560486</v>
      </c>
      <c r="D50" s="9">
        <v>2.00275611E8</v>
      </c>
      <c r="E50" s="9">
        <v>1.44692928E8</v>
      </c>
      <c r="F50" s="9">
        <v>2.1697281E7</v>
      </c>
      <c r="G50" s="9">
        <v>1.1463617E7</v>
      </c>
    </row>
    <row r="51">
      <c r="A51" s="8" t="s">
        <v>28</v>
      </c>
      <c r="B51" s="9">
        <v>1.69727486596785E9</v>
      </c>
      <c r="C51" s="9">
        <v>9.38315099875132</v>
      </c>
      <c r="D51" s="9">
        <v>3.293480442E10</v>
      </c>
      <c r="E51" s="9">
        <v>2.3079400572E10</v>
      </c>
      <c r="F51" s="9">
        <v>-6.2994512444E10</v>
      </c>
      <c r="G51" s="9">
        <v>1.831571507E9</v>
      </c>
    </row>
    <row r="52">
      <c r="A52" s="8" t="s">
        <v>29</v>
      </c>
      <c r="B52" s="9">
        <v>1.69726537844172E9</v>
      </c>
      <c r="C52" s="9">
        <v>0.143028497695923</v>
      </c>
      <c r="D52" s="9">
        <v>4868151.0</v>
      </c>
      <c r="E52" s="9">
        <v>5710923.0</v>
      </c>
      <c r="F52" s="9">
        <v>634981.0</v>
      </c>
      <c r="G52" s="9">
        <v>732488.0</v>
      </c>
    </row>
    <row r="53">
      <c r="A53" s="8" t="s">
        <v>30</v>
      </c>
      <c r="B53" s="9">
        <v>1.6972159420177E9</v>
      </c>
      <c r="C53" s="9">
        <v>21.0025224725405</v>
      </c>
      <c r="D53" s="9">
        <v>7.669397859E10</v>
      </c>
      <c r="E53" s="9">
        <v>5.1854050053E10</v>
      </c>
      <c r="F53" s="9">
        <v>8.423540643E9</v>
      </c>
      <c r="G53" s="9">
        <v>4.12466121E9</v>
      </c>
    </row>
    <row r="54">
      <c r="A54" s="8" t="s">
        <v>28</v>
      </c>
      <c r="B54" s="9">
        <v>1.69727187412677E9</v>
      </c>
      <c r="C54" s="9">
        <v>9.39379920562108</v>
      </c>
      <c r="D54" s="9">
        <v>3.2983104406E10</v>
      </c>
      <c r="E54" s="9">
        <v>2.310929869E10</v>
      </c>
      <c r="F54" s="9">
        <v>2.699956667E9</v>
      </c>
      <c r="G54" s="9">
        <v>1.832555068E9</v>
      </c>
    </row>
    <row r="55">
      <c r="A55" s="8" t="s">
        <v>31</v>
      </c>
      <c r="B55" s="9">
        <v>1.69727021140453E9</v>
      </c>
      <c r="C55" s="9">
        <v>2.10268826882044</v>
      </c>
      <c r="D55" s="9">
        <v>7.417515862E9</v>
      </c>
      <c r="E55" s="9">
        <v>5.166614154E9</v>
      </c>
      <c r="F55" s="9">
        <v>5.75735772E8</v>
      </c>
      <c r="G55" s="9">
        <v>4.1016061E8</v>
      </c>
    </row>
    <row r="56">
      <c r="A56" s="8" t="s">
        <v>28</v>
      </c>
      <c r="B56" s="9">
        <v>1.69727337422697E9</v>
      </c>
      <c r="C56" s="9">
        <v>9.31405061880747</v>
      </c>
      <c r="D56" s="9">
        <v>3.2727097188E10</v>
      </c>
      <c r="E56" s="9">
        <v>2.2909750433E10</v>
      </c>
      <c r="F56" s="9">
        <v>2.693275738E9</v>
      </c>
      <c r="G56" s="9">
        <v>1.817399759E9</v>
      </c>
    </row>
    <row r="57">
      <c r="A57" s="8" t="s">
        <v>33</v>
      </c>
      <c r="B57" s="9">
        <v>1.69725221888059E9</v>
      </c>
      <c r="C57" s="9">
        <v>2.99849224090576</v>
      </c>
      <c r="D57" s="9">
        <v>1.70355276E8</v>
      </c>
      <c r="E57" s="9">
        <v>1.23630787E8</v>
      </c>
      <c r="F57" s="9">
        <v>1.8815634E7</v>
      </c>
      <c r="G57" s="9">
        <v>9764445.0</v>
      </c>
    </row>
    <row r="58">
      <c r="A58" s="8" t="s">
        <v>29</v>
      </c>
      <c r="B58" s="9">
        <v>1.69726558974132E9</v>
      </c>
      <c r="C58" s="9">
        <v>0.130064010620117</v>
      </c>
      <c r="D58" s="9">
        <v>4204640.0</v>
      </c>
      <c r="E58" s="9">
        <v>4988818.0</v>
      </c>
      <c r="F58" s="9">
        <v>581232.0</v>
      </c>
      <c r="G58" s="9">
        <v>641804.0</v>
      </c>
    </row>
    <row r="59">
      <c r="A59" s="8" t="s">
        <v>31</v>
      </c>
      <c r="B59" s="9">
        <v>1.69726871585273E9</v>
      </c>
      <c r="C59" s="9">
        <v>2.11944220860799</v>
      </c>
      <c r="D59" s="9">
        <v>7.47722036E9</v>
      </c>
      <c r="E59" s="9">
        <v>5.214177875E9</v>
      </c>
      <c r="F59" s="9">
        <v>5.81051634E8</v>
      </c>
      <c r="G59" s="9">
        <v>4.13556154E8</v>
      </c>
    </row>
    <row r="60">
      <c r="A60" s="8" t="s">
        <v>16</v>
      </c>
      <c r="B60" s="9">
        <v>1.69721475207573E9</v>
      </c>
      <c r="C60" s="9">
        <v>19.8323099772135</v>
      </c>
      <c r="D60" s="9">
        <v>7.2723562606E10</v>
      </c>
      <c r="E60" s="9">
        <v>4.8936170743E10</v>
      </c>
      <c r="F60" s="9">
        <v>-5.8131919504E10</v>
      </c>
      <c r="G60" s="9">
        <v>3.876682421E9</v>
      </c>
    </row>
    <row r="61">
      <c r="A61" s="8" t="s">
        <v>16</v>
      </c>
      <c r="B61" s="9">
        <v>1.69721720217231E9</v>
      </c>
      <c r="C61" s="9">
        <v>19.7956719676654</v>
      </c>
      <c r="D61" s="9">
        <v>-1.89508123562E11</v>
      </c>
      <c r="E61" s="9">
        <v>4.8858029586E10</v>
      </c>
      <c r="F61" s="9">
        <v>7.564479824E9</v>
      </c>
      <c r="G61" s="9">
        <v>3.869563591E9</v>
      </c>
    </row>
    <row r="62">
      <c r="A62" s="8" t="s">
        <v>16</v>
      </c>
      <c r="B62" s="9">
        <v>1.69722209963272E9</v>
      </c>
      <c r="C62" s="9">
        <v>19.8362033367157</v>
      </c>
      <c r="D62" s="9">
        <v>-1.89426490287E11</v>
      </c>
      <c r="E62" s="9">
        <v>4.8942758983E10</v>
      </c>
      <c r="F62" s="9">
        <v>7.584392667E9</v>
      </c>
      <c r="G62" s="9">
        <v>3.877840065E9</v>
      </c>
    </row>
    <row r="63">
      <c r="A63" s="8" t="s">
        <v>30</v>
      </c>
      <c r="B63" s="9">
        <v>1.69722816925986E9</v>
      </c>
      <c r="C63" s="9">
        <v>20.9936952670415</v>
      </c>
      <c r="D63" s="9">
        <v>7.6688870082E10</v>
      </c>
      <c r="E63" s="9">
        <v>5.1790320664E10</v>
      </c>
      <c r="F63" s="9">
        <v>8.394784737E9</v>
      </c>
      <c r="G63" s="9">
        <v>4.120595863E9</v>
      </c>
    </row>
    <row r="64">
      <c r="A64" s="8" t="s">
        <v>33</v>
      </c>
      <c r="B64" s="9">
        <v>1.69725538177232E9</v>
      </c>
      <c r="C64" s="9">
        <v>2.99663519859314</v>
      </c>
      <c r="D64" s="9">
        <v>1.70253287E8</v>
      </c>
      <c r="E64" s="9">
        <v>1.23455128E8</v>
      </c>
      <c r="F64" s="9">
        <v>1.8854145E7</v>
      </c>
      <c r="G64" s="9">
        <v>9754637.0</v>
      </c>
    </row>
    <row r="65">
      <c r="A65" s="8" t="s">
        <v>33</v>
      </c>
      <c r="B65" s="9">
        <v>1.69725380024293E9</v>
      </c>
      <c r="C65" s="9">
        <v>3.47780275344849</v>
      </c>
      <c r="D65" s="9">
        <v>1.97708723E8</v>
      </c>
      <c r="E65" s="9">
        <v>1.43215087E8</v>
      </c>
      <c r="F65" s="9">
        <v>2.1274389E7</v>
      </c>
      <c r="G65" s="9">
        <v>1.1314702E7</v>
      </c>
    </row>
    <row r="66">
      <c r="A66" s="8" t="s">
        <v>31</v>
      </c>
      <c r="B66" s="9">
        <v>1.69727545899141E9</v>
      </c>
      <c r="C66" s="9">
        <v>2.09351754585902</v>
      </c>
      <c r="D66" s="9">
        <v>7.389449588E9</v>
      </c>
      <c r="E66" s="9">
        <v>5.139764369E9</v>
      </c>
      <c r="F66" s="9">
        <v>5.73810864E8</v>
      </c>
      <c r="G66" s="9">
        <v>4.08243627E8</v>
      </c>
    </row>
    <row r="67">
      <c r="A67" s="8" t="s">
        <v>32</v>
      </c>
      <c r="B67" s="9">
        <v>1.69724745714965E9</v>
      </c>
      <c r="C67" s="9">
        <v>26.4373015840848</v>
      </c>
      <c r="D67" s="9">
        <v>-1.65687219211E11</v>
      </c>
      <c r="E67" s="9">
        <v>6.5150510949E10</v>
      </c>
      <c r="F67" s="9">
        <v>1.0566484653E10</v>
      </c>
      <c r="G67" s="9">
        <v>5.19110819E9</v>
      </c>
    </row>
    <row r="68">
      <c r="A68" s="8" t="s">
        <v>33</v>
      </c>
      <c r="B68" s="9">
        <v>1.69724268741715E9</v>
      </c>
      <c r="C68" s="9">
        <v>3.43922305107117</v>
      </c>
      <c r="D68" s="9">
        <v>1.95350025E8</v>
      </c>
      <c r="E68" s="9">
        <v>1.41966861E8</v>
      </c>
      <c r="F68" s="9">
        <v>2.1275293E7</v>
      </c>
      <c r="G68" s="9">
        <v>1.1220806E7</v>
      </c>
    </row>
    <row r="69">
      <c r="A69" s="8" t="s">
        <v>33</v>
      </c>
      <c r="B69" s="9">
        <v>1.69724427609782E9</v>
      </c>
      <c r="C69" s="9">
        <v>3.02732634544373</v>
      </c>
      <c r="D69" s="9">
        <v>1.71827563E8</v>
      </c>
      <c r="E69" s="9">
        <v>1.24676804E8</v>
      </c>
      <c r="F69" s="9">
        <v>1.9165392E7</v>
      </c>
      <c r="G69" s="9">
        <v>9856030.0</v>
      </c>
    </row>
    <row r="70">
      <c r="A70" s="8" t="s">
        <v>33</v>
      </c>
      <c r="B70" s="9">
        <v>1.69725063186398E9</v>
      </c>
      <c r="C70" s="9">
        <v>3.43297386169434</v>
      </c>
      <c r="D70" s="9">
        <v>1.95061024E8</v>
      </c>
      <c r="E70" s="9">
        <v>1.41691104E8</v>
      </c>
      <c r="F70" s="9">
        <v>2.1723506E7</v>
      </c>
      <c r="G70" s="9">
        <v>1.1187712E7</v>
      </c>
    </row>
    <row r="71">
      <c r="A71" s="8" t="s">
        <v>31</v>
      </c>
      <c r="B71" s="9">
        <v>1.69727246778929E9</v>
      </c>
      <c r="C71" s="9">
        <v>2.13062477906545</v>
      </c>
      <c r="D71" s="9">
        <v>7.50693818E9</v>
      </c>
      <c r="E71" s="9">
        <v>-2.56910503684E11</v>
      </c>
      <c r="F71" s="9">
        <v>5.80369132E8</v>
      </c>
      <c r="G71" s="9">
        <v>4.15502314E8</v>
      </c>
    </row>
    <row r="72">
      <c r="A72" s="8" t="s">
        <v>16</v>
      </c>
      <c r="B72" s="9">
        <v>1.69723430529575E9</v>
      </c>
      <c r="C72" s="9">
        <v>19.6830775976181</v>
      </c>
      <c r="D72" s="9">
        <v>-1.89507269559E11</v>
      </c>
      <c r="E72" s="9">
        <v>4.8545814505E10</v>
      </c>
      <c r="F72" s="9">
        <v>7.519437573E9</v>
      </c>
      <c r="G72" s="9">
        <v>3.846765045E9</v>
      </c>
    </row>
  </sheetData>
  <autoFilter ref="$A$1:$G$72">
    <sortState ref="A1:G72">
      <sortCondition ref="A1:A7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38.13"/>
    <col customWidth="1" min="5" max="5" width="15.5"/>
    <col customWidth="1" min="6" max="6" width="15.13"/>
    <col customWidth="1" min="7" max="7" width="15.88"/>
    <col customWidth="1" min="8" max="8" width="20.13"/>
  </cols>
  <sheetData>
    <row r="1">
      <c r="A1" s="7" t="s">
        <v>22</v>
      </c>
      <c r="B1" s="7" t="s">
        <v>34</v>
      </c>
      <c r="C1" s="7" t="s">
        <v>35</v>
      </c>
      <c r="D1" s="7" t="s">
        <v>36</v>
      </c>
      <c r="E1" s="7" t="s">
        <v>37</v>
      </c>
      <c r="F1" s="7" t="s">
        <v>38</v>
      </c>
      <c r="G1" s="7" t="s">
        <v>39</v>
      </c>
      <c r="H1" s="7" t="s">
        <v>40</v>
      </c>
    </row>
    <row r="2">
      <c r="A2" s="8">
        <v>1.69668358277728E9</v>
      </c>
      <c r="B2" s="9" t="s">
        <v>14</v>
      </c>
      <c r="C2" s="9">
        <v>0.00625681877136231</v>
      </c>
      <c r="D2" s="9">
        <v>159972.0</v>
      </c>
      <c r="E2" s="9">
        <v>161072.0</v>
      </c>
      <c r="F2" s="9">
        <v>26254.0</v>
      </c>
      <c r="G2" s="9">
        <v>20640.0</v>
      </c>
      <c r="H2" s="9">
        <v>0.0</v>
      </c>
    </row>
    <row r="3">
      <c r="A3" s="8">
        <v>1.69668476656091E9</v>
      </c>
      <c r="B3" s="9" t="s">
        <v>14</v>
      </c>
      <c r="C3" s="9">
        <v>0.00733828544616699</v>
      </c>
      <c r="D3" s="9">
        <v>262512.0</v>
      </c>
      <c r="E3" s="9">
        <v>179016.0</v>
      </c>
      <c r="F3" s="9">
        <v>30447.0</v>
      </c>
      <c r="G3" s="9">
        <v>23225.0</v>
      </c>
      <c r="H3" s="9">
        <v>0.0</v>
      </c>
    </row>
    <row r="4">
      <c r="A4" s="8">
        <v>1.69668367293655E9</v>
      </c>
      <c r="B4" s="9" t="s">
        <v>30</v>
      </c>
      <c r="C4" s="9">
        <v>0.017956018447876</v>
      </c>
      <c r="D4" s="9">
        <v>496764.0</v>
      </c>
      <c r="E4" s="9">
        <v>498228.0</v>
      </c>
      <c r="F4" s="9">
        <v>79392.0</v>
      </c>
      <c r="G4" s="9">
        <v>71650.0</v>
      </c>
      <c r="H4" s="9">
        <v>0.0</v>
      </c>
    </row>
    <row r="5">
      <c r="A5" s="8">
        <v>1.69668489814703E9</v>
      </c>
      <c r="B5" s="9" t="s">
        <v>32</v>
      </c>
      <c r="C5" s="9">
        <v>30.7999682426453</v>
      </c>
      <c r="D5" s="9">
        <v>2.350840356E9</v>
      </c>
      <c r="E5" s="9">
        <v>2.066135885E9</v>
      </c>
      <c r="F5" s="9">
        <v>2.27691234E8</v>
      </c>
      <c r="G5" s="9">
        <v>1.25931913E8</v>
      </c>
      <c r="H5" s="9">
        <v>426326.0</v>
      </c>
    </row>
    <row r="6">
      <c r="A6" s="8">
        <v>1.69668452951814E9</v>
      </c>
      <c r="B6" s="9" t="s">
        <v>41</v>
      </c>
      <c r="C6" s="9">
        <v>14.5843551158905</v>
      </c>
      <c r="D6" s="9">
        <v>2.203333044E9</v>
      </c>
      <c r="E6" s="9">
        <v>2.176351485E9</v>
      </c>
      <c r="F6" s="9">
        <v>7.4628963E7</v>
      </c>
      <c r="G6" s="9">
        <v>6.9250385E7</v>
      </c>
      <c r="H6" s="9">
        <v>201343.0</v>
      </c>
    </row>
    <row r="7">
      <c r="A7" s="8">
        <v>1.69668473645102E9</v>
      </c>
      <c r="B7" s="9" t="s">
        <v>42</v>
      </c>
      <c r="C7" s="9">
        <v>0.0788705348968506</v>
      </c>
      <c r="D7" s="9">
        <v>2869316.0</v>
      </c>
      <c r="E7" s="9">
        <v>2069758.0</v>
      </c>
      <c r="F7" s="9">
        <v>350202.0</v>
      </c>
      <c r="G7" s="9">
        <v>254117.0</v>
      </c>
      <c r="H7" s="9">
        <v>522.0</v>
      </c>
    </row>
    <row r="8">
      <c r="A8" s="8">
        <v>1.69668559065104E9</v>
      </c>
      <c r="B8" s="9" t="s">
        <v>16</v>
      </c>
      <c r="C8" s="9">
        <v>0.0101015567779541</v>
      </c>
      <c r="D8" s="9">
        <v>351440.0</v>
      </c>
      <c r="E8" s="9">
        <v>324035.0</v>
      </c>
      <c r="F8" s="9">
        <v>44233.0</v>
      </c>
      <c r="G8" s="9">
        <v>33124.0</v>
      </c>
      <c r="H8" s="9">
        <v>0.0</v>
      </c>
    </row>
    <row r="9">
      <c r="A9" s="8">
        <v>1.69668300055648E9</v>
      </c>
      <c r="B9" s="9" t="s">
        <v>43</v>
      </c>
      <c r="C9" s="9">
        <v>9.05824398994446</v>
      </c>
      <c r="D9" s="9">
        <v>3.93103608E8</v>
      </c>
      <c r="E9" s="9">
        <v>4.93513934E8</v>
      </c>
      <c r="F9" s="9">
        <v>3.9719443E7</v>
      </c>
      <c r="G9" s="9">
        <v>4.2694145E7</v>
      </c>
      <c r="H9" s="9">
        <v>126247.0</v>
      </c>
    </row>
    <row r="10">
      <c r="A10" s="8">
        <v>1.69668345359994E9</v>
      </c>
      <c r="B10" s="9" t="s">
        <v>14</v>
      </c>
      <c r="C10" s="9">
        <v>0.00853705406188965</v>
      </c>
      <c r="D10" s="9">
        <v>246887.0</v>
      </c>
      <c r="E10" s="9">
        <v>241332.0</v>
      </c>
      <c r="F10" s="9">
        <v>39459.0</v>
      </c>
      <c r="G10" s="9">
        <v>31548.0</v>
      </c>
      <c r="H10" s="9">
        <v>819.0</v>
      </c>
    </row>
    <row r="11">
      <c r="A11" s="8">
        <v>1.69668572173641E9</v>
      </c>
      <c r="B11" s="9" t="s">
        <v>14</v>
      </c>
      <c r="C11" s="9">
        <v>0.0068049430847168</v>
      </c>
      <c r="D11" s="9">
        <v>196349.0</v>
      </c>
      <c r="E11" s="9">
        <v>180603.0</v>
      </c>
      <c r="F11" s="9">
        <v>30600.0</v>
      </c>
      <c r="G11" s="9">
        <v>22537.0</v>
      </c>
      <c r="H11" s="9">
        <v>0.0</v>
      </c>
    </row>
    <row r="12">
      <c r="A12" s="8">
        <v>1.69668657725603E9</v>
      </c>
      <c r="B12" s="9" t="s">
        <v>32</v>
      </c>
      <c r="C12" s="9">
        <v>31.5991525650024</v>
      </c>
      <c r="D12" s="9">
        <v>2.417058815E9</v>
      </c>
      <c r="E12" s="9">
        <v>2.082893533E9</v>
      </c>
      <c r="F12" s="9">
        <v>2.31864278E8</v>
      </c>
      <c r="G12" s="9">
        <v>1.28948553E8</v>
      </c>
      <c r="H12" s="9">
        <v>428878.0</v>
      </c>
    </row>
    <row r="13">
      <c r="A13" s="8">
        <v>1.69668414541756E9</v>
      </c>
      <c r="B13" s="9" t="s">
        <v>18</v>
      </c>
      <c r="C13" s="9">
        <v>2.39788269996643</v>
      </c>
      <c r="D13" s="9">
        <v>1.02999919E8</v>
      </c>
      <c r="E13" s="9">
        <v>1.27202921E8</v>
      </c>
      <c r="F13" s="9">
        <v>1.0440796E7</v>
      </c>
      <c r="G13" s="9">
        <v>1.0642466E7</v>
      </c>
      <c r="H13" s="9">
        <v>32571.0</v>
      </c>
    </row>
    <row r="14">
      <c r="A14" s="8">
        <v>1.69668339204966E9</v>
      </c>
      <c r="B14" s="9" t="s">
        <v>32</v>
      </c>
      <c r="C14" s="9">
        <v>31.5189018249512</v>
      </c>
      <c r="D14" s="9">
        <v>2.267254449E9</v>
      </c>
      <c r="E14" s="9">
        <v>2.24967344E9</v>
      </c>
      <c r="F14" s="9">
        <v>1.53818902E8</v>
      </c>
      <c r="G14" s="9">
        <v>2.17819766E8</v>
      </c>
      <c r="H14" s="9">
        <v>433169.0</v>
      </c>
    </row>
    <row r="15">
      <c r="A15" s="8">
        <v>1.69668303961779E9</v>
      </c>
      <c r="B15" s="9" t="s">
        <v>14</v>
      </c>
      <c r="C15" s="9">
        <v>0.00954127311706543</v>
      </c>
      <c r="D15" s="9">
        <v>271545.0</v>
      </c>
      <c r="E15" s="9">
        <v>271362.0</v>
      </c>
      <c r="F15" s="9">
        <v>43911.0</v>
      </c>
      <c r="G15" s="9">
        <v>32298.0</v>
      </c>
      <c r="H15" s="9">
        <v>0.0</v>
      </c>
    </row>
    <row r="16">
      <c r="A16" s="8">
        <v>1.69668603262938E9</v>
      </c>
      <c r="B16" s="9" t="s">
        <v>43</v>
      </c>
      <c r="C16" s="9">
        <v>8.91612648963928</v>
      </c>
      <c r="D16" s="9">
        <v>5.20625254E8</v>
      </c>
      <c r="E16" s="9">
        <v>3.62021535E8</v>
      </c>
      <c r="F16" s="9">
        <v>4.1456849E7</v>
      </c>
      <c r="G16" s="9">
        <v>2.897312E7</v>
      </c>
      <c r="H16" s="9">
        <v>120605.0</v>
      </c>
    </row>
    <row r="17">
      <c r="A17" s="8">
        <v>1.69668634258744E9</v>
      </c>
      <c r="B17" s="9" t="s">
        <v>42</v>
      </c>
      <c r="C17" s="9">
        <v>0.0800330638885498</v>
      </c>
      <c r="D17" s="9">
        <v>2937554.0</v>
      </c>
      <c r="E17" s="9">
        <v>2138056.0</v>
      </c>
      <c r="F17" s="9">
        <v>355144.0</v>
      </c>
      <c r="G17" s="9">
        <v>260497.0</v>
      </c>
      <c r="H17" s="9">
        <v>1055.0</v>
      </c>
    </row>
    <row r="18">
      <c r="A18" s="8">
        <v>1.69668548687439E9</v>
      </c>
      <c r="B18" s="9" t="s">
        <v>16</v>
      </c>
      <c r="C18" s="9">
        <v>0.00429201126098633</v>
      </c>
      <c r="D18" s="9">
        <v>118714.0</v>
      </c>
      <c r="E18" s="9">
        <v>117980.0</v>
      </c>
      <c r="F18" s="9">
        <v>17289.0</v>
      </c>
      <c r="G18" s="9">
        <v>12622.0</v>
      </c>
      <c r="H18" s="9">
        <v>0.0</v>
      </c>
    </row>
    <row r="19">
      <c r="A19" s="8">
        <v>1.69668387254508E9</v>
      </c>
      <c r="B19" s="9" t="s">
        <v>41</v>
      </c>
      <c r="C19" s="9">
        <v>10.0767459869385</v>
      </c>
      <c r="D19" s="9">
        <v>1.538912076E9</v>
      </c>
      <c r="E19" s="9">
        <v>1.490009797E9</v>
      </c>
      <c r="F19" s="9">
        <v>4.5199077E7</v>
      </c>
      <c r="G19" s="9">
        <v>5.3083059E7</v>
      </c>
      <c r="H19" s="9">
        <v>139132.0</v>
      </c>
    </row>
    <row r="20">
      <c r="A20" s="8">
        <v>1.69668666892475E9</v>
      </c>
      <c r="B20" s="9" t="s">
        <v>18</v>
      </c>
      <c r="C20" s="9">
        <v>2.40837168693543</v>
      </c>
      <c r="D20" s="9">
        <v>1.41086186E8</v>
      </c>
      <c r="E20" s="9">
        <v>9.6560727E7</v>
      </c>
      <c r="F20" s="9">
        <v>1.0716548E7</v>
      </c>
      <c r="G20" s="9">
        <v>7838359.0</v>
      </c>
      <c r="H20" s="9">
        <v>32099.0</v>
      </c>
    </row>
    <row r="21">
      <c r="A21" s="8">
        <v>1.6966827692388E9</v>
      </c>
      <c r="B21" s="9" t="s">
        <v>42</v>
      </c>
      <c r="C21" s="9">
        <v>0.0843644142150879</v>
      </c>
      <c r="D21" s="9">
        <v>2393671.0</v>
      </c>
      <c r="E21" s="9">
        <v>2776665.0</v>
      </c>
      <c r="F21" s="9">
        <v>367736.0</v>
      </c>
      <c r="G21" s="9">
        <v>345597.0</v>
      </c>
      <c r="H21" s="9">
        <v>0.0</v>
      </c>
    </row>
    <row r="22">
      <c r="A22" s="8">
        <v>1.69668565311552E9</v>
      </c>
      <c r="B22" s="9" t="s">
        <v>15</v>
      </c>
      <c r="C22" s="9">
        <v>8.52707576751709</v>
      </c>
      <c r="D22" s="9">
        <v>8.49008385E8</v>
      </c>
      <c r="E22" s="9">
        <v>7.17557185E8</v>
      </c>
      <c r="F22" s="9">
        <v>8.4972053E7</v>
      </c>
      <c r="G22" s="9">
        <v>4.3919308E7</v>
      </c>
      <c r="H22" s="9">
        <v>115796.0</v>
      </c>
    </row>
    <row r="23">
      <c r="A23" s="8">
        <v>1.69668297051257E9</v>
      </c>
      <c r="B23" s="9" t="s">
        <v>16</v>
      </c>
      <c r="C23" s="9">
        <v>0.0126223564147949</v>
      </c>
      <c r="D23" s="9">
        <v>420226.0</v>
      </c>
      <c r="E23" s="9">
        <v>402221.0</v>
      </c>
      <c r="F23" s="9">
        <v>48716.0</v>
      </c>
      <c r="G23" s="9">
        <v>42810.0</v>
      </c>
      <c r="H23" s="9">
        <v>0.0</v>
      </c>
    </row>
    <row r="24">
      <c r="A24" s="8">
        <v>1.69668524855646E9</v>
      </c>
      <c r="B24" s="9" t="s">
        <v>41</v>
      </c>
      <c r="C24" s="9">
        <v>9.83833003044128</v>
      </c>
      <c r="D24" s="9">
        <v>1.496491897E9</v>
      </c>
      <c r="E24" s="9">
        <v>1.475673957E9</v>
      </c>
      <c r="F24" s="9">
        <v>5.2719486E7</v>
      </c>
      <c r="G24" s="9">
        <v>4.4382974E7</v>
      </c>
      <c r="H24" s="9">
        <v>134776.0</v>
      </c>
    </row>
    <row r="25">
      <c r="A25" s="8">
        <v>1.69668485670073E9</v>
      </c>
      <c r="B25" s="9" t="s">
        <v>41</v>
      </c>
      <c r="C25" s="9">
        <v>11.4144926071167</v>
      </c>
      <c r="D25" s="9">
        <v>1.733417011E9</v>
      </c>
      <c r="E25" s="9">
        <v>1.698955795E9</v>
      </c>
      <c r="F25" s="9">
        <v>5.9377036E7</v>
      </c>
      <c r="G25" s="9">
        <v>5.1674801E7</v>
      </c>
      <c r="H25" s="9">
        <v>155681.0</v>
      </c>
    </row>
    <row r="26">
      <c r="A26" s="8">
        <v>1.69668449948094E9</v>
      </c>
      <c r="B26" s="9" t="s">
        <v>16</v>
      </c>
      <c r="C26" s="9">
        <v>0.00538229942321777</v>
      </c>
      <c r="D26" s="9">
        <v>153014.0</v>
      </c>
      <c r="E26" s="9">
        <v>198485.0</v>
      </c>
      <c r="F26" s="9">
        <v>26362.0</v>
      </c>
      <c r="G26" s="9">
        <v>24373.0</v>
      </c>
      <c r="H26" s="9">
        <v>0.0</v>
      </c>
    </row>
    <row r="27">
      <c r="A27" s="8">
        <v>1.69668581328851E9</v>
      </c>
      <c r="B27" s="9" t="s">
        <v>16</v>
      </c>
      <c r="C27" s="9">
        <v>0.00674796104431152</v>
      </c>
      <c r="D27" s="9">
        <v>167236.0</v>
      </c>
      <c r="E27" s="9">
        <v>153930.0</v>
      </c>
      <c r="F27" s="9">
        <v>26148.0</v>
      </c>
      <c r="G27" s="9">
        <v>19369.0</v>
      </c>
      <c r="H27" s="9">
        <v>0.0</v>
      </c>
    </row>
    <row r="28">
      <c r="A28" s="8">
        <v>1.69668594241593E9</v>
      </c>
      <c r="B28" s="9" t="s">
        <v>30</v>
      </c>
      <c r="C28" s="9">
        <v>0.018765926361084</v>
      </c>
      <c r="D28" s="9">
        <v>525268.0</v>
      </c>
      <c r="E28" s="9">
        <v>467650.0</v>
      </c>
      <c r="F28" s="9">
        <v>91005.0</v>
      </c>
      <c r="G28" s="9">
        <v>61904.0</v>
      </c>
      <c r="H28" s="9">
        <v>0.0</v>
      </c>
    </row>
    <row r="29">
      <c r="A29" s="8">
        <v>1.69668361281485E9</v>
      </c>
      <c r="B29" s="9" t="s">
        <v>16</v>
      </c>
      <c r="C29" s="9">
        <v>0.00447487831115723</v>
      </c>
      <c r="D29" s="9">
        <v>109802.0</v>
      </c>
      <c r="E29" s="9">
        <v>113464.0</v>
      </c>
      <c r="F29" s="9">
        <v>17579.0</v>
      </c>
      <c r="G29" s="9">
        <v>13571.0</v>
      </c>
      <c r="H29" s="9">
        <v>0.0</v>
      </c>
    </row>
    <row r="30">
      <c r="A30" s="8">
        <v>1.69668630361853E9</v>
      </c>
      <c r="B30" s="9" t="s">
        <v>43</v>
      </c>
      <c r="C30" s="9">
        <v>8.93781733512878</v>
      </c>
      <c r="D30" s="9">
        <v>5.27199944E8</v>
      </c>
      <c r="E30" s="9">
        <v>3.6242052E8</v>
      </c>
      <c r="F30" s="9">
        <v>4.1946663E7</v>
      </c>
      <c r="G30" s="9">
        <v>2.9069633E7</v>
      </c>
      <c r="H30" s="9">
        <v>120596.0</v>
      </c>
    </row>
    <row r="31">
      <c r="A31" s="8">
        <v>1.69668647130724E9</v>
      </c>
      <c r="B31" s="9" t="s">
        <v>17</v>
      </c>
      <c r="C31" s="9">
        <v>0.0283668041229248</v>
      </c>
      <c r="D31" s="9">
        <v>1742122.0</v>
      </c>
      <c r="E31" s="9">
        <v>1471188.0</v>
      </c>
      <c r="F31" s="9">
        <v>138465.0</v>
      </c>
      <c r="G31" s="9">
        <v>131763.0</v>
      </c>
      <c r="H31" s="9">
        <v>239.0</v>
      </c>
    </row>
    <row r="32">
      <c r="A32" s="8">
        <v>1.69668620275335E9</v>
      </c>
      <c r="B32" s="9" t="s">
        <v>15</v>
      </c>
      <c r="C32" s="9">
        <v>8.36507916450501</v>
      </c>
      <c r="D32" s="9">
        <v>8.37109368E8</v>
      </c>
      <c r="E32" s="9">
        <v>7.05776025E8</v>
      </c>
      <c r="F32" s="9">
        <v>8.3253803E7</v>
      </c>
      <c r="G32" s="9">
        <v>4.3071902E7</v>
      </c>
      <c r="H32" s="9">
        <v>114412.0</v>
      </c>
    </row>
    <row r="33">
      <c r="A33" s="8">
        <v>1.69668351375145E9</v>
      </c>
      <c r="B33" s="9" t="s">
        <v>43</v>
      </c>
      <c r="C33" s="9">
        <v>8.95864367485046</v>
      </c>
      <c r="D33" s="9">
        <v>3.88360333E8</v>
      </c>
      <c r="E33" s="9">
        <v>4.84635844E8</v>
      </c>
      <c r="F33" s="9">
        <v>3.9470802E7</v>
      </c>
      <c r="G33" s="9">
        <v>4.1760065E7</v>
      </c>
      <c r="H33" s="9">
        <v>123776.0</v>
      </c>
    </row>
    <row r="34">
      <c r="A34" s="8">
        <v>1.69668437008004E9</v>
      </c>
      <c r="B34" s="9" t="s">
        <v>17</v>
      </c>
      <c r="C34" s="9">
        <v>0.0322434902191162</v>
      </c>
      <c r="D34" s="9">
        <v>1654781.0</v>
      </c>
      <c r="E34" s="9">
        <v>1683956.0</v>
      </c>
      <c r="F34" s="9">
        <v>146436.0</v>
      </c>
      <c r="G34" s="9">
        <v>169402.0</v>
      </c>
      <c r="H34" s="9">
        <v>1211.0</v>
      </c>
    </row>
    <row r="35">
      <c r="A35" s="8">
        <v>1.69668443938536E9</v>
      </c>
      <c r="B35" s="9" t="s">
        <v>16</v>
      </c>
      <c r="C35" s="9">
        <v>0.0129344463348389</v>
      </c>
      <c r="D35" s="9">
        <v>365234.0</v>
      </c>
      <c r="E35" s="9">
        <v>363524.0</v>
      </c>
      <c r="F35" s="9">
        <v>57161.0</v>
      </c>
      <c r="G35" s="9">
        <v>44614.0</v>
      </c>
      <c r="H35" s="9">
        <v>0.0</v>
      </c>
    </row>
    <row r="36">
      <c r="A36" s="8">
        <v>1.69668446943011E9</v>
      </c>
      <c r="B36" s="9" t="s">
        <v>30</v>
      </c>
      <c r="C36" s="9">
        <v>0.0196113586425781</v>
      </c>
      <c r="D36" s="9">
        <v>515868.0</v>
      </c>
      <c r="E36" s="9">
        <v>532774.0</v>
      </c>
      <c r="F36" s="9">
        <v>83782.0</v>
      </c>
      <c r="G36" s="9">
        <v>76500.0</v>
      </c>
      <c r="H36" s="9">
        <v>0.0</v>
      </c>
    </row>
    <row r="37">
      <c r="A37" s="8">
        <v>1.6966843100007E9</v>
      </c>
      <c r="B37" s="9" t="s">
        <v>14</v>
      </c>
      <c r="C37" s="9">
        <v>0.0101549625396729</v>
      </c>
      <c r="D37" s="9">
        <v>272399.0</v>
      </c>
      <c r="E37" s="9">
        <v>269592.0</v>
      </c>
      <c r="F37" s="9">
        <v>43621.0</v>
      </c>
      <c r="G37" s="9">
        <v>33094.0</v>
      </c>
      <c r="H37" s="9">
        <v>0.0</v>
      </c>
    </row>
    <row r="38">
      <c r="A38" s="8">
        <v>1.69668502806529E9</v>
      </c>
      <c r="B38" s="9" t="s">
        <v>30</v>
      </c>
      <c r="C38" s="9">
        <v>0.0189189910888672</v>
      </c>
      <c r="D38" s="9">
        <v>552001.0</v>
      </c>
      <c r="E38" s="9">
        <v>500548.0</v>
      </c>
      <c r="F38" s="9">
        <v>84869.0</v>
      </c>
      <c r="G38" s="9">
        <v>67488.0</v>
      </c>
      <c r="H38" s="9">
        <v>0.0</v>
      </c>
    </row>
    <row r="39">
      <c r="A39" s="8">
        <v>1.69668426993419E9</v>
      </c>
      <c r="B39" s="9" t="s">
        <v>15</v>
      </c>
      <c r="C39" s="9">
        <v>10.0349597930908</v>
      </c>
      <c r="D39" s="9">
        <v>9.11621873E8</v>
      </c>
      <c r="E39" s="9">
        <v>8.34948302E8</v>
      </c>
      <c r="F39" s="9">
        <v>9.4683882E7</v>
      </c>
      <c r="G39" s="9">
        <v>5.476788E7</v>
      </c>
      <c r="H39" s="9">
        <v>140150.0</v>
      </c>
    </row>
    <row r="40">
      <c r="A40" s="8">
        <v>1.69668521851812E9</v>
      </c>
      <c r="B40" s="9" t="s">
        <v>16</v>
      </c>
      <c r="C40" s="9">
        <v>0.00695061683654785</v>
      </c>
      <c r="D40" s="9">
        <v>205322.0</v>
      </c>
      <c r="E40" s="9">
        <v>193420.0</v>
      </c>
      <c r="F40" s="9">
        <v>31105.0</v>
      </c>
      <c r="G40" s="9">
        <v>23317.0</v>
      </c>
      <c r="H40" s="9">
        <v>0.0</v>
      </c>
    </row>
    <row r="41">
      <c r="A41" s="8">
        <v>1.69668611179725E9</v>
      </c>
      <c r="B41" s="9" t="s">
        <v>32</v>
      </c>
      <c r="C41" s="9">
        <v>30.8869411945343</v>
      </c>
      <c r="D41" s="9">
        <v>2.322295873E9</v>
      </c>
      <c r="E41" s="9">
        <v>2.065634909E9</v>
      </c>
      <c r="F41" s="9">
        <v>2.27783187E8</v>
      </c>
      <c r="G41" s="9">
        <v>1.26537747E8</v>
      </c>
      <c r="H41" s="9">
        <v>421764.0</v>
      </c>
    </row>
    <row r="42">
      <c r="A42" s="8">
        <v>1.69668391265327E9</v>
      </c>
      <c r="B42" s="9" t="s">
        <v>18</v>
      </c>
      <c r="C42" s="9">
        <v>2.40196013450623</v>
      </c>
      <c r="D42" s="9">
        <v>1.03180767E8</v>
      </c>
      <c r="E42" s="9">
        <v>1.28362343E8</v>
      </c>
      <c r="F42" s="9">
        <v>1.0607291E7</v>
      </c>
      <c r="G42" s="9">
        <v>1.0652136E7</v>
      </c>
      <c r="H42" s="9">
        <v>31888.0</v>
      </c>
    </row>
    <row r="43">
      <c r="A43" s="8">
        <v>1.69668440014365E9</v>
      </c>
      <c r="B43" s="9" t="s">
        <v>43</v>
      </c>
      <c r="C43" s="9">
        <v>9.20977830886841</v>
      </c>
      <c r="D43" s="9">
        <v>4.33338734E8</v>
      </c>
      <c r="E43" s="9">
        <v>4.63498447E8</v>
      </c>
      <c r="F43" s="9">
        <v>4.0796349E7</v>
      </c>
      <c r="G43" s="9">
        <v>4.0061596E7</v>
      </c>
      <c r="H43" s="9">
        <v>123694.0</v>
      </c>
    </row>
    <row r="44">
      <c r="A44" s="8">
        <v>1.69668627118865E9</v>
      </c>
      <c r="B44" s="9" t="s">
        <v>18</v>
      </c>
      <c r="C44" s="9">
        <v>2.39841747283936</v>
      </c>
      <c r="D44" s="9">
        <v>1.03480509E8</v>
      </c>
      <c r="E44" s="9">
        <v>1.2808561E8</v>
      </c>
      <c r="F44" s="9">
        <v>1.0601768E7</v>
      </c>
      <c r="G44" s="9">
        <v>1.0652441E7</v>
      </c>
      <c r="H44" s="9">
        <v>31212.0</v>
      </c>
    </row>
    <row r="45">
      <c r="A45" s="8">
        <v>1.69668289957737E9</v>
      </c>
      <c r="B45" s="9" t="s">
        <v>16</v>
      </c>
      <c r="C45" s="9">
        <v>0.0120775699615479</v>
      </c>
      <c r="D45" s="9">
        <v>390685.0</v>
      </c>
      <c r="E45" s="9">
        <v>423338.0</v>
      </c>
      <c r="F45" s="9">
        <v>52831.0</v>
      </c>
      <c r="G45" s="9">
        <v>42029.0</v>
      </c>
      <c r="H45" s="9">
        <v>101.0</v>
      </c>
    </row>
    <row r="46">
      <c r="A46" s="8">
        <v>1.69668309972485E9</v>
      </c>
      <c r="B46" s="9" t="s">
        <v>30</v>
      </c>
      <c r="C46" s="9">
        <v>0.0197074413299561</v>
      </c>
      <c r="D46" s="9">
        <v>517943.0</v>
      </c>
      <c r="E46" s="9">
        <v>554747.0</v>
      </c>
      <c r="F46" s="9">
        <v>83599.0</v>
      </c>
      <c r="G46" s="9">
        <v>82957.0</v>
      </c>
      <c r="H46" s="9">
        <v>0.0</v>
      </c>
    </row>
    <row r="47">
      <c r="A47" s="8">
        <v>1.69668515722177E9</v>
      </c>
      <c r="B47" s="9" t="s">
        <v>32</v>
      </c>
      <c r="C47" s="9">
        <v>31.264545917511</v>
      </c>
      <c r="D47" s="9">
        <v>2.374157862E9</v>
      </c>
      <c r="E47" s="9">
        <v>2.063986476E9</v>
      </c>
      <c r="F47" s="9">
        <v>-6.5484688133E10</v>
      </c>
      <c r="G47" s="9">
        <v>1.28282024E8</v>
      </c>
      <c r="H47" s="9">
        <v>423605.0</v>
      </c>
    </row>
    <row r="48">
      <c r="A48" s="8">
        <v>1.69668355274131E9</v>
      </c>
      <c r="B48" s="9" t="s">
        <v>16</v>
      </c>
      <c r="C48" s="9">
        <v>0.00455975532531738</v>
      </c>
      <c r="D48" s="9">
        <v>105957.0</v>
      </c>
      <c r="E48" s="9">
        <v>142272.0</v>
      </c>
      <c r="F48" s="9">
        <v>17259.0</v>
      </c>
      <c r="G48" s="9">
        <v>18895.0</v>
      </c>
      <c r="H48" s="9">
        <v>0.0</v>
      </c>
    </row>
    <row r="49">
      <c r="A49" s="8">
        <v>1.69668512716413E9</v>
      </c>
      <c r="B49" s="9" t="s">
        <v>17</v>
      </c>
      <c r="C49" s="9">
        <v>0.026411771774292</v>
      </c>
      <c r="D49" s="9">
        <v>1660335.0</v>
      </c>
      <c r="E49" s="9">
        <v>1508297.0</v>
      </c>
      <c r="F49" s="9">
        <v>132942.0</v>
      </c>
      <c r="G49" s="9">
        <v>123838.0</v>
      </c>
      <c r="H49" s="9">
        <v>0.0</v>
      </c>
    </row>
    <row r="50">
      <c r="A50" s="8">
        <v>1.69668364282569E9</v>
      </c>
      <c r="B50" s="9" t="s">
        <v>42</v>
      </c>
      <c r="C50" s="9">
        <v>0.0798149108886719</v>
      </c>
      <c r="D50" s="9">
        <v>2269281.0</v>
      </c>
      <c r="E50" s="9">
        <v>2674431.0</v>
      </c>
      <c r="F50" s="9">
        <v>348060.0</v>
      </c>
      <c r="G50" s="9">
        <v>327252.0</v>
      </c>
      <c r="H50" s="9">
        <v>248.0</v>
      </c>
    </row>
    <row r="51">
      <c r="A51" s="8">
        <v>1.69668403530472E9</v>
      </c>
      <c r="B51" s="9" t="s">
        <v>41</v>
      </c>
      <c r="C51" s="9">
        <v>10.9694666862488</v>
      </c>
      <c r="D51" s="9">
        <v>1.675201949E9</v>
      </c>
      <c r="E51" s="9">
        <v>1.633395843E9</v>
      </c>
      <c r="F51" s="9">
        <v>4.9211317E7</v>
      </c>
      <c r="G51" s="9">
        <v>5.7428367E7</v>
      </c>
      <c r="H51" s="9">
        <v>152456.0</v>
      </c>
    </row>
    <row r="52">
      <c r="A52" s="8">
        <v>1.69668584331109E9</v>
      </c>
      <c r="B52" s="9" t="s">
        <v>42</v>
      </c>
      <c r="C52" s="9">
        <v>0.08030104637146</v>
      </c>
      <c r="D52" s="9">
        <v>2907280.0</v>
      </c>
      <c r="E52" s="9">
        <v>2141902.0</v>
      </c>
      <c r="F52" s="9">
        <v>354669.0</v>
      </c>
      <c r="G52" s="9">
        <v>261385.0</v>
      </c>
      <c r="H52" s="9">
        <v>239.0</v>
      </c>
    </row>
    <row r="53">
      <c r="A53" s="8">
        <v>1.69668373304148E9</v>
      </c>
      <c r="B53" s="9" t="s">
        <v>15</v>
      </c>
      <c r="C53" s="9">
        <v>8.30123233795166</v>
      </c>
      <c r="D53" s="9">
        <v>7.44960251E8</v>
      </c>
      <c r="E53" s="9">
        <v>7.74790619E8</v>
      </c>
      <c r="F53" s="9">
        <v>4.6996612E7</v>
      </c>
      <c r="G53" s="9">
        <v>7.1389081E7</v>
      </c>
      <c r="H53" s="9">
        <v>115227.0</v>
      </c>
    </row>
    <row r="54">
      <c r="A54" s="8">
        <v>1.69668417784655E9</v>
      </c>
      <c r="B54" s="9" t="s">
        <v>16</v>
      </c>
      <c r="C54" s="9">
        <v>0.0292396545410156</v>
      </c>
      <c r="D54" s="9">
        <v>1215024.0</v>
      </c>
      <c r="E54" s="9">
        <v>1522396.0</v>
      </c>
      <c r="F54" s="9">
        <v>127387.0</v>
      </c>
      <c r="G54" s="9">
        <v>103444.0</v>
      </c>
      <c r="H54" s="9">
        <v>324.0</v>
      </c>
    </row>
    <row r="55">
      <c r="A55" s="8">
        <v>1.69668279935454E9</v>
      </c>
      <c r="B55" s="9" t="s">
        <v>15</v>
      </c>
      <c r="C55" s="9">
        <v>8.08307695388794</v>
      </c>
      <c r="D55" s="9">
        <v>7.1074226E8</v>
      </c>
      <c r="E55" s="9">
        <v>7.52638393E8</v>
      </c>
      <c r="F55" s="9">
        <v>4.4852165E7</v>
      </c>
      <c r="G55" s="9">
        <v>6.9018407E7</v>
      </c>
      <c r="H55" s="9">
        <v>110721.0</v>
      </c>
    </row>
    <row r="56">
      <c r="A56" s="8">
        <v>1.69668663888654E9</v>
      </c>
      <c r="B56" s="9" t="s">
        <v>14</v>
      </c>
      <c r="C56" s="9">
        <v>0.00691485404968262</v>
      </c>
      <c r="D56" s="9">
        <v>195861.0</v>
      </c>
      <c r="E56" s="9">
        <v>181762.0</v>
      </c>
      <c r="F56" s="9">
        <v>30447.0</v>
      </c>
      <c r="G56" s="9">
        <v>22445.0</v>
      </c>
      <c r="H56" s="9">
        <v>0.0</v>
      </c>
    </row>
    <row r="57">
      <c r="A57" s="8">
        <v>1.69668505811534E9</v>
      </c>
      <c r="B57" s="9" t="s">
        <v>43</v>
      </c>
      <c r="C57" s="9">
        <v>8.96927833557129</v>
      </c>
      <c r="D57" s="9">
        <v>5.29388599E8</v>
      </c>
      <c r="E57" s="9">
        <v>3.63746933E8</v>
      </c>
      <c r="F57" s="9">
        <v>4.1894567E7</v>
      </c>
      <c r="G57" s="9">
        <v>2.9151274E7</v>
      </c>
      <c r="H57" s="9">
        <v>122758.0</v>
      </c>
    </row>
    <row r="58">
      <c r="A58" s="8">
        <v>1.69668644127121E9</v>
      </c>
      <c r="B58" s="9" t="s">
        <v>16</v>
      </c>
      <c r="C58" s="9">
        <v>0.00464153289794922</v>
      </c>
      <c r="D58" s="9">
        <v>130065.0</v>
      </c>
      <c r="E58" s="9">
        <v>105529.0</v>
      </c>
      <c r="F58" s="9">
        <v>17717.0</v>
      </c>
      <c r="G58" s="9">
        <v>16799.0</v>
      </c>
      <c r="H58" s="9">
        <v>0.0</v>
      </c>
    </row>
    <row r="59">
      <c r="A59" s="8">
        <v>1.69668470401984E9</v>
      </c>
      <c r="B59" s="9" t="s">
        <v>18</v>
      </c>
      <c r="C59" s="9">
        <v>2.39997673034668</v>
      </c>
      <c r="D59" s="9">
        <v>1.40426703E8</v>
      </c>
      <c r="E59" s="9">
        <v>9.7090754E7</v>
      </c>
      <c r="F59" s="9">
        <v>1.0662096E7</v>
      </c>
      <c r="G59" s="9">
        <v>7798854.0</v>
      </c>
      <c r="H59" s="9">
        <v>33072.0</v>
      </c>
    </row>
    <row r="60">
      <c r="A60" s="8">
        <v>1.69668463518341E9</v>
      </c>
      <c r="B60" s="9" t="s">
        <v>42</v>
      </c>
      <c r="C60" s="9">
        <v>0.0789906978607178</v>
      </c>
      <c r="D60" s="9">
        <v>2884697.0</v>
      </c>
      <c r="E60" s="9">
        <v>2090083.0</v>
      </c>
      <c r="F60" s="9">
        <v>349865.0</v>
      </c>
      <c r="G60" s="9">
        <v>254209.0</v>
      </c>
      <c r="H60" s="9">
        <v>535.0</v>
      </c>
    </row>
    <row r="61">
      <c r="A61" s="8">
        <v>1.69668587342239E9</v>
      </c>
      <c r="B61" s="9" t="s">
        <v>43</v>
      </c>
      <c r="C61" s="9">
        <v>8.92660403251648</v>
      </c>
      <c r="D61" s="9">
        <v>5.2136921E8</v>
      </c>
      <c r="E61" s="9">
        <v>3.62108021E8</v>
      </c>
      <c r="F61" s="9">
        <v>4.2141157E7</v>
      </c>
      <c r="G61" s="9">
        <v>2.902104E7</v>
      </c>
      <c r="H61" s="9">
        <v>121013.0</v>
      </c>
    </row>
    <row r="62">
      <c r="A62" s="8">
        <v>1.69668528842606E9</v>
      </c>
      <c r="B62" s="9" t="s">
        <v>18</v>
      </c>
      <c r="C62" s="9">
        <v>2.40038681030273</v>
      </c>
      <c r="D62" s="9">
        <v>1.40188728E8</v>
      </c>
      <c r="E62" s="9">
        <v>9.7131343E7</v>
      </c>
      <c r="F62" s="9">
        <v>1.069747E7</v>
      </c>
      <c r="G62" s="9">
        <v>7826898.0</v>
      </c>
      <c r="H62" s="9">
        <v>32949.0</v>
      </c>
    </row>
    <row r="63">
      <c r="A63" s="8">
        <v>1.69668400519439E9</v>
      </c>
      <c r="B63" s="9" t="s">
        <v>42</v>
      </c>
      <c r="C63" s="9">
        <v>0.0792737007141113</v>
      </c>
      <c r="D63" s="9">
        <v>2276362.0</v>
      </c>
      <c r="E63" s="9">
        <v>2678643.0</v>
      </c>
      <c r="F63" s="9">
        <v>349161.0</v>
      </c>
      <c r="G63" s="9">
        <v>319388.0</v>
      </c>
      <c r="H63" s="9">
        <v>442.0</v>
      </c>
    </row>
    <row r="64">
      <c r="A64" s="8">
        <v>1.6966856916739E9</v>
      </c>
      <c r="B64" s="9" t="s">
        <v>17</v>
      </c>
      <c r="C64" s="9">
        <v>0.031402587890625</v>
      </c>
      <c r="D64" s="9">
        <v>2040644.0</v>
      </c>
      <c r="E64" s="9">
        <v>1672359.0</v>
      </c>
      <c r="F64" s="9">
        <v>158737.0</v>
      </c>
      <c r="G64" s="9">
        <v>151133.0</v>
      </c>
      <c r="H64" s="9">
        <v>57.0</v>
      </c>
    </row>
    <row r="65">
      <c r="A65" s="8">
        <v>1.69668575177456E9</v>
      </c>
      <c r="B65" s="9" t="s">
        <v>32</v>
      </c>
      <c r="C65" s="9">
        <v>31.4825882911682</v>
      </c>
      <c r="D65" s="9">
        <v>2.372934965E9</v>
      </c>
      <c r="E65" s="9">
        <v>2.084072057E9</v>
      </c>
      <c r="F65" s="9">
        <v>2.31085187E8</v>
      </c>
      <c r="G65" s="9">
        <v>1.29650991E8</v>
      </c>
      <c r="H65" s="9">
        <v>431861.0</v>
      </c>
    </row>
    <row r="66">
      <c r="A66" s="8">
        <v>1.69668591238018E9</v>
      </c>
      <c r="B66" s="9" t="s">
        <v>16</v>
      </c>
      <c r="C66" s="9">
        <v>0.0043179988861084</v>
      </c>
      <c r="D66" s="9">
        <v>122742.0</v>
      </c>
      <c r="E66" s="9">
        <v>110168.0</v>
      </c>
      <c r="F66" s="9">
        <v>17228.0</v>
      </c>
      <c r="G66" s="9">
        <v>12867.0</v>
      </c>
      <c r="H66" s="9">
        <v>0.0</v>
      </c>
    </row>
    <row r="67">
      <c r="A67" s="8">
        <v>1.69668377137412E9</v>
      </c>
      <c r="B67" s="9" t="s">
        <v>43</v>
      </c>
      <c r="C67" s="9">
        <v>9.14973711967468</v>
      </c>
      <c r="D67" s="9">
        <v>3.97029868E8</v>
      </c>
      <c r="E67" s="9">
        <v>4.89364104E8</v>
      </c>
      <c r="F67" s="9">
        <v>4.0047368E7</v>
      </c>
      <c r="G67" s="9">
        <v>4.2992251E7</v>
      </c>
      <c r="H67" s="9">
        <v>126735.0</v>
      </c>
    </row>
    <row r="68">
      <c r="A68" s="8">
        <v>1.69668292962108E9</v>
      </c>
      <c r="B68" s="9" t="s">
        <v>41</v>
      </c>
      <c r="C68" s="9">
        <v>10.8601279258728</v>
      </c>
      <c r="D68" s="9">
        <v>1.632533785E9</v>
      </c>
      <c r="E68" s="9">
        <v>1.639658278E9</v>
      </c>
      <c r="F68" s="9">
        <v>4.8625374E7</v>
      </c>
      <c r="G68" s="9">
        <v>5.7472262E7</v>
      </c>
      <c r="H68" s="9">
        <v>148970.0</v>
      </c>
    </row>
    <row r="69">
      <c r="A69" s="8">
        <v>1.69668370298576E9</v>
      </c>
      <c r="B69" s="9" t="s">
        <v>17</v>
      </c>
      <c r="C69" s="9">
        <v>0.0247204303741455</v>
      </c>
      <c r="D69" s="9">
        <v>1233396.0</v>
      </c>
      <c r="E69" s="9">
        <v>1260373.0</v>
      </c>
      <c r="F69" s="9">
        <v>107559.0</v>
      </c>
      <c r="G69" s="9">
        <v>122935.0</v>
      </c>
      <c r="H69" s="9">
        <v>0.0</v>
      </c>
    </row>
    <row r="70">
      <c r="A70" s="8">
        <v>1.69668407630552E9</v>
      </c>
      <c r="B70" s="9" t="s">
        <v>43</v>
      </c>
      <c r="C70" s="9">
        <v>9.02862548828125</v>
      </c>
      <c r="D70" s="9">
        <v>3.91850499E8</v>
      </c>
      <c r="E70" s="9">
        <v>4.85795509E8</v>
      </c>
      <c r="F70" s="9">
        <v>3.9601296E7</v>
      </c>
      <c r="G70" s="9">
        <v>4.3198999E7</v>
      </c>
      <c r="H70" s="9">
        <v>125367.0</v>
      </c>
    </row>
    <row r="71">
      <c r="A71" s="8">
        <v>1.69668562069259E9</v>
      </c>
      <c r="B71" s="9" t="s">
        <v>18</v>
      </c>
      <c r="C71" s="9">
        <v>2.39149832725525</v>
      </c>
      <c r="D71" s="9">
        <v>1.39389536E8</v>
      </c>
      <c r="E71" s="9">
        <v>9.5847411E7</v>
      </c>
      <c r="F71" s="9">
        <v>1.0632552E7</v>
      </c>
      <c r="G71" s="9">
        <v>7784028.0</v>
      </c>
      <c r="H71" s="9">
        <v>31439.0</v>
      </c>
    </row>
    <row r="72">
      <c r="A72" s="8">
        <v>1.6966842079069E9</v>
      </c>
      <c r="B72" s="9" t="s">
        <v>32</v>
      </c>
      <c r="C72" s="9">
        <v>31.9952397346497</v>
      </c>
      <c r="D72" s="9">
        <v>2.232881857E9</v>
      </c>
      <c r="E72" s="9">
        <v>2.243050349E9</v>
      </c>
      <c r="F72" s="9">
        <v>1.62274324E8</v>
      </c>
      <c r="G72" s="9">
        <v>2.1457814E8</v>
      </c>
      <c r="H72" s="9">
        <v>443335.0</v>
      </c>
    </row>
    <row r="73">
      <c r="A73" s="8">
        <v>1.69668329118112E9</v>
      </c>
      <c r="B73" s="9" t="s">
        <v>15</v>
      </c>
      <c r="C73" s="9">
        <v>8.37123608589172</v>
      </c>
      <c r="D73" s="9">
        <v>7.5577016E8</v>
      </c>
      <c r="E73" s="9">
        <v>-2.6136958309E11</v>
      </c>
      <c r="F73" s="9">
        <v>4.7309528E7</v>
      </c>
      <c r="G73" s="9">
        <v>7.255771E7</v>
      </c>
      <c r="H73" s="9">
        <v>114815.0</v>
      </c>
    </row>
    <row r="74">
      <c r="A74" s="8">
        <v>1.69668600257499E9</v>
      </c>
      <c r="B74" s="9" t="s">
        <v>17</v>
      </c>
      <c r="C74" s="9">
        <v>0.0232827663421631</v>
      </c>
      <c r="D74" s="9">
        <v>1403378.0</v>
      </c>
      <c r="E74" s="9">
        <v>1194455.0</v>
      </c>
      <c r="F74" s="9">
        <v>115974.0</v>
      </c>
      <c r="G74" s="9">
        <v>106182.0</v>
      </c>
      <c r="H74" s="9">
        <v>31.0</v>
      </c>
    </row>
    <row r="75">
      <c r="A75" s="8">
        <v>1.69668499140631E9</v>
      </c>
      <c r="B75" s="9" t="s">
        <v>15</v>
      </c>
      <c r="C75" s="9">
        <v>6.62778234481812</v>
      </c>
      <c r="D75" s="9">
        <v>6.64053231E8</v>
      </c>
      <c r="E75" s="9">
        <v>5.87302879E8</v>
      </c>
      <c r="F75" s="9">
        <v>5.6663305E7</v>
      </c>
      <c r="G75" s="9">
        <v>4.8181031E7</v>
      </c>
      <c r="H75" s="9">
        <v>90797.0</v>
      </c>
    </row>
    <row r="76">
      <c r="A76" s="8">
        <v>1.696685320835E9</v>
      </c>
      <c r="B76" s="9" t="s">
        <v>43</v>
      </c>
      <c r="C76" s="9">
        <v>8.94843792915344</v>
      </c>
      <c r="D76" s="9">
        <v>5.2615826E8</v>
      </c>
      <c r="E76" s="9">
        <v>3.62961595E8</v>
      </c>
      <c r="F76" s="9">
        <v>4.2339338E7</v>
      </c>
      <c r="G76" s="9">
        <v>2.9098091E7</v>
      </c>
      <c r="H76" s="9">
        <v>121612.0</v>
      </c>
    </row>
    <row r="77">
      <c r="A77" s="8">
        <v>1.69668597246588E9</v>
      </c>
      <c r="B77" s="9" t="s">
        <v>42</v>
      </c>
      <c r="C77" s="9">
        <v>0.0781166553497315</v>
      </c>
      <c r="D77" s="9">
        <v>2791741.0</v>
      </c>
      <c r="E77" s="9">
        <v>2081965.0</v>
      </c>
      <c r="F77" s="9">
        <v>349712.0</v>
      </c>
      <c r="G77" s="9">
        <v>254393.0</v>
      </c>
      <c r="H77" s="9">
        <v>287.0</v>
      </c>
    </row>
    <row r="78">
      <c r="A78" s="8">
        <v>1.6966854568367E9</v>
      </c>
      <c r="B78" s="9" t="s">
        <v>14</v>
      </c>
      <c r="C78" s="9">
        <v>0.00634527206420898</v>
      </c>
      <c r="D78" s="9">
        <v>166382.0</v>
      </c>
      <c r="E78" s="9">
        <v>181213.0</v>
      </c>
      <c r="F78" s="9">
        <v>26255.0</v>
      </c>
      <c r="G78" s="9">
        <v>18865.0</v>
      </c>
      <c r="H78" s="9">
        <v>0.0</v>
      </c>
    </row>
    <row r="79">
      <c r="A79" s="8">
        <v>1.69668650136675E9</v>
      </c>
      <c r="B79" s="9" t="s">
        <v>30</v>
      </c>
      <c r="C79" s="9">
        <v>0.0179293155670166</v>
      </c>
      <c r="D79" s="9">
        <v>521361.0</v>
      </c>
      <c r="E79" s="9">
        <v>478942.0</v>
      </c>
      <c r="F79" s="9">
        <v>86812.0</v>
      </c>
      <c r="G79" s="9">
        <v>59762.0</v>
      </c>
      <c r="H79" s="9">
        <v>0.0</v>
      </c>
    </row>
    <row r="80">
      <c r="A80" s="8">
        <v>1.69668434004232E9</v>
      </c>
      <c r="B80" s="9" t="s">
        <v>14</v>
      </c>
      <c r="C80" s="9">
        <v>0.00637888908386231</v>
      </c>
      <c r="D80" s="9">
        <v>163147.0</v>
      </c>
      <c r="E80" s="9">
        <v>161133.0</v>
      </c>
      <c r="F80" s="9">
        <v>25811.0</v>
      </c>
      <c r="G80" s="9">
        <v>19936.0</v>
      </c>
      <c r="H80" s="9">
        <v>0.0</v>
      </c>
    </row>
    <row r="81">
      <c r="A81" s="8">
        <v>1.69668624114967E9</v>
      </c>
      <c r="B81" s="9" t="s">
        <v>14</v>
      </c>
      <c r="C81" s="9">
        <v>0.00761198997497559</v>
      </c>
      <c r="D81" s="9">
        <v>196045.0</v>
      </c>
      <c r="E81" s="9">
        <v>180053.0</v>
      </c>
      <c r="F81" s="9">
        <v>34823.0</v>
      </c>
      <c r="G81" s="9">
        <v>22445.0</v>
      </c>
      <c r="H81" s="9">
        <v>0.0</v>
      </c>
    </row>
    <row r="82">
      <c r="A82" s="8">
        <v>1.69668381055533E9</v>
      </c>
      <c r="B82" s="9" t="s">
        <v>32</v>
      </c>
      <c r="C82" s="9">
        <v>31.9581139087677</v>
      </c>
      <c r="D82" s="9">
        <v>2.279561425E9</v>
      </c>
      <c r="E82" s="9">
        <v>2.267534234E9</v>
      </c>
      <c r="F82" s="9">
        <v>1.58813832E8</v>
      </c>
      <c r="G82" s="9">
        <v>2.18360269E8</v>
      </c>
      <c r="H82" s="9">
        <v>444483.0</v>
      </c>
    </row>
    <row r="83">
      <c r="A83" s="8">
        <v>1.69668466529345E9</v>
      </c>
      <c r="B83" s="9" t="s">
        <v>15</v>
      </c>
      <c r="C83" s="9">
        <v>8.69521284103394</v>
      </c>
      <c r="D83" s="9">
        <v>8.5739789E8</v>
      </c>
      <c r="E83" s="9">
        <v>7.40465145E8</v>
      </c>
      <c r="F83" s="9">
        <v>8.6707701E7</v>
      </c>
      <c r="G83" s="9">
        <v>4.352264E7</v>
      </c>
      <c r="H83" s="9">
        <v>120888.0</v>
      </c>
    </row>
    <row r="84">
      <c r="A84" s="8">
        <v>1.69668326113697E9</v>
      </c>
      <c r="B84" s="9" t="s">
        <v>16</v>
      </c>
      <c r="C84" s="9">
        <v>0.0126802921295166</v>
      </c>
      <c r="D84" s="9">
        <v>504942.0</v>
      </c>
      <c r="E84" s="9">
        <v>485107.0</v>
      </c>
      <c r="F84" s="9">
        <v>53076.0</v>
      </c>
      <c r="G84" s="9">
        <v>42978.0</v>
      </c>
      <c r="H84" s="9">
        <v>0.0</v>
      </c>
    </row>
    <row r="85">
      <c r="A85" s="8">
        <v>1.69668411536549E9</v>
      </c>
      <c r="B85" s="9" t="s">
        <v>30</v>
      </c>
      <c r="C85" s="9">
        <v>0.020784854888916</v>
      </c>
      <c r="D85" s="9">
        <v>572813.0</v>
      </c>
      <c r="E85" s="9">
        <v>583372.0</v>
      </c>
      <c r="F85" s="9">
        <v>92733.0</v>
      </c>
      <c r="G85" s="9">
        <v>80692.0</v>
      </c>
      <c r="H85" s="9">
        <v>0.0</v>
      </c>
    </row>
    <row r="86">
      <c r="A86" s="8">
        <v>1.69668394508653E9</v>
      </c>
      <c r="B86" s="9" t="s">
        <v>17</v>
      </c>
      <c r="C86" s="9">
        <v>0.0408074855804443</v>
      </c>
      <c r="D86" s="9">
        <v>2822869.0</v>
      </c>
      <c r="E86" s="9">
        <v>2573479.0</v>
      </c>
      <c r="F86" s="9">
        <v>211889.0</v>
      </c>
      <c r="G86" s="9">
        <v>216097.0</v>
      </c>
      <c r="H86" s="9">
        <v>0.0</v>
      </c>
    </row>
    <row r="87">
      <c r="A87" s="8">
        <v>1.69668323108369E9</v>
      </c>
      <c r="B87" s="9" t="s">
        <v>30</v>
      </c>
      <c r="C87" s="9">
        <v>0.0220975875854492</v>
      </c>
      <c r="D87" s="9">
        <v>602355.0</v>
      </c>
      <c r="E87" s="9">
        <v>612181.0</v>
      </c>
      <c r="F87" s="9">
        <v>96925.0</v>
      </c>
      <c r="G87" s="9">
        <v>84594.0</v>
      </c>
      <c r="H87" s="9">
        <v>0.0</v>
      </c>
    </row>
    <row r="88">
      <c r="A88" s="8">
        <v>1.6966850971159E9</v>
      </c>
      <c r="B88" s="9" t="s">
        <v>16</v>
      </c>
      <c r="C88" s="9">
        <v>0.016465425491333</v>
      </c>
      <c r="D88" s="9">
        <v>562743.0</v>
      </c>
      <c r="E88" s="9">
        <v>512816.0</v>
      </c>
      <c r="F88" s="9">
        <v>70946.0</v>
      </c>
      <c r="G88" s="9">
        <v>54713.0</v>
      </c>
      <c r="H88" s="9">
        <v>0.0</v>
      </c>
    </row>
    <row r="89">
      <c r="A89" s="8">
        <v>1.69668482666428E9</v>
      </c>
      <c r="B89" s="9" t="s">
        <v>16</v>
      </c>
      <c r="C89" s="9">
        <v>0.00498580932617188</v>
      </c>
      <c r="D89" s="9">
        <v>138244.0</v>
      </c>
      <c r="E89" s="9">
        <v>126220.0</v>
      </c>
      <c r="F89" s="9">
        <v>21573.0</v>
      </c>
      <c r="G89" s="9">
        <v>13050.0</v>
      </c>
      <c r="H89" s="9">
        <v>0.0</v>
      </c>
    </row>
    <row r="90">
      <c r="A90" s="8">
        <v>1.69668312977575E9</v>
      </c>
      <c r="B90" s="9" t="s">
        <v>18</v>
      </c>
      <c r="C90" s="9">
        <v>2.39873147010803</v>
      </c>
      <c r="D90" s="9">
        <v>1.03141826E8</v>
      </c>
      <c r="E90" s="9">
        <v>1.28992163E8</v>
      </c>
      <c r="F90" s="9">
        <v>1.0550482E7</v>
      </c>
      <c r="G90" s="9">
        <v>1.0626263E7</v>
      </c>
      <c r="H90" s="9">
        <v>32282.0</v>
      </c>
    </row>
    <row r="91">
      <c r="A91" s="8">
        <v>1.6966855169104E9</v>
      </c>
      <c r="B91" s="9" t="s">
        <v>30</v>
      </c>
      <c r="C91" s="9">
        <v>0.0160834789276123</v>
      </c>
      <c r="D91" s="9">
        <v>488890.0</v>
      </c>
      <c r="E91" s="9">
        <v>416808.0</v>
      </c>
      <c r="F91" s="9">
        <v>77739.0</v>
      </c>
      <c r="G91" s="9">
        <v>52448.0</v>
      </c>
      <c r="H91" s="9">
        <v>0.0</v>
      </c>
    </row>
    <row r="92">
      <c r="A92" s="8">
        <v>1.69668637269847E9</v>
      </c>
      <c r="B92" s="9" t="s">
        <v>15</v>
      </c>
      <c r="C92" s="9">
        <v>8.50498676300049</v>
      </c>
      <c r="D92" s="9">
        <v>8.48969812E8</v>
      </c>
      <c r="E92" s="9">
        <v>7.12535896E8</v>
      </c>
      <c r="F92" s="9">
        <v>8.4808053E7</v>
      </c>
      <c r="G92" s="9">
        <v>4.3469717E7</v>
      </c>
      <c r="H92" s="9">
        <v>114905.0</v>
      </c>
    </row>
    <row r="93">
      <c r="A93" s="8">
        <v>1.69668607157673E9</v>
      </c>
      <c r="B93" s="9" t="s">
        <v>41</v>
      </c>
      <c r="C93" s="9">
        <v>10.1895005702972</v>
      </c>
      <c r="D93" s="9">
        <v>1.555566819E9</v>
      </c>
      <c r="E93" s="9">
        <v>1.529314017E9</v>
      </c>
      <c r="F93" s="9">
        <v>5.3331195E7</v>
      </c>
      <c r="G93" s="9">
        <v>4.5729405E7</v>
      </c>
      <c r="H93" s="9">
        <v>138285.0</v>
      </c>
    </row>
    <row r="94">
      <c r="A94" s="8">
        <v>1.69668332958363E9</v>
      </c>
      <c r="B94" s="9" t="s">
        <v>18</v>
      </c>
      <c r="C94" s="9">
        <v>2.39897990226746</v>
      </c>
      <c r="D94" s="9">
        <v>1.03115459E8</v>
      </c>
      <c r="E94" s="9">
        <v>1.29212621E8</v>
      </c>
      <c r="F94" s="9">
        <v>1.0548156E7</v>
      </c>
      <c r="G94" s="9">
        <v>1.0641778E7</v>
      </c>
      <c r="H94" s="9">
        <v>32339.0</v>
      </c>
    </row>
    <row r="95">
      <c r="A95" s="8">
        <v>1.69668554695769E9</v>
      </c>
      <c r="B95" s="9" t="s">
        <v>41</v>
      </c>
      <c r="C95" s="9">
        <v>13.6619188785553</v>
      </c>
      <c r="D95" s="9">
        <v>2.080678145E9</v>
      </c>
      <c r="E95" s="9">
        <v>2.054986683E9</v>
      </c>
      <c r="F95" s="9">
        <v>6.8900796E7</v>
      </c>
      <c r="G95" s="9">
        <v>6.1372707E7</v>
      </c>
      <c r="H95" s="9">
        <v>186303.0</v>
      </c>
    </row>
    <row r="96">
      <c r="A96" s="8">
        <v>1.69668653141582E9</v>
      </c>
      <c r="B96" s="9" t="s">
        <v>41</v>
      </c>
      <c r="C96" s="9">
        <v>15.8088638782501</v>
      </c>
      <c r="D96" s="9">
        <v>2.389882615E9</v>
      </c>
      <c r="E96" s="9">
        <v>2.37230246E9</v>
      </c>
      <c r="F96" s="9">
        <v>7.9897855E7</v>
      </c>
      <c r="G96" s="9">
        <v>7.353694E7</v>
      </c>
      <c r="H96" s="9">
        <v>212161.0</v>
      </c>
    </row>
    <row r="97">
      <c r="A97" s="8">
        <v>1.69668542672439E9</v>
      </c>
      <c r="B97" s="9" t="s">
        <v>42</v>
      </c>
      <c r="C97" s="9">
        <v>0.0812754631042481</v>
      </c>
      <c r="D97" s="9">
        <v>2887993.0</v>
      </c>
      <c r="E97" s="9">
        <v>2155879.0</v>
      </c>
      <c r="F97" s="9">
        <v>360942.0</v>
      </c>
      <c r="G97" s="9">
        <v>264981.0</v>
      </c>
      <c r="H97" s="9">
        <v>539.0</v>
      </c>
    </row>
    <row r="98">
      <c r="A98" s="8">
        <v>1.6966853598148E9</v>
      </c>
      <c r="B98" s="9" t="s">
        <v>30</v>
      </c>
      <c r="C98" s="9">
        <v>0.0225169658660889</v>
      </c>
      <c r="D98" s="9">
        <v>641599.0</v>
      </c>
      <c r="E98" s="9">
        <v>570067.0</v>
      </c>
      <c r="F98" s="9">
        <v>105846.0</v>
      </c>
      <c r="G98" s="9">
        <v>74817.0</v>
      </c>
      <c r="H98" s="9">
        <v>0.0</v>
      </c>
    </row>
    <row r="99">
      <c r="A99" s="8">
        <v>1.69668283747217E9</v>
      </c>
      <c r="B99" s="9" t="s">
        <v>32</v>
      </c>
      <c r="C99" s="9">
        <v>32.0732796192169</v>
      </c>
      <c r="D99" s="9">
        <v>2.293540576E9</v>
      </c>
      <c r="E99" s="9">
        <v>2.288122743E9</v>
      </c>
      <c r="F99" s="9">
        <v>1.56293509E8</v>
      </c>
      <c r="G99" s="9">
        <v>2.2133208E8</v>
      </c>
      <c r="H99" s="9">
        <v>442390.0</v>
      </c>
    </row>
    <row r="100">
      <c r="A100" s="8">
        <v>1.69668479659959E9</v>
      </c>
      <c r="B100" s="9" t="s">
        <v>17</v>
      </c>
      <c r="C100" s="9">
        <v>0.033414363861084</v>
      </c>
      <c r="D100" s="9">
        <v>2064692.0</v>
      </c>
      <c r="E100" s="9">
        <v>1955622.0</v>
      </c>
      <c r="F100" s="9">
        <v>160160.0</v>
      </c>
      <c r="G100" s="9">
        <v>160956.0</v>
      </c>
      <c r="H100" s="9">
        <v>0.0</v>
      </c>
    </row>
    <row r="101">
      <c r="A101" s="8">
        <v>1.69668336201377E9</v>
      </c>
      <c r="B101" s="9" t="s">
        <v>16</v>
      </c>
      <c r="C101" s="9">
        <v>0.00446629524230957</v>
      </c>
      <c r="D101" s="9">
        <v>107055.0</v>
      </c>
      <c r="E101" s="9">
        <v>105652.0</v>
      </c>
      <c r="F101" s="9">
        <v>17320.0</v>
      </c>
      <c r="G101" s="9">
        <v>13923.0</v>
      </c>
      <c r="H101" s="9">
        <v>0.0</v>
      </c>
    </row>
    <row r="102">
      <c r="A102" s="8">
        <v>1.69668319224049E9</v>
      </c>
      <c r="B102" s="9" t="s">
        <v>41</v>
      </c>
      <c r="C102" s="9">
        <v>8.83575940132141</v>
      </c>
      <c r="D102" s="9">
        <v>1.347992582E9</v>
      </c>
      <c r="E102" s="9">
        <v>1.293835127E9</v>
      </c>
      <c r="F102" s="9">
        <v>3.9043963E7</v>
      </c>
      <c r="G102" s="9">
        <v>4.6376289E7</v>
      </c>
      <c r="H102" s="9">
        <v>121161.0</v>
      </c>
    </row>
    <row r="103">
      <c r="A103" s="8">
        <v>1.69668306965868E9</v>
      </c>
      <c r="B103" s="9" t="s">
        <v>17</v>
      </c>
      <c r="C103" s="9">
        <v>0.0350534915924072</v>
      </c>
      <c r="D103" s="9">
        <v>2312677.0</v>
      </c>
      <c r="E103" s="9">
        <v>2398980.0</v>
      </c>
      <c r="F103" s="9">
        <v>182881.0</v>
      </c>
      <c r="G103" s="9">
        <v>191357.0</v>
      </c>
      <c r="H103" s="9">
        <v>0.0</v>
      </c>
    </row>
    <row r="104">
      <c r="A104" s="8">
        <v>1.69668457413432E9</v>
      </c>
      <c r="B104" s="9" t="s">
        <v>32</v>
      </c>
      <c r="C104" s="9">
        <v>31.0176377296448</v>
      </c>
      <c r="D104" s="9">
        <v>2.406996585E9</v>
      </c>
      <c r="E104" s="9">
        <v>2.059460548E9</v>
      </c>
      <c r="F104" s="9">
        <v>2.29352386E8</v>
      </c>
      <c r="G104" s="9">
        <v>1.2782359E8</v>
      </c>
      <c r="H104" s="9">
        <v>428497.0</v>
      </c>
    </row>
    <row r="105">
      <c r="A105" s="8">
        <v>1.69668348363989E9</v>
      </c>
      <c r="B105" s="9" t="s">
        <v>42</v>
      </c>
      <c r="C105" s="9">
        <v>0.0805497169494629</v>
      </c>
      <c r="D105" s="9">
        <v>2296747.0</v>
      </c>
      <c r="E105" s="9">
        <v>2703790.0</v>
      </c>
      <c r="F105" s="9">
        <v>352267.0</v>
      </c>
      <c r="G105" s="9">
        <v>332362.0</v>
      </c>
      <c r="H105" s="9">
        <v>756.0</v>
      </c>
    </row>
    <row r="106">
      <c r="A106" s="8">
        <v>1.69668316220563E9</v>
      </c>
      <c r="B106" s="9" t="s">
        <v>17</v>
      </c>
      <c r="C106" s="9">
        <v>0.0249383449554443</v>
      </c>
      <c r="D106" s="9">
        <v>1316281.0</v>
      </c>
      <c r="E106" s="9">
        <v>1372311.0</v>
      </c>
      <c r="F106" s="9">
        <v>114826.0</v>
      </c>
      <c r="G106" s="9">
        <v>132666.0</v>
      </c>
      <c r="H106" s="9">
        <v>0.0</v>
      </c>
    </row>
    <row r="107">
      <c r="A107" s="8">
        <v>1.69668538986852E9</v>
      </c>
      <c r="B107" s="9" t="s">
        <v>15</v>
      </c>
      <c r="C107" s="9">
        <v>6.8247435092926</v>
      </c>
      <c r="D107" s="9">
        <v>6.82738792E8</v>
      </c>
      <c r="E107" s="9">
        <v>6.05761572E8</v>
      </c>
      <c r="F107" s="9">
        <v>5.9454102E7</v>
      </c>
      <c r="G107" s="9">
        <v>4.9427216E7</v>
      </c>
      <c r="H107" s="9">
        <v>93276.0</v>
      </c>
    </row>
    <row r="108">
      <c r="A108" s="8">
        <v>1.69668641123467E9</v>
      </c>
      <c r="B108" s="9" t="s">
        <v>16</v>
      </c>
      <c r="C108" s="9">
        <v>0.00512337684631348</v>
      </c>
      <c r="D108" s="9">
        <v>114014.0</v>
      </c>
      <c r="E108" s="9">
        <v>136047.0</v>
      </c>
      <c r="F108" s="9">
        <v>22537.0</v>
      </c>
      <c r="G108" s="9">
        <v>16417.0</v>
      </c>
      <c r="H108" s="9">
        <v>0.0</v>
      </c>
    </row>
    <row r="109">
      <c r="A109" s="8">
        <v>1.69668495897827E9</v>
      </c>
      <c r="B109" s="9" t="s">
        <v>18</v>
      </c>
      <c r="C109" s="9">
        <v>2.39691376686096</v>
      </c>
      <c r="D109" s="9">
        <v>1.40206917E8</v>
      </c>
      <c r="E109" s="9">
        <v>9.5935485E7</v>
      </c>
      <c r="F109" s="9">
        <v>1.0634418E7</v>
      </c>
      <c r="G109" s="9">
        <v>7794187.0</v>
      </c>
      <c r="H109" s="9">
        <v>32113.0</v>
      </c>
    </row>
    <row r="110">
      <c r="A110" s="8">
        <v>1.69668617271555E9</v>
      </c>
      <c r="B110" s="9" t="s">
        <v>16</v>
      </c>
      <c r="C110" s="9">
        <v>0.006317138671875</v>
      </c>
      <c r="D110" s="9">
        <v>201598.0</v>
      </c>
      <c r="E110" s="9">
        <v>156067.0</v>
      </c>
      <c r="F110" s="9">
        <v>27662.0</v>
      </c>
      <c r="G110" s="9">
        <v>20502.0</v>
      </c>
      <c r="H110" s="9">
        <v>0.0</v>
      </c>
    </row>
    <row r="111">
      <c r="A111" s="8">
        <v>1.69668397515846E9</v>
      </c>
      <c r="B111" s="9" t="s">
        <v>16</v>
      </c>
      <c r="C111" s="9">
        <v>0.00435042381286621</v>
      </c>
      <c r="D111" s="9">
        <v>107909.0</v>
      </c>
      <c r="E111" s="9">
        <v>105957.0</v>
      </c>
      <c r="F111" s="9">
        <v>17335.0</v>
      </c>
      <c r="G111" s="9">
        <v>13847.0</v>
      </c>
      <c r="H111" s="9">
        <v>0.0</v>
      </c>
    </row>
  </sheetData>
  <autoFilter ref="$A$1:$H$111">
    <sortState ref="A1:H111">
      <sortCondition ref="B1:B111"/>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0.75"/>
    <col customWidth="1" min="8" max="8" width="22.13"/>
  </cols>
  <sheetData>
    <row r="1">
      <c r="A1" s="7" t="s">
        <v>22</v>
      </c>
      <c r="B1" s="7" t="s">
        <v>34</v>
      </c>
      <c r="C1" s="7" t="s">
        <v>35</v>
      </c>
      <c r="D1" s="7" t="s">
        <v>36</v>
      </c>
      <c r="E1" s="7" t="s">
        <v>37</v>
      </c>
      <c r="F1" s="7" t="s">
        <v>38</v>
      </c>
      <c r="G1" s="7" t="s">
        <v>39</v>
      </c>
      <c r="H1" s="7" t="s">
        <v>40</v>
      </c>
    </row>
    <row r="2">
      <c r="A2" s="8">
        <v>1.69658970153501E9</v>
      </c>
      <c r="B2" s="9" t="s">
        <v>44</v>
      </c>
      <c r="C2" s="9">
        <v>5.31694316864014</v>
      </c>
      <c r="D2" s="9">
        <v>2.29727439E8</v>
      </c>
      <c r="E2" s="9">
        <v>2.87219114E8</v>
      </c>
      <c r="F2" s="9">
        <v>2.3448796E7</v>
      </c>
      <c r="G2" s="9">
        <v>2.5198901E7</v>
      </c>
      <c r="H2" s="9">
        <v>72021.0</v>
      </c>
    </row>
    <row r="3">
      <c r="A3" s="8">
        <v>1.69659207195863E9</v>
      </c>
      <c r="B3" s="9" t="s">
        <v>44</v>
      </c>
      <c r="C3" s="9">
        <v>5.29316973686218</v>
      </c>
      <c r="D3" s="9">
        <v>2.2878042E8</v>
      </c>
      <c r="E3" s="9">
        <v>2.85875855E8</v>
      </c>
      <c r="F3" s="9">
        <v>2.3237227E7</v>
      </c>
      <c r="G3" s="9">
        <v>2.4962271E7</v>
      </c>
      <c r="H3" s="9">
        <v>73271.0</v>
      </c>
    </row>
    <row r="4">
      <c r="A4" s="8">
        <v>1.6965904627551E9</v>
      </c>
      <c r="B4" s="9" t="s">
        <v>44</v>
      </c>
      <c r="C4" s="9">
        <v>5.27443599700928</v>
      </c>
      <c r="D4" s="9">
        <v>2.27968105E8</v>
      </c>
      <c r="E4" s="9">
        <v>2.84797794E8</v>
      </c>
      <c r="F4" s="9">
        <v>2.3097461E7</v>
      </c>
      <c r="G4" s="9">
        <v>2.4830814E7</v>
      </c>
      <c r="H4" s="9">
        <v>71941.0</v>
      </c>
    </row>
    <row r="5">
      <c r="A5" s="8">
        <v>1.69659080908022E9</v>
      </c>
      <c r="B5" s="9" t="s">
        <v>44</v>
      </c>
      <c r="C5" s="9">
        <v>5.26238036155701</v>
      </c>
      <c r="D5" s="9">
        <v>2.2751077E8</v>
      </c>
      <c r="E5" s="9">
        <v>2.84319463E8</v>
      </c>
      <c r="F5" s="9">
        <v>2.3088266E7</v>
      </c>
      <c r="G5" s="9">
        <v>2.4823485E7</v>
      </c>
      <c r="H5" s="9">
        <v>71605.0</v>
      </c>
    </row>
    <row r="6">
      <c r="A6" s="8">
        <v>1.69659008317896E9</v>
      </c>
      <c r="B6" s="9" t="s">
        <v>44</v>
      </c>
      <c r="C6" s="9">
        <v>5.28234148025513</v>
      </c>
      <c r="D6" s="9">
        <v>2.28287258E8</v>
      </c>
      <c r="E6" s="9">
        <v>2.85304873E8</v>
      </c>
      <c r="F6" s="9">
        <v>2.3276074E7</v>
      </c>
      <c r="G6" s="9">
        <v>2.4836184E7</v>
      </c>
      <c r="H6" s="9">
        <v>73309.0</v>
      </c>
    </row>
    <row r="7">
      <c r="A7" s="8">
        <v>1.69659165842658E9</v>
      </c>
      <c r="B7" s="9" t="s">
        <v>44</v>
      </c>
      <c r="C7" s="9">
        <v>5.30443167686462</v>
      </c>
      <c r="D7" s="9">
        <v>2.29253442E8</v>
      </c>
      <c r="E7" s="9">
        <v>2.86279601E8</v>
      </c>
      <c r="F7" s="9">
        <v>2.2941402E7</v>
      </c>
      <c r="G7" s="9">
        <v>2.4727325E7</v>
      </c>
      <c r="H7" s="9">
        <v>71991.0</v>
      </c>
    </row>
    <row r="8">
      <c r="A8" s="8">
        <v>1.69659147147195E9</v>
      </c>
      <c r="B8" s="9" t="s">
        <v>44</v>
      </c>
      <c r="C8" s="9">
        <v>5.25952053070068</v>
      </c>
      <c r="D8" s="9">
        <v>2.27331877E8</v>
      </c>
      <c r="E8" s="9">
        <v>2.84236943E8</v>
      </c>
      <c r="F8" s="9">
        <v>2.308236E7</v>
      </c>
      <c r="G8" s="9">
        <v>2.4617118E7</v>
      </c>
      <c r="H8" s="9">
        <v>70872.0</v>
      </c>
    </row>
    <row r="9">
      <c r="A9" s="8">
        <v>1.69659090636423E9</v>
      </c>
      <c r="B9" s="9" t="s">
        <v>44</v>
      </c>
      <c r="C9" s="9">
        <v>5.27448964118958</v>
      </c>
      <c r="D9" s="9">
        <v>2.28038967E8</v>
      </c>
      <c r="E9" s="9">
        <v>2.84837467E8</v>
      </c>
      <c r="F9" s="9">
        <v>2.3028061E7</v>
      </c>
      <c r="G9" s="9">
        <v>2.5025399E7</v>
      </c>
      <c r="H9" s="9">
        <v>71416.0</v>
      </c>
    </row>
    <row r="10">
      <c r="A10" s="8">
        <v>1.69659229668295E9</v>
      </c>
      <c r="B10" s="9" t="s">
        <v>44</v>
      </c>
      <c r="C10" s="9">
        <v>5.30649590492249</v>
      </c>
      <c r="D10" s="9">
        <v>2.2925216E8</v>
      </c>
      <c r="E10" s="9">
        <v>2.86450134E8</v>
      </c>
      <c r="F10" s="9">
        <v>2.3259136E7</v>
      </c>
      <c r="G10" s="9">
        <v>2.5222983E7</v>
      </c>
      <c r="H10" s="9">
        <v>73325.0</v>
      </c>
    </row>
    <row r="11">
      <c r="A11" s="8">
        <v>1.69658944862238E9</v>
      </c>
      <c r="B11" s="9" t="s">
        <v>44</v>
      </c>
      <c r="C11" s="9">
        <v>5.28350520133972</v>
      </c>
      <c r="D11" s="9">
        <v>2.28547633E8</v>
      </c>
      <c r="E11" s="9">
        <v>2.85506349E8</v>
      </c>
      <c r="F11" s="9">
        <v>2.3285881E7</v>
      </c>
      <c r="G11" s="9">
        <v>2.477018E7</v>
      </c>
      <c r="H11" s="9">
        <v>71836.0</v>
      </c>
    </row>
    <row r="12">
      <c r="A12" s="8">
        <v>1.69659210728325E9</v>
      </c>
      <c r="B12" s="9" t="s">
        <v>45</v>
      </c>
      <c r="C12" s="9">
        <v>1.92136693000793</v>
      </c>
      <c r="D12" s="9">
        <v>8.2057224E7</v>
      </c>
      <c r="E12" s="9">
        <v>1.00603197E8</v>
      </c>
      <c r="F12" s="9">
        <v>8411114.0</v>
      </c>
      <c r="G12" s="9">
        <v>8517434.0</v>
      </c>
      <c r="H12" s="9">
        <v>26703.0</v>
      </c>
    </row>
    <row r="13">
      <c r="A13" s="8">
        <v>1.69658966958597E9</v>
      </c>
      <c r="B13" s="9" t="s">
        <v>45</v>
      </c>
      <c r="C13" s="9">
        <v>1.91790771484375</v>
      </c>
      <c r="D13" s="9">
        <v>8.2054905E7</v>
      </c>
      <c r="E13" s="9">
        <v>1.0049901E8</v>
      </c>
      <c r="F13" s="9">
        <v>8470554.0</v>
      </c>
      <c r="G13" s="9">
        <v>8481800.0</v>
      </c>
      <c r="H13" s="9">
        <v>26191.0</v>
      </c>
    </row>
    <row r="14">
      <c r="A14" s="8">
        <v>1.69658995582504E9</v>
      </c>
      <c r="B14" s="9" t="s">
        <v>45</v>
      </c>
      <c r="C14" s="9">
        <v>1.91501474380493</v>
      </c>
      <c r="D14" s="9">
        <v>8.1859654E7</v>
      </c>
      <c r="E14" s="9">
        <v>1.00354113E8</v>
      </c>
      <c r="F14" s="9">
        <v>8456111.0</v>
      </c>
      <c r="G14" s="9">
        <v>8468351.0</v>
      </c>
      <c r="H14" s="9">
        <v>25568.0</v>
      </c>
    </row>
    <row r="15">
      <c r="A15" s="8">
        <v>1.69659033212893E9</v>
      </c>
      <c r="B15" s="9" t="s">
        <v>45</v>
      </c>
      <c r="C15" s="9">
        <v>1.91761040687561</v>
      </c>
      <c r="D15" s="9">
        <v>8.2006199E7</v>
      </c>
      <c r="E15" s="9">
        <v>1.00518053E8</v>
      </c>
      <c r="F15" s="9">
        <v>8437781.0</v>
      </c>
      <c r="G15" s="9">
        <v>8507994.0</v>
      </c>
      <c r="H15" s="9">
        <v>25370.0</v>
      </c>
    </row>
    <row r="16">
      <c r="A16" s="8">
        <v>1.69659176099834E9</v>
      </c>
      <c r="B16" s="9" t="s">
        <v>45</v>
      </c>
      <c r="C16" s="9">
        <v>1.9141321182251</v>
      </c>
      <c r="D16" s="9">
        <v>8.1921116E7</v>
      </c>
      <c r="E16" s="9">
        <v>1.00358752E8</v>
      </c>
      <c r="F16" s="9">
        <v>8225693.0</v>
      </c>
      <c r="G16" s="9">
        <v>8469071.0</v>
      </c>
      <c r="H16" s="9">
        <v>26165.0</v>
      </c>
    </row>
    <row r="17">
      <c r="A17" s="8">
        <v>1.69659087441695E9</v>
      </c>
      <c r="B17" s="9" t="s">
        <v>45</v>
      </c>
      <c r="C17" s="9">
        <v>1.91621565818787</v>
      </c>
      <c r="D17" s="9">
        <v>8.2043857E7</v>
      </c>
      <c r="E17" s="9">
        <v>1.00994981E8</v>
      </c>
      <c r="F17" s="9">
        <v>8313638.0</v>
      </c>
      <c r="G17" s="9">
        <v>8481142.0</v>
      </c>
      <c r="H17" s="9">
        <v>25495.0</v>
      </c>
    </row>
    <row r="18">
      <c r="A18" s="8">
        <v>1.69659055818951E9</v>
      </c>
      <c r="B18" s="9" t="s">
        <v>45</v>
      </c>
      <c r="C18" s="9">
        <v>1.91588807106018</v>
      </c>
      <c r="D18" s="9">
        <v>8.1875035E7</v>
      </c>
      <c r="E18" s="9">
        <v>1.00580431E8</v>
      </c>
      <c r="F18" s="9">
        <v>8431432.0</v>
      </c>
      <c r="G18" s="9">
        <v>8474563.0</v>
      </c>
      <c r="H18" s="9">
        <v>26509.0</v>
      </c>
    </row>
    <row r="19">
      <c r="A19" s="8">
        <v>1.69658929321393E9</v>
      </c>
      <c r="B19" s="9" t="s">
        <v>45</v>
      </c>
      <c r="C19" s="9">
        <v>1.90447640419006</v>
      </c>
      <c r="D19" s="9">
        <v>8.1338964E7</v>
      </c>
      <c r="E19" s="9">
        <v>1.00189074E8</v>
      </c>
      <c r="F19" s="9">
        <v>8415872.0</v>
      </c>
      <c r="G19" s="9">
        <v>8438929.0</v>
      </c>
      <c r="H19" s="9">
        <v>26031.0</v>
      </c>
    </row>
    <row r="20">
      <c r="A20" s="8">
        <v>1.69659220460194E9</v>
      </c>
      <c r="B20" s="9" t="s">
        <v>45</v>
      </c>
      <c r="C20" s="9">
        <v>1.91664171218872</v>
      </c>
      <c r="D20" s="9">
        <v>8.1957005E7</v>
      </c>
      <c r="E20" s="9">
        <v>1.00476305E8</v>
      </c>
      <c r="F20" s="9">
        <v>8235899.0</v>
      </c>
      <c r="G20" s="9">
        <v>8510901.0</v>
      </c>
      <c r="H20" s="9">
        <v>26308.0</v>
      </c>
    </row>
    <row r="21">
      <c r="A21" s="8">
        <v>1.69659137940421E9</v>
      </c>
      <c r="B21" s="9" t="s">
        <v>45</v>
      </c>
      <c r="C21" s="9">
        <v>1.91273236274719</v>
      </c>
      <c r="D21" s="9">
        <v>8.1827061E7</v>
      </c>
      <c r="E21" s="9">
        <v>1.00315234E8</v>
      </c>
      <c r="F21" s="9">
        <v>8439067.0</v>
      </c>
      <c r="G21" s="9">
        <v>8500221.0</v>
      </c>
      <c r="H21" s="9">
        <v>25211.0</v>
      </c>
    </row>
    <row r="22">
      <c r="A22" s="8">
        <v>1.69659021191805E9</v>
      </c>
      <c r="B22" s="9" t="s">
        <v>46</v>
      </c>
      <c r="C22" s="9">
        <v>0.0117843151092529</v>
      </c>
      <c r="D22" s="9">
        <v>324828.0</v>
      </c>
      <c r="E22" s="9">
        <v>304504.0</v>
      </c>
      <c r="F22" s="9">
        <v>52602.0</v>
      </c>
      <c r="G22" s="9">
        <v>44997.0</v>
      </c>
      <c r="H22" s="9">
        <v>0.0</v>
      </c>
    </row>
    <row r="23">
      <c r="A23" s="8">
        <v>1.69659223654966E9</v>
      </c>
      <c r="B23" s="9" t="s">
        <v>46</v>
      </c>
      <c r="C23" s="9">
        <v>0.0121846199035645</v>
      </c>
      <c r="D23" s="9">
        <v>326049.0</v>
      </c>
      <c r="E23" s="9">
        <v>355468.0</v>
      </c>
      <c r="F23" s="9">
        <v>52754.0</v>
      </c>
      <c r="G23" s="9">
        <v>45013.0</v>
      </c>
      <c r="H23" s="9">
        <v>0.0</v>
      </c>
    </row>
    <row r="24">
      <c r="A24" s="8">
        <v>1.69659159829995E9</v>
      </c>
      <c r="B24" s="9" t="s">
        <v>46</v>
      </c>
      <c r="C24" s="9">
        <v>0.0110678672790527</v>
      </c>
      <c r="D24" s="9">
        <v>299132.0</v>
      </c>
      <c r="E24" s="9">
        <v>300414.0</v>
      </c>
      <c r="F24" s="9">
        <v>46420.0</v>
      </c>
      <c r="G24" s="9">
        <v>42549.0</v>
      </c>
      <c r="H24" s="9">
        <v>0.0</v>
      </c>
    </row>
    <row r="25">
      <c r="A25" s="8">
        <v>1.69659188835212E9</v>
      </c>
      <c r="B25" s="9" t="s">
        <v>46</v>
      </c>
      <c r="C25" s="9">
        <v>0.0112717151641846</v>
      </c>
      <c r="D25" s="9">
        <v>290588.0</v>
      </c>
      <c r="E25" s="9">
        <v>295165.0</v>
      </c>
      <c r="F25" s="9">
        <v>48348.0</v>
      </c>
      <c r="G25" s="9">
        <v>39581.0</v>
      </c>
      <c r="H25" s="9">
        <v>143.0</v>
      </c>
    </row>
    <row r="26">
      <c r="A26" s="8">
        <v>1.69659024196133E9</v>
      </c>
      <c r="B26" s="9" t="s">
        <v>46</v>
      </c>
      <c r="C26" s="9">
        <v>0.0110085010528564</v>
      </c>
      <c r="D26" s="9">
        <v>327513.0</v>
      </c>
      <c r="E26" s="9">
        <v>303710.0</v>
      </c>
      <c r="F26" s="9">
        <v>48103.0</v>
      </c>
      <c r="G26" s="9">
        <v>39964.0</v>
      </c>
      <c r="H26" s="9">
        <v>0.0</v>
      </c>
    </row>
    <row r="27">
      <c r="A27" s="8">
        <v>1.69659097362479E9</v>
      </c>
      <c r="B27" s="9" t="s">
        <v>46</v>
      </c>
      <c r="C27" s="9">
        <v>0.0114154815673828</v>
      </c>
      <c r="D27" s="9">
        <v>297668.0</v>
      </c>
      <c r="E27" s="9">
        <v>300902.0</v>
      </c>
      <c r="F27" s="9">
        <v>47889.0</v>
      </c>
      <c r="G27" s="9">
        <v>41264.0</v>
      </c>
      <c r="H27" s="9">
        <v>0.0</v>
      </c>
    </row>
    <row r="28">
      <c r="A28" s="8">
        <v>1.69658938663027E9</v>
      </c>
      <c r="B28" s="9" t="s">
        <v>46</v>
      </c>
      <c r="C28" s="9">
        <v>0.011446475982666</v>
      </c>
      <c r="D28" s="9">
        <v>321594.0</v>
      </c>
      <c r="E28" s="9">
        <v>304748.0</v>
      </c>
      <c r="F28" s="9">
        <v>48118.0</v>
      </c>
      <c r="G28" s="9">
        <v>41570.0</v>
      </c>
      <c r="H28" s="9">
        <v>0.0</v>
      </c>
    </row>
    <row r="29">
      <c r="A29" s="8">
        <v>1.69659131931529E9</v>
      </c>
      <c r="B29" s="9" t="s">
        <v>46</v>
      </c>
      <c r="C29" s="9">
        <v>0.0121273994445801</v>
      </c>
      <c r="D29" s="9">
        <v>326537.0</v>
      </c>
      <c r="E29" s="9">
        <v>329284.0</v>
      </c>
      <c r="F29" s="9">
        <v>52234.0</v>
      </c>
      <c r="G29" s="9">
        <v>47644.0</v>
      </c>
      <c r="H29" s="9">
        <v>0.0</v>
      </c>
    </row>
    <row r="30">
      <c r="A30" s="8">
        <v>1.69658963954301E9</v>
      </c>
      <c r="B30" s="9" t="s">
        <v>46</v>
      </c>
      <c r="C30" s="9">
        <v>0.0115575790405273</v>
      </c>
      <c r="D30" s="9">
        <v>298522.0</v>
      </c>
      <c r="E30" s="9">
        <v>301208.0</v>
      </c>
      <c r="F30" s="9">
        <v>47185.0</v>
      </c>
      <c r="G30" s="9">
        <v>42580.0</v>
      </c>
      <c r="H30" s="9">
        <v>0.0</v>
      </c>
    </row>
    <row r="31">
      <c r="A31" s="8">
        <v>1.69659084437376E9</v>
      </c>
      <c r="B31" s="9" t="s">
        <v>46</v>
      </c>
      <c r="C31" s="9">
        <v>0.0116779804229736</v>
      </c>
      <c r="D31" s="9">
        <v>326964.0</v>
      </c>
      <c r="E31" s="9">
        <v>326293.0</v>
      </c>
      <c r="F31" s="9">
        <v>48562.0</v>
      </c>
      <c r="G31" s="9">
        <v>47277.0</v>
      </c>
      <c r="H31" s="9">
        <v>0.0</v>
      </c>
    </row>
    <row r="32">
      <c r="A32" s="8">
        <v>1.69659242548113E9</v>
      </c>
      <c r="B32" s="9" t="s">
        <v>47</v>
      </c>
      <c r="C32" s="9">
        <v>0.00564336776733398</v>
      </c>
      <c r="D32" s="9">
        <v>135681.0</v>
      </c>
      <c r="E32" s="9">
        <v>133911.0</v>
      </c>
      <c r="F32" s="9">
        <v>26102.0</v>
      </c>
      <c r="G32" s="9">
        <v>18589.0</v>
      </c>
      <c r="H32" s="9">
        <v>0.0</v>
      </c>
    </row>
    <row r="33">
      <c r="A33" s="8">
        <v>1.69658983366915E9</v>
      </c>
      <c r="B33" s="9" t="s">
        <v>47</v>
      </c>
      <c r="C33" s="9">
        <v>0.00558924674987793</v>
      </c>
      <c r="D33" s="9">
        <v>137146.0</v>
      </c>
      <c r="E33" s="9">
        <v>136963.0</v>
      </c>
      <c r="F33" s="9">
        <v>26240.0</v>
      </c>
      <c r="G33" s="9">
        <v>19415.0</v>
      </c>
      <c r="H33" s="9">
        <v>0.0</v>
      </c>
    </row>
    <row r="34">
      <c r="A34" s="8">
        <v>1.69659113053315E9</v>
      </c>
      <c r="B34" s="9" t="s">
        <v>47</v>
      </c>
      <c r="C34" s="9">
        <v>0.00545525550842285</v>
      </c>
      <c r="D34" s="9">
        <v>134948.0</v>
      </c>
      <c r="E34" s="9">
        <v>136535.0</v>
      </c>
      <c r="F34" s="9">
        <v>26178.0</v>
      </c>
      <c r="G34" s="9">
        <v>22185.0</v>
      </c>
      <c r="H34" s="9">
        <v>0.0</v>
      </c>
    </row>
    <row r="35">
      <c r="A35" s="8">
        <v>1.69659001781799E9</v>
      </c>
      <c r="B35" s="9" t="s">
        <v>47</v>
      </c>
      <c r="C35" s="9">
        <v>0.00678777694702148</v>
      </c>
      <c r="D35" s="9">
        <v>189819.0</v>
      </c>
      <c r="E35" s="9">
        <v>186523.0</v>
      </c>
      <c r="F35" s="9">
        <v>30584.0</v>
      </c>
      <c r="G35" s="9">
        <v>27203.0</v>
      </c>
      <c r="H35" s="9">
        <v>0.0</v>
      </c>
    </row>
    <row r="36">
      <c r="A36" s="8">
        <v>1.6965904980609E9</v>
      </c>
      <c r="B36" s="9" t="s">
        <v>47</v>
      </c>
      <c r="C36" s="9">
        <v>0.00787687301635742</v>
      </c>
      <c r="D36" s="9">
        <v>218872.0</v>
      </c>
      <c r="E36" s="9">
        <v>219787.0</v>
      </c>
      <c r="F36" s="9">
        <v>35236.0</v>
      </c>
      <c r="G36" s="9">
        <v>31579.0</v>
      </c>
      <c r="H36" s="9">
        <v>0.0</v>
      </c>
    </row>
    <row r="37">
      <c r="A37" s="8">
        <v>1.69659179294348E9</v>
      </c>
      <c r="B37" s="9" t="s">
        <v>47</v>
      </c>
      <c r="C37" s="9">
        <v>0.00543880462646484</v>
      </c>
      <c r="D37" s="9">
        <v>134338.0</v>
      </c>
      <c r="E37" s="9">
        <v>134521.0</v>
      </c>
      <c r="F37" s="9">
        <v>21710.0</v>
      </c>
      <c r="G37" s="9">
        <v>17917.0</v>
      </c>
      <c r="H37" s="9">
        <v>0.0</v>
      </c>
    </row>
    <row r="38">
      <c r="A38" s="8">
        <v>1.69659077904346E9</v>
      </c>
      <c r="B38" s="9" t="s">
        <v>47</v>
      </c>
      <c r="C38" s="9">
        <v>0.00531768798828125</v>
      </c>
      <c r="D38" s="9">
        <v>133422.0</v>
      </c>
      <c r="E38" s="9">
        <v>135315.0</v>
      </c>
      <c r="F38" s="9">
        <v>21818.0</v>
      </c>
      <c r="G38" s="9">
        <v>18191.0</v>
      </c>
      <c r="H38" s="9">
        <v>0.0</v>
      </c>
    </row>
    <row r="39">
      <c r="A39" s="8">
        <v>1.69658951402703E9</v>
      </c>
      <c r="B39" s="9" t="s">
        <v>47</v>
      </c>
      <c r="C39" s="9">
        <v>0.00567722320556641</v>
      </c>
      <c r="D39" s="9">
        <v>133606.0</v>
      </c>
      <c r="E39" s="9">
        <v>162902.0</v>
      </c>
      <c r="F39" s="9">
        <v>26163.0</v>
      </c>
      <c r="G39" s="9">
        <v>22522.0</v>
      </c>
      <c r="H39" s="9">
        <v>0.0</v>
      </c>
    </row>
    <row r="40">
      <c r="A40" s="8">
        <v>1.69659144143499E9</v>
      </c>
      <c r="B40" s="9" t="s">
        <v>47</v>
      </c>
      <c r="C40" s="9">
        <v>0.00553274154663086</v>
      </c>
      <c r="D40" s="9">
        <v>175720.0</v>
      </c>
      <c r="E40" s="9">
        <v>138061.0</v>
      </c>
      <c r="F40" s="9">
        <v>21083.0</v>
      </c>
      <c r="G40" s="9">
        <v>21573.0</v>
      </c>
      <c r="H40" s="9">
        <v>0.0</v>
      </c>
    </row>
    <row r="41">
      <c r="A41" s="8">
        <v>1.69659185831497E9</v>
      </c>
      <c r="B41" s="9" t="s">
        <v>47</v>
      </c>
      <c r="C41" s="9">
        <v>0.00566291809082031</v>
      </c>
      <c r="D41" s="9">
        <v>134766.0</v>
      </c>
      <c r="E41" s="9">
        <v>135559.0</v>
      </c>
      <c r="F41" s="9">
        <v>25964.0</v>
      </c>
      <c r="G41" s="9">
        <v>20212.0</v>
      </c>
      <c r="H41" s="9">
        <v>0.0</v>
      </c>
    </row>
    <row r="42">
      <c r="A42" s="8">
        <v>1.69658960947648E9</v>
      </c>
      <c r="B42" s="9" t="s">
        <v>48</v>
      </c>
      <c r="C42" s="9">
        <v>0.0354597568511963</v>
      </c>
      <c r="D42" s="9">
        <v>1933223.0</v>
      </c>
      <c r="E42" s="9">
        <v>1773250.0</v>
      </c>
      <c r="F42" s="9">
        <v>153642.0</v>
      </c>
      <c r="G42" s="9">
        <v>130631.0</v>
      </c>
      <c r="H42" s="9">
        <v>342.0</v>
      </c>
    </row>
    <row r="43">
      <c r="A43" s="8">
        <v>1.69659236346622E9</v>
      </c>
      <c r="B43" s="9" t="s">
        <v>48</v>
      </c>
      <c r="C43" s="9">
        <v>0.038440465927124</v>
      </c>
      <c r="D43" s="9">
        <v>2131709.0</v>
      </c>
      <c r="E43" s="9">
        <v>2261896.0</v>
      </c>
      <c r="F43" s="9">
        <v>166678.0</v>
      </c>
      <c r="G43" s="9">
        <v>149465.0</v>
      </c>
      <c r="H43" s="9">
        <v>0.0</v>
      </c>
    </row>
    <row r="44">
      <c r="A44" s="8">
        <v>1.69659027200374E9</v>
      </c>
      <c r="B44" s="9" t="s">
        <v>48</v>
      </c>
      <c r="C44" s="9">
        <v>0.0556044578552246</v>
      </c>
      <c r="D44" s="9">
        <v>5235460.0</v>
      </c>
      <c r="E44" s="9">
        <v>4633228.0</v>
      </c>
      <c r="F44" s="9">
        <v>247110.0</v>
      </c>
      <c r="G44" s="9">
        <v>240654.0</v>
      </c>
      <c r="H44" s="9">
        <v>0.0</v>
      </c>
    </row>
    <row r="45">
      <c r="A45" s="8">
        <v>1.69659068884935E9</v>
      </c>
      <c r="B45" s="9" t="s">
        <v>48</v>
      </c>
      <c r="C45" s="9">
        <v>0.0377721786499023</v>
      </c>
      <c r="D45" s="9">
        <v>2179438.0</v>
      </c>
      <c r="E45" s="9">
        <v>2003779.0</v>
      </c>
      <c r="F45" s="9">
        <v>162502.0</v>
      </c>
      <c r="G45" s="9">
        <v>134410.0</v>
      </c>
      <c r="H45" s="9">
        <v>27.0</v>
      </c>
    </row>
    <row r="46">
      <c r="A46" s="8">
        <v>1.69659153680725E9</v>
      </c>
      <c r="B46" s="9" t="s">
        <v>48</v>
      </c>
      <c r="C46" s="9">
        <v>0.0348763465881348</v>
      </c>
      <c r="D46" s="9">
        <v>1921321.0</v>
      </c>
      <c r="E46" s="9">
        <v>1703303.0</v>
      </c>
      <c r="F46" s="9">
        <v>153612.0</v>
      </c>
      <c r="G46" s="9">
        <v>126041.0</v>
      </c>
      <c r="H46" s="9">
        <v>0.0</v>
      </c>
    </row>
    <row r="47">
      <c r="A47" s="8">
        <v>1.69658954406416E9</v>
      </c>
      <c r="B47" s="9" t="s">
        <v>48</v>
      </c>
      <c r="C47" s="9">
        <v>0.036057710647583</v>
      </c>
      <c r="D47" s="9">
        <v>1764400.0</v>
      </c>
      <c r="E47" s="9">
        <v>2041987.0</v>
      </c>
      <c r="F47" s="9">
        <v>159365.0</v>
      </c>
      <c r="G47" s="9">
        <v>135329.0</v>
      </c>
      <c r="H47" s="9">
        <v>0.0</v>
      </c>
    </row>
    <row r="48">
      <c r="A48" s="8">
        <v>1.69659194848143E9</v>
      </c>
      <c r="B48" s="9" t="s">
        <v>48</v>
      </c>
      <c r="C48" s="9">
        <v>0.0415611267089844</v>
      </c>
      <c r="D48" s="9">
        <v>2499871.0</v>
      </c>
      <c r="E48" s="9">
        <v>2461724.0</v>
      </c>
      <c r="F48" s="9">
        <v>180616.0</v>
      </c>
      <c r="G48" s="9">
        <v>175552.0</v>
      </c>
      <c r="H48" s="9">
        <v>0.0</v>
      </c>
    </row>
    <row r="49">
      <c r="A49" s="8">
        <v>1.69658998777115E9</v>
      </c>
      <c r="B49" s="9" t="s">
        <v>48</v>
      </c>
      <c r="C49" s="9">
        <v>0.0404729843139648</v>
      </c>
      <c r="D49" s="9">
        <v>2274591.0</v>
      </c>
      <c r="E49" s="9">
        <v>2343378.0</v>
      </c>
      <c r="F49" s="9">
        <v>177464.0</v>
      </c>
      <c r="G49" s="9">
        <v>167107.0</v>
      </c>
      <c r="H49" s="9">
        <v>107.0</v>
      </c>
    </row>
    <row r="50">
      <c r="A50" s="8">
        <v>1.69659107040399E9</v>
      </c>
      <c r="B50" s="9" t="s">
        <v>48</v>
      </c>
      <c r="C50" s="9">
        <v>0.0383377075195313</v>
      </c>
      <c r="D50" s="9">
        <v>2484063.0</v>
      </c>
      <c r="E50" s="9">
        <v>2301385.0</v>
      </c>
      <c r="F50" s="9">
        <v>166770.0</v>
      </c>
      <c r="G50" s="9">
        <v>160589.0</v>
      </c>
      <c r="H50" s="9">
        <v>1065.0</v>
      </c>
    </row>
    <row r="51">
      <c r="A51" s="8">
        <v>1.69659122201347E9</v>
      </c>
      <c r="B51" s="9" t="s">
        <v>48</v>
      </c>
      <c r="C51" s="9">
        <v>0.034940242767334</v>
      </c>
      <c r="D51" s="9">
        <v>1797724.0</v>
      </c>
      <c r="E51" s="9">
        <v>1688778.0</v>
      </c>
      <c r="F51" s="9">
        <v>151960.0</v>
      </c>
      <c r="G51" s="9">
        <v>130432.0</v>
      </c>
      <c r="H51" s="9">
        <v>0.0</v>
      </c>
    </row>
    <row r="52">
      <c r="A52" s="8">
        <v>1.69659030209091E9</v>
      </c>
      <c r="B52" s="9" t="s">
        <v>49</v>
      </c>
      <c r="C52" s="9">
        <v>0.00654911994934082</v>
      </c>
      <c r="D52" s="9">
        <v>181641.0</v>
      </c>
      <c r="E52" s="9">
        <v>170227.0</v>
      </c>
      <c r="F52" s="9">
        <v>26193.0</v>
      </c>
      <c r="G52" s="9">
        <v>25689.0</v>
      </c>
      <c r="H52" s="9">
        <v>0.0</v>
      </c>
    </row>
    <row r="53">
      <c r="A53" s="8">
        <v>1.69658935659202E9</v>
      </c>
      <c r="B53" s="9" t="s">
        <v>49</v>
      </c>
      <c r="C53" s="9">
        <v>0.00680351257324219</v>
      </c>
      <c r="D53" s="9">
        <v>159667.0</v>
      </c>
      <c r="E53" s="9">
        <v>160888.0</v>
      </c>
      <c r="F53" s="9">
        <v>30891.0</v>
      </c>
      <c r="G53" s="9">
        <v>21496.0</v>
      </c>
      <c r="H53" s="9">
        <v>0.0</v>
      </c>
    </row>
    <row r="54">
      <c r="A54" s="8">
        <v>1.69658980364678E9</v>
      </c>
      <c r="B54" s="9" t="s">
        <v>49</v>
      </c>
      <c r="C54" s="9">
        <v>0.0147390365600586</v>
      </c>
      <c r="D54" s="9">
        <v>556884.0</v>
      </c>
      <c r="E54" s="9">
        <v>582884.0</v>
      </c>
      <c r="F54" s="9">
        <v>61735.0</v>
      </c>
      <c r="G54" s="9">
        <v>52892.0</v>
      </c>
      <c r="H54" s="9">
        <v>0.0</v>
      </c>
    </row>
    <row r="55">
      <c r="A55" s="8">
        <v>1.69659011849278E9</v>
      </c>
      <c r="B55" s="9" t="s">
        <v>49</v>
      </c>
      <c r="C55" s="9">
        <v>0.0126733779907227</v>
      </c>
      <c r="D55" s="9">
        <v>540038.0</v>
      </c>
      <c r="E55" s="9">
        <v>519469.0</v>
      </c>
      <c r="F55" s="9">
        <v>53014.0</v>
      </c>
      <c r="G55" s="9">
        <v>43084.0</v>
      </c>
      <c r="H55" s="9">
        <v>0.0</v>
      </c>
    </row>
    <row r="56">
      <c r="A56" s="8">
        <v>1.69659213923565E9</v>
      </c>
      <c r="B56" s="9" t="s">
        <v>49</v>
      </c>
      <c r="C56" s="9">
        <v>0.00448322296142578</v>
      </c>
      <c r="D56" s="9">
        <v>112976.0</v>
      </c>
      <c r="E56" s="9">
        <v>110229.0</v>
      </c>
      <c r="F56" s="9">
        <v>17519.0</v>
      </c>
      <c r="G56" s="9">
        <v>14366.0</v>
      </c>
      <c r="H56" s="9">
        <v>0.0</v>
      </c>
    </row>
    <row r="57">
      <c r="A57" s="8">
        <v>1.696591506763E9</v>
      </c>
      <c r="B57" s="9" t="s">
        <v>49</v>
      </c>
      <c r="C57" s="9">
        <v>0.0129897594451904</v>
      </c>
      <c r="D57" s="9">
        <v>536437.0</v>
      </c>
      <c r="E57" s="9">
        <v>520018.0</v>
      </c>
      <c r="F57" s="9">
        <v>57268.0</v>
      </c>
      <c r="G57" s="9">
        <v>46986.0</v>
      </c>
      <c r="H57" s="9">
        <v>0.0</v>
      </c>
    </row>
    <row r="58">
      <c r="A58" s="8">
        <v>1.69659116055922E9</v>
      </c>
      <c r="B58" s="9" t="s">
        <v>49</v>
      </c>
      <c r="C58" s="9">
        <v>0.012514591217041</v>
      </c>
      <c r="D58" s="9">
        <v>461181.0</v>
      </c>
      <c r="E58" s="9">
        <v>495909.0</v>
      </c>
      <c r="F58" s="9">
        <v>53351.0</v>
      </c>
      <c r="G58" s="9">
        <v>42090.0</v>
      </c>
      <c r="H58" s="9">
        <v>0.0</v>
      </c>
    </row>
    <row r="59">
      <c r="A59" s="8">
        <v>1.69659200997328E9</v>
      </c>
      <c r="B59" s="9" t="s">
        <v>49</v>
      </c>
      <c r="C59" s="9">
        <v>0.00822949409484863</v>
      </c>
      <c r="D59" s="9">
        <v>286437.0</v>
      </c>
      <c r="E59" s="9">
        <v>294860.0</v>
      </c>
      <c r="F59" s="9">
        <v>39183.0</v>
      </c>
      <c r="G59" s="9">
        <v>26316.0</v>
      </c>
      <c r="H59" s="9">
        <v>0.0</v>
      </c>
    </row>
    <row r="60">
      <c r="A60" s="8">
        <v>1.69659071891821E9</v>
      </c>
      <c r="B60" s="9" t="s">
        <v>49</v>
      </c>
      <c r="C60" s="9">
        <v>0.00520110130310059</v>
      </c>
      <c r="D60" s="9">
        <v>146484.0</v>
      </c>
      <c r="E60" s="9">
        <v>136719.0</v>
      </c>
      <c r="F60" s="9">
        <v>21634.0</v>
      </c>
      <c r="G60" s="9">
        <v>18758.0</v>
      </c>
      <c r="H60" s="9">
        <v>0.0</v>
      </c>
    </row>
    <row r="61">
      <c r="A61" s="8">
        <v>1.69659134935881E9</v>
      </c>
      <c r="B61" s="9" t="s">
        <v>49</v>
      </c>
      <c r="C61" s="9">
        <v>0.0139651298522949</v>
      </c>
      <c r="D61" s="9">
        <v>573485.0</v>
      </c>
      <c r="E61" s="9">
        <v>552794.0</v>
      </c>
      <c r="F61" s="9">
        <v>61597.0</v>
      </c>
      <c r="G61" s="9">
        <v>48823.0</v>
      </c>
      <c r="H61" s="9">
        <v>0.0</v>
      </c>
    </row>
    <row r="62">
      <c r="A62" s="8">
        <v>1.69659119060304E9</v>
      </c>
      <c r="B62" s="9" t="s">
        <v>50</v>
      </c>
      <c r="C62" s="9">
        <v>1.37923955917358</v>
      </c>
      <c r="D62" s="9">
        <v>5.8288303E7</v>
      </c>
      <c r="E62" s="9">
        <v>6.9700689E7</v>
      </c>
      <c r="F62" s="9">
        <v>5943851.0</v>
      </c>
      <c r="G62" s="9">
        <v>6218609.0</v>
      </c>
      <c r="H62" s="9">
        <v>17574.0</v>
      </c>
    </row>
    <row r="63">
      <c r="A63" s="8">
        <v>1.69659233202057E9</v>
      </c>
      <c r="B63" s="9" t="s">
        <v>50</v>
      </c>
      <c r="C63" s="9">
        <v>1.41449904441834</v>
      </c>
      <c r="D63" s="9">
        <v>5.9960967E7</v>
      </c>
      <c r="E63" s="9">
        <v>7.1537415E7</v>
      </c>
      <c r="F63" s="9">
        <v>6236203.0</v>
      </c>
      <c r="G63" s="9">
        <v>6440046.0</v>
      </c>
      <c r="H63" s="9">
        <v>19431.0</v>
      </c>
    </row>
    <row r="64">
      <c r="A64" s="8">
        <v>1.69658977223385E9</v>
      </c>
      <c r="B64" s="9" t="s">
        <v>50</v>
      </c>
      <c r="C64" s="9">
        <v>1.38181710243225</v>
      </c>
      <c r="D64" s="9">
        <v>5.851816E7</v>
      </c>
      <c r="E64" s="9">
        <v>6.9955692E7</v>
      </c>
      <c r="F64" s="9">
        <v>6096239.0</v>
      </c>
      <c r="G64" s="9">
        <v>6286158.0</v>
      </c>
      <c r="H64" s="9">
        <v>18215.0</v>
      </c>
    </row>
    <row r="65">
      <c r="A65" s="8">
        <v>1.69659018048115E9</v>
      </c>
      <c r="B65" s="9" t="s">
        <v>50</v>
      </c>
      <c r="C65" s="9">
        <v>1.40573287010193</v>
      </c>
      <c r="D65" s="9">
        <v>5.9537323E7</v>
      </c>
      <c r="E65" s="9">
        <v>7.1108765E7</v>
      </c>
      <c r="F65" s="9">
        <v>6125401.0</v>
      </c>
      <c r="G65" s="9">
        <v>6345063.0</v>
      </c>
      <c r="H65" s="9">
        <v>18512.0</v>
      </c>
    </row>
    <row r="66">
      <c r="A66" s="8">
        <v>1.69659156687318E9</v>
      </c>
      <c r="B66" s="9" t="s">
        <v>50</v>
      </c>
      <c r="C66" s="9">
        <v>1.3956413269043</v>
      </c>
      <c r="D66" s="9">
        <v>5.9064852E7</v>
      </c>
      <c r="E66" s="9">
        <v>7.0592227E7</v>
      </c>
      <c r="F66" s="9">
        <v>5965088.0</v>
      </c>
      <c r="G66" s="9">
        <v>6379044.0</v>
      </c>
      <c r="H66" s="9">
        <v>19506.0</v>
      </c>
    </row>
    <row r="67">
      <c r="A67" s="8">
        <v>1.69659036407768E9</v>
      </c>
      <c r="B67" s="9" t="s">
        <v>50</v>
      </c>
      <c r="C67" s="9">
        <v>1.39407849311829</v>
      </c>
      <c r="D67" s="9">
        <v>5.9025362E7</v>
      </c>
      <c r="E67" s="9">
        <v>7.0582644E7</v>
      </c>
      <c r="F67" s="9">
        <v>6093271.0</v>
      </c>
      <c r="G67" s="9">
        <v>6493733.0</v>
      </c>
      <c r="H67" s="9">
        <v>19022.0</v>
      </c>
    </row>
    <row r="68">
      <c r="A68" s="8">
        <v>1.69658932514964E9</v>
      </c>
      <c r="B68" s="9" t="s">
        <v>50</v>
      </c>
      <c r="C68" s="9">
        <v>1.41119742393494</v>
      </c>
      <c r="D68" s="9">
        <v>6.0094939E7</v>
      </c>
      <c r="E68" s="9">
        <v>7.1559936E7</v>
      </c>
      <c r="F68" s="9">
        <v>6217675.0</v>
      </c>
      <c r="G68" s="9">
        <v>6444176.0</v>
      </c>
      <c r="H68" s="9">
        <v>18786.0</v>
      </c>
    </row>
    <row r="69">
      <c r="A69" s="8">
        <v>1.69658924333266E9</v>
      </c>
      <c r="B69" s="9" t="s">
        <v>50</v>
      </c>
      <c r="C69" s="9">
        <v>1.38958954811096</v>
      </c>
      <c r="D69" s="9">
        <v>6.0518522E7</v>
      </c>
      <c r="E69" s="9">
        <v>7.1903441E7</v>
      </c>
      <c r="F69" s="9">
        <v>6116343.0</v>
      </c>
      <c r="G69" s="9">
        <v>6296440.0</v>
      </c>
      <c r="H69" s="9">
        <v>19493.0</v>
      </c>
    </row>
    <row r="70">
      <c r="A70" s="8">
        <v>1.69659065742965E9</v>
      </c>
      <c r="B70" s="9" t="s">
        <v>50</v>
      </c>
      <c r="C70" s="9">
        <v>1.38854098320007</v>
      </c>
      <c r="D70" s="9">
        <v>5.8700167E7</v>
      </c>
      <c r="E70" s="9">
        <v>7.0179203E7</v>
      </c>
      <c r="F70" s="9">
        <v>6087090.0</v>
      </c>
      <c r="G70" s="9">
        <v>6292446.0</v>
      </c>
      <c r="H70" s="9">
        <v>18555.0</v>
      </c>
    </row>
    <row r="71">
      <c r="A71" s="8">
        <v>1.69659100364311E9</v>
      </c>
      <c r="B71" s="9" t="s">
        <v>50</v>
      </c>
      <c r="C71" s="9">
        <v>1.40032052993774</v>
      </c>
      <c r="D71" s="9">
        <v>5.9227631E7</v>
      </c>
      <c r="E71" s="9">
        <v>7.0757692E7</v>
      </c>
      <c r="F71" s="9">
        <v>5904729.0</v>
      </c>
      <c r="G71" s="9">
        <v>6515123.0</v>
      </c>
      <c r="H71" s="9">
        <v>17602.0</v>
      </c>
    </row>
    <row r="72">
      <c r="A72" s="8">
        <v>1.69659197855405E9</v>
      </c>
      <c r="B72" s="9" t="s">
        <v>50</v>
      </c>
      <c r="C72" s="9">
        <v>1.38796949386597</v>
      </c>
      <c r="D72" s="9">
        <v>5.8734408E7</v>
      </c>
      <c r="E72" s="9">
        <v>7.0113529E7</v>
      </c>
      <c r="F72" s="9">
        <v>6102619.0</v>
      </c>
      <c r="G72" s="9">
        <v>6364357.0</v>
      </c>
      <c r="H72" s="9">
        <v>19089.0</v>
      </c>
    </row>
    <row r="73">
      <c r="A73" s="8">
        <v>1.69659110047345E9</v>
      </c>
      <c r="B73" s="9" t="s">
        <v>51</v>
      </c>
      <c r="C73" s="9">
        <v>0.0567493438720703</v>
      </c>
      <c r="D73" s="9">
        <v>1646114.0</v>
      </c>
      <c r="E73" s="9">
        <v>1712764.0</v>
      </c>
      <c r="F73" s="9">
        <v>252481.0</v>
      </c>
      <c r="G73" s="9">
        <v>221880.0</v>
      </c>
      <c r="H73" s="9">
        <v>598.0</v>
      </c>
    </row>
    <row r="74">
      <c r="A74" s="8">
        <v>1.69659162834233E9</v>
      </c>
      <c r="B74" s="9" t="s">
        <v>51</v>
      </c>
      <c r="C74" s="9">
        <v>0.0531628131866455</v>
      </c>
      <c r="D74" s="9">
        <v>1547848.0</v>
      </c>
      <c r="E74" s="9">
        <v>1660030.0</v>
      </c>
      <c r="F74" s="9">
        <v>236921.0</v>
      </c>
      <c r="G74" s="9">
        <v>207667.0</v>
      </c>
      <c r="H74" s="9">
        <v>62.0</v>
      </c>
    </row>
    <row r="75">
      <c r="A75" s="8">
        <v>1.69659074895482E9</v>
      </c>
      <c r="B75" s="9" t="s">
        <v>51</v>
      </c>
      <c r="C75" s="9">
        <v>0.0576174259185791</v>
      </c>
      <c r="D75" s="9">
        <v>1679195.0</v>
      </c>
      <c r="E75" s="9">
        <v>1777095.0</v>
      </c>
      <c r="F75" s="9">
        <v>253628.0</v>
      </c>
      <c r="G75" s="9">
        <v>229546.0</v>
      </c>
      <c r="H75" s="9">
        <v>0.0</v>
      </c>
    </row>
    <row r="76">
      <c r="A76" s="8">
        <v>1.69659052810024E9</v>
      </c>
      <c r="B76" s="9" t="s">
        <v>51</v>
      </c>
      <c r="C76" s="9">
        <v>0.0581696033477783</v>
      </c>
      <c r="D76" s="9">
        <v>1693111.0</v>
      </c>
      <c r="E76" s="9">
        <v>1781001.0</v>
      </c>
      <c r="F76" s="9">
        <v>258080.0</v>
      </c>
      <c r="G76" s="9">
        <v>231458.0</v>
      </c>
      <c r="H76" s="9">
        <v>44.0</v>
      </c>
    </row>
    <row r="77">
      <c r="A77" s="8">
        <v>1.69658989564722E9</v>
      </c>
      <c r="B77" s="9" t="s">
        <v>51</v>
      </c>
      <c r="C77" s="9">
        <v>0.0587062835693359</v>
      </c>
      <c r="D77" s="9">
        <v>1683285.0</v>
      </c>
      <c r="E77" s="9">
        <v>1783015.0</v>
      </c>
      <c r="F77" s="9">
        <v>262564.0</v>
      </c>
      <c r="G77" s="9">
        <v>224972.0</v>
      </c>
      <c r="H77" s="9">
        <v>0.0</v>
      </c>
    </row>
    <row r="78">
      <c r="A78" s="8">
        <v>1.69659141134796E9</v>
      </c>
      <c r="B78" s="9" t="s">
        <v>51</v>
      </c>
      <c r="C78" s="9">
        <v>0.0536477565765381</v>
      </c>
      <c r="D78" s="9">
        <v>1543637.0</v>
      </c>
      <c r="E78" s="9">
        <v>1651424.0</v>
      </c>
      <c r="F78" s="9">
        <v>236890.0</v>
      </c>
      <c r="G78" s="9">
        <v>205249.0</v>
      </c>
      <c r="H78" s="9">
        <v>0.0</v>
      </c>
    </row>
    <row r="79">
      <c r="A79" s="8">
        <v>1.69658948393709E9</v>
      </c>
      <c r="B79" s="9" t="s">
        <v>51</v>
      </c>
      <c r="C79" s="9">
        <v>0.058842658996582</v>
      </c>
      <c r="D79" s="9">
        <v>1696163.0</v>
      </c>
      <c r="E79" s="9">
        <v>1779963.0</v>
      </c>
      <c r="F79" s="9">
        <v>264308.0</v>
      </c>
      <c r="G79" s="9">
        <v>234656.0</v>
      </c>
      <c r="H79" s="9">
        <v>75.0</v>
      </c>
    </row>
    <row r="80">
      <c r="A80" s="8">
        <v>1.69659226659327E9</v>
      </c>
      <c r="B80" s="9" t="s">
        <v>51</v>
      </c>
      <c r="C80" s="9">
        <v>0.0584394931793213</v>
      </c>
      <c r="D80" s="9">
        <v>1706051.0</v>
      </c>
      <c r="E80" s="9">
        <v>1786250.0</v>
      </c>
      <c r="F80" s="9">
        <v>259549.0</v>
      </c>
      <c r="G80" s="9">
        <v>232392.0</v>
      </c>
      <c r="H80" s="9">
        <v>1085.0</v>
      </c>
    </row>
    <row r="81">
      <c r="A81" s="8">
        <v>1.69658992573701E9</v>
      </c>
      <c r="B81" s="9" t="s">
        <v>51</v>
      </c>
      <c r="C81" s="9">
        <v>0.0569877624511719</v>
      </c>
      <c r="D81" s="9">
        <v>1659236.0</v>
      </c>
      <c r="E81" s="9">
        <v>1755428.0</v>
      </c>
      <c r="F81" s="9">
        <v>255663.0</v>
      </c>
      <c r="G81" s="9">
        <v>216480.0</v>
      </c>
      <c r="H81" s="9">
        <v>0.0</v>
      </c>
    </row>
    <row r="82">
      <c r="A82" s="8">
        <v>1.69658924472325E9</v>
      </c>
      <c r="B82" s="9" t="s">
        <v>51</v>
      </c>
      <c r="C82" s="9">
        <v>0.038973331451416</v>
      </c>
      <c r="D82" s="9">
        <v>1717281.0</v>
      </c>
      <c r="E82" s="9">
        <v>1973933.0</v>
      </c>
      <c r="F82" s="9">
        <v>173043.0</v>
      </c>
      <c r="G82" s="9">
        <v>180754.0</v>
      </c>
      <c r="H82" s="9">
        <v>0.0</v>
      </c>
    </row>
    <row r="83">
      <c r="A83" s="8">
        <v>1.69659191839473E9</v>
      </c>
      <c r="B83" s="9" t="s">
        <v>51</v>
      </c>
      <c r="C83" s="9">
        <v>0.0556960105895996</v>
      </c>
      <c r="D83" s="9">
        <v>1603939.0</v>
      </c>
      <c r="E83" s="9">
        <v>1711483.0</v>
      </c>
      <c r="F83" s="9">
        <v>243270.0</v>
      </c>
      <c r="G83" s="9">
        <v>217688.0</v>
      </c>
      <c r="H83" s="9">
        <v>0.0</v>
      </c>
    </row>
    <row r="84">
      <c r="A84" s="8">
        <v>1.69658957413126E9</v>
      </c>
      <c r="B84" s="9" t="s">
        <v>52</v>
      </c>
      <c r="C84" s="9">
        <v>5.31390619277954</v>
      </c>
      <c r="D84" s="9">
        <v>2.29635948E8</v>
      </c>
      <c r="E84" s="9">
        <v>2.86651976E8</v>
      </c>
      <c r="F84" s="9">
        <v>2.333911E7</v>
      </c>
      <c r="G84" s="9">
        <v>2.5009197E7</v>
      </c>
      <c r="H84" s="9">
        <v>73497.0</v>
      </c>
    </row>
    <row r="85">
      <c r="A85" s="8">
        <v>1.69659042744865E9</v>
      </c>
      <c r="B85" s="9" t="s">
        <v>52</v>
      </c>
      <c r="C85" s="9">
        <v>5.27511191368103</v>
      </c>
      <c r="D85" s="9">
        <v>2.28044155E8</v>
      </c>
      <c r="E85" s="9">
        <v>2.84835941E8</v>
      </c>
      <c r="F85" s="9">
        <v>2.3011476E7</v>
      </c>
      <c r="G85" s="9">
        <v>2.4911598E7</v>
      </c>
      <c r="H85" s="9">
        <v>71667.0</v>
      </c>
    </row>
    <row r="86">
      <c r="A86" s="8">
        <v>1.69659062208637E9</v>
      </c>
      <c r="B86" s="9" t="s">
        <v>52</v>
      </c>
      <c r="C86" s="9">
        <v>5.31201028823853</v>
      </c>
      <c r="D86" s="9">
        <v>2.29793174E8</v>
      </c>
      <c r="E86" s="9">
        <v>2.86788267E8</v>
      </c>
      <c r="F86" s="9">
        <v>2.3191358E7</v>
      </c>
      <c r="G86" s="9">
        <v>2.5039812E7</v>
      </c>
      <c r="H86" s="9">
        <v>73494.0</v>
      </c>
    </row>
    <row r="87">
      <c r="A87" s="8">
        <v>1.69659103507461E9</v>
      </c>
      <c r="B87" s="9" t="s">
        <v>52</v>
      </c>
      <c r="C87" s="9">
        <v>5.29821872711182</v>
      </c>
      <c r="D87" s="9">
        <v>2.29013512E8</v>
      </c>
      <c r="E87" s="9">
        <v>2.86185607E8</v>
      </c>
      <c r="F87" s="9">
        <v>2.3153459E7</v>
      </c>
      <c r="G87" s="9">
        <v>2.5020839E7</v>
      </c>
      <c r="H87" s="9">
        <v>70732.0</v>
      </c>
    </row>
    <row r="88">
      <c r="A88" s="8">
        <v>1.6965916937625E9</v>
      </c>
      <c r="B88" s="9" t="s">
        <v>52</v>
      </c>
      <c r="C88" s="9">
        <v>5.27337169647217</v>
      </c>
      <c r="D88" s="9">
        <v>2.27983547E8</v>
      </c>
      <c r="E88" s="9">
        <v>2.84949344E8</v>
      </c>
      <c r="F88" s="9">
        <v>2.2695775E7</v>
      </c>
      <c r="G88" s="9">
        <v>2.4695455E7</v>
      </c>
      <c r="H88" s="9">
        <v>72970.0</v>
      </c>
    </row>
    <row r="89">
      <c r="A89" s="8">
        <v>1.69659216927152E9</v>
      </c>
      <c r="B89" s="9" t="s">
        <v>52</v>
      </c>
      <c r="C89" s="9">
        <v>5.29918885231018</v>
      </c>
      <c r="D89" s="9">
        <v>2.29106286E8</v>
      </c>
      <c r="E89" s="9">
        <v>2.86270447E8</v>
      </c>
      <c r="F89" s="9">
        <v>2.2939076E7</v>
      </c>
      <c r="G89" s="9">
        <v>2.5139706E7</v>
      </c>
      <c r="H89" s="9">
        <v>74599.0</v>
      </c>
    </row>
    <row r="90">
      <c r="A90" s="8">
        <v>1.69659182298033E9</v>
      </c>
      <c r="B90" s="9" t="s">
        <v>52</v>
      </c>
      <c r="C90" s="9">
        <v>5.30319952964783</v>
      </c>
      <c r="D90" s="9">
        <v>2.29135583E8</v>
      </c>
      <c r="E90" s="9">
        <v>2.86401977E8</v>
      </c>
      <c r="F90" s="9">
        <v>2.2924739E7</v>
      </c>
      <c r="G90" s="9">
        <v>2.4845058E7</v>
      </c>
      <c r="H90" s="9">
        <v>73524.0</v>
      </c>
    </row>
    <row r="91">
      <c r="A91" s="8">
        <v>1.69659004785622E9</v>
      </c>
      <c r="B91" s="9" t="s">
        <v>52</v>
      </c>
      <c r="C91" s="9">
        <v>5.29160213470459</v>
      </c>
      <c r="D91" s="9">
        <v>2.28696558E8</v>
      </c>
      <c r="E91" s="9">
        <v>2.85590517E8</v>
      </c>
      <c r="F91" s="9">
        <v>2.3327558E7</v>
      </c>
      <c r="G91" s="9">
        <v>2.4797842E7</v>
      </c>
      <c r="H91" s="9">
        <v>72058.0</v>
      </c>
    </row>
    <row r="92">
      <c r="A92" s="8">
        <v>1.69658973688359E9</v>
      </c>
      <c r="B92" s="9" t="s">
        <v>52</v>
      </c>
      <c r="C92" s="9">
        <v>5.31902527809143</v>
      </c>
      <c r="D92" s="9">
        <v>2.3000051E8</v>
      </c>
      <c r="E92" s="9">
        <v>2.87513973E8</v>
      </c>
      <c r="F92" s="9">
        <v>2.3423902E7</v>
      </c>
      <c r="G92" s="9">
        <v>2.5088037E7</v>
      </c>
      <c r="H92" s="9">
        <v>72965.0</v>
      </c>
    </row>
    <row r="93">
      <c r="A93" s="8">
        <v>1.69659128402303E9</v>
      </c>
      <c r="B93" s="9" t="s">
        <v>52</v>
      </c>
      <c r="C93" s="9">
        <v>5.26092743873596</v>
      </c>
      <c r="D93" s="9">
        <v>2.27487394E8</v>
      </c>
      <c r="E93" s="9">
        <v>2.84228276E8</v>
      </c>
      <c r="F93" s="9">
        <v>2.3104959E7</v>
      </c>
      <c r="G93" s="9">
        <v>2.4887608E7</v>
      </c>
      <c r="H93" s="9">
        <v>71920.0</v>
      </c>
    </row>
    <row r="94">
      <c r="A94" s="8">
        <v>1.69659172905537E9</v>
      </c>
      <c r="B94" s="9" t="s">
        <v>53</v>
      </c>
      <c r="C94" s="9">
        <v>1.91191124916077</v>
      </c>
      <c r="D94" s="9">
        <v>8.1655186E7</v>
      </c>
      <c r="E94" s="9">
        <v>1.00354846E8</v>
      </c>
      <c r="F94" s="9">
        <v>8366698.0</v>
      </c>
      <c r="G94" s="9">
        <v>8464312.0</v>
      </c>
      <c r="H94" s="9">
        <v>25694.0</v>
      </c>
    </row>
    <row r="95">
      <c r="A95" s="8">
        <v>1.69659094166995E9</v>
      </c>
      <c r="B95" s="9" t="s">
        <v>53</v>
      </c>
      <c r="C95" s="9">
        <v>1.92382431030273</v>
      </c>
      <c r="D95" s="9">
        <v>8.23129E7</v>
      </c>
      <c r="E95" s="9">
        <v>1.0140477E8</v>
      </c>
      <c r="F95" s="9">
        <v>8427393.0</v>
      </c>
      <c r="G95" s="9">
        <v>8530026.0</v>
      </c>
      <c r="H95" s="9">
        <v>26180.0</v>
      </c>
    </row>
    <row r="96">
      <c r="A96" s="8">
        <v>1.69659059013642E9</v>
      </c>
      <c r="B96" s="9" t="s">
        <v>53</v>
      </c>
      <c r="C96" s="9">
        <v>1.91889333724976</v>
      </c>
      <c r="D96" s="9">
        <v>8.2209994E7</v>
      </c>
      <c r="E96" s="9">
        <v>1.00742845E8</v>
      </c>
      <c r="F96" s="9">
        <v>8435685.0</v>
      </c>
      <c r="G96" s="9">
        <v>8494009.0</v>
      </c>
      <c r="H96" s="9">
        <v>25766.0</v>
      </c>
    </row>
    <row r="97">
      <c r="A97" s="8">
        <v>1.69658941667298E9</v>
      </c>
      <c r="B97" s="9" t="s">
        <v>53</v>
      </c>
      <c r="C97" s="9">
        <v>1.91807413101196</v>
      </c>
      <c r="D97" s="9">
        <v>8.1918797E7</v>
      </c>
      <c r="E97" s="9">
        <v>1.00330432E8</v>
      </c>
      <c r="F97" s="9">
        <v>8459646.0</v>
      </c>
      <c r="G97" s="9">
        <v>8490674.0</v>
      </c>
      <c r="H97" s="9">
        <v>25995.0</v>
      </c>
    </row>
    <row r="98">
      <c r="A98" s="8">
        <v>1.69659239353571E9</v>
      </c>
      <c r="B98" s="9" t="s">
        <v>53</v>
      </c>
      <c r="C98" s="9">
        <v>1.91580009460449</v>
      </c>
      <c r="D98" s="9">
        <v>8.2071568E7</v>
      </c>
      <c r="E98" s="9">
        <v>1.0037517E8</v>
      </c>
      <c r="F98" s="9">
        <v>8391270.0</v>
      </c>
      <c r="G98" s="9">
        <v>8515429.0</v>
      </c>
      <c r="H98" s="9">
        <v>25935.0</v>
      </c>
    </row>
    <row r="99">
      <c r="A99" s="8">
        <v>1.69659039550294E9</v>
      </c>
      <c r="B99" s="9" t="s">
        <v>53</v>
      </c>
      <c r="C99" s="9">
        <v>1.91467070579529</v>
      </c>
      <c r="D99" s="9">
        <v>8.1989781E7</v>
      </c>
      <c r="E99" s="9">
        <v>1.00277453E8</v>
      </c>
      <c r="F99" s="9">
        <v>8390964.0</v>
      </c>
      <c r="G99" s="9">
        <v>8505851.0</v>
      </c>
      <c r="H99" s="9">
        <v>25327.0</v>
      </c>
    </row>
    <row r="100">
      <c r="A100" s="8">
        <v>1.69659125207949E9</v>
      </c>
      <c r="B100" s="9" t="s">
        <v>53</v>
      </c>
      <c r="C100" s="9">
        <v>1.91252255439758</v>
      </c>
      <c r="D100" s="9">
        <v>8.1821629E7</v>
      </c>
      <c r="E100" s="9">
        <v>1.00201465E8</v>
      </c>
      <c r="F100" s="9">
        <v>8204854.0</v>
      </c>
      <c r="G100" s="9">
        <v>8466500.0</v>
      </c>
      <c r="H100" s="9">
        <v>25741.0</v>
      </c>
    </row>
    <row r="101">
      <c r="A101" s="8">
        <v>1.69659204001292E9</v>
      </c>
      <c r="B101" s="9" t="s">
        <v>53</v>
      </c>
      <c r="C101" s="9">
        <v>1.91469120979309</v>
      </c>
      <c r="D101" s="9">
        <v>8.2159824E7</v>
      </c>
      <c r="E101" s="9">
        <v>1.00264392E8</v>
      </c>
      <c r="F101" s="9">
        <v>8360042.0</v>
      </c>
      <c r="G101" s="9">
        <v>8484967.0</v>
      </c>
      <c r="H101" s="9">
        <v>27943.0</v>
      </c>
    </row>
    <row r="102">
      <c r="A102" s="8">
        <v>1.69658986370608E9</v>
      </c>
      <c r="B102" s="9" t="s">
        <v>53</v>
      </c>
      <c r="C102" s="9">
        <v>1.91010499000549</v>
      </c>
      <c r="D102" s="9">
        <v>8.1741185E7</v>
      </c>
      <c r="E102" s="9">
        <v>1.00105212E8</v>
      </c>
      <c r="F102" s="9">
        <v>8429780.0</v>
      </c>
      <c r="G102" s="9">
        <v>8454198.0</v>
      </c>
      <c r="H102" s="9">
        <v>25382.0</v>
      </c>
    </row>
    <row r="103">
      <c r="A103" s="8">
        <v>1.69659014853685E9</v>
      </c>
      <c r="B103" s="9" t="s">
        <v>53</v>
      </c>
      <c r="C103" s="9">
        <v>1.91557002067566</v>
      </c>
      <c r="D103" s="9">
        <v>8.1843418E7</v>
      </c>
      <c r="E103" s="9">
        <v>1.00613085E8</v>
      </c>
      <c r="F103" s="9">
        <v>8444820.0</v>
      </c>
      <c r="G103" s="9">
        <v>8481173.0</v>
      </c>
      <c r="H103" s="9">
        <v>25972.0</v>
      </c>
    </row>
  </sheetData>
  <autoFilter ref="$A$1:$H$103">
    <sortState ref="A1:H103">
      <sortCondition ref="B1:B103"/>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13"/>
  </cols>
  <sheetData>
    <row r="1">
      <c r="A1" s="7" t="s">
        <v>21</v>
      </c>
      <c r="B1" s="7" t="s">
        <v>22</v>
      </c>
      <c r="C1" s="7" t="s">
        <v>23</v>
      </c>
      <c r="D1" s="7" t="s">
        <v>24</v>
      </c>
      <c r="E1" s="7" t="s">
        <v>25</v>
      </c>
      <c r="F1" s="7" t="s">
        <v>26</v>
      </c>
      <c r="G1" s="7" t="s">
        <v>27</v>
      </c>
    </row>
    <row r="2">
      <c r="A2" s="8" t="s">
        <v>44</v>
      </c>
      <c r="B2" s="9">
        <v>1.69683526009834E9</v>
      </c>
      <c r="C2" s="9">
        <v>0.476165533065796</v>
      </c>
      <c r="D2" s="9">
        <v>2.0912177E7</v>
      </c>
      <c r="E2" s="9">
        <v>2.5430538E7</v>
      </c>
      <c r="F2" s="9">
        <v>2110268.0</v>
      </c>
      <c r="G2" s="9">
        <v>2192322.0</v>
      </c>
    </row>
    <row r="3">
      <c r="A3" s="8" t="s">
        <v>44</v>
      </c>
      <c r="B3" s="9">
        <v>1.6968352621212E9</v>
      </c>
      <c r="C3" s="9">
        <v>0.473764896392822</v>
      </c>
      <c r="D3" s="9">
        <v>2.0902351E7</v>
      </c>
      <c r="E3" s="9">
        <v>2.5321468E7</v>
      </c>
      <c r="F3" s="9">
        <v>2105541.0</v>
      </c>
      <c r="G3" s="9">
        <v>2182162.0</v>
      </c>
    </row>
    <row r="4">
      <c r="A4" s="8" t="s">
        <v>44</v>
      </c>
      <c r="B4" s="9">
        <v>1.69683526161311E9</v>
      </c>
      <c r="C4" s="9">
        <v>0.479210138320923</v>
      </c>
      <c r="D4" s="9">
        <v>2.1125495E7</v>
      </c>
      <c r="E4" s="9">
        <v>2.5625118E7</v>
      </c>
      <c r="F4" s="9">
        <v>2130020.0</v>
      </c>
      <c r="G4" s="9">
        <v>2209075.0</v>
      </c>
    </row>
    <row r="5">
      <c r="A5" s="8" t="s">
        <v>44</v>
      </c>
      <c r="B5" s="9">
        <v>1.69683525758603E9</v>
      </c>
      <c r="C5" s="9">
        <v>0.471285104751587</v>
      </c>
      <c r="D5" s="9">
        <v>2.0719002E7</v>
      </c>
      <c r="E5" s="9">
        <v>2.5163632E7</v>
      </c>
      <c r="F5" s="9">
        <v>2089629.0</v>
      </c>
      <c r="G5" s="9">
        <v>2169999.0</v>
      </c>
    </row>
    <row r="6">
      <c r="A6" s="8" t="s">
        <v>44</v>
      </c>
      <c r="B6" s="9">
        <v>1.69683526060003E9</v>
      </c>
      <c r="C6" s="9">
        <v>0.477119445800781</v>
      </c>
      <c r="D6" s="9">
        <v>2.0951119E7</v>
      </c>
      <c r="E6" s="9">
        <v>2.5452449E7</v>
      </c>
      <c r="F6" s="9">
        <v>2113879.0</v>
      </c>
      <c r="G6" s="9">
        <v>2186125.0</v>
      </c>
    </row>
    <row r="7">
      <c r="A7" s="8" t="s">
        <v>44</v>
      </c>
      <c r="B7" s="9">
        <v>1.69683526110527E9</v>
      </c>
      <c r="C7" s="9">
        <v>0.479015827178955</v>
      </c>
      <c r="D7" s="9">
        <v>2.1059455E7</v>
      </c>
      <c r="E7" s="9">
        <v>2.5637996E7</v>
      </c>
      <c r="F7" s="9">
        <v>2128949.0</v>
      </c>
      <c r="G7" s="9">
        <v>2206734.0</v>
      </c>
    </row>
    <row r="8">
      <c r="A8" s="8" t="s">
        <v>44</v>
      </c>
      <c r="B8" s="9">
        <v>1.69683525859394E9</v>
      </c>
      <c r="C8" s="9">
        <v>0.473474025726318</v>
      </c>
      <c r="D8" s="9">
        <v>2.0858284E7</v>
      </c>
      <c r="E8" s="9">
        <v>2.529266E7</v>
      </c>
      <c r="F8" s="9">
        <v>2109962.0</v>
      </c>
      <c r="G8" s="9">
        <v>2186921.0</v>
      </c>
    </row>
    <row r="9">
      <c r="A9" s="8" t="s">
        <v>44</v>
      </c>
      <c r="B9" s="9">
        <v>1.69683525909593E9</v>
      </c>
      <c r="C9" s="9">
        <v>0.473184585571289</v>
      </c>
      <c r="D9" s="9">
        <v>2.0882698E7</v>
      </c>
      <c r="E9" s="9">
        <v>2.5281002E7</v>
      </c>
      <c r="F9" s="9">
        <v>2103903.0</v>
      </c>
      <c r="G9" s="9">
        <v>2172830.0</v>
      </c>
    </row>
    <row r="10">
      <c r="A10" s="8" t="s">
        <v>44</v>
      </c>
      <c r="B10" s="9">
        <v>1.69683525808713E9</v>
      </c>
      <c r="C10" s="9">
        <v>0.475213766098022</v>
      </c>
      <c r="D10" s="9">
        <v>2.0962471E7</v>
      </c>
      <c r="E10" s="9">
        <v>2.5368709E7</v>
      </c>
      <c r="F10" s="9">
        <v>2115944.0</v>
      </c>
      <c r="G10" s="9">
        <v>2192811.0</v>
      </c>
    </row>
    <row r="11">
      <c r="A11" s="8" t="s">
        <v>44</v>
      </c>
      <c r="B11" s="9">
        <v>1.69683525959512E9</v>
      </c>
      <c r="C11" s="9">
        <v>0.477603435516357</v>
      </c>
      <c r="D11" s="9">
        <v>2.0979438E7</v>
      </c>
      <c r="E11" s="9">
        <v>2.5495357E7</v>
      </c>
      <c r="F11" s="9">
        <v>2120351.0</v>
      </c>
      <c r="G11" s="9">
        <v>2202190.0</v>
      </c>
    </row>
    <row r="12">
      <c r="A12" s="8" t="s">
        <v>45</v>
      </c>
      <c r="B12" s="9">
        <v>1.69683525957205E9</v>
      </c>
      <c r="C12" s="9">
        <v>0.0201642513275146</v>
      </c>
      <c r="D12" s="9">
        <v>931882.0</v>
      </c>
      <c r="E12" s="9">
        <v>1171261.0</v>
      </c>
      <c r="F12" s="9">
        <v>92856.0</v>
      </c>
      <c r="G12" s="9">
        <v>119003.0</v>
      </c>
    </row>
    <row r="13">
      <c r="A13" s="8" t="s">
        <v>45</v>
      </c>
      <c r="B13" s="9">
        <v>1.69683526057744E9</v>
      </c>
      <c r="C13" s="9">
        <v>0.0197556018829346</v>
      </c>
      <c r="D13" s="9">
        <v>929807.0</v>
      </c>
      <c r="E13" s="9">
        <v>1112729.0</v>
      </c>
      <c r="F13" s="9">
        <v>88664.0</v>
      </c>
      <c r="G13" s="9">
        <v>112394.0</v>
      </c>
    </row>
    <row r="14">
      <c r="A14" s="8" t="s">
        <v>45</v>
      </c>
      <c r="B14" s="9">
        <v>1.69683526107996E9</v>
      </c>
      <c r="C14" s="9">
        <v>0.0217716693878174</v>
      </c>
      <c r="D14" s="9">
        <v>1072690.0</v>
      </c>
      <c r="E14" s="9">
        <v>1271908.0</v>
      </c>
      <c r="F14" s="9">
        <v>102097.0</v>
      </c>
      <c r="G14" s="9">
        <v>127495.0</v>
      </c>
    </row>
    <row r="15">
      <c r="A15" s="8" t="s">
        <v>45</v>
      </c>
      <c r="B15" s="9">
        <v>1.69683525907038E9</v>
      </c>
      <c r="C15" s="9">
        <v>0.0216691493988037</v>
      </c>
      <c r="D15" s="9">
        <v>1066648.0</v>
      </c>
      <c r="E15" s="9">
        <v>1224912.0</v>
      </c>
      <c r="F15" s="9">
        <v>106932.0</v>
      </c>
      <c r="G15" s="9">
        <v>128994.0</v>
      </c>
    </row>
    <row r="16">
      <c r="A16" s="8" t="s">
        <v>45</v>
      </c>
      <c r="B16" s="9">
        <v>1.69683525806031E9</v>
      </c>
      <c r="C16" s="9">
        <v>0.0240311622619629</v>
      </c>
      <c r="D16" s="9">
        <v>1108212.0</v>
      </c>
      <c r="E16" s="9">
        <v>1329281.0</v>
      </c>
      <c r="F16" s="9">
        <v>107896.0</v>
      </c>
      <c r="G16" s="9">
        <v>141158.0</v>
      </c>
    </row>
    <row r="17">
      <c r="A17" s="8" t="s">
        <v>45</v>
      </c>
      <c r="B17" s="9">
        <v>1.69683526209538E9</v>
      </c>
      <c r="C17" s="9">
        <v>0.0216085910797119</v>
      </c>
      <c r="D17" s="9">
        <v>1064755.0</v>
      </c>
      <c r="E17" s="9">
        <v>1264706.0</v>
      </c>
      <c r="F17" s="9">
        <v>106901.0</v>
      </c>
      <c r="G17" s="9">
        <v>128413.0</v>
      </c>
    </row>
    <row r="18">
      <c r="A18" s="8" t="s">
        <v>45</v>
      </c>
      <c r="B18" s="9">
        <v>1.6968352615872E9</v>
      </c>
      <c r="C18" s="9">
        <v>0.0230586528778076</v>
      </c>
      <c r="D18" s="9">
        <v>1070615.0</v>
      </c>
      <c r="E18" s="9">
        <v>1326901.0</v>
      </c>
      <c r="F18" s="9">
        <v>102954.0</v>
      </c>
      <c r="G18" s="9">
        <v>131886.0</v>
      </c>
    </row>
    <row r="19">
      <c r="A19" s="8" t="s">
        <v>45</v>
      </c>
      <c r="B19" s="9">
        <v>1.69683526007568E9</v>
      </c>
      <c r="C19" s="9">
        <v>0.0197341442108154</v>
      </c>
      <c r="D19" s="9">
        <v>882749.0</v>
      </c>
      <c r="E19" s="9">
        <v>1112607.0</v>
      </c>
      <c r="F19" s="9">
        <v>93024.0</v>
      </c>
      <c r="G19" s="9">
        <v>118223.0</v>
      </c>
    </row>
    <row r="20">
      <c r="A20" s="8" t="s">
        <v>45</v>
      </c>
      <c r="B20" s="9">
        <v>1.69683525856545E9</v>
      </c>
      <c r="C20" s="9">
        <v>0.0256495475769043</v>
      </c>
      <c r="D20" s="9">
        <v>1206967.0</v>
      </c>
      <c r="E20" s="9">
        <v>1375546.0</v>
      </c>
      <c r="F20" s="9">
        <v>117122.0</v>
      </c>
      <c r="G20" s="9">
        <v>144065.0</v>
      </c>
    </row>
    <row r="21">
      <c r="A21" s="8" t="s">
        <v>45</v>
      </c>
      <c r="B21" s="9">
        <v>1.69683526259795E9</v>
      </c>
      <c r="C21" s="9">
        <v>0.0198283195495605</v>
      </c>
      <c r="D21" s="9">
        <v>891783.0</v>
      </c>
      <c r="E21" s="9">
        <v>1112241.0</v>
      </c>
      <c r="F21" s="9">
        <v>93421.0</v>
      </c>
      <c r="G21" s="9">
        <v>113419.0</v>
      </c>
    </row>
    <row r="22">
      <c r="A22" s="8" t="s">
        <v>54</v>
      </c>
      <c r="B22" s="9">
        <v>1.69683524973642E9</v>
      </c>
      <c r="C22" s="9">
        <v>2.35530018806458</v>
      </c>
      <c r="D22" s="9">
        <v>1.02974101E8</v>
      </c>
      <c r="E22" s="9">
        <v>1.24519823E8</v>
      </c>
      <c r="F22" s="9">
        <v>1.0408437E7</v>
      </c>
      <c r="G22" s="9">
        <v>1.1518927E7</v>
      </c>
    </row>
    <row r="23">
      <c r="A23" s="8" t="s">
        <v>54</v>
      </c>
      <c r="B23" s="9">
        <v>1.69683523300991E9</v>
      </c>
      <c r="C23" s="9">
        <v>2.3643045425415</v>
      </c>
      <c r="D23" s="9">
        <v>1.03354533E8</v>
      </c>
      <c r="E23" s="9">
        <v>1.25265732E8</v>
      </c>
      <c r="F23" s="9">
        <v>1.0487753E7</v>
      </c>
      <c r="G23" s="9">
        <v>1.1648716E7</v>
      </c>
    </row>
    <row r="24">
      <c r="A24" s="8" t="s">
        <v>54</v>
      </c>
      <c r="B24" s="9">
        <v>1.6968352354048E9</v>
      </c>
      <c r="C24" s="9">
        <v>2.33941626548767</v>
      </c>
      <c r="D24" s="9">
        <v>1.02440961E8</v>
      </c>
      <c r="E24" s="9">
        <v>1.24111926E8</v>
      </c>
      <c r="F24" s="9">
        <v>1.03331E7</v>
      </c>
      <c r="G24" s="9">
        <v>1.1488082E7</v>
      </c>
    </row>
    <row r="25">
      <c r="A25" s="8" t="s">
        <v>54</v>
      </c>
      <c r="B25" s="9">
        <v>1.6968352449859E9</v>
      </c>
      <c r="C25" s="9">
        <v>2.31849408149719</v>
      </c>
      <c r="D25" s="9">
        <v>1.01337692E8</v>
      </c>
      <c r="E25" s="9">
        <v>1.2271636E8</v>
      </c>
      <c r="F25" s="9">
        <v>1.0243044E7</v>
      </c>
      <c r="G25" s="9">
        <v>1.1286749E7</v>
      </c>
    </row>
    <row r="26">
      <c r="A26" s="8" t="s">
        <v>54</v>
      </c>
      <c r="B26" s="9">
        <v>1.69683524262439E9</v>
      </c>
      <c r="C26" s="9">
        <v>2.33105182647705</v>
      </c>
      <c r="D26" s="9">
        <v>1.01842329E8</v>
      </c>
      <c r="E26" s="9">
        <v>1.23377431E8</v>
      </c>
      <c r="F26" s="9">
        <v>1.0303876E7</v>
      </c>
      <c r="G26" s="9">
        <v>1.1347322E7</v>
      </c>
    </row>
    <row r="27">
      <c r="A27" s="8" t="s">
        <v>54</v>
      </c>
      <c r="B27" s="9">
        <v>1.69683523780598E9</v>
      </c>
      <c r="C27" s="9">
        <v>2.41525030136108</v>
      </c>
      <c r="D27" s="9">
        <v>1.05477757E8</v>
      </c>
      <c r="E27" s="9">
        <v>1.27786538E8</v>
      </c>
      <c r="F27" s="9">
        <v>1.0670786E7</v>
      </c>
      <c r="G27" s="9">
        <v>1.184988E7</v>
      </c>
    </row>
    <row r="28">
      <c r="A28" s="8" t="s">
        <v>54</v>
      </c>
      <c r="B28" s="9">
        <v>1.69683524025143E9</v>
      </c>
      <c r="C28" s="9">
        <v>2.34464383125305</v>
      </c>
      <c r="D28" s="9">
        <v>1.02482343E8</v>
      </c>
      <c r="E28" s="9">
        <v>1.24113146E8</v>
      </c>
      <c r="F28" s="9">
        <v>1.0366668E7</v>
      </c>
      <c r="G28" s="9">
        <v>1.1498807E7</v>
      </c>
    </row>
    <row r="29">
      <c r="A29" s="8" t="s">
        <v>54</v>
      </c>
      <c r="B29" s="9">
        <v>1.69683525211974E9</v>
      </c>
      <c r="C29" s="9">
        <v>2.33582901954651</v>
      </c>
      <c r="D29" s="9">
        <v>1.02142073E8</v>
      </c>
      <c r="E29" s="9">
        <v>1.23525014E8</v>
      </c>
      <c r="F29" s="9">
        <v>1.0312751E7</v>
      </c>
      <c r="G29" s="9">
        <v>1.1415681E7</v>
      </c>
    </row>
    <row r="30">
      <c r="A30" s="8" t="s">
        <v>54</v>
      </c>
      <c r="B30" s="9">
        <v>1.69683525448901E9</v>
      </c>
      <c r="C30" s="9">
        <v>2.30776596069336</v>
      </c>
      <c r="D30" s="9">
        <v>1.00921434E8</v>
      </c>
      <c r="E30" s="9">
        <v>1.21975945E8</v>
      </c>
      <c r="F30" s="9">
        <v>1.0189739E7</v>
      </c>
      <c r="G30" s="9">
        <v>1.1313478E7</v>
      </c>
    </row>
    <row r="31">
      <c r="A31" s="8" t="s">
        <v>54</v>
      </c>
      <c r="B31" s="9">
        <v>1.69683524736774E9</v>
      </c>
      <c r="C31" s="9">
        <v>2.3383195400238</v>
      </c>
      <c r="D31" s="9">
        <v>1.02174909E8</v>
      </c>
      <c r="E31" s="9">
        <v>1.23735767E8</v>
      </c>
      <c r="F31" s="9">
        <v>1.0330575E7</v>
      </c>
      <c r="G31" s="9">
        <v>1.1356501E7</v>
      </c>
    </row>
    <row r="32">
      <c r="A32" s="8" t="s">
        <v>55</v>
      </c>
      <c r="B32" s="9">
        <v>1.6968352567999E9</v>
      </c>
      <c r="C32" s="9">
        <v>0.0222535133361816</v>
      </c>
      <c r="D32" s="9">
        <v>1015012.0</v>
      </c>
      <c r="E32" s="9">
        <v>1295101.0</v>
      </c>
      <c r="F32" s="9">
        <v>97400.0</v>
      </c>
      <c r="G32" s="9">
        <v>137792.0</v>
      </c>
    </row>
    <row r="33">
      <c r="A33" s="8" t="s">
        <v>55</v>
      </c>
      <c r="B33" s="9">
        <v>1.69683523537871E9</v>
      </c>
      <c r="C33" s="9">
        <v>0.0230576992034912</v>
      </c>
      <c r="D33" s="9">
        <v>1107541.0</v>
      </c>
      <c r="E33" s="9">
        <v>1301145.0</v>
      </c>
      <c r="F33" s="9">
        <v>106366.0</v>
      </c>
      <c r="G33" s="9">
        <v>137654.0</v>
      </c>
    </row>
    <row r="34">
      <c r="A34" s="8" t="s">
        <v>55</v>
      </c>
      <c r="B34" s="9">
        <v>1.69683524259922E9</v>
      </c>
      <c r="C34" s="9">
        <v>0.0221946239471436</v>
      </c>
      <c r="D34" s="9">
        <v>1066403.0</v>
      </c>
      <c r="E34" s="9">
        <v>1243771.0</v>
      </c>
      <c r="F34" s="9">
        <v>102204.0</v>
      </c>
      <c r="G34" s="9">
        <v>138113.0</v>
      </c>
    </row>
    <row r="35">
      <c r="A35" s="8" t="s">
        <v>55</v>
      </c>
      <c r="B35" s="9">
        <v>1.69683524022424E9</v>
      </c>
      <c r="C35" s="9">
        <v>0.0242860317230225</v>
      </c>
      <c r="D35" s="9">
        <v>1157590.0</v>
      </c>
      <c r="E35" s="9">
        <v>1403561.0</v>
      </c>
      <c r="F35" s="9">
        <v>110696.0</v>
      </c>
      <c r="G35" s="9">
        <v>147844.0</v>
      </c>
    </row>
    <row r="36">
      <c r="A36" s="8" t="s">
        <v>55</v>
      </c>
      <c r="B36" s="9">
        <v>1.69683525445856E9</v>
      </c>
      <c r="C36" s="9">
        <v>0.0274996757507324</v>
      </c>
      <c r="D36" s="9">
        <v>1293454.0</v>
      </c>
      <c r="E36" s="9">
        <v>1537594.0</v>
      </c>
      <c r="F36" s="9">
        <v>124496.0</v>
      </c>
      <c r="G36" s="9">
        <v>160619.0</v>
      </c>
    </row>
    <row r="37">
      <c r="A37" s="8" t="s">
        <v>55</v>
      </c>
      <c r="B37" s="9">
        <v>1.69683525209473E9</v>
      </c>
      <c r="C37" s="9">
        <v>0.0220327377319336</v>
      </c>
      <c r="D37" s="9">
        <v>1017637.0</v>
      </c>
      <c r="E37" s="9">
        <v>1231626.0</v>
      </c>
      <c r="F37" s="9">
        <v>97308.0</v>
      </c>
      <c r="G37" s="9">
        <v>137179.0</v>
      </c>
    </row>
    <row r="38">
      <c r="A38" s="8" t="s">
        <v>55</v>
      </c>
      <c r="B38" s="9">
        <v>1.69683523774727E9</v>
      </c>
      <c r="C38" s="9">
        <v>0.0557205677032471</v>
      </c>
      <c r="D38" s="9">
        <v>2540826.0</v>
      </c>
      <c r="E38" s="9">
        <v>2945366.0</v>
      </c>
      <c r="F38" s="9">
        <v>255387.0</v>
      </c>
      <c r="G38" s="9">
        <v>329470.0</v>
      </c>
    </row>
    <row r="39">
      <c r="A39" s="8" t="s">
        <v>55</v>
      </c>
      <c r="B39" s="9">
        <v>1.69683524970908E9</v>
      </c>
      <c r="C39" s="9">
        <v>0.0243828296661377</v>
      </c>
      <c r="D39" s="9">
        <v>1159360.0</v>
      </c>
      <c r="E39" s="9">
        <v>1335263.0</v>
      </c>
      <c r="F39" s="9">
        <v>110619.0</v>
      </c>
      <c r="G39" s="9">
        <v>146100.0</v>
      </c>
    </row>
    <row r="40">
      <c r="A40" s="8" t="s">
        <v>55</v>
      </c>
      <c r="B40" s="9">
        <v>1.69683524495855E9</v>
      </c>
      <c r="C40" s="9">
        <v>0.0244631767272949</v>
      </c>
      <c r="D40" s="9">
        <v>1147031.0</v>
      </c>
      <c r="E40" s="9">
        <v>1399045.0</v>
      </c>
      <c r="F40" s="9">
        <v>110558.0</v>
      </c>
      <c r="G40" s="9">
        <v>149313.0</v>
      </c>
    </row>
    <row r="41">
      <c r="A41" s="8" t="s">
        <v>55</v>
      </c>
      <c r="B41" s="9">
        <v>1.69683524730744E9</v>
      </c>
      <c r="C41" s="9">
        <v>0.0572319030761719</v>
      </c>
      <c r="D41" s="9">
        <v>2633600.0</v>
      </c>
      <c r="E41" s="9">
        <v>3091239.0</v>
      </c>
      <c r="F41" s="9">
        <v>263099.0</v>
      </c>
      <c r="G41" s="9">
        <v>335360.0</v>
      </c>
    </row>
    <row r="42">
      <c r="A42" s="8" t="s">
        <v>56</v>
      </c>
      <c r="B42" s="9">
        <v>1.69683525705254E9</v>
      </c>
      <c r="C42" s="9">
        <v>0.0174551010131836</v>
      </c>
      <c r="D42" s="9">
        <v>835752.0</v>
      </c>
      <c r="E42" s="9">
        <v>1034482.0</v>
      </c>
      <c r="F42" s="9">
        <v>84762.0</v>
      </c>
      <c r="G42" s="9">
        <v>99603.0</v>
      </c>
    </row>
    <row r="43">
      <c r="A43" s="8" t="s">
        <v>56</v>
      </c>
      <c r="B43" s="9">
        <v>1.6968352569028E9</v>
      </c>
      <c r="C43" s="9">
        <v>0.0171515941619873</v>
      </c>
      <c r="D43" s="9">
        <v>853147.0</v>
      </c>
      <c r="E43" s="9">
        <v>951963.0</v>
      </c>
      <c r="F43" s="9">
        <v>79958.0</v>
      </c>
      <c r="G43" s="9">
        <v>92029.0</v>
      </c>
    </row>
    <row r="44">
      <c r="A44" s="8" t="s">
        <v>56</v>
      </c>
      <c r="B44" s="9">
        <v>1.69683525697801E9</v>
      </c>
      <c r="C44" s="9">
        <v>0.0171120166778564</v>
      </c>
      <c r="D44" s="9">
        <v>816099.0</v>
      </c>
      <c r="E44" s="9">
        <v>952695.0</v>
      </c>
      <c r="F44" s="9">
        <v>80249.0</v>
      </c>
      <c r="G44" s="9">
        <v>91418.0</v>
      </c>
    </row>
    <row r="45">
      <c r="A45" s="8" t="s">
        <v>56</v>
      </c>
      <c r="B45" s="9">
        <v>1.69683525687518E9</v>
      </c>
      <c r="C45" s="9">
        <v>0.0203297138214111</v>
      </c>
      <c r="D45" s="9">
        <v>962766.0</v>
      </c>
      <c r="E45" s="9">
        <v>1166440.0</v>
      </c>
      <c r="F45" s="9">
        <v>89551.0</v>
      </c>
      <c r="G45" s="9">
        <v>114719.0</v>
      </c>
    </row>
    <row r="46">
      <c r="A46" s="8" t="s">
        <v>56</v>
      </c>
      <c r="B46" s="9">
        <v>1.69683525700122E9</v>
      </c>
      <c r="C46" s="9">
        <v>0.017322301864624</v>
      </c>
      <c r="D46" s="9">
        <v>874449.0</v>
      </c>
      <c r="E46" s="9">
        <v>900693.0</v>
      </c>
      <c r="F46" s="9">
        <v>80738.0</v>
      </c>
      <c r="G46" s="9">
        <v>98440.0</v>
      </c>
    </row>
    <row r="47">
      <c r="A47" s="8" t="s">
        <v>56</v>
      </c>
      <c r="B47" s="9">
        <v>1.6968352570761E9</v>
      </c>
      <c r="C47" s="9">
        <v>0.0211350917816162</v>
      </c>
      <c r="D47" s="9">
        <v>997251.0</v>
      </c>
      <c r="E47" s="9">
        <v>1189878.0</v>
      </c>
      <c r="F47" s="9">
        <v>97568.0</v>
      </c>
      <c r="G47" s="9">
        <v>121513.0</v>
      </c>
    </row>
    <row r="48">
      <c r="A48" s="8" t="s">
        <v>56</v>
      </c>
      <c r="B48" s="9">
        <v>1.69683525694992E9</v>
      </c>
      <c r="C48" s="9">
        <v>0.021956205368042</v>
      </c>
      <c r="D48" s="9">
        <v>1047605.0</v>
      </c>
      <c r="E48" s="9">
        <v>1246335.0</v>
      </c>
      <c r="F48" s="9">
        <v>102648.0</v>
      </c>
      <c r="G48" s="9">
        <v>122798.0</v>
      </c>
    </row>
    <row r="49">
      <c r="A49" s="8" t="s">
        <v>56</v>
      </c>
      <c r="B49" s="9">
        <v>1.69683525685089E9</v>
      </c>
      <c r="C49" s="9">
        <v>0.0174753665924072</v>
      </c>
      <c r="D49" s="9">
        <v>838071.0</v>
      </c>
      <c r="E49" s="9">
        <v>1032773.0</v>
      </c>
      <c r="F49" s="9">
        <v>86215.0</v>
      </c>
      <c r="G49" s="9">
        <v>99144.0</v>
      </c>
    </row>
    <row r="50">
      <c r="A50" s="8" t="s">
        <v>56</v>
      </c>
      <c r="B50" s="9">
        <v>1.69683525692596E9</v>
      </c>
      <c r="C50" s="9">
        <v>0.0176253318786621</v>
      </c>
      <c r="D50" s="9">
        <v>945066.0</v>
      </c>
      <c r="E50" s="9">
        <v>1043820.0</v>
      </c>
      <c r="F50" s="9">
        <v>87134.0</v>
      </c>
      <c r="G50" s="9">
        <v>100383.0</v>
      </c>
    </row>
    <row r="51">
      <c r="A51" s="8" t="s">
        <v>56</v>
      </c>
      <c r="B51" s="9">
        <v>1.69683525702475E9</v>
      </c>
      <c r="C51" s="9">
        <v>0.0217564105987549</v>
      </c>
      <c r="D51" s="9">
        <v>1028562.0</v>
      </c>
      <c r="E51" s="9">
        <v>1213986.0</v>
      </c>
      <c r="F51" s="9">
        <v>92871.0</v>
      </c>
      <c r="G51" s="9">
        <v>120105.0</v>
      </c>
    </row>
    <row r="52">
      <c r="A52" s="8" t="s">
        <v>57</v>
      </c>
      <c r="B52" s="9">
        <v>1.69683525692261E9</v>
      </c>
      <c r="C52" s="9">
        <v>7.69615173339844E-4</v>
      </c>
      <c r="D52" s="9">
        <v>94849.0</v>
      </c>
      <c r="E52" s="9">
        <v>99426.0</v>
      </c>
      <c r="F52" s="9">
        <v>4376.0</v>
      </c>
      <c r="G52" s="9">
        <v>11077.0</v>
      </c>
    </row>
    <row r="53">
      <c r="A53" s="8" t="s">
        <v>57</v>
      </c>
      <c r="B53" s="9">
        <v>1.69683525699772E9</v>
      </c>
      <c r="C53" s="9">
        <v>7.74383544921875E-4</v>
      </c>
      <c r="D53" s="9">
        <v>100159.0</v>
      </c>
      <c r="E53" s="9">
        <v>114319.0</v>
      </c>
      <c r="F53" s="9">
        <v>5768.0</v>
      </c>
      <c r="G53" s="9">
        <v>11720.0</v>
      </c>
    </row>
    <row r="54">
      <c r="A54" s="8" t="s">
        <v>57</v>
      </c>
      <c r="B54" s="9">
        <v>1.6968352569465E9</v>
      </c>
      <c r="C54" s="9">
        <v>7.83443450927734E-4</v>
      </c>
      <c r="D54" s="9">
        <v>88196.0</v>
      </c>
      <c r="E54" s="9">
        <v>102966.0</v>
      </c>
      <c r="F54" s="9">
        <v>4406.0</v>
      </c>
      <c r="G54" s="9">
        <v>11031.0</v>
      </c>
    </row>
    <row r="55">
      <c r="A55" s="8" t="s">
        <v>57</v>
      </c>
      <c r="B55" s="9">
        <v>1.69683525704917E9</v>
      </c>
      <c r="C55" s="9">
        <v>7.51018524169922E-4</v>
      </c>
      <c r="D55" s="9">
        <v>90637.0</v>
      </c>
      <c r="E55" s="9">
        <v>105529.0</v>
      </c>
      <c r="F55" s="9">
        <v>4406.0</v>
      </c>
      <c r="G55" s="9">
        <v>5524.0</v>
      </c>
    </row>
    <row r="56">
      <c r="A56" s="8" t="s">
        <v>57</v>
      </c>
      <c r="B56" s="9">
        <v>1.69683525697458E9</v>
      </c>
      <c r="C56" s="9">
        <v>7.68899917602539E-4</v>
      </c>
      <c r="D56" s="9">
        <v>91613.0</v>
      </c>
      <c r="E56" s="9">
        <v>103882.0</v>
      </c>
      <c r="F56" s="9">
        <v>4437.0</v>
      </c>
      <c r="G56" s="9">
        <v>5554.0</v>
      </c>
    </row>
    <row r="57">
      <c r="A57" s="8" t="s">
        <v>57</v>
      </c>
      <c r="B57" s="9">
        <v>1.69683525709989E9</v>
      </c>
      <c r="C57" s="9">
        <v>7.64131546020508E-4</v>
      </c>
      <c r="D57" s="9">
        <v>92651.0</v>
      </c>
      <c r="E57" s="9">
        <v>121215.0</v>
      </c>
      <c r="F57" s="9">
        <v>4437.0</v>
      </c>
      <c r="G57" s="9">
        <v>5523.0</v>
      </c>
    </row>
    <row r="58">
      <c r="A58" s="8" t="s">
        <v>57</v>
      </c>
      <c r="B58" s="9">
        <v>1.69683525689826E9</v>
      </c>
      <c r="C58" s="9">
        <v>0.00187778472900391</v>
      </c>
      <c r="D58" s="9">
        <v>147400.0</v>
      </c>
      <c r="E58" s="9">
        <v>188476.0</v>
      </c>
      <c r="F58" s="9">
        <v>12607.0</v>
      </c>
      <c r="G58" s="9">
        <v>18253.0</v>
      </c>
    </row>
    <row r="59">
      <c r="A59" s="8" t="s">
        <v>57</v>
      </c>
      <c r="B59" s="9">
        <v>1.69683525707271E9</v>
      </c>
      <c r="C59" s="9">
        <v>7.71284103393555E-4</v>
      </c>
      <c r="D59" s="9">
        <v>44799.0</v>
      </c>
      <c r="E59" s="9">
        <v>105408.0</v>
      </c>
      <c r="F59" s="9">
        <v>8813.0</v>
      </c>
      <c r="G59" s="9">
        <v>5478.0</v>
      </c>
    </row>
    <row r="60">
      <c r="A60" s="8" t="s">
        <v>57</v>
      </c>
      <c r="B60" s="9">
        <v>1.69683525702133E9</v>
      </c>
      <c r="C60" s="9">
        <v>7.87734985351562E-4</v>
      </c>
      <c r="D60" s="9">
        <v>93871.0</v>
      </c>
      <c r="E60" s="9">
        <v>107421.0</v>
      </c>
      <c r="F60" s="9">
        <v>5508.0</v>
      </c>
      <c r="G60" s="9">
        <v>5783.0</v>
      </c>
    </row>
    <row r="61">
      <c r="A61" s="8" t="s">
        <v>57</v>
      </c>
      <c r="B61" s="9">
        <v>1.69683525687117E9</v>
      </c>
      <c r="C61" s="9">
        <v>0.00131678581237793</v>
      </c>
      <c r="D61" s="9">
        <v>88440.0</v>
      </c>
      <c r="E61" s="9">
        <v>157592.0</v>
      </c>
      <c r="F61" s="9">
        <v>4406.0</v>
      </c>
      <c r="G61" s="9">
        <v>11046.0</v>
      </c>
    </row>
    <row r="62">
      <c r="A62" s="8" t="s">
        <v>50</v>
      </c>
      <c r="B62" s="9">
        <v>1.69683566167282E9</v>
      </c>
      <c r="C62" s="9">
        <v>8.19089102745056</v>
      </c>
      <c r="D62" s="9">
        <v>4.61214884E8</v>
      </c>
      <c r="E62" s="9">
        <v>3.35930903E8</v>
      </c>
      <c r="F62" s="9">
        <v>3.9615693E7</v>
      </c>
      <c r="G62" s="9">
        <v>2.6628946E7</v>
      </c>
    </row>
    <row r="63">
      <c r="A63" s="8" t="s">
        <v>50</v>
      </c>
      <c r="B63" s="9">
        <v>1.69683562730986E9</v>
      </c>
      <c r="C63" s="9">
        <v>8.18569755554199</v>
      </c>
      <c r="D63" s="9">
        <v>4.59922223E8</v>
      </c>
      <c r="E63" s="9">
        <v>3.35659785E8</v>
      </c>
      <c r="F63" s="9">
        <v>3.9670789E7</v>
      </c>
      <c r="G63" s="9">
        <v>2.6609194E7</v>
      </c>
    </row>
    <row r="64">
      <c r="A64" s="8" t="s">
        <v>50</v>
      </c>
      <c r="B64" s="9">
        <v>1.69683561014558E9</v>
      </c>
      <c r="C64" s="9">
        <v>8.17048120498657</v>
      </c>
      <c r="D64" s="9">
        <v>4.59032699E8</v>
      </c>
      <c r="E64" s="9">
        <v>3.34808958E8</v>
      </c>
      <c r="F64" s="9">
        <v>3.9691168E7</v>
      </c>
      <c r="G64" s="9">
        <v>2.6555399E7</v>
      </c>
    </row>
    <row r="65">
      <c r="A65" s="8" t="s">
        <v>50</v>
      </c>
      <c r="B65" s="9">
        <v>1.69683561872783E9</v>
      </c>
      <c r="C65" s="9">
        <v>8.17065858840942</v>
      </c>
      <c r="D65" s="9">
        <v>4.59022568E8</v>
      </c>
      <c r="E65" s="9">
        <v>3.34992246E8</v>
      </c>
      <c r="F65" s="9">
        <v>3.9271015E7</v>
      </c>
      <c r="G65" s="9">
        <v>2.6562759E7</v>
      </c>
    </row>
    <row r="66">
      <c r="A66" s="8" t="s">
        <v>50</v>
      </c>
      <c r="B66" s="9">
        <v>1.69683564450758E9</v>
      </c>
      <c r="C66" s="9">
        <v>8.12812972068787</v>
      </c>
      <c r="D66" s="9">
        <v>4.5788695E8</v>
      </c>
      <c r="E66" s="9">
        <v>3.33257936E8</v>
      </c>
      <c r="F66" s="9">
        <v>3.9431589E7</v>
      </c>
      <c r="G66" s="9">
        <v>2.6415297E7</v>
      </c>
    </row>
    <row r="67">
      <c r="A67" s="8" t="s">
        <v>50</v>
      </c>
      <c r="B67" s="9">
        <v>1.69683567886172E9</v>
      </c>
      <c r="C67" s="9">
        <v>8.16761684417725</v>
      </c>
      <c r="D67" s="9">
        <v>4.60031293E8</v>
      </c>
      <c r="E67" s="9">
        <v>3.3505267E8</v>
      </c>
      <c r="F67" s="9">
        <v>3.9453162E7</v>
      </c>
      <c r="G67" s="9">
        <v>2.6551834E7</v>
      </c>
    </row>
    <row r="68">
      <c r="A68" s="8" t="s">
        <v>50</v>
      </c>
      <c r="B68" s="9">
        <v>1.69683560158883E9</v>
      </c>
      <c r="C68" s="9">
        <v>8.14205622673035</v>
      </c>
      <c r="D68" s="9">
        <v>4.57395191E8</v>
      </c>
      <c r="E68" s="9">
        <v>3.3393457E8</v>
      </c>
      <c r="F68" s="9">
        <v>3.9656284E7</v>
      </c>
      <c r="G68" s="9">
        <v>2.6484086E7</v>
      </c>
    </row>
    <row r="69">
      <c r="A69" s="8" t="s">
        <v>50</v>
      </c>
      <c r="B69" s="9">
        <v>1.69683565304601E9</v>
      </c>
      <c r="C69" s="9">
        <v>8.20730519294739</v>
      </c>
      <c r="D69" s="9">
        <v>4.62347633E8</v>
      </c>
      <c r="E69" s="9">
        <v>3.36636651E8</v>
      </c>
      <c r="F69" s="9">
        <v>3.9662833E7</v>
      </c>
      <c r="G69" s="9">
        <v>2.6682236E7</v>
      </c>
    </row>
    <row r="70">
      <c r="A70" s="8" t="s">
        <v>50</v>
      </c>
      <c r="B70" s="9">
        <v>1.69683567027506E9</v>
      </c>
      <c r="C70" s="9">
        <v>8.17572593688965</v>
      </c>
      <c r="D70" s="9">
        <v>4.60557476E8</v>
      </c>
      <c r="E70" s="9">
        <v>3.35500118E8</v>
      </c>
      <c r="F70" s="9">
        <v>3.9801589E7</v>
      </c>
      <c r="G70" s="9">
        <v>2.6584255E7</v>
      </c>
    </row>
    <row r="71">
      <c r="A71" s="8" t="s">
        <v>50</v>
      </c>
      <c r="B71" s="9">
        <v>1.69683563590932E9</v>
      </c>
      <c r="C71" s="9">
        <v>8.18733406066895</v>
      </c>
      <c r="D71" s="9">
        <v>4.60597515E8</v>
      </c>
      <c r="E71" s="9">
        <v>3.35905573E8</v>
      </c>
      <c r="F71" s="9">
        <v>3.9851773E7</v>
      </c>
      <c r="G71" s="9">
        <v>2.6614029E7</v>
      </c>
    </row>
    <row r="72">
      <c r="A72" s="8" t="s">
        <v>51</v>
      </c>
      <c r="B72" s="9">
        <v>1.69683568703263E9</v>
      </c>
      <c r="C72" s="9">
        <v>0.404646396636963</v>
      </c>
      <c r="D72" s="9">
        <v>2.2356266E7</v>
      </c>
      <c r="E72" s="9">
        <v>1.6639667E7</v>
      </c>
      <c r="F72" s="9">
        <v>1975674.0</v>
      </c>
      <c r="G72" s="9">
        <v>1322854.0</v>
      </c>
    </row>
    <row r="73">
      <c r="A73" s="8" t="s">
        <v>51</v>
      </c>
      <c r="B73" s="9">
        <v>1.69683567845412E9</v>
      </c>
      <c r="C73" s="9">
        <v>0.404375314712524</v>
      </c>
      <c r="D73" s="9">
        <v>2.2343632E7</v>
      </c>
      <c r="E73" s="9">
        <v>1.6707233E7</v>
      </c>
      <c r="F73" s="9">
        <v>2000215.0</v>
      </c>
      <c r="G73" s="9">
        <v>1323328.0</v>
      </c>
    </row>
    <row r="74">
      <c r="A74" s="8" t="s">
        <v>51</v>
      </c>
      <c r="B74" s="9">
        <v>1.6968356441E9</v>
      </c>
      <c r="C74" s="9">
        <v>0.404376745223999</v>
      </c>
      <c r="D74" s="9">
        <v>2.2383427E7</v>
      </c>
      <c r="E74" s="9">
        <v>1.6681476E7</v>
      </c>
      <c r="F74" s="9">
        <v>2001317.0</v>
      </c>
      <c r="G74" s="9">
        <v>1324108.0</v>
      </c>
    </row>
    <row r="75">
      <c r="A75" s="8" t="s">
        <v>51</v>
      </c>
      <c r="B75" s="9">
        <v>1.69683565263896E9</v>
      </c>
      <c r="C75" s="9">
        <v>0.403839111328125</v>
      </c>
      <c r="D75" s="9">
        <v>2.2291264E7</v>
      </c>
      <c r="E75" s="9">
        <v>1.6654621E7</v>
      </c>
      <c r="F75" s="9">
        <v>1975566.0</v>
      </c>
      <c r="G75" s="9">
        <v>1320100.0</v>
      </c>
    </row>
    <row r="76">
      <c r="A76" s="8" t="s">
        <v>51</v>
      </c>
      <c r="B76" s="9">
        <v>1.69683560973415E9</v>
      </c>
      <c r="C76" s="9">
        <v>0.408188819885254</v>
      </c>
      <c r="D76" s="9">
        <v>2.253516E7</v>
      </c>
      <c r="E76" s="9">
        <v>1.6842181E7</v>
      </c>
      <c r="F76" s="9">
        <v>2028750.0</v>
      </c>
      <c r="G76" s="9">
        <v>1336884.0</v>
      </c>
    </row>
    <row r="77">
      <c r="A77" s="8" t="s">
        <v>51</v>
      </c>
      <c r="B77" s="9">
        <v>1.69683562690183E9</v>
      </c>
      <c r="C77" s="9">
        <v>0.404836893081665</v>
      </c>
      <c r="D77" s="9">
        <v>2.2242192E7</v>
      </c>
      <c r="E77" s="9">
        <v>1.6708331E7</v>
      </c>
      <c r="F77" s="9">
        <v>2012057.0</v>
      </c>
      <c r="G77" s="9">
        <v>1324031.0</v>
      </c>
    </row>
    <row r="78">
      <c r="A78" s="8" t="s">
        <v>51</v>
      </c>
      <c r="B78" s="9">
        <v>1.69683563549888E9</v>
      </c>
      <c r="C78" s="9">
        <v>0.407180786132812</v>
      </c>
      <c r="D78" s="9">
        <v>2.2427433E7</v>
      </c>
      <c r="E78" s="9">
        <v>1.6772052E7</v>
      </c>
      <c r="F78" s="9">
        <v>2014368.0</v>
      </c>
      <c r="G78" s="9">
        <v>1333074.0</v>
      </c>
    </row>
    <row r="79">
      <c r="A79" s="8" t="s">
        <v>51</v>
      </c>
      <c r="B79" s="9">
        <v>1.69683566986703E9</v>
      </c>
      <c r="C79" s="9">
        <v>0.404817581176758</v>
      </c>
      <c r="D79" s="9">
        <v>2.2360172E7</v>
      </c>
      <c r="E79" s="9">
        <v>1.6712177E7</v>
      </c>
      <c r="F79" s="9">
        <v>1986338.0</v>
      </c>
      <c r="G79" s="9">
        <v>1323221.0</v>
      </c>
    </row>
    <row r="80">
      <c r="A80" s="8" t="s">
        <v>51</v>
      </c>
      <c r="B80" s="9">
        <v>1.69683561831932E9</v>
      </c>
      <c r="C80" s="9">
        <v>0.405372381210327</v>
      </c>
      <c r="D80" s="9">
        <v>2.235828E7</v>
      </c>
      <c r="E80" s="9">
        <v>1.6722919E7</v>
      </c>
      <c r="F80" s="9">
        <v>1988327.0</v>
      </c>
      <c r="G80" s="9">
        <v>1322991.0</v>
      </c>
    </row>
    <row r="81">
      <c r="A81" s="8" t="s">
        <v>51</v>
      </c>
      <c r="B81" s="9">
        <v>1.69683566125668E9</v>
      </c>
      <c r="C81" s="9">
        <v>0.413010835647583</v>
      </c>
      <c r="D81" s="9">
        <v>2.2766544E7</v>
      </c>
      <c r="E81" s="9">
        <v>1.7042986E7</v>
      </c>
      <c r="F81" s="9">
        <v>2031290.0</v>
      </c>
      <c r="G81" s="9">
        <v>1350852.0</v>
      </c>
    </row>
    <row r="82">
      <c r="A82" s="8" t="s">
        <v>58</v>
      </c>
      <c r="B82" s="9">
        <v>1.69683540912554E9</v>
      </c>
      <c r="C82" s="9">
        <v>23.4571714401245</v>
      </c>
      <c r="D82" s="9">
        <v>1.379965339E9</v>
      </c>
      <c r="E82" s="9">
        <v>9.6110661E8</v>
      </c>
      <c r="F82" s="9">
        <v>1.05776413E8</v>
      </c>
      <c r="G82" s="9">
        <v>7.6209836E7</v>
      </c>
    </row>
    <row r="83">
      <c r="A83" s="8" t="s">
        <v>58</v>
      </c>
      <c r="B83" s="9">
        <v>1.69683531695374E9</v>
      </c>
      <c r="C83" s="9">
        <v>23.50838804245</v>
      </c>
      <c r="D83" s="9">
        <v>1.377529127E9</v>
      </c>
      <c r="E83" s="9">
        <v>9.61351298E8</v>
      </c>
      <c r="F83" s="9">
        <v>1.05745491E8</v>
      </c>
      <c r="G83" s="9">
        <v>7.6384638E7</v>
      </c>
    </row>
    <row r="84">
      <c r="A84" s="8" t="s">
        <v>58</v>
      </c>
      <c r="B84" s="9">
        <v>1.6968353476996E9</v>
      </c>
      <c r="C84" s="9">
        <v>23.4737858772278</v>
      </c>
      <c r="D84" s="9">
        <v>1.377782727E9</v>
      </c>
      <c r="E84" s="9">
        <v>9.60092147E8</v>
      </c>
      <c r="F84" s="9">
        <v>1.06408027E8</v>
      </c>
      <c r="G84" s="9">
        <v>7.6277308E7</v>
      </c>
    </row>
    <row r="85">
      <c r="A85" s="8" t="s">
        <v>58</v>
      </c>
      <c r="B85" s="9">
        <v>1.69683550120576E9</v>
      </c>
      <c r="C85" s="9">
        <v>23.4403548240662</v>
      </c>
      <c r="D85" s="9">
        <v>1.381096745E9</v>
      </c>
      <c r="E85" s="9">
        <v>9.62336343E8</v>
      </c>
      <c r="F85" s="9">
        <v>1.06486577E8</v>
      </c>
      <c r="G85" s="9">
        <v>7.6156622E7</v>
      </c>
    </row>
    <row r="86">
      <c r="A86" s="8" t="s">
        <v>58</v>
      </c>
      <c r="B86" s="9">
        <v>1.69683537843038E9</v>
      </c>
      <c r="C86" s="9">
        <v>23.4413321018219</v>
      </c>
      <c r="D86" s="9">
        <v>1.377864636E9</v>
      </c>
      <c r="E86" s="9">
        <v>9.6007646E8</v>
      </c>
      <c r="F86" s="9">
        <v>1.05873919E8</v>
      </c>
      <c r="G86" s="9">
        <v>7.6155367E7</v>
      </c>
    </row>
    <row r="87">
      <c r="A87" s="8" t="s">
        <v>58</v>
      </c>
      <c r="B87" s="9">
        <v>1.69683553189909E9</v>
      </c>
      <c r="C87" s="9">
        <v>23.526388168335</v>
      </c>
      <c r="D87" s="9">
        <v>1.388684433E9</v>
      </c>
      <c r="E87" s="9">
        <v>9.66639005E8</v>
      </c>
      <c r="F87" s="9">
        <v>1.07035158E8</v>
      </c>
      <c r="G87" s="9">
        <v>7.6436444E7</v>
      </c>
    </row>
    <row r="88">
      <c r="A88" s="8" t="s">
        <v>58</v>
      </c>
      <c r="B88" s="9">
        <v>1.69683556268839E9</v>
      </c>
      <c r="C88" s="9">
        <v>23.454119682312</v>
      </c>
      <c r="D88" s="9">
        <v>1.384596858E9</v>
      </c>
      <c r="E88" s="9">
        <v>9.61570476E8</v>
      </c>
      <c r="F88" s="9">
        <v>1.07297033E8</v>
      </c>
      <c r="G88" s="9">
        <v>7.6198514E7</v>
      </c>
    </row>
    <row r="89">
      <c r="A89" s="8" t="s">
        <v>58</v>
      </c>
      <c r="B89" s="9">
        <v>1.6968354705393E9</v>
      </c>
      <c r="C89" s="9">
        <v>23.4156160354614</v>
      </c>
      <c r="D89" s="9">
        <v>1.378878856E9</v>
      </c>
      <c r="E89" s="9">
        <v>9.60501752E8</v>
      </c>
      <c r="F89" s="9">
        <v>1.06476571E8</v>
      </c>
      <c r="G89" s="9">
        <v>7.6093984E7</v>
      </c>
    </row>
    <row r="90">
      <c r="A90" s="8" t="s">
        <v>58</v>
      </c>
      <c r="B90" s="9">
        <v>1.69683528607067E9</v>
      </c>
      <c r="C90" s="9">
        <v>23.6308062076569</v>
      </c>
      <c r="D90" s="9">
        <v>1.386117667E9</v>
      </c>
      <c r="E90" s="9">
        <v>9.66060576E8</v>
      </c>
      <c r="F90" s="9">
        <v>1.06122666E8</v>
      </c>
      <c r="G90" s="9">
        <v>7.6952054E7</v>
      </c>
    </row>
    <row r="91">
      <c r="A91" s="8" t="s">
        <v>58</v>
      </c>
      <c r="B91" s="9">
        <v>1.69683543984358E9</v>
      </c>
      <c r="C91" s="9">
        <v>23.4507646560669</v>
      </c>
      <c r="D91" s="9">
        <v>1.380476751E9</v>
      </c>
      <c r="E91" s="9">
        <v>9.61814432E8</v>
      </c>
      <c r="F91" s="9">
        <v>1.0643064E8</v>
      </c>
      <c r="G91" s="9">
        <v>7.6187788E7</v>
      </c>
    </row>
    <row r="92">
      <c r="A92" s="8" t="s">
        <v>59</v>
      </c>
      <c r="B92" s="9">
        <v>1.69683540187491E9</v>
      </c>
      <c r="C92" s="9">
        <v>7.24736595153809</v>
      </c>
      <c r="D92" s="9">
        <v>4.28129337E8</v>
      </c>
      <c r="E92" s="9">
        <v>2.97118258E8</v>
      </c>
      <c r="F92" s="9">
        <v>3.2343037E7</v>
      </c>
      <c r="G92" s="9">
        <v>2.3558665E7</v>
      </c>
    </row>
    <row r="93">
      <c r="A93" s="8" t="s">
        <v>59</v>
      </c>
      <c r="B93" s="9">
        <v>1.69683546329746E9</v>
      </c>
      <c r="C93" s="9">
        <v>7.23859190940857</v>
      </c>
      <c r="D93" s="9">
        <v>4.28859681E8</v>
      </c>
      <c r="E93" s="9">
        <v>2.97038058E8</v>
      </c>
      <c r="F93" s="9">
        <v>3.2471343E7</v>
      </c>
      <c r="G93" s="9">
        <v>2.3530131E7</v>
      </c>
    </row>
    <row r="94">
      <c r="A94" s="8" t="s">
        <v>59</v>
      </c>
      <c r="B94" s="9">
        <v>1.69683555542866E9</v>
      </c>
      <c r="C94" s="9">
        <v>7.25652122497559</v>
      </c>
      <c r="D94" s="9">
        <v>4.30070615E8</v>
      </c>
      <c r="E94" s="9">
        <v>2.97922699E8</v>
      </c>
      <c r="F94" s="9">
        <v>3.2763221E7</v>
      </c>
      <c r="G94" s="9">
        <v>2.3579151E7</v>
      </c>
    </row>
    <row r="95">
      <c r="A95" s="8" t="s">
        <v>59</v>
      </c>
      <c r="B95" s="9">
        <v>1.69683549395813E9</v>
      </c>
      <c r="C95" s="9">
        <v>7.24443554878235</v>
      </c>
      <c r="D95" s="9">
        <v>4.28140078E8</v>
      </c>
      <c r="E95" s="9">
        <v>2.97973298E8</v>
      </c>
      <c r="F95" s="9">
        <v>3.2508231E7</v>
      </c>
      <c r="G95" s="9">
        <v>2.3542875E7</v>
      </c>
    </row>
    <row r="96">
      <c r="A96" s="8" t="s">
        <v>59</v>
      </c>
      <c r="B96" s="9">
        <v>1.69683543258591E9</v>
      </c>
      <c r="C96" s="9">
        <v>7.25445294380188</v>
      </c>
      <c r="D96" s="9">
        <v>4.28652772E8</v>
      </c>
      <c r="E96" s="9">
        <v>2.97659028E8</v>
      </c>
      <c r="F96" s="9">
        <v>3.2357526E7</v>
      </c>
      <c r="G96" s="9">
        <v>2.3581049E7</v>
      </c>
    </row>
    <row r="97">
      <c r="A97" s="8" t="s">
        <v>59</v>
      </c>
      <c r="B97" s="9">
        <v>1.69683537117645E9</v>
      </c>
      <c r="C97" s="9">
        <v>7.25021004676819</v>
      </c>
      <c r="D97" s="9">
        <v>4.27726627E8</v>
      </c>
      <c r="E97" s="9">
        <v>2.96910434E8</v>
      </c>
      <c r="F97" s="9">
        <v>3.2460281E7</v>
      </c>
      <c r="G97" s="9">
        <v>2.3562918E7</v>
      </c>
    </row>
    <row r="98">
      <c r="A98" s="8" t="s">
        <v>59</v>
      </c>
      <c r="B98" s="9">
        <v>1.69683552464924E9</v>
      </c>
      <c r="C98" s="9">
        <v>7.24660611152649</v>
      </c>
      <c r="D98" s="9">
        <v>4.29792967E8</v>
      </c>
      <c r="E98" s="9">
        <v>2.97927032E8</v>
      </c>
      <c r="F98" s="9">
        <v>3.2612103E7</v>
      </c>
      <c r="G98" s="9">
        <v>2.3555666E7</v>
      </c>
    </row>
    <row r="99">
      <c r="A99" s="8" t="s">
        <v>59</v>
      </c>
      <c r="B99" s="9">
        <v>1.69683558614572E9</v>
      </c>
      <c r="C99" s="9">
        <v>7.20233011245728</v>
      </c>
      <c r="D99" s="9">
        <v>4.2702155E8</v>
      </c>
      <c r="E99" s="9">
        <v>2.95481788E8</v>
      </c>
      <c r="F99" s="9">
        <v>3.2668713E7</v>
      </c>
      <c r="G99" s="9">
        <v>2.3411677E7</v>
      </c>
    </row>
    <row r="100">
      <c r="A100" s="8" t="s">
        <v>59</v>
      </c>
      <c r="B100" s="9">
        <v>1.69683530970472E9</v>
      </c>
      <c r="C100" s="9">
        <v>7.24581027030945</v>
      </c>
      <c r="D100" s="9">
        <v>4.26573737E8</v>
      </c>
      <c r="E100" s="9">
        <v>2.96355015E8</v>
      </c>
      <c r="F100" s="9">
        <v>3.2242378E7</v>
      </c>
      <c r="G100" s="9">
        <v>2.3558665E7</v>
      </c>
    </row>
    <row r="101">
      <c r="A101" s="8" t="s">
        <v>59</v>
      </c>
      <c r="B101" s="9">
        <v>1.69683534046528E9</v>
      </c>
      <c r="C101" s="9">
        <v>7.23062777519226</v>
      </c>
      <c r="D101" s="9">
        <v>4.26026802E8</v>
      </c>
      <c r="E101" s="9">
        <v>2.95825842E8</v>
      </c>
      <c r="F101" s="9">
        <v>3.2285418E7</v>
      </c>
      <c r="G101" s="9">
        <v>2.3513545E7</v>
      </c>
    </row>
  </sheetData>
  <autoFilter ref="$A$1:$G$101">
    <sortState ref="A1:G101">
      <sortCondition ref="A1:A101"/>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9.0"/>
    <col customWidth="1" min="8" max="8" width="15.75"/>
  </cols>
  <sheetData>
    <row r="1">
      <c r="A1" s="7" t="s">
        <v>22</v>
      </c>
      <c r="B1" s="7" t="s">
        <v>34</v>
      </c>
      <c r="C1" s="7" t="s">
        <v>35</v>
      </c>
      <c r="D1" s="7" t="s">
        <v>36</v>
      </c>
      <c r="E1" s="7" t="s">
        <v>37</v>
      </c>
      <c r="F1" s="7" t="s">
        <v>38</v>
      </c>
      <c r="G1" s="7" t="s">
        <v>39</v>
      </c>
      <c r="H1" s="7" t="s">
        <v>40</v>
      </c>
    </row>
    <row r="2">
      <c r="A2" s="8">
        <v>1.69712875293953E9</v>
      </c>
      <c r="B2" s="9" t="s">
        <v>17</v>
      </c>
      <c r="C2" s="9">
        <v>0.041370153427124</v>
      </c>
      <c r="D2" s="9">
        <v>1564327.0</v>
      </c>
      <c r="E2" s="9">
        <v>1301937.0</v>
      </c>
      <c r="F2" s="9">
        <v>242062.0</v>
      </c>
      <c r="G2" s="9">
        <v>141755.0</v>
      </c>
      <c r="H2" s="9">
        <v>474.0</v>
      </c>
    </row>
    <row r="3">
      <c r="A3" s="8">
        <v>1.69712754596267E9</v>
      </c>
      <c r="B3" s="9" t="s">
        <v>43</v>
      </c>
      <c r="C3" s="9">
        <v>107.994808197021</v>
      </c>
      <c r="D3" s="9">
        <v>4.703790509E9</v>
      </c>
      <c r="E3" s="9">
        <v>5.914864985E9</v>
      </c>
      <c r="F3" s="9">
        <v>4.75057044E8</v>
      </c>
      <c r="G3" s="9">
        <v>5.39997649E8</v>
      </c>
      <c r="H3" s="9">
        <v>1457059.0</v>
      </c>
    </row>
    <row r="4">
      <c r="A4" s="8">
        <v>1.69712649823629E9</v>
      </c>
      <c r="B4" s="9" t="s">
        <v>43</v>
      </c>
      <c r="C4" s="9">
        <v>107.945127248764</v>
      </c>
      <c r="D4" s="9">
        <v>-2.574420788E11</v>
      </c>
      <c r="E4" s="9">
        <v>5.912746155E9</v>
      </c>
      <c r="F4" s="9">
        <v>4.75226079E8</v>
      </c>
      <c r="G4" s="9">
        <v>5.36668277E8</v>
      </c>
      <c r="H4" s="9">
        <v>1433937.0</v>
      </c>
    </row>
    <row r="5">
      <c r="A5" s="8">
        <v>1.69711811835604E9</v>
      </c>
      <c r="B5" s="9" t="s">
        <v>30</v>
      </c>
      <c r="C5" s="9">
        <v>0.0202450752258301</v>
      </c>
      <c r="D5" s="9">
        <v>578123.0</v>
      </c>
      <c r="E5" s="9">
        <v>515257.0</v>
      </c>
      <c r="F5" s="9">
        <v>92321.0</v>
      </c>
      <c r="G5" s="9">
        <v>65178.0</v>
      </c>
      <c r="H5" s="9">
        <v>0.0</v>
      </c>
    </row>
    <row r="6">
      <c r="A6" s="8">
        <v>1.69712628881092E9</v>
      </c>
      <c r="B6" s="9" t="s">
        <v>43</v>
      </c>
      <c r="C6" s="9">
        <v>107.877870082855</v>
      </c>
      <c r="D6" s="9">
        <v>4.69778375E9</v>
      </c>
      <c r="E6" s="9">
        <v>5.908017713E9</v>
      </c>
      <c r="F6" s="9">
        <v>4.75815862E8</v>
      </c>
      <c r="G6" s="9">
        <v>5.33378961E8</v>
      </c>
      <c r="H6" s="9">
        <v>1426265.0</v>
      </c>
    </row>
    <row r="7">
      <c r="A7" s="8">
        <v>1.69711841871807E9</v>
      </c>
      <c r="B7" s="9" t="s">
        <v>30</v>
      </c>
      <c r="C7" s="9">
        <v>0.020143985748291</v>
      </c>
      <c r="D7" s="9">
        <v>578978.0</v>
      </c>
      <c r="E7" s="9">
        <v>511290.0</v>
      </c>
      <c r="F7" s="9">
        <v>92993.0</v>
      </c>
      <c r="G7" s="9">
        <v>65193.0</v>
      </c>
      <c r="H7" s="9">
        <v>152.0</v>
      </c>
    </row>
    <row r="8">
      <c r="A8" s="8">
        <v>1.69712878301228E9</v>
      </c>
      <c r="B8" s="9" t="s">
        <v>41</v>
      </c>
      <c r="C8" s="9">
        <v>5.1036651134491</v>
      </c>
      <c r="D8" s="9">
        <v>7.86077578E8</v>
      </c>
      <c r="E8" s="9">
        <v>7.57281753E8</v>
      </c>
      <c r="F8" s="9">
        <v>2.8301818E7</v>
      </c>
      <c r="G8" s="9">
        <v>2.451242E7</v>
      </c>
      <c r="H8" s="9">
        <v>68071.0</v>
      </c>
    </row>
    <row r="9">
      <c r="A9" s="8">
        <v>1.6971183586572E9</v>
      </c>
      <c r="B9" s="9" t="s">
        <v>30</v>
      </c>
      <c r="C9" s="9">
        <v>0.0204393863677979</v>
      </c>
      <c r="D9" s="9">
        <v>581053.0</v>
      </c>
      <c r="E9" s="9">
        <v>516295.0</v>
      </c>
      <c r="F9" s="9">
        <v>92489.0</v>
      </c>
      <c r="G9" s="9">
        <v>63557.0</v>
      </c>
      <c r="H9" s="9">
        <v>0.0</v>
      </c>
    </row>
    <row r="10">
      <c r="A10" s="8">
        <v>1.697118298571E9</v>
      </c>
      <c r="B10" s="9" t="s">
        <v>30</v>
      </c>
      <c r="C10" s="9">
        <v>0.0188436508178711</v>
      </c>
      <c r="D10" s="9">
        <v>530394.0</v>
      </c>
      <c r="E10" s="9">
        <v>467223.0</v>
      </c>
      <c r="F10" s="9">
        <v>89245.0</v>
      </c>
      <c r="G10" s="9">
        <v>58599.0</v>
      </c>
      <c r="H10" s="9">
        <v>0.0</v>
      </c>
    </row>
    <row r="11">
      <c r="A11" s="8">
        <v>1.69712586960101E9</v>
      </c>
      <c r="B11" s="9" t="s">
        <v>43</v>
      </c>
      <c r="C11" s="9">
        <v>108.025574445724</v>
      </c>
      <c r="D11" s="9">
        <v>4.703172469E9</v>
      </c>
      <c r="E11" s="9">
        <v>5.912811645E9</v>
      </c>
      <c r="F11" s="9">
        <v>4.76608249E8</v>
      </c>
      <c r="G11" s="9">
        <v>5.41521437E8</v>
      </c>
      <c r="H11" s="9">
        <v>1419854.0</v>
      </c>
    </row>
    <row r="12">
      <c r="A12" s="8">
        <v>1.69712858752918E9</v>
      </c>
      <c r="B12" s="9" t="s">
        <v>41</v>
      </c>
      <c r="C12" s="9">
        <v>5.06543684005737</v>
      </c>
      <c r="D12" s="9">
        <v>7.83404062E8</v>
      </c>
      <c r="E12" s="9">
        <v>7.42570669E8</v>
      </c>
      <c r="F12" s="9">
        <v>2.7925897E7</v>
      </c>
      <c r="G12" s="9">
        <v>2.6246844E7</v>
      </c>
      <c r="H12" s="9">
        <v>65927.0</v>
      </c>
    </row>
    <row r="13">
      <c r="A13" s="8">
        <v>1.69712478636155E9</v>
      </c>
      <c r="B13" s="9" t="s">
        <v>14</v>
      </c>
      <c r="C13" s="9">
        <v>0.0138969421386719</v>
      </c>
      <c r="D13" s="9">
        <v>380736.0</v>
      </c>
      <c r="E13" s="9">
        <v>371947.0</v>
      </c>
      <c r="F13" s="9">
        <v>61491.0</v>
      </c>
      <c r="G13" s="9">
        <v>47981.0</v>
      </c>
      <c r="H13" s="9">
        <v>70.0</v>
      </c>
    </row>
    <row r="14">
      <c r="A14" s="8">
        <v>1.69712621725739E9</v>
      </c>
      <c r="B14" s="9" t="s">
        <v>18</v>
      </c>
      <c r="C14" s="9">
        <v>41.5221381187439</v>
      </c>
      <c r="D14" s="9">
        <v>1.807682689E9</v>
      </c>
      <c r="E14" s="9">
        <v>2.272480755E9</v>
      </c>
      <c r="F14" s="9">
        <v>1.8323228E8</v>
      </c>
      <c r="G14" s="9">
        <v>1.85397903E8</v>
      </c>
      <c r="H14" s="9">
        <v>555026.0</v>
      </c>
    </row>
    <row r="15">
      <c r="A15" s="8">
        <v>1.69711850883102E9</v>
      </c>
      <c r="B15" s="9" t="s">
        <v>16</v>
      </c>
      <c r="C15" s="9">
        <v>0.00458192825317383</v>
      </c>
      <c r="D15" s="9">
        <v>110839.0</v>
      </c>
      <c r="E15" s="9">
        <v>96374.0</v>
      </c>
      <c r="F15" s="9">
        <v>17289.0</v>
      </c>
      <c r="G15" s="9">
        <v>12791.0</v>
      </c>
      <c r="H15" s="9">
        <v>0.0</v>
      </c>
    </row>
    <row r="16">
      <c r="A16" s="8">
        <v>1.69712451552769E9</v>
      </c>
      <c r="B16" s="9" t="s">
        <v>42</v>
      </c>
      <c r="C16" s="9">
        <v>0.0983197689056397</v>
      </c>
      <c r="D16" s="9">
        <v>2909172.0</v>
      </c>
      <c r="E16" s="9">
        <v>3450553.0</v>
      </c>
      <c r="F16" s="9">
        <v>433511.0</v>
      </c>
      <c r="G16" s="9">
        <v>416787.0</v>
      </c>
      <c r="H16" s="9">
        <v>363.0</v>
      </c>
    </row>
    <row r="17">
      <c r="A17" s="8">
        <v>1.69712894870999E9</v>
      </c>
      <c r="B17" s="9" t="s">
        <v>17</v>
      </c>
      <c r="C17" s="9">
        <v>0.0356936454772949</v>
      </c>
      <c r="D17" s="9">
        <v>1122800.0</v>
      </c>
      <c r="E17" s="9">
        <v>923337.0</v>
      </c>
      <c r="F17" s="9">
        <v>202190.0</v>
      </c>
      <c r="G17" s="9">
        <v>115362.0</v>
      </c>
      <c r="H17" s="9">
        <v>28.0</v>
      </c>
    </row>
    <row r="18">
      <c r="A18" s="8">
        <v>1.69712433500082E9</v>
      </c>
      <c r="B18" s="9" t="s">
        <v>42</v>
      </c>
      <c r="C18" s="9">
        <v>0.0999331474304199</v>
      </c>
      <c r="D18" s="9">
        <v>2913567.0</v>
      </c>
      <c r="E18" s="9">
        <v>3450980.0</v>
      </c>
      <c r="F18" s="9">
        <v>438330.0</v>
      </c>
      <c r="G18" s="9">
        <v>420918.0</v>
      </c>
      <c r="H18" s="9">
        <v>168.0</v>
      </c>
    </row>
    <row r="19">
      <c r="A19" s="8">
        <v>1.69711823848106E9</v>
      </c>
      <c r="B19" s="9" t="s">
        <v>30</v>
      </c>
      <c r="C19" s="9">
        <v>0.0201425552368164</v>
      </c>
      <c r="D19" s="9">
        <v>571471.0</v>
      </c>
      <c r="E19" s="9">
        <v>518859.0</v>
      </c>
      <c r="F19" s="9">
        <v>92855.0</v>
      </c>
      <c r="G19" s="9">
        <v>65744.0</v>
      </c>
      <c r="H19" s="9">
        <v>87.0</v>
      </c>
    </row>
    <row r="20">
      <c r="A20" s="8">
        <v>1.69712457570154E9</v>
      </c>
      <c r="B20" s="9" t="s">
        <v>42</v>
      </c>
      <c r="C20" s="9">
        <v>0.0985448360443115</v>
      </c>
      <c r="D20" s="9">
        <v>2886162.0</v>
      </c>
      <c r="E20" s="9">
        <v>3440970.0</v>
      </c>
      <c r="F20" s="9">
        <v>433954.0</v>
      </c>
      <c r="G20" s="9">
        <v>415395.0</v>
      </c>
      <c r="H20" s="9">
        <v>449.0</v>
      </c>
    </row>
    <row r="21">
      <c r="A21" s="8">
        <v>1.69712445535091E9</v>
      </c>
      <c r="B21" s="9" t="s">
        <v>42</v>
      </c>
      <c r="C21" s="9">
        <v>0.100743055343628</v>
      </c>
      <c r="D21" s="9">
        <v>2943962.0</v>
      </c>
      <c r="E21" s="9">
        <v>3487967.0</v>
      </c>
      <c r="F21" s="9">
        <v>442170.0</v>
      </c>
      <c r="G21" s="9">
        <v>418914.0</v>
      </c>
      <c r="H21" s="9">
        <v>310.0</v>
      </c>
    </row>
    <row r="22">
      <c r="A22" s="8">
        <v>1.6971267077165E9</v>
      </c>
      <c r="B22" s="9" t="s">
        <v>43</v>
      </c>
      <c r="C22" s="9">
        <v>108.011885881424</v>
      </c>
      <c r="D22" s="9">
        <v>4.704953654E9</v>
      </c>
      <c r="E22" s="9">
        <v>5.916138053E9</v>
      </c>
      <c r="F22" s="9">
        <v>4.75894948E8</v>
      </c>
      <c r="G22" s="9">
        <v>5.46351495E8</v>
      </c>
      <c r="H22" s="9">
        <v>1444289.0</v>
      </c>
    </row>
    <row r="23">
      <c r="A23" s="8">
        <v>1.69712436513174E9</v>
      </c>
      <c r="B23" s="9" t="s">
        <v>14</v>
      </c>
      <c r="C23" s="9">
        <v>0.0136194229125977</v>
      </c>
      <c r="D23" s="9">
        <v>361510.0</v>
      </c>
      <c r="E23" s="9">
        <v>348998.0</v>
      </c>
      <c r="F23" s="9">
        <v>61537.0</v>
      </c>
      <c r="G23" s="9">
        <v>47002.0</v>
      </c>
      <c r="H23" s="9">
        <v>0.0</v>
      </c>
    </row>
    <row r="24">
      <c r="A24" s="8">
        <v>1.69712868777357E9</v>
      </c>
      <c r="B24" s="9" t="s">
        <v>17</v>
      </c>
      <c r="C24" s="9">
        <v>0.0344150066375732</v>
      </c>
      <c r="D24" s="9">
        <v>1139340.0</v>
      </c>
      <c r="E24" s="9">
        <v>915586.0</v>
      </c>
      <c r="F24" s="9">
        <v>204607.0</v>
      </c>
      <c r="G24" s="9">
        <v>111919.0</v>
      </c>
      <c r="H24" s="9">
        <v>305.0</v>
      </c>
    </row>
    <row r="25">
      <c r="A25" s="8">
        <v>1.69711802828681E9</v>
      </c>
      <c r="B25" s="9" t="s">
        <v>16</v>
      </c>
      <c r="C25" s="9">
        <v>0.00459980964660645</v>
      </c>
      <c r="D25" s="9">
        <v>118652.0</v>
      </c>
      <c r="E25" s="9">
        <v>101807.0</v>
      </c>
      <c r="F25" s="9">
        <v>17870.0</v>
      </c>
      <c r="G25" s="9">
        <v>13005.0</v>
      </c>
      <c r="H25" s="9">
        <v>0.0</v>
      </c>
    </row>
    <row r="26">
      <c r="A26" s="8">
        <v>1.69712460583111E9</v>
      </c>
      <c r="B26" s="9" t="s">
        <v>14</v>
      </c>
      <c r="C26" s="9">
        <v>0.0128231048583984</v>
      </c>
      <c r="D26" s="9">
        <v>324279.0</v>
      </c>
      <c r="E26" s="9">
        <v>322265.0</v>
      </c>
      <c r="F26" s="9">
        <v>56992.0</v>
      </c>
      <c r="G26" s="9">
        <v>43865.0</v>
      </c>
      <c r="H26" s="9">
        <v>0.0</v>
      </c>
    </row>
    <row r="27">
      <c r="A27" s="8">
        <v>1.69712427482495E9</v>
      </c>
      <c r="B27" s="9" t="s">
        <v>42</v>
      </c>
      <c r="C27" s="9">
        <v>0.0978879928588867</v>
      </c>
      <c r="D27" s="9">
        <v>2860466.0</v>
      </c>
      <c r="E27" s="9">
        <v>3425956.0</v>
      </c>
      <c r="F27" s="9">
        <v>428736.0</v>
      </c>
      <c r="G27" s="9">
        <v>413498.0</v>
      </c>
      <c r="H27" s="9">
        <v>100.0</v>
      </c>
    </row>
    <row r="28">
      <c r="A28" s="8">
        <v>1.69712705529579E9</v>
      </c>
      <c r="B28" s="9" t="s">
        <v>18</v>
      </c>
      <c r="C28" s="9">
        <v>41.5070338249207</v>
      </c>
      <c r="D28" s="9">
        <v>1.807733043E9</v>
      </c>
      <c r="E28" s="9">
        <v>2.272335308E9</v>
      </c>
      <c r="F28" s="9">
        <v>1.82997012E8</v>
      </c>
      <c r="G28" s="9">
        <v>1.8641751E8</v>
      </c>
      <c r="H28" s="9">
        <v>551604.0</v>
      </c>
    </row>
    <row r="29">
      <c r="A29" s="8">
        <v>1.69712600765799E9</v>
      </c>
      <c r="B29" s="9" t="s">
        <v>18</v>
      </c>
      <c r="C29" s="9">
        <v>41.5501079559326</v>
      </c>
      <c r="D29" s="9">
        <v>1.808617867E9</v>
      </c>
      <c r="E29" s="9">
        <v>2.273307291E9</v>
      </c>
      <c r="F29" s="9">
        <v>1.83377323E8</v>
      </c>
      <c r="G29" s="9">
        <v>1.85499021E8</v>
      </c>
      <c r="H29" s="9">
        <v>549885.0</v>
      </c>
    </row>
    <row r="30">
      <c r="A30" s="8">
        <v>1.69711853883845E9</v>
      </c>
      <c r="B30" s="9" t="s">
        <v>30</v>
      </c>
      <c r="C30" s="9">
        <v>0.0190117359161377</v>
      </c>
      <c r="D30" s="9">
        <v>551939.0</v>
      </c>
      <c r="E30" s="9">
        <v>488341.0</v>
      </c>
      <c r="F30" s="9">
        <v>88678.0</v>
      </c>
      <c r="G30" s="9">
        <v>61583.0</v>
      </c>
      <c r="H30" s="9">
        <v>0.0</v>
      </c>
    </row>
    <row r="31">
      <c r="A31" s="8">
        <v>1.69712466600788E9</v>
      </c>
      <c r="B31" s="9" t="s">
        <v>14</v>
      </c>
      <c r="C31" s="9">
        <v>0.0138692855834961</v>
      </c>
      <c r="D31" s="9">
        <v>379027.0</v>
      </c>
      <c r="E31" s="9">
        <v>376708.0</v>
      </c>
      <c r="F31" s="9">
        <v>61567.0</v>
      </c>
      <c r="G31" s="9">
        <v>47414.0</v>
      </c>
      <c r="H31" s="9">
        <v>0.0</v>
      </c>
    </row>
    <row r="32">
      <c r="A32" s="8">
        <v>1.69712691732661E9</v>
      </c>
      <c r="B32" s="9" t="s">
        <v>43</v>
      </c>
      <c r="C32" s="9">
        <v>107.937781572342</v>
      </c>
      <c r="D32" s="9">
        <v>4.701335621E9</v>
      </c>
      <c r="E32" s="9">
        <v>5.912299867E9</v>
      </c>
      <c r="F32" s="9">
        <v>4.75206509E8</v>
      </c>
      <c r="G32" s="9">
        <v>5.36810949E8</v>
      </c>
      <c r="H32" s="9">
        <v>1445868.0</v>
      </c>
    </row>
    <row r="33">
      <c r="A33" s="8">
        <v>1.69712884821284E9</v>
      </c>
      <c r="B33" s="9" t="s">
        <v>41</v>
      </c>
      <c r="C33" s="9">
        <v>5.11474108695984</v>
      </c>
      <c r="D33" s="9">
        <v>7.8751605E8</v>
      </c>
      <c r="E33" s="9">
        <v>7.58490917E8</v>
      </c>
      <c r="F33" s="9">
        <v>2.8670517E7</v>
      </c>
      <c r="G33" s="9">
        <v>2.3435331E7</v>
      </c>
      <c r="H33" s="9">
        <v>67821.0</v>
      </c>
    </row>
    <row r="34">
      <c r="A34" s="8">
        <v>1.69712684576018E9</v>
      </c>
      <c r="B34" s="9" t="s">
        <v>18</v>
      </c>
      <c r="C34" s="9">
        <v>41.5350663661957</v>
      </c>
      <c r="D34" s="9">
        <v>1.808360056E9</v>
      </c>
      <c r="E34" s="9">
        <v>2.273851296E9</v>
      </c>
      <c r="F34" s="9">
        <v>1.82743384E8</v>
      </c>
      <c r="G34" s="9">
        <v>1.88082991E8</v>
      </c>
      <c r="H34" s="9">
        <v>548277.0</v>
      </c>
    </row>
    <row r="35">
      <c r="A35" s="8">
        <v>1.69712454565705E9</v>
      </c>
      <c r="B35" s="9" t="s">
        <v>14</v>
      </c>
      <c r="C35" s="9">
        <v>0.0132007598876953</v>
      </c>
      <c r="D35" s="9">
        <v>356139.0</v>
      </c>
      <c r="E35" s="9">
        <v>348693.0</v>
      </c>
      <c r="F35" s="9">
        <v>57467.0</v>
      </c>
      <c r="G35" s="9">
        <v>44354.0</v>
      </c>
      <c r="H35" s="9">
        <v>0.0</v>
      </c>
    </row>
    <row r="36">
      <c r="A36" s="8">
        <v>1.69712871783912E9</v>
      </c>
      <c r="B36" s="9" t="s">
        <v>41</v>
      </c>
      <c r="C36" s="9">
        <v>5.06918406486511</v>
      </c>
      <c r="D36" s="9">
        <v>7.82571116E8</v>
      </c>
      <c r="E36" s="9">
        <v>7.53079615E8</v>
      </c>
      <c r="F36" s="9">
        <v>2.807781E7</v>
      </c>
      <c r="G36" s="9">
        <v>2.4370911E7</v>
      </c>
      <c r="H36" s="9">
        <v>66354.0</v>
      </c>
    </row>
    <row r="37">
      <c r="A37" s="8">
        <v>1.69712849238325E9</v>
      </c>
      <c r="B37" s="9" t="s">
        <v>17</v>
      </c>
      <c r="C37" s="9">
        <v>0.050091028213501</v>
      </c>
      <c r="D37" s="9">
        <v>1897700.0</v>
      </c>
      <c r="E37" s="9">
        <v>1543758.0</v>
      </c>
      <c r="F37" s="9">
        <v>263191.0</v>
      </c>
      <c r="G37" s="9">
        <v>171620.0</v>
      </c>
      <c r="H37" s="9">
        <v>0.0</v>
      </c>
    </row>
    <row r="38">
      <c r="A38" s="8">
        <v>1.69712897877684E9</v>
      </c>
      <c r="B38" s="9" t="s">
        <v>41</v>
      </c>
      <c r="C38" s="9">
        <v>5.1458888053894</v>
      </c>
      <c r="D38" s="9">
        <v>7.95580055E8</v>
      </c>
      <c r="E38" s="9">
        <v>7.72030128E8</v>
      </c>
      <c r="F38" s="9">
        <v>2.8805632E7</v>
      </c>
      <c r="G38" s="9">
        <v>2.3103199E7</v>
      </c>
      <c r="H38" s="9">
        <v>68900.0</v>
      </c>
    </row>
    <row r="39">
      <c r="A39" s="8">
        <v>1.69711820846755E9</v>
      </c>
      <c r="B39" s="9" t="s">
        <v>16</v>
      </c>
      <c r="C39" s="9">
        <v>0.0046694278717041</v>
      </c>
      <c r="D39" s="9">
        <v>140685.0</v>
      </c>
      <c r="E39" s="9">
        <v>104492.0</v>
      </c>
      <c r="F39" s="9">
        <v>17840.0</v>
      </c>
      <c r="G39" s="9">
        <v>13066.0</v>
      </c>
      <c r="H39" s="9">
        <v>0.0</v>
      </c>
    </row>
    <row r="40">
      <c r="A40" s="8">
        <v>1.6971181784169E9</v>
      </c>
      <c r="B40" s="9" t="s">
        <v>30</v>
      </c>
      <c r="C40" s="9">
        <v>0.0194365978240967</v>
      </c>
      <c r="D40" s="9">
        <v>584227.0</v>
      </c>
      <c r="E40" s="9">
        <v>518370.0</v>
      </c>
      <c r="F40" s="9">
        <v>93055.0</v>
      </c>
      <c r="G40" s="9">
        <v>65546.0</v>
      </c>
      <c r="H40" s="9">
        <v>0.0</v>
      </c>
    </row>
    <row r="41">
      <c r="A41" s="8">
        <v>1.69712579799049E9</v>
      </c>
      <c r="B41" s="9" t="s">
        <v>18</v>
      </c>
      <c r="C41" s="9">
        <v>41.5791618824005</v>
      </c>
      <c r="D41" s="9">
        <v>1.80975202E9</v>
      </c>
      <c r="E41" s="9">
        <v>2.276039644E9</v>
      </c>
      <c r="F41" s="9">
        <v>1.82116634E8</v>
      </c>
      <c r="G41" s="9">
        <v>1.86523402E8</v>
      </c>
      <c r="H41" s="9">
        <v>542183.0</v>
      </c>
    </row>
    <row r="42">
      <c r="A42" s="8">
        <v>1.69712565987401E9</v>
      </c>
      <c r="B42" s="9" t="s">
        <v>43</v>
      </c>
      <c r="C42" s="9">
        <v>108.085112810135</v>
      </c>
      <c r="D42" s="9">
        <v>4.705301736E9</v>
      </c>
      <c r="E42" s="9">
        <v>5.914694209E9</v>
      </c>
      <c r="F42" s="9">
        <v>4.77140108E8</v>
      </c>
      <c r="G42" s="9">
        <v>5.25610937E8</v>
      </c>
      <c r="H42" s="9">
        <v>1426454.0</v>
      </c>
    </row>
    <row r="43">
      <c r="A43" s="8">
        <v>1.69712768398923E9</v>
      </c>
      <c r="B43" s="9" t="s">
        <v>18</v>
      </c>
      <c r="C43" s="9">
        <v>41.531863451004</v>
      </c>
      <c r="D43" s="9">
        <v>1.808182749E9</v>
      </c>
      <c r="E43" s="9">
        <v>2.273415689E9</v>
      </c>
      <c r="F43" s="9">
        <v>1.82904294E8</v>
      </c>
      <c r="G43" s="9">
        <v>1.85623915E8</v>
      </c>
      <c r="H43" s="9">
        <v>547017.0</v>
      </c>
    </row>
    <row r="44">
      <c r="A44" s="8">
        <v>1.69712484653615E9</v>
      </c>
      <c r="B44" s="9" t="s">
        <v>14</v>
      </c>
      <c r="C44" s="9">
        <v>0.0131611824035645</v>
      </c>
      <c r="D44" s="9">
        <v>354674.0</v>
      </c>
      <c r="E44" s="9">
        <v>344542.0</v>
      </c>
      <c r="F44" s="9">
        <v>56549.0</v>
      </c>
      <c r="G44" s="9">
        <v>43436.0</v>
      </c>
      <c r="H44" s="9">
        <v>151.0</v>
      </c>
    </row>
    <row r="45">
      <c r="A45" s="8">
        <v>1.69711838868206E9</v>
      </c>
      <c r="B45" s="9" t="s">
        <v>16</v>
      </c>
      <c r="C45" s="9">
        <v>0.00460243225097656</v>
      </c>
      <c r="D45" s="9">
        <v>112183.0</v>
      </c>
      <c r="E45" s="9">
        <v>103515.0</v>
      </c>
      <c r="F45" s="9">
        <v>17259.0</v>
      </c>
      <c r="G45" s="9">
        <v>16601.0</v>
      </c>
      <c r="H45" s="9">
        <v>0.0</v>
      </c>
    </row>
    <row r="46">
      <c r="A46" s="8">
        <v>1.69712607923947E9</v>
      </c>
      <c r="B46" s="9" t="s">
        <v>43</v>
      </c>
      <c r="C46" s="9">
        <v>107.986564397812</v>
      </c>
      <c r="D46" s="9">
        <v>4.702413804E9</v>
      </c>
      <c r="E46" s="9">
        <v>5.911352054E9</v>
      </c>
      <c r="F46" s="9">
        <v>4.7598808E8</v>
      </c>
      <c r="G46" s="9">
        <v>5.26745416E8</v>
      </c>
      <c r="H46" s="9">
        <v>1428032.0</v>
      </c>
    </row>
    <row r="47">
      <c r="A47" s="8">
        <v>1.69712439517653E9</v>
      </c>
      <c r="B47" s="9" t="s">
        <v>42</v>
      </c>
      <c r="C47" s="9">
        <v>0.0966231822967529</v>
      </c>
      <c r="D47" s="9">
        <v>2869561.0</v>
      </c>
      <c r="E47" s="9">
        <v>3415885.0</v>
      </c>
      <c r="F47" s="9">
        <v>424988.0</v>
      </c>
      <c r="G47" s="9">
        <v>413773.0</v>
      </c>
      <c r="H47" s="9">
        <v>234.0</v>
      </c>
    </row>
    <row r="48">
      <c r="A48" s="8">
        <v>1.69712712683422E9</v>
      </c>
      <c r="B48" s="9" t="s">
        <v>43</v>
      </c>
      <c r="C48" s="9">
        <v>108.017921686172</v>
      </c>
      <c r="D48" s="9">
        <v>4.705141885E9</v>
      </c>
      <c r="E48" s="9">
        <v>5.915842644E9</v>
      </c>
      <c r="F48" s="9">
        <v>4.75854801E8</v>
      </c>
      <c r="G48" s="9">
        <v>5.47644176E8</v>
      </c>
      <c r="H48" s="9">
        <v>1447783.0</v>
      </c>
    </row>
    <row r="49">
      <c r="A49" s="8">
        <v>1.69712852246456E9</v>
      </c>
      <c r="B49" s="9" t="s">
        <v>41</v>
      </c>
      <c r="C49" s="9">
        <v>4.98865413665772</v>
      </c>
      <c r="D49" s="9">
        <v>7.69478133E8</v>
      </c>
      <c r="E49" s="9">
        <v>7.42457694E8</v>
      </c>
      <c r="F49" s="9">
        <v>2.7197265E7</v>
      </c>
      <c r="G49" s="9">
        <v>2.5650374E7</v>
      </c>
      <c r="H49" s="9">
        <v>65893.0</v>
      </c>
    </row>
    <row r="50">
      <c r="A50" s="8">
        <v>1.69712862262567E9</v>
      </c>
      <c r="B50" s="9" t="s">
        <v>17</v>
      </c>
      <c r="C50" s="9">
        <v>0.0355634689331055</v>
      </c>
      <c r="D50" s="9">
        <v>1207760.0</v>
      </c>
      <c r="E50" s="9">
        <v>978330.0</v>
      </c>
      <c r="F50" s="9">
        <v>210421.0</v>
      </c>
      <c r="G50" s="9">
        <v>116540.0</v>
      </c>
      <c r="H50" s="9">
        <v>0.0</v>
      </c>
    </row>
    <row r="51">
      <c r="A51" s="8">
        <v>1.69711832862117E9</v>
      </c>
      <c r="B51" s="9" t="s">
        <v>16</v>
      </c>
      <c r="C51" s="9">
        <v>0.00462460517883301</v>
      </c>
      <c r="D51" s="9">
        <v>113525.0</v>
      </c>
      <c r="E51" s="9">
        <v>101196.0</v>
      </c>
      <c r="F51" s="9">
        <v>22766.0</v>
      </c>
      <c r="G51" s="9">
        <v>16554.0</v>
      </c>
      <c r="H51" s="9">
        <v>0.0</v>
      </c>
    </row>
    <row r="52">
      <c r="A52" s="8">
        <v>1.69711826853248E9</v>
      </c>
      <c r="B52" s="9" t="s">
        <v>16</v>
      </c>
      <c r="C52" s="9">
        <v>0.0051417350769043</v>
      </c>
      <c r="D52" s="9">
        <v>140930.0</v>
      </c>
      <c r="E52" s="9">
        <v>138123.0</v>
      </c>
      <c r="F52" s="9">
        <v>22108.0</v>
      </c>
      <c r="G52" s="9">
        <v>16141.0</v>
      </c>
      <c r="H52" s="9">
        <v>0.0</v>
      </c>
    </row>
    <row r="53">
      <c r="A53" s="8">
        <v>1.69712442530414E9</v>
      </c>
      <c r="B53" s="9" t="s">
        <v>14</v>
      </c>
      <c r="C53" s="9">
        <v>0.0151143074035645</v>
      </c>
      <c r="D53" s="9">
        <v>410094.0</v>
      </c>
      <c r="E53" s="9">
        <v>408263.0</v>
      </c>
      <c r="F53" s="9">
        <v>66157.0</v>
      </c>
      <c r="G53" s="9">
        <v>51699.0</v>
      </c>
      <c r="H53" s="9">
        <v>0.0</v>
      </c>
    </row>
    <row r="54">
      <c r="A54" s="8">
        <v>1.69711844874499E9</v>
      </c>
      <c r="B54" s="9" t="s">
        <v>16</v>
      </c>
      <c r="C54" s="9">
        <v>0.00462079048156738</v>
      </c>
      <c r="D54" s="9">
        <v>110290.0</v>
      </c>
      <c r="E54" s="9">
        <v>133850.0</v>
      </c>
      <c r="F54" s="9">
        <v>22859.0</v>
      </c>
      <c r="G54" s="9">
        <v>16585.0</v>
      </c>
      <c r="H54" s="9">
        <v>0.0</v>
      </c>
    </row>
    <row r="55">
      <c r="A55" s="8">
        <v>1.69712881814706E9</v>
      </c>
      <c r="B55" s="9" t="s">
        <v>17</v>
      </c>
      <c r="C55" s="9">
        <v>0.0342128276824951</v>
      </c>
      <c r="D55" s="9">
        <v>1143064.0</v>
      </c>
      <c r="E55" s="9">
        <v>952390.0</v>
      </c>
      <c r="F55" s="9">
        <v>201991.0</v>
      </c>
      <c r="G55" s="9">
        <v>114077.0</v>
      </c>
      <c r="H55" s="9">
        <v>98.0</v>
      </c>
    </row>
    <row r="56">
      <c r="A56" s="8">
        <v>1.69712642672047E9</v>
      </c>
      <c r="B56" s="9" t="s">
        <v>18</v>
      </c>
      <c r="C56" s="9">
        <v>41.4843921661377</v>
      </c>
      <c r="D56" s="9">
        <v>1.805770035E9</v>
      </c>
      <c r="E56" s="9">
        <v>2.270770005E9</v>
      </c>
      <c r="F56" s="9">
        <v>1.82683943E8</v>
      </c>
      <c r="G56" s="9">
        <v>1.85202017E8</v>
      </c>
      <c r="H56" s="9">
        <v>551868.0</v>
      </c>
    </row>
    <row r="57">
      <c r="A57" s="8">
        <v>1.69712891342481E9</v>
      </c>
      <c r="B57" s="9" t="s">
        <v>41</v>
      </c>
      <c r="C57" s="9">
        <v>5.25385403633118</v>
      </c>
      <c r="D57" s="9">
        <v>8.09529238E8</v>
      </c>
      <c r="E57" s="9">
        <v>7.81404433E8</v>
      </c>
      <c r="F57" s="9">
        <v>2.9090426E7</v>
      </c>
      <c r="G57" s="9">
        <v>2.3512704E7</v>
      </c>
      <c r="H57" s="9">
        <v>69572.0</v>
      </c>
    </row>
    <row r="58">
      <c r="A58" s="8">
        <v>1.69712865269242E9</v>
      </c>
      <c r="B58" s="9" t="s">
        <v>41</v>
      </c>
      <c r="C58" s="9">
        <v>5.05009436607361</v>
      </c>
      <c r="D58" s="9">
        <v>7.82427929E8</v>
      </c>
      <c r="E58" s="9">
        <v>7.3820563E8</v>
      </c>
      <c r="F58" s="9">
        <v>2.8000102E7</v>
      </c>
      <c r="G58" s="9">
        <v>2.4114009E7</v>
      </c>
      <c r="H58" s="9">
        <v>65557.0</v>
      </c>
    </row>
    <row r="59">
      <c r="A59" s="8">
        <v>1.69712845729969E9</v>
      </c>
      <c r="B59" s="9" t="s">
        <v>41</v>
      </c>
      <c r="C59" s="9">
        <v>5.05217528343201</v>
      </c>
      <c r="D59" s="9">
        <v>7.86514954E8</v>
      </c>
      <c r="E59" s="9">
        <v>7.40368894E8</v>
      </c>
      <c r="F59" s="9">
        <v>2.775446E7</v>
      </c>
      <c r="G59" s="9">
        <v>2.5131412E7</v>
      </c>
      <c r="H59" s="9">
        <v>65024.0</v>
      </c>
    </row>
    <row r="60">
      <c r="A60" s="8">
        <v>1.69711799825848E9</v>
      </c>
      <c r="B60" s="9" t="s">
        <v>30</v>
      </c>
      <c r="C60" s="9">
        <v>0.0200924873352051</v>
      </c>
      <c r="D60" s="9">
        <v>583129.0</v>
      </c>
      <c r="E60" s="9">
        <v>520446.0</v>
      </c>
      <c r="F60" s="9">
        <v>95533.0</v>
      </c>
      <c r="G60" s="9">
        <v>65408.0</v>
      </c>
      <c r="H60" s="9">
        <v>85.0</v>
      </c>
    </row>
    <row r="61">
      <c r="A61" s="8">
        <v>1.69712726488354E9</v>
      </c>
      <c r="B61" s="9" t="s">
        <v>18</v>
      </c>
      <c r="C61" s="9">
        <v>41.5457170009613</v>
      </c>
      <c r="D61" s="9">
        <v>1.80868232E9</v>
      </c>
      <c r="E61" s="9">
        <v>2.274432654E9</v>
      </c>
      <c r="F61" s="9">
        <v>1.82659876E8</v>
      </c>
      <c r="G61" s="9">
        <v>1.86668568E8</v>
      </c>
      <c r="H61" s="9">
        <v>555535.0</v>
      </c>
    </row>
    <row r="62">
      <c r="A62" s="8">
        <v>1.69712481640686E9</v>
      </c>
      <c r="B62" s="9" t="s">
        <v>42</v>
      </c>
      <c r="C62" s="9">
        <v>0.0982277393341065</v>
      </c>
      <c r="D62" s="9">
        <v>2863274.0</v>
      </c>
      <c r="E62" s="9">
        <v>3464957.0</v>
      </c>
      <c r="F62" s="9">
        <v>431597.0</v>
      </c>
      <c r="G62" s="9">
        <v>414523.0</v>
      </c>
      <c r="H62" s="9">
        <v>666.0</v>
      </c>
    </row>
    <row r="63">
      <c r="A63" s="8">
        <v>1.69712855748421E9</v>
      </c>
      <c r="B63" s="9" t="s">
        <v>17</v>
      </c>
      <c r="C63" s="9">
        <v>0.0419056415557861</v>
      </c>
      <c r="D63" s="9">
        <v>1710567.0</v>
      </c>
      <c r="E63" s="9">
        <v>1369015.0</v>
      </c>
      <c r="F63" s="9">
        <v>247753.0</v>
      </c>
      <c r="G63" s="9">
        <v>147477.0</v>
      </c>
      <c r="H63" s="9">
        <v>0.0</v>
      </c>
    </row>
    <row r="64">
      <c r="A64" s="8">
        <v>1.69712888335867E9</v>
      </c>
      <c r="B64" s="9" t="s">
        <v>17</v>
      </c>
      <c r="C64" s="9">
        <v>0.0348474979400635</v>
      </c>
      <c r="D64" s="9">
        <v>1096921.0</v>
      </c>
      <c r="E64" s="9">
        <v>888731.0</v>
      </c>
      <c r="F64" s="9">
        <v>210038.0</v>
      </c>
      <c r="G64" s="9">
        <v>115531.0</v>
      </c>
      <c r="H64" s="9">
        <v>0.0</v>
      </c>
    </row>
    <row r="65">
      <c r="A65" s="8">
        <v>1.69712463587507E9</v>
      </c>
      <c r="B65" s="9" t="s">
        <v>42</v>
      </c>
      <c r="C65" s="9">
        <v>0.101832628250122</v>
      </c>
      <c r="D65" s="9">
        <v>2972099.0</v>
      </c>
      <c r="E65" s="9">
        <v>3511160.0</v>
      </c>
      <c r="F65" s="9">
        <v>446102.0</v>
      </c>
      <c r="G65" s="9">
        <v>422938.0</v>
      </c>
      <c r="H65" s="9">
        <v>539.0</v>
      </c>
    </row>
    <row r="66">
      <c r="A66" s="8">
        <v>1.69711847878103E9</v>
      </c>
      <c r="B66" s="9" t="s">
        <v>30</v>
      </c>
      <c r="C66" s="9">
        <v>0.0187623500823975</v>
      </c>
      <c r="D66" s="9">
        <v>598814.0</v>
      </c>
      <c r="E66" s="9">
        <v>490417.0</v>
      </c>
      <c r="F66" s="9">
        <v>84273.0</v>
      </c>
      <c r="G66" s="9">
        <v>61597.0</v>
      </c>
      <c r="H66" s="9">
        <v>0.0</v>
      </c>
    </row>
    <row r="67">
      <c r="A67" s="8">
        <v>1.69712430495391E9</v>
      </c>
      <c r="B67" s="9" t="s">
        <v>14</v>
      </c>
      <c r="C67" s="9">
        <v>0.0133457183837891</v>
      </c>
      <c r="D67" s="9">
        <v>325988.0</v>
      </c>
      <c r="E67" s="9">
        <v>348571.0</v>
      </c>
      <c r="F67" s="9">
        <v>57314.0</v>
      </c>
      <c r="G67" s="9">
        <v>44905.0</v>
      </c>
      <c r="H67" s="9">
        <v>0.0</v>
      </c>
    </row>
    <row r="68">
      <c r="A68" s="8">
        <v>1.69712469605316E9</v>
      </c>
      <c r="B68" s="9" t="s">
        <v>42</v>
      </c>
      <c r="C68" s="9">
        <v>0.101264238357544</v>
      </c>
      <c r="D68" s="9">
        <v>2960259.0</v>
      </c>
      <c r="E68" s="9">
        <v>3512381.0</v>
      </c>
      <c r="F68" s="9">
        <v>446837.0</v>
      </c>
      <c r="G68" s="9">
        <v>421561.0</v>
      </c>
      <c r="H68" s="9">
        <v>570.0</v>
      </c>
    </row>
    <row r="69">
      <c r="A69" s="8">
        <v>1.6971283921133E9</v>
      </c>
      <c r="B69" s="9" t="s">
        <v>41</v>
      </c>
      <c r="C69" s="9">
        <v>5.07675361633301</v>
      </c>
      <c r="D69" s="9">
        <v>7.94259686E8</v>
      </c>
      <c r="E69" s="9">
        <v>7.45688216E8</v>
      </c>
      <c r="F69" s="9">
        <v>2.8237145E7</v>
      </c>
      <c r="G69" s="9">
        <v>2.4735373E7</v>
      </c>
      <c r="H69" s="9">
        <v>65293.0</v>
      </c>
    </row>
    <row r="70">
      <c r="A70" s="8">
        <v>1.69711808834891E9</v>
      </c>
      <c r="B70" s="9" t="s">
        <v>16</v>
      </c>
      <c r="C70" s="9">
        <v>0.00467228889465332</v>
      </c>
      <c r="D70" s="9">
        <v>112548.0</v>
      </c>
      <c r="E70" s="9">
        <v>138855.0</v>
      </c>
      <c r="F70" s="9">
        <v>17274.0</v>
      </c>
      <c r="G70" s="9">
        <v>16524.0</v>
      </c>
      <c r="H70" s="9">
        <v>0.0</v>
      </c>
    </row>
    <row r="71">
      <c r="A71" s="8">
        <v>1.69712842722163E9</v>
      </c>
      <c r="B71" s="9" t="s">
        <v>17</v>
      </c>
      <c r="C71" s="9">
        <v>0.046811580657959</v>
      </c>
      <c r="D71" s="9">
        <v>1662289.0</v>
      </c>
      <c r="E71" s="9">
        <v>1315182.0</v>
      </c>
      <c r="F71" s="9">
        <v>243484.0</v>
      </c>
      <c r="G71" s="9">
        <v>159059.0</v>
      </c>
      <c r="H71" s="9">
        <v>0.0</v>
      </c>
    </row>
    <row r="72">
      <c r="A72" s="8">
        <v>1.69711856888886E9</v>
      </c>
      <c r="B72" s="9" t="s">
        <v>16</v>
      </c>
      <c r="C72" s="9">
        <v>0.0047602653503418</v>
      </c>
      <c r="D72" s="9">
        <v>109191.0</v>
      </c>
      <c r="E72" s="9">
        <v>104980.0</v>
      </c>
      <c r="F72" s="9">
        <v>22981.0</v>
      </c>
      <c r="G72" s="9">
        <v>16280.0</v>
      </c>
      <c r="H72" s="9">
        <v>0.0</v>
      </c>
    </row>
    <row r="73">
      <c r="A73" s="8">
        <v>1.69712747442205E9</v>
      </c>
      <c r="B73" s="9" t="s">
        <v>18</v>
      </c>
      <c r="C73" s="9">
        <v>41.5092561244965</v>
      </c>
      <c r="D73" s="9">
        <v>1.807141675E9</v>
      </c>
      <c r="E73" s="9">
        <v>2.273259683E9</v>
      </c>
      <c r="F73" s="9">
        <v>1.82790569E8</v>
      </c>
      <c r="G73" s="9">
        <v>1.86924215E8</v>
      </c>
      <c r="H73" s="9">
        <v>557417.0</v>
      </c>
    </row>
    <row r="74">
      <c r="A74" s="8">
        <v>1.69712733646066E9</v>
      </c>
      <c r="B74" s="9" t="s">
        <v>43</v>
      </c>
      <c r="C74" s="9">
        <v>107.929998159409</v>
      </c>
      <c r="D74" s="9">
        <v>4.701072987E9</v>
      </c>
      <c r="E74" s="9">
        <v>5.913126586E9</v>
      </c>
      <c r="F74" s="9">
        <v>4.75529875E8</v>
      </c>
      <c r="G74" s="9">
        <v>5.38519133E8</v>
      </c>
      <c r="H74" s="9">
        <v>1447944.0</v>
      </c>
    </row>
    <row r="75">
      <c r="A75" s="8">
        <v>1.69712448548263E9</v>
      </c>
      <c r="B75" s="9" t="s">
        <v>14</v>
      </c>
      <c r="C75" s="9">
        <v>0.0137131214141846</v>
      </c>
      <c r="D75" s="9">
        <v>378966.0</v>
      </c>
      <c r="E75" s="9">
        <v>379332.0</v>
      </c>
      <c r="F75" s="9">
        <v>61597.0</v>
      </c>
      <c r="G75" s="9">
        <v>43712.0</v>
      </c>
      <c r="H75" s="9">
        <v>0.0</v>
      </c>
    </row>
    <row r="76">
      <c r="A76" s="8">
        <v>1.69711814840752E9</v>
      </c>
      <c r="B76" s="9" t="s">
        <v>16</v>
      </c>
      <c r="C76" s="9">
        <v>0.00463938713073731</v>
      </c>
      <c r="D76" s="9">
        <v>111694.0</v>
      </c>
      <c r="E76" s="9">
        <v>102722.0</v>
      </c>
      <c r="F76" s="9">
        <v>17702.0</v>
      </c>
      <c r="G76" s="9">
        <v>16937.0</v>
      </c>
      <c r="H76" s="9">
        <v>0.0</v>
      </c>
    </row>
    <row r="77">
      <c r="A77" s="8">
        <v>1.69712901395404E9</v>
      </c>
      <c r="B77" s="9" t="s">
        <v>17</v>
      </c>
      <c r="C77" s="9">
        <v>0.0352296829223633</v>
      </c>
      <c r="D77" s="9">
        <v>1198606.0</v>
      </c>
      <c r="E77" s="9">
        <v>987119.0</v>
      </c>
      <c r="F77" s="9">
        <v>209870.0</v>
      </c>
      <c r="G77" s="9">
        <v>114979.0</v>
      </c>
      <c r="H77" s="9">
        <v>0.0</v>
      </c>
    </row>
    <row r="78">
      <c r="A78" s="8">
        <v>1.69712475623063E9</v>
      </c>
      <c r="B78" s="9" t="s">
        <v>42</v>
      </c>
      <c r="C78" s="9">
        <v>0.0999102592468262</v>
      </c>
      <c r="D78" s="9">
        <v>2913323.0</v>
      </c>
      <c r="E78" s="9">
        <v>3476004.0</v>
      </c>
      <c r="F78" s="9">
        <v>437305.0</v>
      </c>
      <c r="G78" s="9">
        <v>418087.0</v>
      </c>
      <c r="H78" s="9">
        <v>626.0</v>
      </c>
    </row>
    <row r="79">
      <c r="A79" s="8">
        <v>1.69712472618547E9</v>
      </c>
      <c r="B79" s="9" t="s">
        <v>14</v>
      </c>
      <c r="C79" s="9">
        <v>0.0137875080108643</v>
      </c>
      <c r="D79" s="9">
        <v>352294.0</v>
      </c>
      <c r="E79" s="9">
        <v>376769.0</v>
      </c>
      <c r="F79" s="9">
        <v>61720.0</v>
      </c>
      <c r="G79" s="9">
        <v>47124.0</v>
      </c>
      <c r="H79" s="9">
        <v>11.0</v>
      </c>
    </row>
    <row r="80">
      <c r="A80" s="8">
        <v>1.69712663619717E9</v>
      </c>
      <c r="B80" s="9" t="s">
        <v>18</v>
      </c>
      <c r="C80" s="9">
        <v>41.4880094528198</v>
      </c>
      <c r="D80" s="9">
        <v>1.806040359E9</v>
      </c>
      <c r="E80" s="9">
        <v>2.270778306E9</v>
      </c>
      <c r="F80" s="9">
        <v>1.82811376E8</v>
      </c>
      <c r="G80" s="9">
        <v>1.86427639E8</v>
      </c>
      <c r="H80" s="9">
        <v>549960.0</v>
      </c>
    </row>
    <row r="81">
      <c r="A81" s="8">
        <v>1.69711805829769E9</v>
      </c>
      <c r="B81" s="9" t="s">
        <v>30</v>
      </c>
      <c r="C81" s="9">
        <v>0.019885778427124</v>
      </c>
      <c r="D81" s="9">
        <v>572997.0</v>
      </c>
      <c r="E81" s="9">
        <v>489867.0</v>
      </c>
      <c r="F81" s="9">
        <v>92932.0</v>
      </c>
      <c r="G81" s="9">
        <v>65270.0</v>
      </c>
      <c r="H81" s="9">
        <v>0.0</v>
      </c>
    </row>
  </sheetData>
  <autoFilter ref="$A$1:$H$81">
    <sortState ref="A1:H81">
      <sortCondition ref="B1:B81"/>
    </sortState>
  </autoFil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5"/>
    <col customWidth="1" min="2" max="2" width="15.75"/>
    <col customWidth="1" min="3" max="3" width="17.13"/>
    <col customWidth="1" min="4" max="4" width="18.63"/>
    <col customWidth="1" min="7" max="7" width="13.38"/>
  </cols>
  <sheetData>
    <row r="1">
      <c r="A1" s="7" t="s">
        <v>21</v>
      </c>
      <c r="B1" s="7" t="s">
        <v>22</v>
      </c>
      <c r="C1" s="7" t="s">
        <v>23</v>
      </c>
      <c r="D1" s="7" t="s">
        <v>24</v>
      </c>
      <c r="E1" s="7" t="s">
        <v>25</v>
      </c>
      <c r="F1" s="7" t="s">
        <v>26</v>
      </c>
      <c r="G1" s="7" t="s">
        <v>27</v>
      </c>
    </row>
    <row r="2">
      <c r="A2" s="8"/>
      <c r="B2" s="9"/>
      <c r="C2" s="9"/>
      <c r="D2" s="9"/>
      <c r="E2" s="9"/>
      <c r="F2" s="9"/>
      <c r="G2" s="9"/>
    </row>
    <row r="3">
      <c r="A3" s="8" t="s">
        <v>60</v>
      </c>
      <c r="B3" s="9">
        <v>1.69683333108981E9</v>
      </c>
      <c r="C3" s="9">
        <v>0.00253176689147949</v>
      </c>
      <c r="D3" s="9">
        <v>173889.0</v>
      </c>
      <c r="E3" s="9">
        <v>212096.0</v>
      </c>
      <c r="F3" s="9">
        <v>13249.0</v>
      </c>
      <c r="G3" s="9">
        <v>16141.0</v>
      </c>
    </row>
    <row r="4">
      <c r="A4" s="8" t="s">
        <v>32</v>
      </c>
      <c r="B4" s="9">
        <v>1.69683257751844E9</v>
      </c>
      <c r="C4" s="9">
        <v>0.420931577682495</v>
      </c>
      <c r="D4" s="9">
        <v>1.8564466E7</v>
      </c>
      <c r="E4" s="9">
        <v>2.1937749E7</v>
      </c>
      <c r="F4" s="9">
        <v>1869706.0</v>
      </c>
      <c r="G4" s="9">
        <v>2143270.0</v>
      </c>
    </row>
    <row r="5">
      <c r="A5" s="8" t="s">
        <v>28</v>
      </c>
      <c r="B5" s="9">
        <v>1.69683337087509E9</v>
      </c>
      <c r="C5" s="9">
        <v>19.6611876487732</v>
      </c>
      <c r="D5" s="9">
        <v>8.58525146E8</v>
      </c>
      <c r="E5" s="9">
        <v>1.060183443E9</v>
      </c>
      <c r="F5" s="9">
        <v>8.6689785E7</v>
      </c>
      <c r="G5" s="9">
        <v>8.8335468E7</v>
      </c>
    </row>
    <row r="6">
      <c r="A6" s="8" t="s">
        <v>33</v>
      </c>
      <c r="B6" s="9">
        <v>1.69683257705226E9</v>
      </c>
      <c r="C6" s="9">
        <v>0.0214807987213135</v>
      </c>
      <c r="D6" s="9">
        <v>965329.0</v>
      </c>
      <c r="E6" s="9">
        <v>1234616.0</v>
      </c>
      <c r="F6" s="9">
        <v>97446.0</v>
      </c>
      <c r="G6" s="9">
        <v>126179.0</v>
      </c>
    </row>
    <row r="7">
      <c r="A7" s="8" t="s">
        <v>29</v>
      </c>
      <c r="B7" s="9">
        <v>1.69683333092934E9</v>
      </c>
      <c r="C7" s="9">
        <v>0.0174627304077148</v>
      </c>
      <c r="D7" s="9">
        <v>864927.0</v>
      </c>
      <c r="E7" s="9">
        <v>1012571.0</v>
      </c>
      <c r="F7" s="9">
        <v>85160.0</v>
      </c>
      <c r="G7" s="9">
        <v>94921.0</v>
      </c>
    </row>
    <row r="8">
      <c r="A8" s="8" t="s">
        <v>29</v>
      </c>
      <c r="B8" s="9">
        <v>1.69683333084345E9</v>
      </c>
      <c r="C8" s="9">
        <v>0.0173001289367676</v>
      </c>
      <c r="D8" s="9">
        <v>787351.0</v>
      </c>
      <c r="E8" s="9">
        <v>946408.0</v>
      </c>
      <c r="F8" s="9">
        <v>75016.0</v>
      </c>
      <c r="G8" s="9">
        <v>90561.0</v>
      </c>
    </row>
    <row r="9">
      <c r="A9" s="8" t="s">
        <v>41</v>
      </c>
      <c r="B9" s="9">
        <v>1.69683308315942E9</v>
      </c>
      <c r="C9" s="9">
        <v>0.611753702163696</v>
      </c>
      <c r="D9" s="9">
        <v>2.6808342E7</v>
      </c>
      <c r="E9" s="9">
        <v>3.2086954E7</v>
      </c>
      <c r="F9" s="9">
        <v>2703556.0</v>
      </c>
      <c r="G9" s="9">
        <v>3418280.0</v>
      </c>
    </row>
    <row r="10">
      <c r="A10" s="8" t="s">
        <v>41</v>
      </c>
      <c r="B10" s="9">
        <v>1.69683308465448E9</v>
      </c>
      <c r="C10" s="9">
        <v>0.0836730003356934</v>
      </c>
      <c r="D10" s="9">
        <v>3839102.0</v>
      </c>
      <c r="E10" s="9">
        <v>4511463.0</v>
      </c>
      <c r="F10" s="9">
        <v>386126.0</v>
      </c>
      <c r="G10" s="9">
        <v>477085.0</v>
      </c>
    </row>
    <row r="11">
      <c r="A11" s="8" t="s">
        <v>60</v>
      </c>
      <c r="B11" s="9">
        <v>1.69683333094948E9</v>
      </c>
      <c r="C11" s="9">
        <v>0.00248312950134277</v>
      </c>
      <c r="D11" s="9">
        <v>131408.0</v>
      </c>
      <c r="E11" s="9">
        <v>211181.0</v>
      </c>
      <c r="F11" s="9">
        <v>13281.0</v>
      </c>
      <c r="G11" s="9">
        <v>16294.0</v>
      </c>
    </row>
    <row r="12">
      <c r="A12" s="8" t="s">
        <v>33</v>
      </c>
      <c r="B12" s="9">
        <v>1.69683257614247E9</v>
      </c>
      <c r="C12" s="9">
        <v>0.0358881950378418</v>
      </c>
      <c r="D12" s="9">
        <v>1672542.0</v>
      </c>
      <c r="E12" s="9">
        <v>1939509.0</v>
      </c>
      <c r="F12" s="9">
        <v>161001.0</v>
      </c>
      <c r="G12" s="9">
        <v>202113.0</v>
      </c>
    </row>
    <row r="13">
      <c r="A13" s="8" t="s">
        <v>41</v>
      </c>
      <c r="B13" s="9">
        <v>1.69683308387817E9</v>
      </c>
      <c r="C13" s="9">
        <v>0.103261947631836</v>
      </c>
      <c r="D13" s="9">
        <v>4635242.0</v>
      </c>
      <c r="E13" s="9">
        <v>5575731.0</v>
      </c>
      <c r="F13" s="9">
        <v>461051.0</v>
      </c>
      <c r="G13" s="9">
        <v>569619.0</v>
      </c>
    </row>
    <row r="14">
      <c r="A14" s="8" t="s">
        <v>41</v>
      </c>
      <c r="B14" s="9">
        <v>1.69683307901115E9</v>
      </c>
      <c r="C14" s="9">
        <v>4.04177832603455</v>
      </c>
      <c r="D14" s="9">
        <v>1.76273841E8</v>
      </c>
      <c r="E14" s="9">
        <v>2.12474981E8</v>
      </c>
      <c r="F14" s="9">
        <v>1.7846043E7</v>
      </c>
      <c r="G14" s="9">
        <v>2.2336516E7</v>
      </c>
    </row>
    <row r="15">
      <c r="A15" s="8" t="s">
        <v>31</v>
      </c>
      <c r="B15" s="9">
        <v>1.69683342985366E9</v>
      </c>
      <c r="C15" s="9">
        <v>0.00257515907287598</v>
      </c>
      <c r="D15" s="9">
        <v>175537.0</v>
      </c>
      <c r="E15" s="9">
        <v>211242.0</v>
      </c>
      <c r="F15" s="9">
        <v>13311.0</v>
      </c>
      <c r="G15" s="9">
        <v>16233.0</v>
      </c>
    </row>
    <row r="16">
      <c r="A16" s="8" t="s">
        <v>32</v>
      </c>
      <c r="B16" s="9">
        <v>1.69683257947068E9</v>
      </c>
      <c r="C16" s="9">
        <v>0.417019367218018</v>
      </c>
      <c r="D16" s="9">
        <v>1.8502821E7</v>
      </c>
      <c r="E16" s="9">
        <v>2.1795781E7</v>
      </c>
      <c r="F16" s="9">
        <v>1860985.0</v>
      </c>
      <c r="G16" s="9">
        <v>2144570.0</v>
      </c>
    </row>
    <row r="17">
      <c r="A17" s="8" t="s">
        <v>16</v>
      </c>
      <c r="B17" s="9">
        <v>1.69683194625473E9</v>
      </c>
      <c r="C17" s="9">
        <v>0.223994016647339</v>
      </c>
      <c r="D17" s="9">
        <v>9916783.0</v>
      </c>
      <c r="E17" s="9">
        <v>1.2025604E7</v>
      </c>
      <c r="F17" s="9">
        <v>996734.0</v>
      </c>
      <c r="G17" s="9">
        <v>1268401.0</v>
      </c>
    </row>
    <row r="18">
      <c r="A18" s="8" t="s">
        <v>33</v>
      </c>
      <c r="B18" s="9">
        <v>1.69683257749157E9</v>
      </c>
      <c r="C18" s="9">
        <v>0.0239408016204834</v>
      </c>
      <c r="D18" s="9">
        <v>1156857.0</v>
      </c>
      <c r="E18" s="9">
        <v>1321164.0</v>
      </c>
      <c r="F18" s="9">
        <v>111124.0</v>
      </c>
      <c r="G18" s="9">
        <v>141938.0</v>
      </c>
    </row>
    <row r="19">
      <c r="A19" s="8" t="s">
        <v>32</v>
      </c>
      <c r="B19" s="9">
        <v>1.69683257663516E9</v>
      </c>
      <c r="C19" s="9">
        <v>0.413966655731201</v>
      </c>
      <c r="D19" s="9">
        <v>1.8235427E7</v>
      </c>
      <c r="E19" s="9">
        <v>2.1591742E7</v>
      </c>
      <c r="F19" s="9">
        <v>1838448.0</v>
      </c>
      <c r="G19" s="9">
        <v>2133708.0</v>
      </c>
    </row>
    <row r="20">
      <c r="A20" s="8" t="s">
        <v>28</v>
      </c>
      <c r="B20" s="9">
        <v>1.6968333905447E9</v>
      </c>
      <c r="C20" s="9">
        <v>19.6457908153534</v>
      </c>
      <c r="D20" s="9">
        <v>8.58212952E8</v>
      </c>
      <c r="E20" s="9">
        <v>1.057153421E9</v>
      </c>
      <c r="F20" s="9">
        <v>8.6690581E7</v>
      </c>
      <c r="G20" s="9">
        <v>8.8237533E7</v>
      </c>
    </row>
    <row r="21">
      <c r="A21" s="8" t="s">
        <v>30</v>
      </c>
      <c r="B21" s="9">
        <v>1.69683194648219E9</v>
      </c>
      <c r="C21" s="9">
        <v>0.154153347015381</v>
      </c>
      <c r="D21" s="9">
        <v>6882856.0</v>
      </c>
      <c r="E21" s="9">
        <v>8134073.0</v>
      </c>
      <c r="F21" s="9">
        <v>682901.0</v>
      </c>
      <c r="G21" s="9">
        <v>751934.0</v>
      </c>
    </row>
    <row r="22">
      <c r="A22" s="8" t="s">
        <v>60</v>
      </c>
      <c r="B22" s="9">
        <v>1.69683333086344E9</v>
      </c>
      <c r="C22" s="9">
        <v>0.00351047515869141</v>
      </c>
      <c r="D22" s="9">
        <v>185120.0</v>
      </c>
      <c r="E22" s="9">
        <v>217041.0</v>
      </c>
      <c r="F22" s="9">
        <v>18513.0</v>
      </c>
      <c r="G22" s="9">
        <v>21374.0</v>
      </c>
    </row>
    <row r="23">
      <c r="A23" s="8" t="s">
        <v>61</v>
      </c>
      <c r="B23" s="9">
        <v>1.69683308398441E9</v>
      </c>
      <c r="C23" s="9">
        <v>0.00174260139465332</v>
      </c>
      <c r="D23" s="9">
        <v>124084.0</v>
      </c>
      <c r="E23" s="9">
        <v>154968.0</v>
      </c>
      <c r="F23" s="9">
        <v>8874.0</v>
      </c>
      <c r="G23" s="9">
        <v>11062.0</v>
      </c>
    </row>
    <row r="24">
      <c r="A24" s="8" t="s">
        <v>61</v>
      </c>
      <c r="B24" s="9">
        <v>1.6968330847413E9</v>
      </c>
      <c r="C24" s="9">
        <v>0.00175571441650391</v>
      </c>
      <c r="D24" s="9">
        <v>135254.0</v>
      </c>
      <c r="E24" s="9">
        <v>106201.0</v>
      </c>
      <c r="F24" s="9">
        <v>8844.0</v>
      </c>
      <c r="G24" s="9">
        <v>16555.0</v>
      </c>
    </row>
    <row r="25">
      <c r="A25" s="8" t="s">
        <v>60</v>
      </c>
      <c r="B25" s="9">
        <v>1.69683333100713E9</v>
      </c>
      <c r="C25" s="9">
        <v>0.00263500213623047</v>
      </c>
      <c r="D25" s="9">
        <v>176208.0</v>
      </c>
      <c r="E25" s="9">
        <v>205932.0</v>
      </c>
      <c r="F25" s="9">
        <v>13280.0</v>
      </c>
      <c r="G25" s="9">
        <v>16096.0</v>
      </c>
    </row>
    <row r="26">
      <c r="A26" s="8" t="s">
        <v>31</v>
      </c>
      <c r="B26" s="9">
        <v>1.69683350845008E9</v>
      </c>
      <c r="C26" s="9">
        <v>0.00262093544006348</v>
      </c>
      <c r="D26" s="9">
        <v>177795.0</v>
      </c>
      <c r="E26" s="9">
        <v>208191.0</v>
      </c>
      <c r="F26" s="9">
        <v>17717.0</v>
      </c>
      <c r="G26" s="9">
        <v>21359.0</v>
      </c>
    </row>
    <row r="27">
      <c r="A27" s="8" t="s">
        <v>31</v>
      </c>
      <c r="B27" s="9">
        <v>1.6968333510945E9</v>
      </c>
      <c r="C27" s="9">
        <v>0.00258779525756836</v>
      </c>
      <c r="D27" s="9">
        <v>187621.0</v>
      </c>
      <c r="E27" s="9">
        <v>207885.0</v>
      </c>
      <c r="F27" s="9">
        <v>13189.0</v>
      </c>
      <c r="G27" s="9">
        <v>15667.0</v>
      </c>
    </row>
    <row r="28">
      <c r="A28" s="8" t="s">
        <v>28</v>
      </c>
      <c r="B28" s="9">
        <v>1.69683346916438E9</v>
      </c>
      <c r="C28" s="9">
        <v>19.6329641342163</v>
      </c>
      <c r="D28" s="9">
        <v>8.59126584E8</v>
      </c>
      <c r="E28" s="9">
        <v>1.061235748E9</v>
      </c>
      <c r="F28" s="9">
        <v>8.6634904E7</v>
      </c>
      <c r="G28" s="9">
        <v>8.8382241E7</v>
      </c>
    </row>
    <row r="29">
      <c r="A29" s="8" t="s">
        <v>29</v>
      </c>
      <c r="B29" s="9">
        <v>1.69683333080618E9</v>
      </c>
      <c r="C29" s="9">
        <v>0.0257110595703125</v>
      </c>
      <c r="D29" s="9">
        <v>1336117.0</v>
      </c>
      <c r="E29" s="9">
        <v>1531369.0</v>
      </c>
      <c r="F29" s="9">
        <v>170396.0</v>
      </c>
      <c r="G29" s="9">
        <v>204638.0</v>
      </c>
    </row>
    <row r="30">
      <c r="A30" s="8" t="s">
        <v>29</v>
      </c>
      <c r="B30" s="9">
        <v>1.69683333101244E9</v>
      </c>
      <c r="C30" s="9">
        <v>0.0171406269073486</v>
      </c>
      <c r="D30" s="9">
        <v>811765.0</v>
      </c>
      <c r="E30" s="9">
        <v>948545.0</v>
      </c>
      <c r="F30" s="9">
        <v>75460.0</v>
      </c>
      <c r="G30" s="9">
        <v>89322.0</v>
      </c>
    </row>
    <row r="31">
      <c r="A31" s="8" t="s">
        <v>31</v>
      </c>
      <c r="B31" s="9">
        <v>1.6968334101936E9</v>
      </c>
      <c r="C31" s="9">
        <v>0.00271177291870117</v>
      </c>
      <c r="D31" s="9">
        <v>166748.0</v>
      </c>
      <c r="E31" s="9">
        <v>206238.0</v>
      </c>
      <c r="F31" s="9">
        <v>17779.0</v>
      </c>
      <c r="G31" s="9">
        <v>16080.0</v>
      </c>
    </row>
    <row r="32">
      <c r="A32" s="8" t="s">
        <v>29</v>
      </c>
      <c r="B32" s="9">
        <v>1.69683333089553E9</v>
      </c>
      <c r="C32" s="9">
        <v>0.0260870456695557</v>
      </c>
      <c r="D32" s="9">
        <v>1244687.0</v>
      </c>
      <c r="E32" s="9">
        <v>1483944.0</v>
      </c>
      <c r="F32" s="9">
        <v>128245.0</v>
      </c>
      <c r="G32" s="9">
        <v>136246.0</v>
      </c>
    </row>
    <row r="33">
      <c r="A33" s="8" t="s">
        <v>61</v>
      </c>
      <c r="B33" s="9">
        <v>1.69683308387362E9</v>
      </c>
      <c r="C33" s="9">
        <v>0.00175714492797852</v>
      </c>
      <c r="D33" s="9">
        <v>132934.0</v>
      </c>
      <c r="E33" s="9">
        <v>153686.0</v>
      </c>
      <c r="F33" s="9">
        <v>13311.0</v>
      </c>
      <c r="G33" s="9">
        <v>10986.0</v>
      </c>
    </row>
    <row r="34">
      <c r="A34" s="8" t="s">
        <v>33</v>
      </c>
      <c r="B34" s="9">
        <v>1.69683257907924E9</v>
      </c>
      <c r="C34" s="9">
        <v>0.0254716873168945</v>
      </c>
      <c r="D34" s="9">
        <v>1199643.0</v>
      </c>
      <c r="E34" s="9">
        <v>1473018.0</v>
      </c>
      <c r="F34" s="9">
        <v>115806.0</v>
      </c>
      <c r="G34" s="9">
        <v>156213.0</v>
      </c>
    </row>
    <row r="35">
      <c r="A35" s="8" t="s">
        <v>61</v>
      </c>
      <c r="B35" s="9">
        <v>1.69683308377432E9</v>
      </c>
      <c r="C35" s="9">
        <v>0.00222229957580566</v>
      </c>
      <c r="D35" s="9">
        <v>133850.0</v>
      </c>
      <c r="E35" s="9">
        <v>152160.0</v>
      </c>
      <c r="F35" s="9">
        <v>13372.0</v>
      </c>
      <c r="G35" s="9">
        <v>11032.0</v>
      </c>
    </row>
    <row r="36">
      <c r="A36" s="8" t="s">
        <v>33</v>
      </c>
      <c r="B36" s="9">
        <v>1.69683257829022E9</v>
      </c>
      <c r="C36" s="9">
        <v>0.0214512348175049</v>
      </c>
      <c r="D36" s="9">
        <v>978879.0</v>
      </c>
      <c r="E36" s="9">
        <v>1226010.0</v>
      </c>
      <c r="F36" s="9">
        <v>98211.0</v>
      </c>
      <c r="G36" s="9">
        <v>129454.0</v>
      </c>
    </row>
    <row r="37">
      <c r="A37" s="8" t="s">
        <v>32</v>
      </c>
      <c r="B37" s="9">
        <v>1.69683257831472E9</v>
      </c>
      <c r="C37" s="9">
        <v>0.323358297348022</v>
      </c>
      <c r="D37" s="9">
        <v>1.4334008E7</v>
      </c>
      <c r="E37" s="9">
        <v>1.704555E7</v>
      </c>
      <c r="F37" s="9">
        <v>1437695.0</v>
      </c>
      <c r="G37" s="9">
        <v>1577475.0</v>
      </c>
    </row>
    <row r="38">
      <c r="A38" s="8" t="s">
        <v>60</v>
      </c>
      <c r="B38" s="9">
        <v>1.6968333309243E9</v>
      </c>
      <c r="C38" s="9">
        <v>0.0024566650390625</v>
      </c>
      <c r="D38" s="9">
        <v>136718.0</v>
      </c>
      <c r="E38" s="9">
        <v>207702.0</v>
      </c>
      <c r="F38" s="9">
        <v>13249.0</v>
      </c>
      <c r="G38" s="9">
        <v>16509.0</v>
      </c>
    </row>
    <row r="39">
      <c r="A39" s="8" t="s">
        <v>41</v>
      </c>
      <c r="B39" s="9">
        <v>1.6968330839889E9</v>
      </c>
      <c r="C39" s="9">
        <v>0.552343368530273</v>
      </c>
      <c r="D39" s="9">
        <v>2.4186644E7</v>
      </c>
      <c r="E39" s="9">
        <v>2.8934313E7</v>
      </c>
      <c r="F39" s="9">
        <v>2445873.0</v>
      </c>
      <c r="G39" s="9">
        <v>3072148.0</v>
      </c>
    </row>
    <row r="40">
      <c r="A40" s="8" t="s">
        <v>41</v>
      </c>
      <c r="B40" s="9">
        <v>1.69683308306341E9</v>
      </c>
      <c r="C40" s="9">
        <v>0.0884952545166016</v>
      </c>
      <c r="D40" s="9">
        <v>4030751.0</v>
      </c>
      <c r="E40" s="9">
        <v>4730884.0</v>
      </c>
      <c r="F40" s="9">
        <v>400095.0</v>
      </c>
      <c r="G40" s="9">
        <v>490197.0</v>
      </c>
    </row>
    <row r="41">
      <c r="A41" s="8" t="s">
        <v>61</v>
      </c>
      <c r="B41" s="9">
        <v>1.6968330789027E9</v>
      </c>
      <c r="C41" s="9">
        <v>0.00233793258666992</v>
      </c>
      <c r="D41" s="9">
        <v>136597.0</v>
      </c>
      <c r="E41" s="9">
        <v>168273.0</v>
      </c>
      <c r="F41" s="9">
        <v>13280.0</v>
      </c>
      <c r="G41" s="9">
        <v>10985.0</v>
      </c>
    </row>
    <row r="42">
      <c r="A42" s="8" t="s">
        <v>28</v>
      </c>
      <c r="B42" s="9">
        <v>1.69683350845564E9</v>
      </c>
      <c r="C42" s="9">
        <v>19.6813306808472</v>
      </c>
      <c r="D42" s="9">
        <v>8.61821951E8</v>
      </c>
      <c r="E42" s="9">
        <v>1.066536637E9</v>
      </c>
      <c r="F42" s="9">
        <v>8.6800403E7</v>
      </c>
      <c r="G42" s="9">
        <v>8.8843994E7</v>
      </c>
    </row>
    <row r="43">
      <c r="A43" s="8" t="s">
        <v>61</v>
      </c>
      <c r="B43" s="9">
        <v>1.69683308387362E9</v>
      </c>
      <c r="C43" s="9">
        <v>0.00175714492797852</v>
      </c>
      <c r="D43" s="9">
        <v>132934.0</v>
      </c>
      <c r="E43" s="9">
        <v>153686.0</v>
      </c>
      <c r="F43" s="9">
        <v>13311.0</v>
      </c>
      <c r="G43" s="9">
        <v>10986.0</v>
      </c>
    </row>
    <row r="44">
      <c r="A44" s="8" t="s">
        <v>16</v>
      </c>
      <c r="B44" s="9">
        <v>1.6968319485737E9</v>
      </c>
      <c r="C44" s="9">
        <v>0.242919921875</v>
      </c>
      <c r="D44" s="9">
        <v>1.0692722E7</v>
      </c>
      <c r="E44" s="9">
        <v>1.2919583E7</v>
      </c>
      <c r="F44" s="9">
        <v>1074550.0</v>
      </c>
      <c r="G44" s="9">
        <v>1345023.0</v>
      </c>
    </row>
    <row r="45">
      <c r="A45" s="8" t="s">
        <v>33</v>
      </c>
      <c r="B45" s="9">
        <v>1.69683257660965E9</v>
      </c>
      <c r="C45" s="9">
        <v>0.0226004123687744</v>
      </c>
      <c r="D45" s="9">
        <v>1024290.0</v>
      </c>
      <c r="E45" s="9">
        <v>1219663.0</v>
      </c>
      <c r="F45" s="9">
        <v>102434.0</v>
      </c>
      <c r="G45" s="9">
        <v>132376.0</v>
      </c>
    </row>
    <row r="46">
      <c r="A46" s="8" t="s">
        <v>33</v>
      </c>
      <c r="B46" s="9">
        <v>1.6968325798909E9</v>
      </c>
      <c r="C46" s="9">
        <v>0.0192739963531494</v>
      </c>
      <c r="D46" s="9">
        <v>894040.0</v>
      </c>
      <c r="E46" s="9">
        <v>1126706.0</v>
      </c>
      <c r="F46" s="9">
        <v>84992.0</v>
      </c>
      <c r="G46" s="9">
        <v>119676.0</v>
      </c>
    </row>
    <row r="47">
      <c r="A47" s="8" t="s">
        <v>31</v>
      </c>
      <c r="B47" s="9">
        <v>1.6968333905394E9</v>
      </c>
      <c r="C47" s="9">
        <v>0.00261759757995605</v>
      </c>
      <c r="D47" s="9">
        <v>131225.0</v>
      </c>
      <c r="E47" s="9">
        <v>209350.0</v>
      </c>
      <c r="F47" s="9">
        <v>17626.0</v>
      </c>
      <c r="G47" s="9">
        <v>15805.0</v>
      </c>
    </row>
    <row r="48">
      <c r="A48" s="8" t="s">
        <v>28</v>
      </c>
      <c r="B48" s="9">
        <v>1.69683344950058E9</v>
      </c>
      <c r="C48" s="9">
        <v>19.6551942825317</v>
      </c>
      <c r="D48" s="9">
        <v>8.59836483E8</v>
      </c>
      <c r="E48" s="9">
        <v>1.061572356E9</v>
      </c>
      <c r="F48" s="9">
        <v>8.6625891E7</v>
      </c>
      <c r="G48" s="9">
        <v>8.8444404E7</v>
      </c>
    </row>
    <row r="49">
      <c r="A49" s="8" t="s">
        <v>30</v>
      </c>
      <c r="B49" s="9">
        <v>1.69683194557001E9</v>
      </c>
      <c r="C49" s="9">
        <v>0.279950857162476</v>
      </c>
      <c r="D49" s="9">
        <v>1.25585E7</v>
      </c>
      <c r="E49" s="9">
        <v>1.4577599E7</v>
      </c>
      <c r="F49" s="9">
        <v>1299842.0</v>
      </c>
      <c r="G49" s="9">
        <v>1566521.0</v>
      </c>
    </row>
    <row r="50">
      <c r="A50" s="8" t="s">
        <v>32</v>
      </c>
      <c r="B50" s="9">
        <v>1.6968325791082E9</v>
      </c>
      <c r="C50" s="9">
        <v>0.334374666213989</v>
      </c>
      <c r="D50" s="9">
        <v>1.4771568E7</v>
      </c>
      <c r="E50" s="9">
        <v>1.7646623E7</v>
      </c>
      <c r="F50" s="9">
        <v>1492867.0</v>
      </c>
      <c r="G50" s="9">
        <v>1626359.0</v>
      </c>
    </row>
    <row r="51">
      <c r="A51" s="8" t="s">
        <v>29</v>
      </c>
      <c r="B51" s="9">
        <v>1.69683333106265E9</v>
      </c>
      <c r="C51" s="9">
        <v>0.0245547294616699</v>
      </c>
      <c r="D51" s="9">
        <v>1151731.0</v>
      </c>
      <c r="E51" s="9">
        <v>1359920.0</v>
      </c>
      <c r="F51" s="9">
        <v>110589.0</v>
      </c>
      <c r="G51" s="9">
        <v>129959.0</v>
      </c>
    </row>
    <row r="52">
      <c r="A52" s="8" t="s">
        <v>60</v>
      </c>
      <c r="B52" s="9">
        <v>1.69683333083723E9</v>
      </c>
      <c r="C52" s="9">
        <v>0.00351071357727051</v>
      </c>
      <c r="D52" s="9">
        <v>210449.0</v>
      </c>
      <c r="E52" s="9">
        <v>216553.0</v>
      </c>
      <c r="F52" s="9">
        <v>21573.0</v>
      </c>
      <c r="G52" s="9">
        <v>28045.0</v>
      </c>
    </row>
    <row r="53">
      <c r="A53" s="8" t="s">
        <v>16</v>
      </c>
      <c r="B53" s="9">
        <v>1.69683194585567E9</v>
      </c>
      <c r="C53" s="9">
        <v>0.230972766876221</v>
      </c>
      <c r="D53" s="9">
        <v>1.0259068E7</v>
      </c>
      <c r="E53" s="9">
        <v>1.238803E7</v>
      </c>
      <c r="F53" s="9">
        <v>1028390.0</v>
      </c>
      <c r="G53" s="9">
        <v>1302672.0</v>
      </c>
    </row>
    <row r="54">
      <c r="A54" s="8" t="s">
        <v>31</v>
      </c>
      <c r="B54" s="9">
        <v>1.69683352814016E9</v>
      </c>
      <c r="C54" s="9">
        <v>0.00275635719299316</v>
      </c>
      <c r="D54" s="9">
        <v>132140.0</v>
      </c>
      <c r="E54" s="9">
        <v>164001.0</v>
      </c>
      <c r="F54" s="9">
        <v>17702.0</v>
      </c>
      <c r="G54" s="9">
        <v>21389.0</v>
      </c>
    </row>
    <row r="55">
      <c r="A55" s="8" t="s">
        <v>16</v>
      </c>
      <c r="B55" s="9">
        <v>1.69683194897974E9</v>
      </c>
      <c r="C55" s="9">
        <v>0.2303466796875</v>
      </c>
      <c r="D55" s="9">
        <v>1.0185033E7</v>
      </c>
      <c r="E55" s="9">
        <v>1.2319244E7</v>
      </c>
      <c r="F55" s="9">
        <v>1027931.0</v>
      </c>
      <c r="G55" s="9">
        <v>1258364.0</v>
      </c>
    </row>
    <row r="56">
      <c r="A56" s="8" t="s">
        <v>61</v>
      </c>
      <c r="B56" s="9">
        <v>1.69683308464838E9</v>
      </c>
      <c r="C56" s="9">
        <v>0.00186681747436523</v>
      </c>
      <c r="D56" s="9">
        <v>134704.0</v>
      </c>
      <c r="E56" s="9">
        <v>153930.0</v>
      </c>
      <c r="F56" s="9">
        <v>13250.0</v>
      </c>
      <c r="G56" s="9">
        <v>11093.0</v>
      </c>
    </row>
    <row r="57">
      <c r="A57" s="8" t="s">
        <v>61</v>
      </c>
      <c r="B57" s="9">
        <v>1.6968330847413E9</v>
      </c>
      <c r="C57" s="9">
        <v>0.00175571441650391</v>
      </c>
      <c r="D57" s="9">
        <v>135254.0</v>
      </c>
      <c r="E57" s="9">
        <v>106201.0</v>
      </c>
      <c r="F57" s="9">
        <v>8844.0</v>
      </c>
      <c r="G57" s="9">
        <v>16555.0</v>
      </c>
    </row>
    <row r="58">
      <c r="A58" s="8" t="s">
        <v>29</v>
      </c>
      <c r="B58" s="9">
        <v>1.69683333086953E9</v>
      </c>
      <c r="C58" s="9">
        <v>0.0176277160644531</v>
      </c>
      <c r="D58" s="9">
        <v>889707.0</v>
      </c>
      <c r="E58" s="9">
        <v>1008787.0</v>
      </c>
      <c r="F58" s="9">
        <v>84181.0</v>
      </c>
      <c r="G58" s="9">
        <v>95732.0</v>
      </c>
    </row>
    <row r="59">
      <c r="A59" s="8" t="s">
        <v>31</v>
      </c>
      <c r="B59" s="9">
        <v>1.69683346915899E9</v>
      </c>
      <c r="C59" s="9">
        <v>0.00267148017883301</v>
      </c>
      <c r="D59" s="9">
        <v>133727.0</v>
      </c>
      <c r="E59" s="9">
        <v>224853.0</v>
      </c>
      <c r="F59" s="9">
        <v>13296.0</v>
      </c>
      <c r="G59" s="9">
        <v>16325.0</v>
      </c>
    </row>
    <row r="60">
      <c r="A60" s="8" t="s">
        <v>16</v>
      </c>
      <c r="B60" s="9">
        <v>1.69683194663933E9</v>
      </c>
      <c r="C60" s="9">
        <v>0.14311408996582</v>
      </c>
      <c r="D60" s="9">
        <v>6410018.0</v>
      </c>
      <c r="E60" s="9">
        <v>7977885.0</v>
      </c>
      <c r="F60" s="9">
        <v>639724.0</v>
      </c>
      <c r="G60" s="9">
        <v>775985.0</v>
      </c>
    </row>
    <row r="61">
      <c r="A61" s="8" t="s">
        <v>61</v>
      </c>
      <c r="B61" s="9">
        <v>1.69683308454417E9</v>
      </c>
      <c r="C61" s="9">
        <v>0.0020747184753418</v>
      </c>
      <c r="D61" s="9">
        <v>132080.0</v>
      </c>
      <c r="E61" s="9">
        <v>160339.0</v>
      </c>
      <c r="F61" s="9">
        <v>8843.0</v>
      </c>
      <c r="G61" s="9">
        <v>11016.0</v>
      </c>
    </row>
    <row r="62">
      <c r="A62" s="8" t="s">
        <v>28</v>
      </c>
      <c r="B62" s="9">
        <v>1.69683335109981E9</v>
      </c>
      <c r="C62" s="9">
        <v>19.7657182216644</v>
      </c>
      <c r="D62" s="9">
        <v>8.62318471E8</v>
      </c>
      <c r="E62" s="9">
        <v>1.064990987E9</v>
      </c>
      <c r="F62" s="9">
        <v>8.720795E7</v>
      </c>
      <c r="G62" s="9">
        <v>8.8931617E7</v>
      </c>
    </row>
    <row r="63">
      <c r="A63" s="8" t="s">
        <v>32</v>
      </c>
      <c r="B63" s="9">
        <v>1.69683257579272E9</v>
      </c>
      <c r="C63" s="9">
        <v>0.343917369842529</v>
      </c>
      <c r="D63" s="9">
        <v>1.5399436E7</v>
      </c>
      <c r="E63" s="9">
        <v>1.8235854E7</v>
      </c>
      <c r="F63" s="9">
        <v>1580184.0</v>
      </c>
      <c r="G63" s="9">
        <v>1741568.0</v>
      </c>
    </row>
    <row r="64">
      <c r="A64" s="8" t="s">
        <v>61</v>
      </c>
      <c r="B64" s="9">
        <v>1.69683308464838E9</v>
      </c>
      <c r="C64" s="9">
        <v>0.00186681747436523</v>
      </c>
      <c r="D64" s="9">
        <v>134704.0</v>
      </c>
      <c r="E64" s="9">
        <v>153930.0</v>
      </c>
      <c r="F64" s="9">
        <v>13250.0</v>
      </c>
      <c r="G64" s="9">
        <v>11093.0</v>
      </c>
    </row>
    <row r="65">
      <c r="A65" s="8" t="s">
        <v>60</v>
      </c>
      <c r="B65" s="9">
        <v>1.69683333088992E9</v>
      </c>
      <c r="C65" s="9">
        <v>0.00291347503662109</v>
      </c>
      <c r="D65" s="9">
        <v>191650.0</v>
      </c>
      <c r="E65" s="9">
        <v>206481.0</v>
      </c>
      <c r="F65" s="9">
        <v>13250.0</v>
      </c>
      <c r="G65" s="9">
        <v>16188.0</v>
      </c>
    </row>
    <row r="66">
      <c r="A66" s="8" t="s">
        <v>30</v>
      </c>
      <c r="B66" s="9">
        <v>1.69683194608987E9</v>
      </c>
      <c r="C66" s="9">
        <v>0.16188645362854</v>
      </c>
      <c r="D66" s="9">
        <v>7206220.0</v>
      </c>
      <c r="E66" s="9">
        <v>8510110.0</v>
      </c>
      <c r="F66" s="9">
        <v>725143.0</v>
      </c>
      <c r="G66" s="9">
        <v>775588.0</v>
      </c>
    </row>
    <row r="67">
      <c r="A67" s="8" t="s">
        <v>61</v>
      </c>
      <c r="B67" s="9">
        <v>1.69683307900553E9</v>
      </c>
      <c r="C67" s="9">
        <v>0.00285243988037109</v>
      </c>
      <c r="D67" s="9">
        <v>178528.0</v>
      </c>
      <c r="E67" s="9">
        <v>209960.0</v>
      </c>
      <c r="F67" s="9">
        <v>13219.0</v>
      </c>
      <c r="G67" s="9">
        <v>21787.0</v>
      </c>
    </row>
    <row r="68">
      <c r="A68" s="8" t="s">
        <v>41</v>
      </c>
      <c r="B68" s="9">
        <v>1.6968330839889E9</v>
      </c>
      <c r="C68" s="9">
        <v>0.552343368530273</v>
      </c>
      <c r="D68" s="9">
        <v>2.4186644E7</v>
      </c>
      <c r="E68" s="9">
        <v>2.8934313E7</v>
      </c>
      <c r="F68" s="9">
        <v>2445873.0</v>
      </c>
      <c r="G68" s="9">
        <v>3072148.0</v>
      </c>
    </row>
    <row r="69">
      <c r="A69" s="8" t="s">
        <v>61</v>
      </c>
      <c r="B69" s="9">
        <v>1.69683308305613E9</v>
      </c>
      <c r="C69" s="9">
        <v>0.00395464897155762</v>
      </c>
      <c r="D69" s="9">
        <v>263854.0</v>
      </c>
      <c r="E69" s="9">
        <v>313720.0</v>
      </c>
      <c r="F69" s="9">
        <v>22109.0</v>
      </c>
      <c r="G69" s="9">
        <v>27188.0</v>
      </c>
    </row>
    <row r="70">
      <c r="A70" s="8" t="s">
        <v>41</v>
      </c>
      <c r="B70" s="9">
        <v>1.6968330789078E9</v>
      </c>
      <c r="C70" s="9">
        <v>0.0945024490356445</v>
      </c>
      <c r="D70" s="9">
        <v>4348012.0</v>
      </c>
      <c r="E70" s="9">
        <v>5042285.0</v>
      </c>
      <c r="F70" s="9">
        <v>428308.0</v>
      </c>
      <c r="G70" s="9">
        <v>526855.0</v>
      </c>
    </row>
    <row r="71">
      <c r="A71" s="8" t="s">
        <v>33</v>
      </c>
      <c r="B71" s="9">
        <v>1.69683257944626E9</v>
      </c>
      <c r="C71" s="9">
        <v>0.0209879875183105</v>
      </c>
      <c r="D71" s="9">
        <v>980955.0</v>
      </c>
      <c r="E71" s="9">
        <v>1226376.0</v>
      </c>
      <c r="F71" s="9">
        <v>98869.0</v>
      </c>
      <c r="G71" s="9">
        <v>127893.0</v>
      </c>
    </row>
    <row r="72">
      <c r="A72" s="8" t="s">
        <v>41</v>
      </c>
      <c r="B72" s="9">
        <v>1.6968330789078E9</v>
      </c>
      <c r="C72" s="9">
        <v>0.0945024490356445</v>
      </c>
      <c r="D72" s="9">
        <v>4348012.0</v>
      </c>
      <c r="E72" s="9">
        <v>5042285.0</v>
      </c>
      <c r="F72" s="9">
        <v>428308.0</v>
      </c>
      <c r="G72" s="9">
        <v>526855.0</v>
      </c>
    </row>
    <row r="73">
      <c r="A73" s="8" t="s">
        <v>41</v>
      </c>
      <c r="B73" s="9">
        <v>1.69683308377938E9</v>
      </c>
      <c r="C73" s="9">
        <v>0.0910739898681641</v>
      </c>
      <c r="D73" s="9">
        <v>4114430.0</v>
      </c>
      <c r="E73" s="9">
        <v>4893725.0</v>
      </c>
      <c r="F73" s="9">
        <v>412381.0</v>
      </c>
      <c r="G73" s="9">
        <v>500386.0</v>
      </c>
    </row>
    <row r="74">
      <c r="A74" s="8" t="s">
        <v>16</v>
      </c>
      <c r="B74" s="9">
        <v>1.69683194763659E9</v>
      </c>
      <c r="C74" s="9">
        <v>0.141054391860962</v>
      </c>
      <c r="D74" s="9">
        <v>6332503.0</v>
      </c>
      <c r="E74" s="9">
        <v>7852214.0</v>
      </c>
      <c r="F74" s="9">
        <v>634247.0</v>
      </c>
      <c r="G74" s="9">
        <v>722941.0</v>
      </c>
    </row>
    <row r="75">
      <c r="A75" s="8" t="s">
        <v>30</v>
      </c>
      <c r="B75" s="9">
        <v>1.69683194708339E9</v>
      </c>
      <c r="C75" s="9">
        <v>0.156810760498047</v>
      </c>
      <c r="D75" s="9">
        <v>6946150.0</v>
      </c>
      <c r="E75" s="9">
        <v>8276590.0</v>
      </c>
      <c r="F75" s="9">
        <v>699853.0</v>
      </c>
      <c r="G75" s="9">
        <v>744238.0</v>
      </c>
    </row>
    <row r="76">
      <c r="A76" s="8" t="s">
        <v>61</v>
      </c>
      <c r="B76" s="9">
        <v>1.69683308454417E9</v>
      </c>
      <c r="C76" s="9">
        <v>0.0020747184753418</v>
      </c>
      <c r="D76" s="9">
        <v>132080.0</v>
      </c>
      <c r="E76" s="9">
        <v>160339.0</v>
      </c>
      <c r="F76" s="9">
        <v>8843.0</v>
      </c>
      <c r="G76" s="9">
        <v>11016.0</v>
      </c>
    </row>
    <row r="77">
      <c r="A77" s="8" t="s">
        <v>32</v>
      </c>
      <c r="B77" s="9">
        <v>1.69683257796436E9</v>
      </c>
      <c r="C77" s="9">
        <v>0.322717666625977</v>
      </c>
      <c r="D77" s="9">
        <v>1.4170374E7</v>
      </c>
      <c r="E77" s="9">
        <v>1.7011126E7</v>
      </c>
      <c r="F77" s="9">
        <v>1435400.0</v>
      </c>
      <c r="G77" s="9">
        <v>1562573.0</v>
      </c>
    </row>
    <row r="78">
      <c r="A78" s="8" t="s">
        <v>41</v>
      </c>
      <c r="B78" s="9">
        <v>1.69683308454892E9</v>
      </c>
      <c r="C78" s="9">
        <v>0.0963890552520752</v>
      </c>
      <c r="D78" s="9">
        <v>4338795.0</v>
      </c>
      <c r="E78" s="9">
        <v>5131701.0</v>
      </c>
      <c r="F78" s="9">
        <v>434764.0</v>
      </c>
      <c r="G78" s="9">
        <v>533450.0</v>
      </c>
    </row>
    <row r="79">
      <c r="A79" s="8" t="s">
        <v>16</v>
      </c>
      <c r="B79" s="9">
        <v>1.69683194694483E9</v>
      </c>
      <c r="C79" s="9">
        <v>0.135325193405151</v>
      </c>
      <c r="D79" s="9">
        <v>6025437.0</v>
      </c>
      <c r="E79" s="9">
        <v>7563701.0</v>
      </c>
      <c r="F79" s="9">
        <v>602193.0</v>
      </c>
      <c r="G79" s="9">
        <v>739510.0</v>
      </c>
    </row>
    <row r="80">
      <c r="A80" s="8" t="s">
        <v>41</v>
      </c>
      <c r="B80" s="9">
        <v>1.69683307901115E9</v>
      </c>
      <c r="C80" s="9">
        <v>4.04177832603455</v>
      </c>
      <c r="D80" s="9">
        <v>1.76273841E8</v>
      </c>
      <c r="E80" s="9">
        <v>2.12474981E8</v>
      </c>
      <c r="F80" s="9">
        <v>1.7846043E7</v>
      </c>
      <c r="G80" s="9">
        <v>2.2336516E7</v>
      </c>
    </row>
    <row r="81">
      <c r="A81" s="8" t="s">
        <v>28</v>
      </c>
      <c r="B81" s="9">
        <v>1.69683342985901E9</v>
      </c>
      <c r="C81" s="9">
        <v>19.6330671310425</v>
      </c>
      <c r="D81" s="9">
        <v>8.58567809E8</v>
      </c>
      <c r="E81" s="9">
        <v>1.058971593E9</v>
      </c>
      <c r="F81" s="9">
        <v>8.6544343E7</v>
      </c>
      <c r="G81" s="9">
        <v>8.8376977E7</v>
      </c>
    </row>
    <row r="82">
      <c r="A82" s="8" t="s">
        <v>60</v>
      </c>
      <c r="B82" s="9">
        <v>1.69683333105741E9</v>
      </c>
      <c r="C82" s="9">
        <v>0.00259137153625488</v>
      </c>
      <c r="D82" s="9">
        <v>148560.0</v>
      </c>
      <c r="E82" s="9">
        <v>219116.0</v>
      </c>
      <c r="F82" s="9">
        <v>15591.0</v>
      </c>
      <c r="G82" s="9">
        <v>16555.0</v>
      </c>
    </row>
    <row r="83">
      <c r="A83" s="8" t="s">
        <v>41</v>
      </c>
      <c r="B83" s="9">
        <v>1.69683308377938E9</v>
      </c>
      <c r="C83" s="9">
        <v>0.0910739898681641</v>
      </c>
      <c r="D83" s="9">
        <v>4114430.0</v>
      </c>
      <c r="E83" s="9">
        <v>4893725.0</v>
      </c>
      <c r="F83" s="9">
        <v>412381.0</v>
      </c>
      <c r="G83" s="9">
        <v>500386.0</v>
      </c>
    </row>
    <row r="84">
      <c r="A84" s="8" t="s">
        <v>32</v>
      </c>
      <c r="B84" s="9">
        <v>1.69683257618137E9</v>
      </c>
      <c r="C84" s="9">
        <v>0.425210952758789</v>
      </c>
      <c r="D84" s="9">
        <v>1.8747937E7</v>
      </c>
      <c r="E84" s="9">
        <v>2.2113103E7</v>
      </c>
      <c r="F84" s="9">
        <v>1890637.0</v>
      </c>
      <c r="G84" s="9">
        <v>2186630.0</v>
      </c>
    </row>
    <row r="85">
      <c r="A85" s="8" t="s">
        <v>61</v>
      </c>
      <c r="B85" s="9">
        <v>1.69683308398441E9</v>
      </c>
      <c r="C85" s="9">
        <v>0.00174260139465332</v>
      </c>
      <c r="D85" s="9">
        <v>124084.0</v>
      </c>
      <c r="E85" s="9">
        <v>154968.0</v>
      </c>
      <c r="F85" s="9">
        <v>8874.0</v>
      </c>
      <c r="G85" s="9">
        <v>11062.0</v>
      </c>
    </row>
    <row r="86">
      <c r="A86" s="8" t="s">
        <v>29</v>
      </c>
      <c r="B86" s="9">
        <v>1.69683333097964E9</v>
      </c>
      <c r="C86" s="9">
        <v>0.0247976779937744</v>
      </c>
      <c r="D86" s="9">
        <v>1205441.0</v>
      </c>
      <c r="E86" s="9">
        <v>1324948.0</v>
      </c>
      <c r="F86" s="9">
        <v>120304.0</v>
      </c>
      <c r="G86" s="9">
        <v>135849.0</v>
      </c>
    </row>
    <row r="87">
      <c r="A87" s="8" t="s">
        <v>61</v>
      </c>
      <c r="B87" s="9">
        <v>1.69683308315498E9</v>
      </c>
      <c r="C87" s="9">
        <v>0.00170397758483887</v>
      </c>
      <c r="D87" s="9">
        <v>135009.0</v>
      </c>
      <c r="E87" s="9">
        <v>157532.0</v>
      </c>
      <c r="F87" s="9">
        <v>8813.0</v>
      </c>
      <c r="G87" s="9">
        <v>10970.0</v>
      </c>
    </row>
    <row r="88">
      <c r="A88" s="8" t="s">
        <v>61</v>
      </c>
      <c r="B88" s="9">
        <v>1.69683308377432E9</v>
      </c>
      <c r="C88" s="9">
        <v>0.00222229957580566</v>
      </c>
      <c r="D88" s="9">
        <v>133850.0</v>
      </c>
      <c r="E88" s="9">
        <v>152160.0</v>
      </c>
      <c r="F88" s="9">
        <v>13372.0</v>
      </c>
      <c r="G88" s="9">
        <v>11032.0</v>
      </c>
    </row>
    <row r="89">
      <c r="A89" s="8" t="s">
        <v>61</v>
      </c>
      <c r="B89" s="9">
        <v>1.6968330789027E9</v>
      </c>
      <c r="C89" s="9">
        <v>0.00233793258666992</v>
      </c>
      <c r="D89" s="9">
        <v>136597.0</v>
      </c>
      <c r="E89" s="9">
        <v>168273.0</v>
      </c>
      <c r="F89" s="9">
        <v>13280.0</v>
      </c>
      <c r="G89" s="9">
        <v>10985.0</v>
      </c>
    </row>
    <row r="90">
      <c r="A90" s="8" t="s">
        <v>41</v>
      </c>
      <c r="B90" s="9">
        <v>1.69683308387817E9</v>
      </c>
      <c r="C90" s="9">
        <v>0.103261947631836</v>
      </c>
      <c r="D90" s="9">
        <v>4635242.0</v>
      </c>
      <c r="E90" s="9">
        <v>5575731.0</v>
      </c>
      <c r="F90" s="9">
        <v>461051.0</v>
      </c>
      <c r="G90" s="9">
        <v>569619.0</v>
      </c>
    </row>
    <row r="91">
      <c r="A91" s="8" t="s">
        <v>28</v>
      </c>
      <c r="B91" s="9">
        <v>1.69683341019906E9</v>
      </c>
      <c r="C91" s="9">
        <v>19.6515247821808</v>
      </c>
      <c r="D91" s="9">
        <v>8.59274717E8</v>
      </c>
      <c r="E91" s="9">
        <v>1.059158116E9</v>
      </c>
      <c r="F91" s="9">
        <v>8.6527375E7</v>
      </c>
      <c r="G91" s="9">
        <v>8.8302359E7</v>
      </c>
    </row>
    <row r="92">
      <c r="A92" s="8" t="s">
        <v>30</v>
      </c>
      <c r="B92" s="9">
        <v>1.69683194808384E9</v>
      </c>
      <c r="C92" s="9">
        <v>0.169262170791626</v>
      </c>
      <c r="D92" s="9">
        <v>7520672.0</v>
      </c>
      <c r="E92" s="9">
        <v>8992897.0</v>
      </c>
      <c r="F92" s="9">
        <v>752883.0</v>
      </c>
      <c r="G92" s="9">
        <v>823522.0</v>
      </c>
    </row>
    <row r="93">
      <c r="A93" s="8" t="s">
        <v>30</v>
      </c>
      <c r="B93" s="9">
        <v>1.69683194840854E9</v>
      </c>
      <c r="C93" s="9">
        <v>0.162143230438232</v>
      </c>
      <c r="D93" s="9">
        <v>7224285.0</v>
      </c>
      <c r="E93" s="9">
        <v>8590554.0</v>
      </c>
      <c r="F93" s="9">
        <v>720355.0</v>
      </c>
      <c r="G93" s="9">
        <v>773706.0</v>
      </c>
    </row>
    <row r="94">
      <c r="A94" s="8" t="s">
        <v>29</v>
      </c>
      <c r="B94" s="9">
        <v>1.69683333095469E9</v>
      </c>
      <c r="C94" s="9">
        <v>0.0171847343444824</v>
      </c>
      <c r="D94" s="9">
        <v>802915.0</v>
      </c>
      <c r="E94" s="9">
        <v>942014.0</v>
      </c>
      <c r="F94" s="9">
        <v>79606.0</v>
      </c>
      <c r="G94" s="9">
        <v>91050.0</v>
      </c>
    </row>
    <row r="95">
      <c r="A95" s="8" t="s">
        <v>28</v>
      </c>
      <c r="B95" s="9">
        <v>1.69683348880579E9</v>
      </c>
      <c r="C95" s="9">
        <v>19.6412034034729</v>
      </c>
      <c r="D95" s="9">
        <v>8.59959347E8</v>
      </c>
      <c r="E95" s="9">
        <v>1.063171534E9</v>
      </c>
      <c r="F95" s="9">
        <v>8.6672358E7</v>
      </c>
      <c r="G95" s="9">
        <v>8.8715688E7</v>
      </c>
    </row>
    <row r="96">
      <c r="A96" s="8" t="s">
        <v>32</v>
      </c>
      <c r="B96" s="9">
        <v>1.69683257707658E9</v>
      </c>
      <c r="C96" s="9">
        <v>0.411871194839478</v>
      </c>
      <c r="D96" s="9">
        <v>1.819197E7</v>
      </c>
      <c r="E96" s="9">
        <v>2.1505682E7</v>
      </c>
      <c r="F96" s="9">
        <v>1833246.0</v>
      </c>
      <c r="G96" s="9">
        <v>2135345.0</v>
      </c>
    </row>
    <row r="97">
      <c r="A97" s="8" t="s">
        <v>61</v>
      </c>
      <c r="B97" s="9">
        <v>1.69683308315498E9</v>
      </c>
      <c r="C97" s="9">
        <v>0.00170397758483887</v>
      </c>
      <c r="D97" s="9">
        <v>135009.0</v>
      </c>
      <c r="E97" s="9">
        <v>157532.0</v>
      </c>
      <c r="F97" s="9">
        <v>8813.0</v>
      </c>
      <c r="G97" s="9">
        <v>10970.0</v>
      </c>
    </row>
    <row r="98">
      <c r="A98" s="8" t="s">
        <v>41</v>
      </c>
      <c r="B98" s="9">
        <v>1.69683308465448E9</v>
      </c>
      <c r="C98" s="9">
        <v>0.0836730003356934</v>
      </c>
      <c r="D98" s="9">
        <v>3839102.0</v>
      </c>
      <c r="E98" s="9">
        <v>4511463.0</v>
      </c>
      <c r="F98" s="9">
        <v>386126.0</v>
      </c>
      <c r="G98" s="9">
        <v>477085.0</v>
      </c>
    </row>
    <row r="99">
      <c r="A99" s="8" t="s">
        <v>33</v>
      </c>
      <c r="B99" s="9">
        <v>1.69683257794235E9</v>
      </c>
      <c r="C99" s="9">
        <v>0.0191378593444824</v>
      </c>
      <c r="D99" s="9">
        <v>885313.0</v>
      </c>
      <c r="E99" s="9">
        <v>1128293.0</v>
      </c>
      <c r="F99" s="9">
        <v>88602.0</v>
      </c>
      <c r="G99" s="9">
        <v>118789.0</v>
      </c>
    </row>
    <row r="100">
      <c r="A100" s="8" t="s">
        <v>30</v>
      </c>
      <c r="B100" s="9">
        <v>1.69683194737968E9</v>
      </c>
      <c r="C100" s="9">
        <v>0.253888130187988</v>
      </c>
      <c r="D100" s="9">
        <v>1.1188875E7</v>
      </c>
      <c r="E100" s="9">
        <v>1.3173368E7</v>
      </c>
      <c r="F100" s="9">
        <v>1124611.0</v>
      </c>
      <c r="G100" s="9">
        <v>1333441.0</v>
      </c>
    </row>
    <row r="101">
      <c r="A101" s="8" t="s">
        <v>16</v>
      </c>
      <c r="B101" s="9">
        <v>1.69683194794374E9</v>
      </c>
      <c r="C101" s="9">
        <v>0.136820793151855</v>
      </c>
      <c r="D101" s="9">
        <v>6125351.0</v>
      </c>
      <c r="E101" s="9">
        <v>7657207.0</v>
      </c>
      <c r="F101" s="9">
        <v>610822.0</v>
      </c>
      <c r="G101" s="9">
        <v>722802.0</v>
      </c>
    </row>
    <row r="102">
      <c r="A102" s="8" t="s">
        <v>41</v>
      </c>
      <c r="B102" s="9">
        <v>1.69683308315942E9</v>
      </c>
      <c r="C102" s="9">
        <v>0.611753702163696</v>
      </c>
      <c r="D102" s="9">
        <v>2.6808342E7</v>
      </c>
      <c r="E102" s="9">
        <v>3.2086954E7</v>
      </c>
      <c r="F102" s="9">
        <v>2703556.0</v>
      </c>
      <c r="G102" s="9">
        <v>3418280.0</v>
      </c>
    </row>
    <row r="103">
      <c r="A103" s="8" t="s">
        <v>31</v>
      </c>
      <c r="B103" s="9">
        <v>1.69683337086853E9</v>
      </c>
      <c r="C103" s="9">
        <v>0.00381302833557129</v>
      </c>
      <c r="D103" s="9">
        <v>219421.0</v>
      </c>
      <c r="E103" s="9">
        <v>261901.0</v>
      </c>
      <c r="F103" s="9">
        <v>17656.0</v>
      </c>
      <c r="G103" s="9">
        <v>21803.0</v>
      </c>
    </row>
    <row r="104">
      <c r="A104" s="8" t="s">
        <v>41</v>
      </c>
      <c r="B104" s="9">
        <v>1.69683308306341E9</v>
      </c>
      <c r="C104" s="9">
        <v>0.0884952545166016</v>
      </c>
      <c r="D104" s="9">
        <v>4030751.0</v>
      </c>
      <c r="E104" s="9">
        <v>4730884.0</v>
      </c>
      <c r="F104" s="9">
        <v>400095.0</v>
      </c>
      <c r="G104" s="9">
        <v>490197.0</v>
      </c>
    </row>
    <row r="105">
      <c r="A105" s="8" t="s">
        <v>41</v>
      </c>
      <c r="B105" s="9">
        <v>1.69683308454892E9</v>
      </c>
      <c r="C105" s="9">
        <v>0.0963890552520752</v>
      </c>
      <c r="D105" s="9">
        <v>4338795.0</v>
      </c>
      <c r="E105" s="9">
        <v>5131701.0</v>
      </c>
      <c r="F105" s="9">
        <v>434764.0</v>
      </c>
      <c r="G105" s="9">
        <v>533450.0</v>
      </c>
    </row>
    <row r="106">
      <c r="A106" s="8" t="s">
        <v>41</v>
      </c>
      <c r="B106" s="9">
        <v>1.69683307877657E9</v>
      </c>
      <c r="C106" s="9">
        <v>0.119949102401733</v>
      </c>
      <c r="D106" s="9">
        <v>5528123.0</v>
      </c>
      <c r="E106" s="9">
        <v>6438216.0</v>
      </c>
      <c r="F106" s="9">
        <v>587061.0</v>
      </c>
      <c r="G106" s="9">
        <v>731493.0</v>
      </c>
    </row>
    <row r="107">
      <c r="A107" s="8" t="s">
        <v>16</v>
      </c>
      <c r="B107" s="9">
        <v>1.69683194724324E9</v>
      </c>
      <c r="C107" s="9">
        <v>0.133130788803101</v>
      </c>
      <c r="D107" s="9">
        <v>5969589.0</v>
      </c>
      <c r="E107" s="9">
        <v>7465801.0</v>
      </c>
      <c r="F107" s="9">
        <v>595354.0</v>
      </c>
      <c r="G107" s="9">
        <v>682655.0</v>
      </c>
    </row>
    <row r="108">
      <c r="A108" s="8" t="s">
        <v>60</v>
      </c>
      <c r="B108" s="9">
        <v>1.69683333097458E9</v>
      </c>
      <c r="C108" s="9">
        <v>0.00244379043579102</v>
      </c>
      <c r="D108" s="9">
        <v>140685.0</v>
      </c>
      <c r="E108" s="9">
        <v>157715.0</v>
      </c>
      <c r="F108" s="9">
        <v>13434.0</v>
      </c>
      <c r="G108" s="9">
        <v>16646.0</v>
      </c>
    </row>
    <row r="109">
      <c r="A109" s="8" t="s">
        <v>16</v>
      </c>
      <c r="B109" s="9">
        <v>1.6968319482562E9</v>
      </c>
      <c r="C109" s="9">
        <v>0.148561954498291</v>
      </c>
      <c r="D109" s="9">
        <v>6610823.0</v>
      </c>
      <c r="E109" s="9">
        <v>8254740.0</v>
      </c>
      <c r="F109" s="9">
        <v>664204.0</v>
      </c>
      <c r="G109" s="9">
        <v>766239.0</v>
      </c>
    </row>
    <row r="110">
      <c r="A110" s="8" t="s">
        <v>60</v>
      </c>
      <c r="B110" s="9">
        <v>1.69683333103227E9</v>
      </c>
      <c r="C110" s="9">
        <v>0.00247931480407715</v>
      </c>
      <c r="D110" s="9">
        <v>129882.0</v>
      </c>
      <c r="E110" s="9">
        <v>209045.0</v>
      </c>
      <c r="F110" s="9">
        <v>17687.0</v>
      </c>
      <c r="G110" s="9">
        <v>15927.0</v>
      </c>
    </row>
    <row r="111">
      <c r="A111" s="8" t="s">
        <v>61</v>
      </c>
      <c r="B111" s="9">
        <v>1.69683307900553E9</v>
      </c>
      <c r="C111" s="9">
        <v>0.00285243988037109</v>
      </c>
      <c r="D111" s="9">
        <v>178528.0</v>
      </c>
      <c r="E111" s="9">
        <v>209960.0</v>
      </c>
      <c r="F111" s="9">
        <v>13219.0</v>
      </c>
      <c r="G111" s="9">
        <v>21787.0</v>
      </c>
    </row>
    <row r="112">
      <c r="A112" s="8" t="s">
        <v>61</v>
      </c>
      <c r="B112" s="9">
        <v>1.69683308305613E9</v>
      </c>
      <c r="C112" s="9">
        <v>0.00395464897155762</v>
      </c>
      <c r="D112" s="9">
        <v>263854.0</v>
      </c>
      <c r="E112" s="9">
        <v>313720.0</v>
      </c>
      <c r="F112" s="9">
        <v>22109.0</v>
      </c>
      <c r="G112" s="9">
        <v>27188.0</v>
      </c>
    </row>
    <row r="113">
      <c r="A113" s="8" t="s">
        <v>30</v>
      </c>
      <c r="B113" s="9">
        <v>1.69683194881976E9</v>
      </c>
      <c r="C113" s="9">
        <v>0.156949996948242</v>
      </c>
      <c r="D113" s="9">
        <v>7007123.0</v>
      </c>
      <c r="E113" s="9">
        <v>8327249.0</v>
      </c>
      <c r="F113" s="9">
        <v>698950.0</v>
      </c>
      <c r="G113" s="9">
        <v>745661.0</v>
      </c>
    </row>
    <row r="114">
      <c r="A114" s="8" t="s">
        <v>30</v>
      </c>
      <c r="B114" s="9">
        <v>1.69683194778141E9</v>
      </c>
      <c r="C114" s="9">
        <v>0.159404277801514</v>
      </c>
      <c r="D114" s="9">
        <v>7133343.0</v>
      </c>
      <c r="E114" s="9">
        <v>8449502.0</v>
      </c>
      <c r="F114" s="9">
        <v>714082.0</v>
      </c>
      <c r="G114" s="9">
        <v>763194.0</v>
      </c>
    </row>
    <row r="115">
      <c r="A115" s="8" t="s">
        <v>33</v>
      </c>
      <c r="B115" s="9">
        <v>1.69683257864121E9</v>
      </c>
      <c r="C115" s="9">
        <v>0.021843433380127</v>
      </c>
      <c r="D115" s="9">
        <v>1020871.0</v>
      </c>
      <c r="E115" s="9">
        <v>1222348.0</v>
      </c>
      <c r="F115" s="9">
        <v>97171.0</v>
      </c>
      <c r="G115" s="9">
        <v>130249.0</v>
      </c>
    </row>
    <row r="116">
      <c r="A116" s="8" t="s">
        <v>28</v>
      </c>
      <c r="B116" s="9">
        <v>1.69683333111446E9</v>
      </c>
      <c r="C116" s="9">
        <v>19.9769175052643</v>
      </c>
      <c r="D116" s="9">
        <v>8.71087308E8</v>
      </c>
      <c r="E116" s="9">
        <v>1.072001162E9</v>
      </c>
      <c r="F116" s="9">
        <v>8.8209304E7</v>
      </c>
      <c r="G116" s="9">
        <v>9.0010053E7</v>
      </c>
    </row>
    <row r="117">
      <c r="A117" s="8" t="s">
        <v>30</v>
      </c>
      <c r="B117" s="9">
        <v>1.69683194678557E9</v>
      </c>
      <c r="C117" s="9">
        <v>0.156227588653564</v>
      </c>
      <c r="D117" s="9">
        <v>6962079.0</v>
      </c>
      <c r="E117" s="9">
        <v>8263773.0</v>
      </c>
      <c r="F117" s="9">
        <v>692677.0</v>
      </c>
      <c r="G117" s="9">
        <v>747512.0</v>
      </c>
    </row>
    <row r="118">
      <c r="A118" s="8" t="s">
        <v>31</v>
      </c>
      <c r="B118" s="9">
        <v>1.69683344949516E9</v>
      </c>
      <c r="C118" s="9">
        <v>0.00266098976135254</v>
      </c>
      <c r="D118" s="9">
        <v>133178.0</v>
      </c>
      <c r="E118" s="9">
        <v>209472.0</v>
      </c>
      <c r="F118" s="9">
        <v>17595.0</v>
      </c>
      <c r="G118" s="9">
        <v>16570.0</v>
      </c>
    </row>
    <row r="119">
      <c r="A119" s="8" t="s">
        <v>41</v>
      </c>
      <c r="B119" s="9">
        <v>1.69683307877657E9</v>
      </c>
      <c r="C119" s="9">
        <v>0.119949102401733</v>
      </c>
      <c r="D119" s="9">
        <v>5528123.0</v>
      </c>
      <c r="E119" s="9">
        <v>6438216.0</v>
      </c>
      <c r="F119" s="9">
        <v>587061.0</v>
      </c>
      <c r="G119" s="9">
        <v>731493.0</v>
      </c>
    </row>
    <row r="120">
      <c r="A120" s="8" t="s">
        <v>31</v>
      </c>
      <c r="B120" s="9">
        <v>1.69683348880049E9</v>
      </c>
      <c r="C120" s="9">
        <v>0.00260591506958008</v>
      </c>
      <c r="D120" s="9">
        <v>174133.0</v>
      </c>
      <c r="E120" s="9">
        <v>172180.0</v>
      </c>
      <c r="F120" s="9">
        <v>13280.0</v>
      </c>
      <c r="G120" s="9">
        <v>10986.0</v>
      </c>
    </row>
    <row r="121">
      <c r="A121" s="8" t="s">
        <v>29</v>
      </c>
      <c r="B121" s="9">
        <v>1.69683333103743E9</v>
      </c>
      <c r="C121" s="9">
        <v>0.0174031257629395</v>
      </c>
      <c r="D121" s="9">
        <v>826414.0</v>
      </c>
      <c r="E121" s="9">
        <v>1014585.0</v>
      </c>
      <c r="F121" s="9">
        <v>84885.0</v>
      </c>
      <c r="G121" s="9">
        <v>93559.0</v>
      </c>
    </row>
    <row r="122">
      <c r="A122" s="8" t="s">
        <v>32</v>
      </c>
      <c r="B122" s="9">
        <v>1.69683257866595E9</v>
      </c>
      <c r="C122" s="9">
        <v>0.410198926925659</v>
      </c>
      <c r="D122" s="9">
        <v>1.8066849E7</v>
      </c>
      <c r="E122" s="9">
        <v>2.1365485E7</v>
      </c>
      <c r="F122" s="9">
        <v>1826192.0</v>
      </c>
      <c r="G122" s="9">
        <v>2100032.0</v>
      </c>
    </row>
  </sheetData>
  <autoFilter ref="$A$1:$G$122">
    <sortState ref="A1:G122">
      <sortCondition ref="A1:A122"/>
    </sortState>
  </autoFil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8.13"/>
    <col customWidth="1" min="4" max="4" width="14.63"/>
    <col customWidth="1" min="8" max="8" width="22.75"/>
  </cols>
  <sheetData>
    <row r="1">
      <c r="A1" s="7" t="s">
        <v>22</v>
      </c>
      <c r="B1" s="7" t="s">
        <v>34</v>
      </c>
      <c r="C1" s="7" t="s">
        <v>35</v>
      </c>
      <c r="D1" s="7" t="s">
        <v>36</v>
      </c>
      <c r="E1" s="7" t="s">
        <v>37</v>
      </c>
      <c r="F1" s="7" t="s">
        <v>38</v>
      </c>
      <c r="G1" s="7" t="s">
        <v>39</v>
      </c>
      <c r="H1" s="7" t="s">
        <v>40</v>
      </c>
    </row>
    <row r="2">
      <c r="A2" s="8">
        <v>1.69720074287908E9</v>
      </c>
      <c r="B2" s="9" t="s">
        <v>44</v>
      </c>
      <c r="C2" s="9">
        <v>115.35701918602</v>
      </c>
      <c r="D2" s="9">
        <v>5.024774917E9</v>
      </c>
      <c r="E2" s="9">
        <v>6.304153234E9</v>
      </c>
      <c r="F2" s="9">
        <v>5.07049604E8</v>
      </c>
      <c r="G2" s="9">
        <v>5.4023483E8</v>
      </c>
      <c r="H2" s="9">
        <v>1578360.0</v>
      </c>
    </row>
    <row r="3">
      <c r="A3" s="8">
        <v>1.69720206894432E9</v>
      </c>
      <c r="B3" s="9" t="s">
        <v>44</v>
      </c>
      <c r="C3" s="9">
        <v>115.438844203949</v>
      </c>
      <c r="D3" s="9">
        <v>5.029635501E9</v>
      </c>
      <c r="E3" s="9">
        <v>6.231021586E9</v>
      </c>
      <c r="F3" s="9">
        <v>5.07344282E8</v>
      </c>
      <c r="G3" s="9">
        <v>5.38430547E8</v>
      </c>
      <c r="H3" s="9">
        <v>1547241.0</v>
      </c>
    </row>
    <row r="4">
      <c r="A4" s="8">
        <v>1.69720233473562E9</v>
      </c>
      <c r="B4" s="9" t="s">
        <v>44</v>
      </c>
      <c r="C4" s="9">
        <v>115.499382019043</v>
      </c>
      <c r="D4" s="9">
        <v>5.031136779E9</v>
      </c>
      <c r="E4" s="9">
        <v>6.240123734E9</v>
      </c>
      <c r="F4" s="9">
        <v>5.0925031E8</v>
      </c>
      <c r="G4" s="9">
        <v>5.4045359E8</v>
      </c>
      <c r="H4" s="9">
        <v>1569266.0</v>
      </c>
    </row>
    <row r="5">
      <c r="A5" s="8">
        <v>1.69720018530146E9</v>
      </c>
      <c r="B5" s="9" t="s">
        <v>44</v>
      </c>
      <c r="C5" s="9">
        <v>115.457486152649</v>
      </c>
      <c r="D5" s="9">
        <v>5.036896651E9</v>
      </c>
      <c r="E5" s="9">
        <v>6.314285593E9</v>
      </c>
      <c r="F5" s="9">
        <v>5.08511993E8</v>
      </c>
      <c r="G5" s="9">
        <v>5.48952403E8</v>
      </c>
      <c r="H5" s="9">
        <v>1568994.0</v>
      </c>
    </row>
    <row r="6">
      <c r="A6" s="8">
        <v>1.69720518044688E9</v>
      </c>
      <c r="B6" s="9" t="s">
        <v>44</v>
      </c>
      <c r="C6" s="9">
        <v>115.424753427506</v>
      </c>
      <c r="D6" s="9">
        <v>5.030415283E9</v>
      </c>
      <c r="E6" s="9">
        <v>6.308852379E9</v>
      </c>
      <c r="F6" s="9">
        <v>5.06992795E8</v>
      </c>
      <c r="G6" s="9">
        <v>5.4561841E8</v>
      </c>
      <c r="H6" s="9">
        <v>1574129.0</v>
      </c>
    </row>
    <row r="7">
      <c r="A7" s="8">
        <v>1.69720386051718E9</v>
      </c>
      <c r="B7" s="9" t="s">
        <v>44</v>
      </c>
      <c r="C7" s="9">
        <v>115.413068532944</v>
      </c>
      <c r="D7" s="9">
        <v>5.027905219E9</v>
      </c>
      <c r="E7" s="9">
        <v>6.304945102E9</v>
      </c>
      <c r="F7" s="9">
        <v>5.08534929E8</v>
      </c>
      <c r="G7" s="9">
        <v>5.42640127E8</v>
      </c>
      <c r="H7" s="9">
        <v>1587241.0</v>
      </c>
    </row>
    <row r="8">
      <c r="A8" s="8">
        <v>1.69720001613736E9</v>
      </c>
      <c r="B8" s="9" t="s">
        <v>44</v>
      </c>
      <c r="C8" s="9">
        <v>115.557756185532</v>
      </c>
      <c r="D8" s="9">
        <v>5.032555415E9</v>
      </c>
      <c r="E8" s="9">
        <v>6.238760396E9</v>
      </c>
      <c r="F8" s="9">
        <v>5.08768376E8</v>
      </c>
      <c r="G8" s="9">
        <v>5.41692186E8</v>
      </c>
      <c r="H8" s="9">
        <v>1555141.0</v>
      </c>
    </row>
    <row r="9">
      <c r="A9" s="8">
        <v>1.69720185678865E9</v>
      </c>
      <c r="B9" s="9" t="s">
        <v>44</v>
      </c>
      <c r="C9" s="9">
        <v>115.485381126404</v>
      </c>
      <c r="D9" s="9">
        <v>5.029129642E9</v>
      </c>
      <c r="E9" s="9">
        <v>6.23124357E9</v>
      </c>
      <c r="F9" s="9">
        <v>5.07767434E8</v>
      </c>
      <c r="G9" s="9">
        <v>5.38300206E8</v>
      </c>
      <c r="H9" s="9">
        <v>1556896.0</v>
      </c>
    </row>
    <row r="10">
      <c r="A10" s="8">
        <v>1.6972043990819E9</v>
      </c>
      <c r="B10" s="9" t="s">
        <v>44</v>
      </c>
      <c r="C10" s="9">
        <v>115.283435344696</v>
      </c>
      <c r="D10" s="9">
        <v>5.031350584E9</v>
      </c>
      <c r="E10" s="9">
        <v>6.312335402E9</v>
      </c>
      <c r="F10" s="9">
        <v>5.0559283E8</v>
      </c>
      <c r="G10" s="9">
        <v>5.43751994E8</v>
      </c>
      <c r="H10" s="9">
        <v>1549201.0</v>
      </c>
    </row>
    <row r="11">
      <c r="A11" s="8">
        <v>1.69720503488514E9</v>
      </c>
      <c r="B11" s="9" t="s">
        <v>44</v>
      </c>
      <c r="C11" s="9">
        <v>115.589416980743</v>
      </c>
      <c r="D11" s="9">
        <v>5.034174613E9</v>
      </c>
      <c r="E11" s="9">
        <v>6.24439234E9</v>
      </c>
      <c r="F11" s="9">
        <v>5.08611796E8</v>
      </c>
      <c r="G11" s="9">
        <v>5.45639203E8</v>
      </c>
      <c r="H11" s="9">
        <v>1550861.0</v>
      </c>
    </row>
    <row r="12">
      <c r="A12" s="8">
        <v>1.69720392629595E9</v>
      </c>
      <c r="B12" s="9" t="s">
        <v>45</v>
      </c>
      <c r="C12" s="9">
        <v>43.1612014770508</v>
      </c>
      <c r="D12" s="9">
        <v>1.878703381E9</v>
      </c>
      <c r="E12" s="9">
        <v>2.353407732E9</v>
      </c>
      <c r="F12" s="9">
        <v>1.90108452E8</v>
      </c>
      <c r="G12" s="9">
        <v>1.91226132E8</v>
      </c>
      <c r="H12" s="9">
        <v>597613.0</v>
      </c>
    </row>
    <row r="13">
      <c r="A13" s="8">
        <v>1.6972019657075E9</v>
      </c>
      <c r="B13" s="9" t="s">
        <v>45</v>
      </c>
      <c r="C13" s="9">
        <v>43.3328247070313</v>
      </c>
      <c r="D13" s="9">
        <v>1.887537527E9</v>
      </c>
      <c r="E13" s="9">
        <v>2.329036213E9</v>
      </c>
      <c r="F13" s="9">
        <v>1.9114492E8</v>
      </c>
      <c r="G13" s="9">
        <v>1.92794765E8</v>
      </c>
      <c r="H13" s="9">
        <v>588858.0</v>
      </c>
    </row>
    <row r="14">
      <c r="A14" s="8">
        <v>1.69720092415962E9</v>
      </c>
      <c r="B14" s="9" t="s">
        <v>45</v>
      </c>
      <c r="C14" s="9">
        <v>43.1654517650604</v>
      </c>
      <c r="D14" s="9">
        <v>1.879043163E9</v>
      </c>
      <c r="E14" s="9">
        <v>2.35344411E9</v>
      </c>
      <c r="F14" s="9">
        <v>1.90372683E8</v>
      </c>
      <c r="G14" s="9">
        <v>1.91966224E8</v>
      </c>
      <c r="H14" s="9">
        <v>590365.0</v>
      </c>
    </row>
    <row r="15">
      <c r="A15" s="8">
        <v>1.69720292810854E9</v>
      </c>
      <c r="B15" s="9" t="s">
        <v>45</v>
      </c>
      <c r="C15" s="9">
        <v>43.1523408889771</v>
      </c>
      <c r="D15" s="9">
        <v>1.878667309E9</v>
      </c>
      <c r="E15" s="9">
        <v>2.351982931E9</v>
      </c>
      <c r="F15" s="9">
        <v>1.89113355E8</v>
      </c>
      <c r="G15" s="9">
        <v>1.91687427E8</v>
      </c>
      <c r="H15" s="9">
        <v>582996.0</v>
      </c>
    </row>
    <row r="16">
      <c r="A16" s="8">
        <v>1.69720433893741E9</v>
      </c>
      <c r="B16" s="9" t="s">
        <v>45</v>
      </c>
      <c r="C16" s="9">
        <v>43.2037770748138</v>
      </c>
      <c r="D16" s="9">
        <v>1.880921759E9</v>
      </c>
      <c r="E16" s="9">
        <v>2.317244983E9</v>
      </c>
      <c r="F16" s="9">
        <v>1.90451768E8</v>
      </c>
      <c r="G16" s="9">
        <v>1.91877086E8</v>
      </c>
      <c r="H16" s="9">
        <v>592621.0</v>
      </c>
    </row>
    <row r="17">
      <c r="A17" s="8">
        <v>1.69720248012403E9</v>
      </c>
      <c r="B17" s="9" t="s">
        <v>45</v>
      </c>
      <c r="C17" s="9">
        <v>43.3483309745789</v>
      </c>
      <c r="D17" s="9">
        <v>1.887057608E9</v>
      </c>
      <c r="E17" s="9">
        <v>2.320203533E9</v>
      </c>
      <c r="F17" s="9">
        <v>1.91001513E8</v>
      </c>
      <c r="G17" s="9">
        <v>1.92354966E8</v>
      </c>
      <c r="H17" s="9">
        <v>587224.0</v>
      </c>
    </row>
    <row r="18">
      <c r="A18" s="8">
        <v>1.69720479355013E9</v>
      </c>
      <c r="B18" s="9" t="s">
        <v>45</v>
      </c>
      <c r="C18" s="9">
        <v>43.3298006057739</v>
      </c>
      <c r="D18" s="9">
        <v>1.885862787E9</v>
      </c>
      <c r="E18" s="9">
        <v>2.318146898E9</v>
      </c>
      <c r="F18" s="9">
        <v>1.9095422E8</v>
      </c>
      <c r="G18" s="9">
        <v>1.92372622E8</v>
      </c>
      <c r="H18" s="9">
        <v>585169.0</v>
      </c>
    </row>
    <row r="19">
      <c r="A19" s="8">
        <v>1.69720251014916E9</v>
      </c>
      <c r="B19" s="9" t="s">
        <v>45</v>
      </c>
      <c r="C19" s="9">
        <v>43.2210910320282</v>
      </c>
      <c r="D19" s="9">
        <v>1.881228583E9</v>
      </c>
      <c r="E19" s="9">
        <v>2.311000798E9</v>
      </c>
      <c r="F19" s="9">
        <v>1.90166117E8</v>
      </c>
      <c r="G19" s="9">
        <v>1.918064E8</v>
      </c>
      <c r="H19" s="9">
        <v>587061.0</v>
      </c>
    </row>
    <row r="20">
      <c r="A20" s="8">
        <v>1.69720270937392E9</v>
      </c>
      <c r="B20" s="9" t="s">
        <v>45</v>
      </c>
      <c r="C20" s="9">
        <v>43.2454481124878</v>
      </c>
      <c r="D20" s="9">
        <v>1.883565613E9</v>
      </c>
      <c r="E20" s="9">
        <v>2.357663215E9</v>
      </c>
      <c r="F20" s="9">
        <v>1.90780795E8</v>
      </c>
      <c r="G20" s="9">
        <v>1.9178247E8</v>
      </c>
      <c r="H20" s="9">
        <v>585576.0</v>
      </c>
    </row>
    <row r="21">
      <c r="A21" s="8">
        <v>1.69720378734773E9</v>
      </c>
      <c r="B21" s="9" t="s">
        <v>45</v>
      </c>
      <c r="C21" s="9">
        <v>43.1755635738373</v>
      </c>
      <c r="D21" s="9">
        <v>1.879369029E9</v>
      </c>
      <c r="E21" s="9">
        <v>2.353797075E9</v>
      </c>
      <c r="F21" s="9">
        <v>1.90471949E8</v>
      </c>
      <c r="G21" s="9">
        <v>1.92110625E8</v>
      </c>
      <c r="H21" s="9">
        <v>592871.0</v>
      </c>
    </row>
    <row r="22">
      <c r="A22" s="8">
        <v>1.6972011836864E9</v>
      </c>
      <c r="B22" s="9" t="s">
        <v>46</v>
      </c>
      <c r="C22" s="9">
        <v>0.0152342319488525</v>
      </c>
      <c r="D22" s="9">
        <v>408446.0</v>
      </c>
      <c r="E22" s="9">
        <v>409362.0</v>
      </c>
      <c r="F22" s="9">
        <v>65928.0</v>
      </c>
      <c r="G22" s="9">
        <v>54330.0</v>
      </c>
      <c r="H22" s="9">
        <v>0.0</v>
      </c>
    </row>
    <row r="23">
      <c r="A23" s="8">
        <v>1.69720442925779E9</v>
      </c>
      <c r="B23" s="9" t="s">
        <v>46</v>
      </c>
      <c r="C23" s="9">
        <v>0.0151410102844238</v>
      </c>
      <c r="D23" s="9">
        <v>427245.0</v>
      </c>
      <c r="E23" s="9">
        <v>409667.0</v>
      </c>
      <c r="F23" s="9">
        <v>66433.0</v>
      </c>
      <c r="G23" s="9">
        <v>53458.0</v>
      </c>
      <c r="H23" s="9">
        <v>0.0</v>
      </c>
    </row>
    <row r="24">
      <c r="A24" s="8">
        <v>1.69720043408992E9</v>
      </c>
      <c r="B24" s="9" t="s">
        <v>46</v>
      </c>
      <c r="C24" s="9">
        <v>0.0146417617797852</v>
      </c>
      <c r="D24" s="9">
        <v>427001.0</v>
      </c>
      <c r="E24" s="9">
        <v>381774.0</v>
      </c>
      <c r="F24" s="9">
        <v>61522.0</v>
      </c>
      <c r="G24" s="9">
        <v>50581.0</v>
      </c>
      <c r="H24" s="9">
        <v>0.0</v>
      </c>
    </row>
    <row r="25">
      <c r="A25" s="8">
        <v>1.69720539280123E9</v>
      </c>
      <c r="B25" s="9" t="s">
        <v>46</v>
      </c>
      <c r="C25" s="9">
        <v>0.0162341594696045</v>
      </c>
      <c r="D25" s="9">
        <v>435058.0</v>
      </c>
      <c r="E25" s="9">
        <v>436828.0</v>
      </c>
      <c r="F25" s="9">
        <v>70334.0</v>
      </c>
      <c r="G25" s="9">
        <v>57727.0</v>
      </c>
      <c r="H25" s="9">
        <v>0.0</v>
      </c>
    </row>
    <row r="26">
      <c r="A26" s="8">
        <v>1.69720261354215E9</v>
      </c>
      <c r="B26" s="9" t="s">
        <v>46</v>
      </c>
      <c r="C26" s="9">
        <v>0.0154142379760742</v>
      </c>
      <c r="D26" s="9">
        <v>408141.0</v>
      </c>
      <c r="E26" s="9">
        <v>407653.0</v>
      </c>
      <c r="F26" s="9">
        <v>65928.0</v>
      </c>
      <c r="G26" s="9">
        <v>54345.0</v>
      </c>
      <c r="H26" s="9">
        <v>154.0</v>
      </c>
    </row>
    <row r="27">
      <c r="A27" s="8">
        <v>1.69720430890005E9</v>
      </c>
      <c r="B27" s="9" t="s">
        <v>46</v>
      </c>
      <c r="C27" s="9">
        <v>0.0169811248779297</v>
      </c>
      <c r="D27" s="9">
        <v>462951.0</v>
      </c>
      <c r="E27" s="9">
        <v>457946.0</v>
      </c>
      <c r="F27" s="9">
        <v>70395.0</v>
      </c>
      <c r="G27" s="9">
        <v>58323.0</v>
      </c>
      <c r="H27" s="9">
        <v>0.0</v>
      </c>
    </row>
    <row r="28">
      <c r="A28" s="8">
        <v>1.69720108771743E9</v>
      </c>
      <c r="B28" s="9" t="s">
        <v>46</v>
      </c>
      <c r="C28" s="9">
        <v>0.0173022747039795</v>
      </c>
      <c r="D28" s="9">
        <v>462340.0</v>
      </c>
      <c r="E28" s="9">
        <v>463378.0</v>
      </c>
      <c r="F28" s="9">
        <v>74603.0</v>
      </c>
      <c r="G28" s="9">
        <v>59318.0</v>
      </c>
      <c r="H28" s="9">
        <v>0.0</v>
      </c>
    </row>
    <row r="29">
      <c r="A29" s="8">
        <v>1.69720552629792E9</v>
      </c>
      <c r="B29" s="9" t="s">
        <v>46</v>
      </c>
      <c r="C29" s="9">
        <v>0.0149829387664795</v>
      </c>
      <c r="D29" s="9">
        <v>379943.0</v>
      </c>
      <c r="E29" s="9">
        <v>406982.0</v>
      </c>
      <c r="F29" s="9">
        <v>65637.0</v>
      </c>
      <c r="G29" s="9">
        <v>52632.0</v>
      </c>
      <c r="H29" s="9">
        <v>0.0</v>
      </c>
    </row>
    <row r="30">
      <c r="A30" s="8">
        <v>1.6972010144567E9</v>
      </c>
      <c r="B30" s="9" t="s">
        <v>46</v>
      </c>
      <c r="C30" s="9">
        <v>0.0144469738006592</v>
      </c>
      <c r="D30" s="9">
        <v>377990.0</v>
      </c>
      <c r="E30" s="9">
        <v>408141.0</v>
      </c>
      <c r="F30" s="9">
        <v>65805.0</v>
      </c>
      <c r="G30" s="9">
        <v>52127.0</v>
      </c>
      <c r="H30" s="9">
        <v>672.0</v>
      </c>
    </row>
    <row r="31">
      <c r="A31" s="8">
        <v>1.69720254032754E9</v>
      </c>
      <c r="B31" s="9" t="s">
        <v>46</v>
      </c>
      <c r="C31" s="9">
        <v>0.0151259899139404</v>
      </c>
      <c r="D31" s="9">
        <v>407164.0</v>
      </c>
      <c r="E31" s="9">
        <v>411681.0</v>
      </c>
      <c r="F31" s="9">
        <v>66050.0</v>
      </c>
      <c r="G31" s="9">
        <v>54024.0</v>
      </c>
      <c r="H31" s="9">
        <v>0.0</v>
      </c>
    </row>
    <row r="32">
      <c r="A32" s="8">
        <v>1.69720052422349E9</v>
      </c>
      <c r="B32" s="9" t="s">
        <v>47</v>
      </c>
      <c r="C32" s="9">
        <v>0.00611782073974609</v>
      </c>
      <c r="D32" s="9">
        <v>162170.0</v>
      </c>
      <c r="E32" s="9">
        <v>162170.0</v>
      </c>
      <c r="F32" s="9">
        <v>26270.0</v>
      </c>
      <c r="G32" s="9">
        <v>23990.0</v>
      </c>
      <c r="H32" s="9">
        <v>0.0</v>
      </c>
    </row>
    <row r="33">
      <c r="A33" s="8">
        <v>1.6972033459763E9</v>
      </c>
      <c r="B33" s="9" t="s">
        <v>47</v>
      </c>
      <c r="C33" s="9">
        <v>0.00868463516235352</v>
      </c>
      <c r="D33" s="9">
        <v>216980.0</v>
      </c>
      <c r="E33" s="9">
        <v>244079.0</v>
      </c>
      <c r="F33" s="9">
        <v>39397.0</v>
      </c>
      <c r="G33" s="9">
        <v>33370.0</v>
      </c>
      <c r="H33" s="9">
        <v>0.0</v>
      </c>
    </row>
    <row r="34">
      <c r="A34" s="8">
        <v>1.69720427885149E9</v>
      </c>
      <c r="B34" s="9" t="s">
        <v>47</v>
      </c>
      <c r="C34" s="9">
        <v>0.00610542297363281</v>
      </c>
      <c r="D34" s="9">
        <v>164429.0</v>
      </c>
      <c r="E34" s="9">
        <v>171936.0</v>
      </c>
      <c r="F34" s="9">
        <v>26270.0</v>
      </c>
      <c r="G34" s="9">
        <v>22353.0</v>
      </c>
      <c r="H34" s="9">
        <v>0.0</v>
      </c>
    </row>
    <row r="35">
      <c r="A35" s="8">
        <v>1.6972059076135E9</v>
      </c>
      <c r="B35" s="9" t="s">
        <v>47</v>
      </c>
      <c r="C35" s="9">
        <v>0.00769805908203125</v>
      </c>
      <c r="D35" s="9">
        <v>188171.0</v>
      </c>
      <c r="E35" s="9">
        <v>190002.0</v>
      </c>
      <c r="F35" s="9">
        <v>30799.0</v>
      </c>
      <c r="G35" s="9">
        <v>30126.0</v>
      </c>
      <c r="H35" s="9">
        <v>0.0</v>
      </c>
    </row>
    <row r="36">
      <c r="A36" s="8">
        <v>1.69720147468065E9</v>
      </c>
      <c r="B36" s="9" t="s">
        <v>47</v>
      </c>
      <c r="C36" s="9">
        <v>0.00848722457885742</v>
      </c>
      <c r="D36" s="9">
        <v>220458.0</v>
      </c>
      <c r="E36" s="9">
        <v>217895.0</v>
      </c>
      <c r="F36" s="9">
        <v>35007.0</v>
      </c>
      <c r="G36" s="9">
        <v>31120.0</v>
      </c>
      <c r="H36" s="9">
        <v>0.0</v>
      </c>
    </row>
    <row r="37">
      <c r="A37" s="8">
        <v>1.69720264358202E9</v>
      </c>
      <c r="B37" s="9" t="s">
        <v>47</v>
      </c>
      <c r="C37" s="9">
        <v>0.00599122047424316</v>
      </c>
      <c r="D37" s="9">
        <v>158264.0</v>
      </c>
      <c r="E37" s="9">
        <v>138977.0</v>
      </c>
      <c r="F37" s="9">
        <v>25581.0</v>
      </c>
      <c r="G37" s="9">
        <v>22491.0</v>
      </c>
      <c r="H37" s="9">
        <v>0.0</v>
      </c>
    </row>
    <row r="38">
      <c r="A38" s="8">
        <v>1.69720309149316E9</v>
      </c>
      <c r="B38" s="9" t="s">
        <v>47</v>
      </c>
      <c r="C38" s="9">
        <v>0.00864362716674805</v>
      </c>
      <c r="D38" s="9">
        <v>219665.0</v>
      </c>
      <c r="E38" s="9">
        <v>218627.0</v>
      </c>
      <c r="F38" s="9">
        <v>34838.0</v>
      </c>
      <c r="G38" s="9">
        <v>32665.0</v>
      </c>
      <c r="H38" s="9">
        <v>0.0</v>
      </c>
    </row>
    <row r="39">
      <c r="A39" s="8">
        <v>1.6971999859608E9</v>
      </c>
      <c r="B39" s="9" t="s">
        <v>47</v>
      </c>
      <c r="C39" s="9">
        <v>0.00783872604370117</v>
      </c>
      <c r="D39" s="9">
        <v>189758.0</v>
      </c>
      <c r="E39" s="9">
        <v>217224.0</v>
      </c>
      <c r="F39" s="9">
        <v>34930.0</v>
      </c>
      <c r="G39" s="9">
        <v>28994.0</v>
      </c>
      <c r="H39" s="9">
        <v>0.0</v>
      </c>
    </row>
    <row r="40">
      <c r="A40" s="8">
        <v>1.69720028861627E9</v>
      </c>
      <c r="B40" s="9" t="s">
        <v>47</v>
      </c>
      <c r="C40" s="9">
        <v>0.00652527809143066</v>
      </c>
      <c r="D40" s="9">
        <v>161316.0</v>
      </c>
      <c r="E40" s="9">
        <v>164551.0</v>
      </c>
      <c r="F40" s="9">
        <v>30324.0</v>
      </c>
      <c r="G40" s="9">
        <v>26867.0</v>
      </c>
      <c r="H40" s="9">
        <v>0.0</v>
      </c>
    </row>
    <row r="41">
      <c r="A41" s="8">
        <v>1.69720312726958E9</v>
      </c>
      <c r="B41" s="9" t="s">
        <v>47</v>
      </c>
      <c r="C41" s="9">
        <v>0.00595736503601074</v>
      </c>
      <c r="D41" s="9">
        <v>163330.0</v>
      </c>
      <c r="E41" s="9">
        <v>163391.0</v>
      </c>
      <c r="F41" s="9">
        <v>26102.0</v>
      </c>
      <c r="G41" s="9">
        <v>22094.0</v>
      </c>
      <c r="H41" s="9">
        <v>0.0</v>
      </c>
    </row>
    <row r="42">
      <c r="A42" s="8">
        <v>1.69720303129536E9</v>
      </c>
      <c r="B42" s="9" t="s">
        <v>48</v>
      </c>
      <c r="C42" s="9">
        <v>0.0518784523010254</v>
      </c>
      <c r="D42" s="9">
        <v>1881221.0</v>
      </c>
      <c r="E42" s="9">
        <v>2746514.0</v>
      </c>
      <c r="F42" s="9">
        <v>225063.0</v>
      </c>
      <c r="G42" s="9">
        <v>221299.0</v>
      </c>
      <c r="H42" s="9">
        <v>0.0</v>
      </c>
    </row>
    <row r="43">
      <c r="A43" s="8">
        <v>1.69720150471955E9</v>
      </c>
      <c r="B43" s="9" t="s">
        <v>48</v>
      </c>
      <c r="C43" s="9">
        <v>0.0755307674407959</v>
      </c>
      <c r="D43" s="9">
        <v>3873159.0</v>
      </c>
      <c r="E43" s="9">
        <v>6283614.0</v>
      </c>
      <c r="F43" s="9">
        <v>331995.0</v>
      </c>
      <c r="G43" s="9">
        <v>352251.0</v>
      </c>
      <c r="H43" s="9">
        <v>977.0</v>
      </c>
    </row>
    <row r="44">
      <c r="A44" s="8">
        <v>1.69720482927937E9</v>
      </c>
      <c r="B44" s="9" t="s">
        <v>48</v>
      </c>
      <c r="C44" s="9">
        <v>0.0654280185699463</v>
      </c>
      <c r="D44" s="9">
        <v>3014275.0</v>
      </c>
      <c r="E44" s="9">
        <v>4396779.0</v>
      </c>
      <c r="F44" s="9">
        <v>287702.0</v>
      </c>
      <c r="G44" s="9">
        <v>287303.0</v>
      </c>
      <c r="H44" s="9">
        <v>816.0</v>
      </c>
    </row>
    <row r="45">
      <c r="A45" s="8">
        <v>1.6972053627646E9</v>
      </c>
      <c r="B45" s="9" t="s">
        <v>48</v>
      </c>
      <c r="C45" s="9">
        <v>0.0755231380462647</v>
      </c>
      <c r="D45" s="9">
        <v>3712393.0</v>
      </c>
      <c r="E45" s="9">
        <v>6355452.0</v>
      </c>
      <c r="F45" s="9">
        <v>336630.0</v>
      </c>
      <c r="G45" s="9">
        <v>348901.0</v>
      </c>
      <c r="H45" s="9">
        <v>829.0</v>
      </c>
    </row>
    <row r="46">
      <c r="A46" s="8">
        <v>1.6972059734294E9</v>
      </c>
      <c r="B46" s="9" t="s">
        <v>48</v>
      </c>
      <c r="C46" s="9">
        <v>0.046766996383667</v>
      </c>
      <c r="D46" s="9">
        <v>1563412.0</v>
      </c>
      <c r="E46" s="9">
        <v>2112482.0</v>
      </c>
      <c r="F46" s="9">
        <v>203245.0</v>
      </c>
      <c r="G46" s="9">
        <v>193377.0</v>
      </c>
      <c r="H46" s="9">
        <v>0.0</v>
      </c>
    </row>
    <row r="47">
      <c r="A47" s="8">
        <v>1.69720532698599E9</v>
      </c>
      <c r="B47" s="9" t="s">
        <v>48</v>
      </c>
      <c r="C47" s="9">
        <v>0.0770106315612793</v>
      </c>
      <c r="D47" s="9">
        <v>4688831.0</v>
      </c>
      <c r="E47" s="9">
        <v>6234542.0</v>
      </c>
      <c r="F47" s="9">
        <v>340425.0</v>
      </c>
      <c r="G47" s="9">
        <v>366786.0</v>
      </c>
      <c r="H47" s="9">
        <v>1039.0</v>
      </c>
    </row>
    <row r="48">
      <c r="A48" s="8">
        <v>1.69720115351307E9</v>
      </c>
      <c r="B48" s="9" t="s">
        <v>48</v>
      </c>
      <c r="C48" s="9">
        <v>0.0508761405944824</v>
      </c>
      <c r="D48" s="9">
        <v>1718440.0</v>
      </c>
      <c r="E48" s="9">
        <v>2391718.0</v>
      </c>
      <c r="F48" s="9">
        <v>221023.0</v>
      </c>
      <c r="G48" s="9">
        <v>201930.0</v>
      </c>
      <c r="H48" s="9">
        <v>0.0</v>
      </c>
    </row>
    <row r="49">
      <c r="A49" s="8">
        <v>1.69720132912522E9</v>
      </c>
      <c r="B49" s="9" t="s">
        <v>48</v>
      </c>
      <c r="C49" s="9">
        <v>0.045025110244751</v>
      </c>
      <c r="D49" s="9">
        <v>1491268.0</v>
      </c>
      <c r="E49" s="9">
        <v>2111872.0</v>
      </c>
      <c r="F49" s="9">
        <v>197951.0</v>
      </c>
      <c r="G49" s="9">
        <v>182529.0</v>
      </c>
      <c r="H49" s="9">
        <v>38.0</v>
      </c>
    </row>
    <row r="50">
      <c r="A50" s="8">
        <v>1.69720364187303E9</v>
      </c>
      <c r="B50" s="9" t="s">
        <v>48</v>
      </c>
      <c r="C50" s="9">
        <v>0.0751357078552246</v>
      </c>
      <c r="D50" s="9">
        <v>3640738.0</v>
      </c>
      <c r="E50" s="9">
        <v>6299300.0</v>
      </c>
      <c r="F50" s="9">
        <v>331398.0</v>
      </c>
      <c r="G50" s="9">
        <v>335468.0</v>
      </c>
      <c r="H50" s="9">
        <v>984.0</v>
      </c>
    </row>
    <row r="51">
      <c r="A51" s="8">
        <v>1.69720295818645E9</v>
      </c>
      <c r="B51" s="9" t="s">
        <v>48</v>
      </c>
      <c r="C51" s="9">
        <v>0.0534541606903076</v>
      </c>
      <c r="D51" s="9">
        <v>1974604.0</v>
      </c>
      <c r="E51" s="9">
        <v>2793267.0</v>
      </c>
      <c r="F51" s="9">
        <v>234366.0</v>
      </c>
      <c r="G51" s="9">
        <v>218805.0</v>
      </c>
      <c r="H51" s="9">
        <v>655.0</v>
      </c>
    </row>
    <row r="52">
      <c r="A52" s="8">
        <v>1.69720340606165E9</v>
      </c>
      <c r="B52" s="9" t="s">
        <v>49</v>
      </c>
      <c r="C52" s="9">
        <v>0.00598669052124023</v>
      </c>
      <c r="D52" s="9">
        <v>162597.0</v>
      </c>
      <c r="E52" s="9">
        <v>161132.0</v>
      </c>
      <c r="F52" s="9">
        <v>26163.0</v>
      </c>
      <c r="G52" s="9">
        <v>22124.0</v>
      </c>
      <c r="H52" s="9">
        <v>0.0</v>
      </c>
    </row>
    <row r="53">
      <c r="A53" s="8">
        <v>1.69720199574762E9</v>
      </c>
      <c r="B53" s="9" t="s">
        <v>49</v>
      </c>
      <c r="C53" s="9">
        <v>0.00665497779846191</v>
      </c>
      <c r="D53" s="9">
        <v>163268.0</v>
      </c>
      <c r="E53" s="9">
        <v>162475.0</v>
      </c>
      <c r="F53" s="9">
        <v>30447.0</v>
      </c>
      <c r="G53" s="9">
        <v>27494.0</v>
      </c>
      <c r="H53" s="9">
        <v>0.0</v>
      </c>
    </row>
    <row r="54">
      <c r="A54" s="8">
        <v>1.69720285491609E9</v>
      </c>
      <c r="B54" s="9" t="s">
        <v>49</v>
      </c>
      <c r="C54" s="9">
        <v>0.00639462471008301</v>
      </c>
      <c r="D54" s="9">
        <v>161987.0</v>
      </c>
      <c r="E54" s="9">
        <v>157654.0</v>
      </c>
      <c r="F54" s="9">
        <v>26209.0</v>
      </c>
      <c r="G54" s="9">
        <v>20563.0</v>
      </c>
      <c r="H54" s="9">
        <v>0.0</v>
      </c>
    </row>
    <row r="55">
      <c r="A55" s="8">
        <v>1.69720168123414E9</v>
      </c>
      <c r="B55" s="9" t="s">
        <v>49</v>
      </c>
      <c r="C55" s="9">
        <v>0.00662326812744141</v>
      </c>
      <c r="D55" s="9">
        <v>159118.0</v>
      </c>
      <c r="E55" s="9">
        <v>167236.0</v>
      </c>
      <c r="F55" s="9">
        <v>30294.0</v>
      </c>
      <c r="G55" s="9">
        <v>25796.0</v>
      </c>
      <c r="H55" s="9">
        <v>0.0</v>
      </c>
    </row>
    <row r="56">
      <c r="A56" s="8">
        <v>1.69720436904457E9</v>
      </c>
      <c r="B56" s="9" t="s">
        <v>49</v>
      </c>
      <c r="C56" s="9">
        <v>0.00489687919616699</v>
      </c>
      <c r="D56" s="9">
        <v>136108.0</v>
      </c>
      <c r="E56" s="9">
        <v>138000.0</v>
      </c>
      <c r="F56" s="9">
        <v>21481.0</v>
      </c>
      <c r="G56" s="9">
        <v>19186.0</v>
      </c>
      <c r="H56" s="9">
        <v>0.0</v>
      </c>
    </row>
    <row r="57">
      <c r="A57" s="8">
        <v>1.69720485937589E9</v>
      </c>
      <c r="B57" s="9" t="s">
        <v>49</v>
      </c>
      <c r="C57" s="9">
        <v>0.00724196434020996</v>
      </c>
      <c r="D57" s="9">
        <v>191711.0</v>
      </c>
      <c r="E57" s="9">
        <v>190246.0</v>
      </c>
      <c r="F57" s="9">
        <v>30676.0</v>
      </c>
      <c r="G57" s="9">
        <v>27479.0</v>
      </c>
      <c r="H57" s="9">
        <v>0.0</v>
      </c>
    </row>
    <row r="58">
      <c r="A58" s="8">
        <v>1.69720088836794E9</v>
      </c>
      <c r="B58" s="9" t="s">
        <v>49</v>
      </c>
      <c r="C58" s="9">
        <v>0.00750851631164551</v>
      </c>
      <c r="D58" s="9">
        <v>189147.0</v>
      </c>
      <c r="E58" s="9">
        <v>193114.0</v>
      </c>
      <c r="F58" s="9">
        <v>34762.0</v>
      </c>
      <c r="G58" s="9">
        <v>26637.0</v>
      </c>
      <c r="H58" s="9">
        <v>0.0</v>
      </c>
    </row>
    <row r="59">
      <c r="A59" s="8">
        <v>1.69720542284766E9</v>
      </c>
      <c r="B59" s="9" t="s">
        <v>49</v>
      </c>
      <c r="C59" s="9">
        <v>0.00614213943481445</v>
      </c>
      <c r="D59" s="9">
        <v>165466.0</v>
      </c>
      <c r="E59" s="9">
        <v>161926.0</v>
      </c>
      <c r="F59" s="9">
        <v>26056.0</v>
      </c>
      <c r="G59" s="9">
        <v>22016.0</v>
      </c>
      <c r="H59" s="9">
        <v>0.0</v>
      </c>
    </row>
    <row r="60">
      <c r="A60" s="8">
        <v>1.6972005974072E9</v>
      </c>
      <c r="B60" s="9" t="s">
        <v>49</v>
      </c>
      <c r="C60" s="9">
        <v>0.00518274307250977</v>
      </c>
      <c r="D60" s="9">
        <v>135376.0</v>
      </c>
      <c r="E60" s="9">
        <v>162414.0</v>
      </c>
      <c r="F60" s="9">
        <v>22124.0</v>
      </c>
      <c r="G60" s="9">
        <v>20593.0</v>
      </c>
      <c r="H60" s="9">
        <v>27.0</v>
      </c>
    </row>
    <row r="61">
      <c r="A61" s="8">
        <v>1.69720189250168E9</v>
      </c>
      <c r="B61" s="9" t="s">
        <v>49</v>
      </c>
      <c r="C61" s="9">
        <v>0.00633406639099121</v>
      </c>
      <c r="D61" s="9">
        <v>166320.0</v>
      </c>
      <c r="E61" s="9">
        <v>183593.0</v>
      </c>
      <c r="F61" s="9">
        <v>25704.0</v>
      </c>
      <c r="G61" s="9">
        <v>23730.0</v>
      </c>
      <c r="H61" s="9">
        <v>0.0</v>
      </c>
    </row>
    <row r="62">
      <c r="A62" s="8">
        <v>1.69720327274119E9</v>
      </c>
      <c r="B62" s="9" t="s">
        <v>50</v>
      </c>
      <c r="C62" s="9">
        <v>5.76057291030884</v>
      </c>
      <c r="D62" s="9">
        <v>2.49290439E8</v>
      </c>
      <c r="E62" s="9">
        <v>3.05238903E8</v>
      </c>
      <c r="F62" s="9">
        <v>2.5243562E7</v>
      </c>
      <c r="G62" s="9">
        <v>2.6529679E7</v>
      </c>
      <c r="H62" s="9">
        <v>78766.0</v>
      </c>
    </row>
    <row r="63">
      <c r="A63" s="8">
        <v>1.69720600346754E9</v>
      </c>
      <c r="B63" s="9" t="s">
        <v>50</v>
      </c>
      <c r="C63" s="9">
        <v>5.69774961471558</v>
      </c>
      <c r="D63" s="9">
        <v>2.46648539E8</v>
      </c>
      <c r="E63" s="9">
        <v>2.9908096E8</v>
      </c>
      <c r="F63" s="9">
        <v>2.4995687E7</v>
      </c>
      <c r="G63" s="9">
        <v>2.5954354E7</v>
      </c>
      <c r="H63" s="9">
        <v>75493.0</v>
      </c>
    </row>
    <row r="64">
      <c r="A64" s="8">
        <v>1.69720267932713E9</v>
      </c>
      <c r="B64" s="9" t="s">
        <v>50</v>
      </c>
      <c r="C64" s="9">
        <v>5.72700452804565</v>
      </c>
      <c r="D64" s="9">
        <v>2.47973731E8</v>
      </c>
      <c r="E64" s="9">
        <v>3.03750931E8</v>
      </c>
      <c r="F64" s="9">
        <v>2.518146E7</v>
      </c>
      <c r="G64" s="9">
        <v>2.6191504E7</v>
      </c>
      <c r="H64" s="9">
        <v>77131.0</v>
      </c>
    </row>
    <row r="65">
      <c r="A65" s="8">
        <v>1.69720004621938E9</v>
      </c>
      <c r="B65" s="9" t="s">
        <v>50</v>
      </c>
      <c r="C65" s="9">
        <v>5.67606019973755</v>
      </c>
      <c r="D65" s="9">
        <v>2.45631878E8</v>
      </c>
      <c r="E65" s="9">
        <v>2.97241121E8</v>
      </c>
      <c r="F65" s="9">
        <v>2.5017198E7</v>
      </c>
      <c r="G65" s="9">
        <v>2.6057614E7</v>
      </c>
      <c r="H65" s="9">
        <v>77932.0</v>
      </c>
    </row>
    <row r="66">
      <c r="A66" s="8">
        <v>1.69720049418421E9</v>
      </c>
      <c r="B66" s="9" t="s">
        <v>50</v>
      </c>
      <c r="C66" s="9">
        <v>5.68191361427307</v>
      </c>
      <c r="D66" s="9">
        <v>2.45916301E8</v>
      </c>
      <c r="E66" s="9">
        <v>3.01277427E8</v>
      </c>
      <c r="F66" s="9">
        <v>2.4985252E7</v>
      </c>
      <c r="G66" s="9">
        <v>2.6325868E7</v>
      </c>
      <c r="H66" s="9">
        <v>77365.0</v>
      </c>
    </row>
    <row r="67">
      <c r="A67" s="8">
        <v>1.6972009542442E9</v>
      </c>
      <c r="B67" s="9" t="s">
        <v>50</v>
      </c>
      <c r="C67" s="9">
        <v>5.70758938789368</v>
      </c>
      <c r="D67" s="9">
        <v>2.46776712E8</v>
      </c>
      <c r="E67" s="9">
        <v>2.99313199E8</v>
      </c>
      <c r="F67" s="9">
        <v>2.499353E7</v>
      </c>
      <c r="G67" s="9">
        <v>2.5831526E7</v>
      </c>
      <c r="H67" s="9">
        <v>76854.0</v>
      </c>
    </row>
    <row r="68">
      <c r="A68" s="8">
        <v>1.69720171128052E9</v>
      </c>
      <c r="B68" s="9" t="s">
        <v>50</v>
      </c>
      <c r="C68" s="9">
        <v>5.74747061729431</v>
      </c>
      <c r="D68" s="9">
        <v>2.48805882E8</v>
      </c>
      <c r="E68" s="9">
        <v>3.01306114E8</v>
      </c>
      <c r="F68" s="9">
        <v>2.5330909E7</v>
      </c>
      <c r="G68" s="9">
        <v>2.6089208E7</v>
      </c>
      <c r="H68" s="9">
        <v>76549.0</v>
      </c>
    </row>
    <row r="69">
      <c r="A69" s="8">
        <v>1.69720464797317E9</v>
      </c>
      <c r="B69" s="9" t="s">
        <v>50</v>
      </c>
      <c r="C69" s="9">
        <v>5.74530005455017</v>
      </c>
      <c r="D69" s="9">
        <v>2.48498815E8</v>
      </c>
      <c r="E69" s="9">
        <v>3.01581869E8</v>
      </c>
      <c r="F69" s="9">
        <v>2.5217873E7</v>
      </c>
      <c r="G69" s="9">
        <v>2.6151418E7</v>
      </c>
      <c r="H69" s="9">
        <v>78124.0</v>
      </c>
    </row>
    <row r="70">
      <c r="A70" s="8">
        <v>1.69720160800917E9</v>
      </c>
      <c r="B70" s="9" t="s">
        <v>50</v>
      </c>
      <c r="C70" s="9">
        <v>5.70202898979187</v>
      </c>
      <c r="D70" s="9">
        <v>2.46729349E8</v>
      </c>
      <c r="E70" s="9">
        <v>3.02308979E8</v>
      </c>
      <c r="F70" s="9">
        <v>2.5111875E7</v>
      </c>
      <c r="G70" s="9">
        <v>2.6176035E7</v>
      </c>
      <c r="H70" s="9">
        <v>75749.0</v>
      </c>
    </row>
    <row r="71">
      <c r="A71" s="8">
        <v>1.6972054530226E9</v>
      </c>
      <c r="B71" s="9" t="s">
        <v>50</v>
      </c>
      <c r="C71" s="9">
        <v>5.71392345428467</v>
      </c>
      <c r="D71" s="9">
        <v>2.47096901E8</v>
      </c>
      <c r="E71" s="9">
        <v>3.0284267E8</v>
      </c>
      <c r="F71" s="9">
        <v>2.5193577E7</v>
      </c>
      <c r="G71" s="9">
        <v>2.5881741E7</v>
      </c>
      <c r="H71" s="9">
        <v>76146.0</v>
      </c>
    </row>
    <row r="72">
      <c r="A72" s="8">
        <v>1.69719984064596E9</v>
      </c>
      <c r="B72" s="9" t="s">
        <v>51</v>
      </c>
      <c r="C72" s="9">
        <v>0.14569616317749</v>
      </c>
      <c r="D72" s="9">
        <v>4718066.0</v>
      </c>
      <c r="E72" s="9">
        <v>5469103.0</v>
      </c>
      <c r="F72" s="9">
        <v>645002.0</v>
      </c>
      <c r="G72" s="9">
        <v>636740.0</v>
      </c>
      <c r="H72" s="9">
        <v>803.0</v>
      </c>
    </row>
    <row r="73">
      <c r="A73" s="8">
        <v>1.69720488941494E9</v>
      </c>
      <c r="B73" s="9" t="s">
        <v>51</v>
      </c>
      <c r="C73" s="9">
        <v>0.146864891052246</v>
      </c>
      <c r="D73" s="9">
        <v>4820300.0</v>
      </c>
      <c r="E73" s="9">
        <v>5590073.0</v>
      </c>
      <c r="F73" s="9">
        <v>646624.0</v>
      </c>
      <c r="G73" s="9">
        <v>628050.0</v>
      </c>
      <c r="H73" s="9">
        <v>2637.0</v>
      </c>
    </row>
    <row r="74">
      <c r="A74" s="8">
        <v>1.6972042054718E9</v>
      </c>
      <c r="B74" s="9" t="s">
        <v>51</v>
      </c>
      <c r="C74" s="9">
        <v>0.143844366073608</v>
      </c>
      <c r="D74" s="9">
        <v>4701098.0</v>
      </c>
      <c r="E74" s="9">
        <v>5414476.0</v>
      </c>
      <c r="F74" s="9">
        <v>641621.0</v>
      </c>
      <c r="G74" s="9">
        <v>614356.0</v>
      </c>
      <c r="H74" s="9">
        <v>1330.0</v>
      </c>
    </row>
    <row r="75">
      <c r="A75" s="8">
        <v>1.6972022746528E9</v>
      </c>
      <c r="B75" s="9" t="s">
        <v>51</v>
      </c>
      <c r="C75" s="9">
        <v>0.145086288452148</v>
      </c>
      <c r="D75" s="9">
        <v>4755420.0</v>
      </c>
      <c r="E75" s="9">
        <v>5457383.0</v>
      </c>
      <c r="F75" s="9">
        <v>643319.0</v>
      </c>
      <c r="G75" s="9">
        <v>622908.0</v>
      </c>
      <c r="H75" s="9">
        <v>1214.0</v>
      </c>
    </row>
    <row r="76">
      <c r="A76" s="8">
        <v>1.69720361182733E9</v>
      </c>
      <c r="B76" s="9" t="s">
        <v>51</v>
      </c>
      <c r="C76" s="9">
        <v>0.145521640777588</v>
      </c>
      <c r="D76" s="9">
        <v>4802478.0</v>
      </c>
      <c r="E76" s="9">
        <v>5467821.0</v>
      </c>
      <c r="F76" s="9">
        <v>649148.0</v>
      </c>
      <c r="G76" s="9">
        <v>638362.0</v>
      </c>
      <c r="H76" s="9">
        <v>701.0</v>
      </c>
    </row>
    <row r="77">
      <c r="A77" s="8">
        <v>1.69720112347559E9</v>
      </c>
      <c r="B77" s="9" t="s">
        <v>51</v>
      </c>
      <c r="C77" s="9">
        <v>0.147790670394897</v>
      </c>
      <c r="D77" s="9">
        <v>4815906.0</v>
      </c>
      <c r="E77" s="9">
        <v>5497728.0</v>
      </c>
      <c r="F77" s="9">
        <v>658451.0</v>
      </c>
      <c r="G77" s="9">
        <v>631982.0</v>
      </c>
      <c r="H77" s="9">
        <v>1573.0</v>
      </c>
    </row>
    <row r="78">
      <c r="A78" s="8">
        <v>1.6972023046992E9</v>
      </c>
      <c r="B78" s="9" t="s">
        <v>51</v>
      </c>
      <c r="C78" s="9">
        <v>0.144877433776855</v>
      </c>
      <c r="D78" s="9">
        <v>4646900.0</v>
      </c>
      <c r="E78" s="9">
        <v>5387010.0</v>
      </c>
      <c r="F78" s="9">
        <v>632212.0</v>
      </c>
      <c r="G78" s="9">
        <v>608497.0</v>
      </c>
      <c r="H78" s="9">
        <v>1317.0</v>
      </c>
    </row>
    <row r="79">
      <c r="A79" s="8">
        <v>1.69720098428168E9</v>
      </c>
      <c r="B79" s="9" t="s">
        <v>51</v>
      </c>
      <c r="C79" s="9">
        <v>0.142335176467896</v>
      </c>
      <c r="D79" s="9">
        <v>4579578.0</v>
      </c>
      <c r="E79" s="9">
        <v>5325426.0</v>
      </c>
      <c r="F79" s="9">
        <v>620737.0</v>
      </c>
      <c r="G79" s="9">
        <v>605819.0</v>
      </c>
      <c r="H79" s="9">
        <v>1639.0</v>
      </c>
    </row>
    <row r="80">
      <c r="A80" s="8">
        <v>1.69720221440049E9</v>
      </c>
      <c r="B80" s="9" t="s">
        <v>51</v>
      </c>
      <c r="C80" s="9">
        <v>0.145217895507813</v>
      </c>
      <c r="D80" s="9">
        <v>4642322.0</v>
      </c>
      <c r="E80" s="9">
        <v>5365953.0</v>
      </c>
      <c r="F80" s="9">
        <v>639357.0</v>
      </c>
      <c r="G80" s="9">
        <v>618013.0</v>
      </c>
      <c r="H80" s="9">
        <v>1098.0</v>
      </c>
    </row>
    <row r="81">
      <c r="A81" s="8">
        <v>1.69720306133325E9</v>
      </c>
      <c r="B81" s="9" t="s">
        <v>51</v>
      </c>
      <c r="C81" s="9">
        <v>0.143956899642944</v>
      </c>
      <c r="D81" s="9">
        <v>4667712.0</v>
      </c>
      <c r="E81" s="9">
        <v>5423265.0</v>
      </c>
      <c r="F81" s="9">
        <v>634246.0</v>
      </c>
      <c r="G81" s="9">
        <v>619390.0</v>
      </c>
      <c r="H81" s="9">
        <v>2208.0</v>
      </c>
    </row>
    <row r="82">
      <c r="A82" s="8">
        <v>1.69720153480244E9</v>
      </c>
      <c r="B82" s="9" t="s">
        <v>52</v>
      </c>
      <c r="C82" s="9">
        <v>115.440509080887</v>
      </c>
      <c r="D82" s="9">
        <v>5.031720578E9</v>
      </c>
      <c r="E82" s="9">
        <v>6.308419336E9</v>
      </c>
      <c r="F82" s="9">
        <v>5.07301549E8</v>
      </c>
      <c r="G82" s="9">
        <v>5.45061551E8</v>
      </c>
      <c r="H82" s="9">
        <v>1566360.0</v>
      </c>
    </row>
    <row r="83">
      <c r="A83" s="8">
        <v>1.69720413211075E9</v>
      </c>
      <c r="B83" s="9" t="s">
        <v>52</v>
      </c>
      <c r="C83" s="9">
        <v>115.530352115631</v>
      </c>
      <c r="D83" s="9">
        <v>5.04155997E9</v>
      </c>
      <c r="E83" s="9">
        <v>6.259144743E9</v>
      </c>
      <c r="F83" s="9">
        <v>5.09590766E8</v>
      </c>
      <c r="G83" s="9">
        <v>5.42305945E8</v>
      </c>
      <c r="H83" s="9">
        <v>1559757.0</v>
      </c>
    </row>
    <row r="84">
      <c r="A84" s="8">
        <v>1.69720555645316E9</v>
      </c>
      <c r="B84" s="9" t="s">
        <v>52</v>
      </c>
      <c r="C84" s="9">
        <v>115.476784467697</v>
      </c>
      <c r="D84" s="9">
        <v>5.030547608E9</v>
      </c>
      <c r="E84" s="9">
        <v>6.30950521E9</v>
      </c>
      <c r="F84" s="9">
        <v>5.06425272E8</v>
      </c>
      <c r="G84" s="9">
        <v>5.45899349E8</v>
      </c>
      <c r="H84" s="9">
        <v>1582992.0</v>
      </c>
    </row>
    <row r="85">
      <c r="A85" s="8">
        <v>1.69720355168251E9</v>
      </c>
      <c r="B85" s="9" t="s">
        <v>52</v>
      </c>
      <c r="C85" s="9">
        <v>115.455458879471</v>
      </c>
      <c r="D85" s="9">
        <v>5.032671992E9</v>
      </c>
      <c r="E85" s="9">
        <v>6.248822687E9</v>
      </c>
      <c r="F85" s="9">
        <v>5.07096453E8</v>
      </c>
      <c r="G85" s="9">
        <v>5.46241503E8</v>
      </c>
      <c r="H85" s="9">
        <v>1554606.0</v>
      </c>
    </row>
    <row r="86">
      <c r="A86" s="8">
        <v>1.69720337602387E9</v>
      </c>
      <c r="B86" s="9" t="s">
        <v>52</v>
      </c>
      <c r="C86" s="9">
        <v>115.545195102692</v>
      </c>
      <c r="D86" s="9">
        <v>5.035540149E9</v>
      </c>
      <c r="E86" s="9">
        <v>6.259680996E9</v>
      </c>
      <c r="F86" s="9">
        <v>5.0640321E8</v>
      </c>
      <c r="G86" s="9">
        <v>5.40501876E8</v>
      </c>
      <c r="H86" s="9">
        <v>1547378.0</v>
      </c>
    </row>
    <row r="87">
      <c r="A87" s="8">
        <v>1.69720007625685E9</v>
      </c>
      <c r="B87" s="9" t="s">
        <v>52</v>
      </c>
      <c r="C87" s="9">
        <v>115.465309381485</v>
      </c>
      <c r="D87" s="9">
        <v>5.029080875E9</v>
      </c>
      <c r="E87" s="9">
        <v>6.239629229E9</v>
      </c>
      <c r="F87" s="9">
        <v>5.08853489E8</v>
      </c>
      <c r="G87" s="9">
        <v>5.41827406E8</v>
      </c>
      <c r="H87" s="9">
        <v>1593296.0</v>
      </c>
    </row>
    <row r="88">
      <c r="A88" s="8">
        <v>1.6972059377222E9</v>
      </c>
      <c r="B88" s="9" t="s">
        <v>52</v>
      </c>
      <c r="C88" s="9">
        <v>115.443281412125</v>
      </c>
      <c r="D88" s="9">
        <v>5.027462777E9</v>
      </c>
      <c r="E88" s="9">
        <v>6.232141028E9</v>
      </c>
      <c r="F88" s="9">
        <v>5.07788885E8</v>
      </c>
      <c r="G88" s="9">
        <v>5.41394233E8</v>
      </c>
      <c r="H88" s="9">
        <v>1556618.0</v>
      </c>
    </row>
    <row r="89">
      <c r="A89" s="8">
        <v>1.6972040718267E9</v>
      </c>
      <c r="B89" s="9" t="s">
        <v>52</v>
      </c>
      <c r="C89" s="9">
        <v>115.510755062103</v>
      </c>
      <c r="D89" s="9">
        <v>5.030580017E9</v>
      </c>
      <c r="E89" s="9">
        <v>6.311865677E9</v>
      </c>
      <c r="F89" s="9">
        <v>5.09547298E8</v>
      </c>
      <c r="G89" s="9">
        <v>5.3852533E8</v>
      </c>
      <c r="H89" s="9">
        <v>1579438.0</v>
      </c>
    </row>
    <row r="90">
      <c r="A90" s="8">
        <v>1.69720576212667E9</v>
      </c>
      <c r="B90" s="9" t="s">
        <v>52</v>
      </c>
      <c r="C90" s="9">
        <v>115.442274808884</v>
      </c>
      <c r="D90" s="9">
        <v>5.033206536E9</v>
      </c>
      <c r="E90" s="9">
        <v>-2.55835945888E11</v>
      </c>
      <c r="F90" s="9">
        <v>5.08894203E8</v>
      </c>
      <c r="G90" s="9">
        <v>5.45385208E8</v>
      </c>
      <c r="H90" s="9">
        <v>1556573.0</v>
      </c>
    </row>
    <row r="91">
      <c r="A91" s="8">
        <v>1.69720457477451E9</v>
      </c>
      <c r="B91" s="9" t="s">
        <v>52</v>
      </c>
      <c r="C91" s="9">
        <v>115.523729324341</v>
      </c>
      <c r="D91" s="9">
        <v>5.037069442E9</v>
      </c>
      <c r="E91" s="9">
        <v>6.314804879E9</v>
      </c>
      <c r="F91" s="9">
        <v>5.08230275E8</v>
      </c>
      <c r="G91" s="9">
        <v>5.43738636E8</v>
      </c>
      <c r="H91" s="9">
        <v>1582075.0</v>
      </c>
    </row>
    <row r="92">
      <c r="A92" s="8">
        <v>1.69720561653706E9</v>
      </c>
      <c r="B92" s="9" t="s">
        <v>53</v>
      </c>
      <c r="C92" s="9">
        <v>43.24396276474</v>
      </c>
      <c r="D92" s="9">
        <v>1.88201923E9</v>
      </c>
      <c r="E92" s="9">
        <v>2.312125429E9</v>
      </c>
      <c r="F92" s="9">
        <v>1.90419454E8</v>
      </c>
      <c r="G92" s="9">
        <v>1.91746944E8</v>
      </c>
      <c r="H92" s="9">
        <v>586497.0</v>
      </c>
    </row>
    <row r="93">
      <c r="A93" s="8">
        <v>1.69720046413835E9</v>
      </c>
      <c r="B93" s="9" t="s">
        <v>53</v>
      </c>
      <c r="C93" s="9">
        <v>43.0777926445007</v>
      </c>
      <c r="D93" s="9">
        <v>1.875226339E9</v>
      </c>
      <c r="E93" s="9">
        <v>2.348704864E9</v>
      </c>
      <c r="F93" s="9">
        <v>1.89945629E8</v>
      </c>
      <c r="G93" s="9">
        <v>1.90824705E8</v>
      </c>
      <c r="H93" s="9">
        <v>582174.0</v>
      </c>
    </row>
    <row r="94">
      <c r="A94" s="8">
        <v>1.69720558649975E9</v>
      </c>
      <c r="B94" s="9" t="s">
        <v>53</v>
      </c>
      <c r="C94" s="9">
        <v>43.2801535129547</v>
      </c>
      <c r="D94" s="9">
        <v>1.884438902E9</v>
      </c>
      <c r="E94" s="9">
        <v>2.360706298E9</v>
      </c>
      <c r="F94" s="9">
        <v>1.90385091E8</v>
      </c>
      <c r="G94" s="9">
        <v>1.92358944E8</v>
      </c>
      <c r="H94" s="9">
        <v>587309.0</v>
      </c>
    </row>
    <row r="95">
      <c r="A95" s="8">
        <v>1.6972022445766E9</v>
      </c>
      <c r="B95" s="9" t="s">
        <v>53</v>
      </c>
      <c r="C95" s="9">
        <v>43.152355670929</v>
      </c>
      <c r="D95" s="9">
        <v>-2.6026485612E11</v>
      </c>
      <c r="E95" s="9">
        <v>2.313922238E9</v>
      </c>
      <c r="F95" s="9">
        <v>1.90287553E8</v>
      </c>
      <c r="G95" s="9">
        <v>1.91473257E8</v>
      </c>
      <c r="H95" s="9">
        <v>585749.0</v>
      </c>
    </row>
    <row r="96">
      <c r="A96" s="8">
        <v>1.69720410200357E9</v>
      </c>
      <c r="B96" s="9" t="s">
        <v>53</v>
      </c>
      <c r="C96" s="9">
        <v>43.1438210010529</v>
      </c>
      <c r="D96" s="9">
        <v>1.879411814E9</v>
      </c>
      <c r="E96" s="9">
        <v>2.314377315E9</v>
      </c>
      <c r="F96" s="9">
        <v>1.90221243E8</v>
      </c>
      <c r="G96" s="9">
        <v>1.91535636E8</v>
      </c>
      <c r="H96" s="9">
        <v>587610.0</v>
      </c>
    </row>
    <row r="97">
      <c r="A97" s="8">
        <v>1.6972002585782E9</v>
      </c>
      <c r="B97" s="9" t="s">
        <v>53</v>
      </c>
      <c r="C97" s="9">
        <v>43.1918931007385</v>
      </c>
      <c r="D97" s="9">
        <v>1.880295601E9</v>
      </c>
      <c r="E97" s="9">
        <v>2.312561585E9</v>
      </c>
      <c r="F97" s="9">
        <v>1.89495227E8</v>
      </c>
      <c r="G97" s="9">
        <v>1.91668378E8</v>
      </c>
      <c r="H97" s="9">
        <v>584921.0</v>
      </c>
    </row>
    <row r="98">
      <c r="A98" s="8">
        <v>1.69720358178954E9</v>
      </c>
      <c r="B98" s="9" t="s">
        <v>53</v>
      </c>
      <c r="C98" s="9">
        <v>43.1936001777649</v>
      </c>
      <c r="D98" s="9">
        <v>1.880896064E9</v>
      </c>
      <c r="E98" s="9">
        <v>2.354291458E9</v>
      </c>
      <c r="F98" s="9">
        <v>1.89695551E8</v>
      </c>
      <c r="G98" s="9">
        <v>1.92618447E8</v>
      </c>
      <c r="H98" s="9">
        <v>590979.0</v>
      </c>
    </row>
    <row r="99">
      <c r="A99" s="8">
        <v>1.6972038905572E9</v>
      </c>
      <c r="B99" s="9" t="s">
        <v>53</v>
      </c>
      <c r="C99" s="9">
        <v>43.1832211017609</v>
      </c>
      <c r="D99" s="9">
        <v>1.879229503E9</v>
      </c>
      <c r="E99" s="9">
        <v>2.354603469E9</v>
      </c>
      <c r="F99" s="9">
        <v>1.9044141E8</v>
      </c>
      <c r="G99" s="9">
        <v>1.9174829E8</v>
      </c>
      <c r="H99" s="9">
        <v>586708.0</v>
      </c>
    </row>
    <row r="100">
      <c r="A100" s="8">
        <v>1.69720011199001E9</v>
      </c>
      <c r="B100" s="9" t="s">
        <v>53</v>
      </c>
      <c r="C100" s="9">
        <v>43.1744699478149</v>
      </c>
      <c r="D100" s="9">
        <v>1.879259776E9</v>
      </c>
      <c r="E100" s="9">
        <v>2.354520889E9</v>
      </c>
      <c r="F100" s="9">
        <v>1.90193168E8</v>
      </c>
      <c r="G100" s="9">
        <v>1.92164955E8</v>
      </c>
      <c r="H100" s="9">
        <v>592858.0</v>
      </c>
    </row>
    <row r="101">
      <c r="A101" s="8">
        <v>1.69720525381103E9</v>
      </c>
      <c r="B101" s="9" t="s">
        <v>53</v>
      </c>
      <c r="C101" s="9">
        <v>43.2296392917633</v>
      </c>
      <c r="D101" s="9">
        <v>1.881697393E9</v>
      </c>
      <c r="E101" s="9">
        <v>2.357568122E9</v>
      </c>
      <c r="F101" s="9">
        <v>1.90447285E8</v>
      </c>
      <c r="G101" s="9">
        <v>1.92486791E8</v>
      </c>
      <c r="H101" s="9">
        <v>588645.0</v>
      </c>
    </row>
  </sheetData>
  <autoFilter ref="$A$1:$H$101">
    <sortState ref="A1:H101">
      <sortCondition ref="B1:B101"/>
    </sortState>
  </autoFilter>
  <drawing r:id="rId1"/>
</worksheet>
</file>