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Year" sheetId="1" r:id="rId1"/>
    <sheet name="Quarter" sheetId="2" r:id="rId2"/>
    <sheet name="Cash Balance" sheetId="3" r:id="rId3"/>
    <sheet name="Overall Cash by Year" sheetId="4" r:id="rId4"/>
    <sheet name="Working Capital" sheetId="5" r:id="rId5"/>
    <sheet name="Debt Ratios" sheetId="6" r:id="rId6"/>
    <sheet name="Current Ratio" sheetId="7" r:id="rId7"/>
    <sheet name="Quick Ratio" sheetId="8" r:id="rId8"/>
    <sheet name="Inventory Turnover Ratio" sheetId="9" r:id="rId9"/>
    <sheet name="Inventory-to-Sales Ratio" sheetId="10" r:id="rId10"/>
    <sheet name="Accounts Receivable Turnover vs" sheetId="11" r:id="rId11"/>
    <sheet name="Days Sales Inventory (DSI)" sheetId="12" r:id="rId12"/>
    <sheet name="Days Sales Outstanding (DSO)" sheetId="13" r:id="rId13"/>
    <sheet name="Days Inventory Outstanding (DIO" sheetId="14" r:id="rId14"/>
    <sheet name="Days Payable Outstanding (DPO)" sheetId="15" r:id="rId15"/>
    <sheet name="Cash-to-Cash Cycle (CCC)" sheetId="16" r:id="rId16"/>
    <sheet name="Overall Financial Statement" sheetId="17" r:id="rId17"/>
  </sheets>
  <calcPr fullPrecision="1" calcId="125725"/>
</workbook>
</file>

<file path=xl/sharedStrings.xml><?xml version="1.0" encoding="utf-8"?>
<sst xmlns="http://schemas.openxmlformats.org/spreadsheetml/2006/main" uniqueCount="39" count="42">
  <si>
    <t>Year</t>
  </si>
  <si>
    <t>QuarterofYear</t>
  </si>
  <si>
    <t>Quarter 1</t>
  </si>
  <si>
    <t>Quarter 3</t>
  </si>
  <si>
    <t>Quarter 4</t>
  </si>
  <si>
    <t>Sum Of Cash Outflows</t>
  </si>
  <si>
    <t>Sum Of Cash Inflows</t>
  </si>
  <si>
    <t>Overall Cash</t>
  </si>
  <si>
    <t>Sum Of WorkingCapital</t>
  </si>
  <si>
    <t>Debt-to-Asset Ratio</t>
  </si>
  <si>
    <t>Debt-to-Equity Ratio</t>
  </si>
  <si>
    <t>CurrentRatio</t>
  </si>
  <si>
    <t>QuickRatio</t>
  </si>
  <si>
    <t>InventoryTurnover</t>
  </si>
  <si>
    <t>InventoryToSales</t>
  </si>
  <si>
    <t>Accounts Receivable Turnover</t>
  </si>
  <si>
    <t>Accounts Payable Turnover</t>
  </si>
  <si>
    <t>Days Sales Inventory</t>
  </si>
  <si>
    <t>Days Sales Outstanding</t>
  </si>
  <si>
    <t>Days Inventory Outstanding</t>
  </si>
  <si>
    <t>Days Payable Outstanding</t>
  </si>
  <si>
    <t>Cash-to-Cash Cycle</t>
  </si>
  <si>
    <t>Cash on Hand</t>
  </si>
  <si>
    <t>Accounts Receivable</t>
  </si>
  <si>
    <t>Inventory</t>
  </si>
  <si>
    <t>Current Assets</t>
  </si>
  <si>
    <t>Property &amp; Equipment</t>
  </si>
  <si>
    <t>Accounts Payable</t>
  </si>
  <si>
    <t>Debts</t>
  </si>
  <si>
    <t>Current Liabilities</t>
  </si>
  <si>
    <t>Equity Capital</t>
  </si>
  <si>
    <t>2019</t>
  </si>
  <si>
    <t>2020</t>
  </si>
  <si>
    <t>2021</t>
  </si>
  <si>
    <t>2022</t>
  </si>
  <si>
    <t>2023</t>
  </si>
  <si>
    <t>2024</t>
  </si>
  <si>
    <t>Grand Total</t>
  </si>
  <si>
    <t>$1,728,966.00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</si>
</sst>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6">
    <numFmt numFmtId="164" formatCode="&quot;&quot;###,###,##0.00&quot;&quot;"/>
    <numFmt numFmtId="165" formatCode="[$$-409]0.00,K"/>
    <numFmt numFmtId="166" formatCode="[$$-409]0.00,,&quot;M&quot;"/>
    <numFmt numFmtId="167" formatCode="[$$-409]0.00,,,&quot;B&quot;"/>
    <numFmt numFmtId="168" formatCode="[$$-409]0.00"/>
    <numFmt numFmtId="169" formatCode="0.00,K"/>
    <numFmt numFmtId="170" formatCode="0.00,,&quot;M&quot;"/>
    <numFmt numFmtId="171" formatCode="0.00,,,&quot;B&quot;"/>
    <numFmt numFmtId="172" formatCode="###,###,##0.00"/>
    <numFmt numFmtId="173" formatCode="###,###,##0.00&quot; &quot;"/>
    <numFmt numFmtId="174" formatCode="&quot;&quot;0.00,K&quot;&quot;"/>
    <numFmt numFmtId="175" formatCode="&quot;&quot;0.00,,&quot;M&quot;&quot;&quot;"/>
    <numFmt numFmtId="176" formatCode="&quot;&quot;0.00,,,&quot;B&quot;&quot;&quot;"/>
    <numFmt numFmtId="177" formatCode="&quot;&quot;0.00&quot;&quot;"/>
    <numFmt numFmtId="178" formatCode="###,###,##0&quot; Day(s)&quot;"/>
    <numFmt numFmtId="179" formatCode="&quot;$&quot;#,##0.00"/>
  </numFmts>
  <fonts count="8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color indexed="64"/>
      <name val="Tahoma"/>
      <charset val="0"/>
    </font>
    <font>
      <sz val="10"/>
      <color indexed="64"/>
      <name val="Calibri"/>
      <charset val="0"/>
    </font>
    <font>
      <b/>
      <sz val="10"/>
      <color indexed="6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6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0" fillId="0" borderId="1"/>
  </cellStyleXfs>
  <cellXfs>
    <xf numFmtId="0" fontId="0" fillId="0" borderId="0" xfId="0"/>
    <xf numFmtId="0" fontId="0" fillId="0" borderId="1" xfId="20"/>
    <xf numFmtId="49" fontId="0" fillId="0" borderId="1" xfId="20" applyNumberFormat="1"/>
    <xf numFmtId="164" fontId="0" fillId="0" borderId="1" xfId="20" applyNumberFormat="1"/>
    <xf numFmtId="172" fontId="0" fillId="0" borderId="1" xfId="20" applyNumberFormat="1"/>
    <xf numFmtId="173" fontId="0" fillId="0" borderId="1" xfId="20" applyNumberFormat="1"/>
    <xf numFmtId="178" fontId="0" fillId="0" borderId="1" xfId="2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Alignment="1" applyFont="1">
      <alignment vertical="center"/>
    </xf>
    <xf numFmtId="0" fontId="7" fillId="0" borderId="0" xfId="0" applyAlignment="1" applyFont="1">
      <alignment vertical="center" wrapText="1"/>
    </xf>
    <xf numFmtId="0" fontId="7" fillId="0" borderId="2" xfId="0" applyAlignment="1" applyBorder="1" applyFont="1">
      <alignment vertical="center" wrapText="1"/>
    </xf>
    <xf numFmtId="0" fontId="7" fillId="0" borderId="3" xfId="0" applyAlignment="1" applyBorder="1" applyFont="1">
      <alignment vertical="center" wrapText="1"/>
    </xf>
    <xf numFmtId="0" fontId="7" fillId="0" borderId="4" xfId="0" applyAlignment="1" applyBorder="1" applyFont="1">
      <alignment vertical="center" wrapText="1"/>
    </xf>
    <xf numFmtId="0" fontId="7" fillId="0" borderId="5" xfId="0" applyAlignment="1" applyBorder="1" applyFont="1">
      <alignment vertical="center" wrapText="1"/>
    </xf>
    <xf numFmtId="0" fontId="7" fillId="0" borderId="6" xfId="0" applyAlignment="1" applyBorder="1" applyFont="1">
      <alignment vertical="center" wrapText="1"/>
    </xf>
    <xf numFmtId="0" fontId="7" fillId="0" borderId="7" xfId="0" applyAlignment="1" applyBorder="1" applyFont="1">
      <alignment vertical="center" wrapText="1"/>
    </xf>
    <xf numFmtId="0" fontId="7" fillId="0" borderId="8" xfId="0" applyAlignment="1" applyBorder="1" applyFont="1">
      <alignment vertical="center" wrapText="1"/>
    </xf>
    <xf numFmtId="0" fontId="7" fillId="0" borderId="9" xfId="0" applyAlignment="1" applyBorder="1" applyFont="1">
      <alignment vertical="center" wrapText="1"/>
    </xf>
    <xf numFmtId="0" fontId="7" fillId="0" borderId="9" xfId="0" applyAlignment="1" applyBorder="1" applyFont="1">
      <alignment horizontal="left" vertical="center" wrapText="1"/>
    </xf>
    <xf numFmtId="0" fontId="7" fillId="0" borderId="0" xfId="0" applyAlignment="1" applyFont="1">
      <alignment horizontal="left" vertical="center" wrapText="1"/>
    </xf>
    <xf numFmtId="0" fontId="7" fillId="0" borderId="2" xfId="0" applyAlignment="1" applyBorder="1" applyFont="1">
      <alignment horizontal="left" vertical="center" wrapText="1"/>
    </xf>
    <xf numFmtId="0" fontId="7" fillId="0" borderId="3" xfId="0" applyAlignment="1" applyBorder="1" applyFont="1">
      <alignment horizontal="left" vertical="center" wrapText="1"/>
    </xf>
    <xf numFmtId="0" fontId="7" fillId="0" borderId="4" xfId="0" applyAlignment="1" applyBorder="1" applyFont="1">
      <alignment horizontal="left" vertical="center" wrapText="1"/>
    </xf>
    <xf numFmtId="0" fontId="7" fillId="0" borderId="5" xfId="0" applyAlignment="1" applyBorder="1" applyFont="1">
      <alignment horizontal="left" vertical="center" wrapText="1"/>
    </xf>
    <xf numFmtId="0" fontId="7" fillId="0" borderId="6" xfId="0" applyAlignment="1" applyBorder="1" applyFont="1">
      <alignment horizontal="left" vertical="center" wrapText="1"/>
    </xf>
    <xf numFmtId="0" fontId="7" fillId="0" borderId="7" xfId="0" applyAlignment="1" applyBorder="1" applyFont="1">
      <alignment horizontal="left" vertical="center" wrapText="1"/>
    </xf>
    <xf numFmtId="0" fontId="7" fillId="0" borderId="8" xfId="0" applyAlignment="1" applyBorder="1" applyFont="1">
      <alignment horizontal="left" vertical="center" wrapText="1"/>
    </xf>
    <xf numFmtId="0" fontId="6" fillId="0" borderId="0" xfId="0" applyAlignment="1" applyFont="1">
      <alignment horizontal="right"/>
    </xf>
    <xf numFmtId="0" fontId="6" fillId="0" borderId="0" xfId="0" applyAlignment="1" applyFont="1">
      <alignment horizontal="right" wrapText="1"/>
    </xf>
    <xf numFmtId="0" fontId="6" fillId="0" borderId="2" xfId="0" applyAlignment="1" applyBorder="1" applyFont="1">
      <alignment horizontal="right" wrapText="1"/>
    </xf>
    <xf numFmtId="0" fontId="6" fillId="0" borderId="3" xfId="0" applyAlignment="1" applyBorder="1" applyFont="1">
      <alignment horizontal="right" wrapText="1"/>
    </xf>
    <xf numFmtId="0" fontId="6" fillId="0" borderId="4" xfId="0" applyAlignment="1" applyBorder="1" applyFont="1">
      <alignment horizontal="right" wrapText="1"/>
    </xf>
    <xf numFmtId="0" fontId="6" fillId="0" borderId="5" xfId="0" applyAlignment="1" applyBorder="1" applyFont="1">
      <alignment horizontal="right" wrapText="1"/>
    </xf>
    <xf numFmtId="0" fontId="6" fillId="0" borderId="6" xfId="0" applyAlignment="1" applyBorder="1" applyFont="1">
      <alignment horizontal="right" wrapText="1"/>
    </xf>
    <xf numFmtId="0" fontId="6" fillId="0" borderId="7" xfId="0" applyAlignment="1" applyBorder="1" applyFont="1">
      <alignment horizontal="right" wrapText="1"/>
    </xf>
    <xf numFmtId="0" fontId="6" fillId="0" borderId="8" xfId="0" applyAlignment="1" applyBorder="1" applyFont="1">
      <alignment horizontal="right" wrapText="1"/>
    </xf>
    <xf numFmtId="0" fontId="6" fillId="0" borderId="9" xfId="0" applyAlignment="1" applyBorder="1" applyFont="1">
      <alignment horizontal="right" wrapText="1"/>
    </xf>
    <xf numFmtId="179" fontId="6" fillId="0" borderId="9" xfId="0" applyAlignment="1" applyBorder="1" applyFont="1" applyNumberFormat="1">
      <alignment horizontal="right" wrapText="1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lobalStyle" xfId="20"/>
  </cellStyles>
  <dxfs>
    <dxf>
      <numFmt numFmtId="164" formatCode="&quot;&quot;###,###,##0.00&quot;&quot;"/>
    </dxf>
    <dxf>
      <numFmt numFmtId="165" formatCode="[$$-409]0.00,K"/>
    </dxf>
    <dxf>
      <numFmt numFmtId="166" formatCode="[$$-409]0.00,,&quot;M&quot;"/>
    </dxf>
    <dxf>
      <numFmt numFmtId="167" formatCode="[$$-409]0.00,,,&quot;B&quot;"/>
    </dxf>
    <dxf>
      <numFmt numFmtId="168" formatCode="[$$-409]0.00"/>
    </dxf>
    <dxf>
      <numFmt numFmtId="165" formatCode="[$$-409]0.00,K"/>
    </dxf>
    <dxf>
      <numFmt numFmtId="166" formatCode="[$$-409]0.00,,&quot;M&quot;"/>
    </dxf>
    <dxf>
      <numFmt numFmtId="167" formatCode="[$$-409]0.00,,,&quot;B&quot;"/>
    </dxf>
    <dxf>
      <numFmt numFmtId="168" formatCode="[$$-409]0.00"/>
    </dxf>
    <dxf>
      <numFmt numFmtId="165" formatCode="[$$-409]0.00,K"/>
    </dxf>
    <dxf>
      <numFmt numFmtId="166" formatCode="[$$-409]0.00,,&quot;M&quot;"/>
    </dxf>
    <dxf>
      <numFmt numFmtId="167" formatCode="[$$-409]0.00,,,&quot;B&quot;"/>
    </dxf>
    <dxf>
      <numFmt numFmtId="168" formatCode="[$$-409]0.00"/>
    </dxf>
    <dxf>
      <numFmt numFmtId="169" formatCode="0.00,K"/>
    </dxf>
    <dxf>
      <numFmt numFmtId="170" formatCode="0.00,,&quot;M&quot;"/>
    </dxf>
    <dxf>
      <numFmt numFmtId="171" formatCode="0.00,,,&quot;B&quot;"/>
    </dxf>
    <dxf>
      <numFmt numFmtId="2" formatCode="0.00"/>
    </dxf>
    <dxf>
      <numFmt numFmtId="169" formatCode="0.00,K"/>
    </dxf>
    <dxf>
      <numFmt numFmtId="170" formatCode="0.00,,&quot;M&quot;"/>
    </dxf>
    <dxf>
      <numFmt numFmtId="171" formatCode="0.00,,,&quot;B&quot;"/>
    </dxf>
    <dxf>
      <numFmt numFmtId="2" formatCode="0.00"/>
    </dxf>
    <dxf>
      <numFmt numFmtId="164" formatCode="&quot;&quot;###,###,##0.00&quot;&quot;"/>
    </dxf>
    <dxf>
      <numFmt numFmtId="164" formatCode="&quot;&quot;###,###,##0.00&quot;&quot;"/>
    </dxf>
    <dxf>
      <numFmt numFmtId="172" formatCode="###,###,##0.00"/>
    </dxf>
    <dxf>
      <numFmt numFmtId="173" formatCode="###,###,##0.00&quot; &quot;"/>
    </dxf>
    <dxf>
      <numFmt numFmtId="174" formatCode="&quot;&quot;0.00,K&quot;&quot;"/>
    </dxf>
    <dxf>
      <numFmt numFmtId="175" formatCode="&quot;&quot;0.00,,&quot;M&quot;&quot;&quot;"/>
    </dxf>
    <dxf>
      <numFmt numFmtId="176" formatCode="&quot;&quot;0.00,,,&quot;B&quot;&quot;&quot;"/>
    </dxf>
    <dxf>
      <numFmt numFmtId="177" formatCode="&quot;&quot;0.00&quot;&quot;"/>
    </dxf>
    <dxf>
      <numFmt numFmtId="174" formatCode="&quot;&quot;0.00,K&quot;&quot;"/>
    </dxf>
    <dxf>
      <numFmt numFmtId="175" formatCode="&quot;&quot;0.00,,&quot;M&quot;&quot;&quot;"/>
    </dxf>
    <dxf>
      <numFmt numFmtId="176" formatCode="&quot;&quot;0.00,,,&quot;B&quot;&quot;&quot;"/>
    </dxf>
    <dxf>
      <numFmt numFmtId="177" formatCode="&quot;&quot;0.00&quot;&quot;"/>
    </dxf>
    <dxf>
      <numFmt numFmtId="178" formatCode="###,###,##0&quot; Day(s)&quot;"/>
    </dxf>
    <dxf>
      <numFmt numFmtId="178" formatCode="###,###,##0&quot; Day(s)&quot;"/>
    </dxf>
    <dxf>
      <numFmt numFmtId="178" formatCode="###,###,##0&quot; Day(s)&quot;"/>
    </dxf>
    <dxf>
      <numFmt numFmtId="178" formatCode="###,###,##0&quot; Day(s)&quot;"/>
    </dxf>
    <dxf>
      <numFmt numFmtId="178" formatCode="###,###,##0&quot; Day(s)&quot;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styles" Target="styles.xml" /><Relationship Id="rId19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7"/>
  <sheetViews>
    <sheetView view="normal" tabSelected="1" workbookViewId="0">
      <selection pane="topLeft" activeCell="A1" sqref="A1"/>
    </sheetView>
  </sheetViews>
  <sheetFormatPr defaultRowHeight="12.75"/>
  <cols>
    <col min="1" max="1" width="6.5703125" bestFit="1" customWidth="1"/>
  </cols>
  <sheetData>
    <row r="1" spans="1:1">
      <c r="A1" s="1" t="s">
        <v>0</v>
      </c>
    </row>
    <row r="2" spans="1:1">
      <c r="A2" s="1">
        <v>2019</v>
      </c>
    </row>
    <row r="3" spans="1:1">
      <c r="A3" s="1">
        <v>2020</v>
      </c>
    </row>
    <row r="4" spans="1:1">
      <c r="A4" s="1">
        <v>2021</v>
      </c>
    </row>
    <row r="5" spans="1:1">
      <c r="A5" s="1">
        <v>2022</v>
      </c>
    </row>
    <row r="6" spans="1:1">
      <c r="A6" s="1">
        <v>2023</v>
      </c>
    </row>
    <row r="7" spans="1:1">
      <c r="A7" s="1">
        <v>2024</v>
      </c>
    </row>
  </sheetData>
  <pageMargins left="0.75" right="0.75" top="1" bottom="1" header="0.5" footer="0.5"/>
  <headerFooter scaleWithDoc="1" alignWithMargins="0" differentFirst="0" differentOddEven="0"/>
  <extLst/>
</worksheet>
</file>

<file path=xl/worksheets/sheet10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17.84765625" bestFit="1" customWidth="1"/>
  </cols>
  <sheetData>
    <row r="1" spans="1:1">
      <c r="A1" s="5" t="s">
        <v>14</v>
      </c>
    </row>
    <row r="2" spans="1:1">
      <c r="A2" s="5">
        <v>0.059515623443939125</v>
      </c>
    </row>
  </sheetData>
  <conditionalFormatting sqref="A1:A2">
    <cfRule type="expression" dxfId="24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7"/>
  <sheetViews>
    <sheetView view="normal" workbookViewId="0">
      <selection pane="topLeft" activeCell="A1" sqref="A1"/>
    </sheetView>
  </sheetViews>
  <sheetFormatPr defaultRowHeight="12.75"/>
  <cols>
    <col min="1" max="1" width="6.5703125" bestFit="1" customWidth="1"/>
    <col min="2" max="2" width="29.84765625" bestFit="1" customWidth="1"/>
    <col min="3" max="3" width="26.84765625" bestFit="1" customWidth="1"/>
  </cols>
  <sheetData>
    <row r="1" spans="1:3">
      <c r="A1" s="1" t="s">
        <v>0</v>
      </c>
      <c r="B1" s="1" t="s">
        <v>15</v>
      </c>
      <c r="C1" s="1" t="s">
        <v>16</v>
      </c>
    </row>
    <row r="2" spans="1:3">
      <c r="A2" s="1">
        <v>2019</v>
      </c>
      <c r="B2" s="1">
        <v>1.3657094594594597</v>
      </c>
      <c r="C2" s="1">
        <v>2.2349689011748444</v>
      </c>
    </row>
    <row r="3" spans="1:3">
      <c r="A3" s="1">
        <v>2020</v>
      </c>
      <c r="B3" s="1">
        <v>1.7287295730100158</v>
      </c>
      <c r="C3" s="1">
        <v>2.8043441080896185</v>
      </c>
    </row>
    <row r="4" spans="1:3">
      <c r="A4" s="1">
        <v>2021</v>
      </c>
      <c r="B4" s="1">
        <v>1.6025654845316375</v>
      </c>
      <c r="C4" s="1">
        <v>2.5119540424093945</v>
      </c>
    </row>
    <row r="5" spans="1:3">
      <c r="A5" s="1">
        <v>2022</v>
      </c>
      <c r="B5" s="1">
        <v>1.5560075093867334</v>
      </c>
      <c r="C5" s="1">
        <v>2.503607987917436</v>
      </c>
    </row>
    <row r="6" spans="1:3">
      <c r="A6" s="1">
        <v>2023</v>
      </c>
      <c r="B6" s="1">
        <v>1.5713911448781765</v>
      </c>
      <c r="C6" s="1">
        <v>2.453169734151329</v>
      </c>
    </row>
    <row r="7" spans="1:3">
      <c r="A7" s="1">
        <v>2024</v>
      </c>
      <c r="B7" s="1">
        <v>1.5563132658497605</v>
      </c>
      <c r="C7" s="1">
        <v>2.461408830468487</v>
      </c>
    </row>
  </sheetData>
  <conditionalFormatting sqref="B1:B7">
    <cfRule type="cellIs" dxfId="25" operator="between" priority="4">
      <formula>1000</formula>
      <formula>999999</formula>
    </cfRule>
    <cfRule type="cellIs" dxfId="26" operator="between" priority="5">
      <formula>1000000</formula>
      <formula>999999999</formula>
    </cfRule>
    <cfRule type="cellIs" dxfId="27" operator="greaterThanOrEqual" priority="6">
      <formula>1000000000</formula>
    </cfRule>
    <cfRule type="cellIs" dxfId="28" operator="lessThan" priority="7">
      <formula>1000</formula>
    </cfRule>
  </conditionalFormatting>
  <conditionalFormatting sqref="C1:C7">
    <cfRule type="cellIs" dxfId="29" operator="between" priority="8">
      <formula>1000</formula>
      <formula>999999</formula>
    </cfRule>
    <cfRule type="cellIs" dxfId="30" operator="between" priority="9">
      <formula>1000000</formula>
      <formula>999999999</formula>
    </cfRule>
    <cfRule type="cellIs" dxfId="31" operator="greaterThanOrEqual" priority="10">
      <formula>1000000000</formula>
    </cfRule>
    <cfRule type="cellIs" dxfId="32" operator="lessThan" priority="11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21.27734375" bestFit="1" customWidth="1"/>
  </cols>
  <sheetData>
    <row r="1" spans="1:1">
      <c r="A1" s="6" t="s">
        <v>17</v>
      </c>
    </row>
    <row r="2" spans="1:1">
      <c r="A2" s="6">
        <v>9.781846211372438</v>
      </c>
    </row>
  </sheetData>
  <conditionalFormatting sqref="A1:A2">
    <cfRule type="expression" dxfId="33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23.5703125" bestFit="1" customWidth="1"/>
  </cols>
  <sheetData>
    <row r="1" spans="1:1">
      <c r="A1" s="6" t="s">
        <v>18</v>
      </c>
    </row>
    <row r="2" spans="1:1">
      <c r="A2" s="6">
        <v>23.227272727272727</v>
      </c>
    </row>
  </sheetData>
  <conditionalFormatting sqref="A1:A2">
    <cfRule type="expression" dxfId="34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27.5703125" bestFit="1" customWidth="1"/>
  </cols>
  <sheetData>
    <row r="1" spans="1:1">
      <c r="A1" s="6" t="s">
        <v>19</v>
      </c>
    </row>
    <row r="2" spans="1:1">
      <c r="A2" s="6">
        <v>20.40909090909091</v>
      </c>
    </row>
  </sheetData>
  <conditionalFormatting sqref="A1:A2">
    <cfRule type="expression" dxfId="35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25.84765625" bestFit="1" customWidth="1"/>
  </cols>
  <sheetData>
    <row r="1" spans="1:1">
      <c r="A1" s="6" t="s">
        <v>20</v>
      </c>
    </row>
    <row r="2" spans="1:1">
      <c r="A2" s="6">
        <v>52.31818181818182</v>
      </c>
    </row>
  </sheetData>
  <conditionalFormatting sqref="A1:A2">
    <cfRule type="expression" dxfId="36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19.27734375" bestFit="1" customWidth="1"/>
  </cols>
  <sheetData>
    <row r="1" spans="1:1">
      <c r="A1" s="6" t="s">
        <v>21</v>
      </c>
    </row>
    <row r="2" spans="1:1">
      <c r="A2" s="6">
        <v>55.13636363636363</v>
      </c>
    </row>
  </sheetData>
  <conditionalFormatting sqref="A1:A2">
    <cfRule type="expression" dxfId="37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1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J8"/>
  <sheetViews>
    <sheetView view="normal" workbookViewId="0">
      <selection pane="topLeft" activeCell="A1" sqref="A1"/>
    </sheetView>
  </sheetViews>
  <sheetFormatPr defaultRowHeight="12.75"/>
  <cols>
    <col min="1" max="10" width="14.27734375" customWidth="1"/>
  </cols>
  <sheetData>
    <row r="1" spans="2:10">
      <c r="B1" s="20" t="s">
        <v>22</v>
      </c>
      <c r="C1" s="20" t="s">
        <v>23</v>
      </c>
      <c r="D1" s="20" t="s">
        <v>24</v>
      </c>
      <c r="E1" s="20" t="s">
        <v>25</v>
      </c>
      <c r="F1" s="20" t="s">
        <v>26</v>
      </c>
      <c r="G1" s="20" t="s">
        <v>27</v>
      </c>
      <c r="H1" s="20" t="s">
        <v>28</v>
      </c>
      <c r="I1" s="20" t="s">
        <v>29</v>
      </c>
      <c r="J1" s="20" t="s">
        <v>30</v>
      </c>
    </row>
    <row r="2" spans="1:10">
      <c r="A2" s="20" t="s">
        <v>31</v>
      </c>
      <c r="B2" s="39">
        <v>12596</v>
      </c>
      <c r="C2" s="39">
        <v>9472</v>
      </c>
      <c r="D2" s="39">
        <v>2500</v>
      </c>
      <c r="E2" s="39">
        <v>17302</v>
      </c>
      <c r="F2" s="39">
        <v>83195</v>
      </c>
      <c r="G2" s="39">
        <v>5788</v>
      </c>
      <c r="H2" s="39">
        <v>53717</v>
      </c>
      <c r="I2" s="39">
        <v>12280</v>
      </c>
      <c r="J2" s="39">
        <v>158870</v>
      </c>
    </row>
    <row r="3" spans="1:10">
      <c r="A3" s="20" t="s">
        <v>32</v>
      </c>
      <c r="B3" s="39">
        <v>24215</v>
      </c>
      <c r="C3" s="39">
        <v>18970</v>
      </c>
      <c r="D3" s="39">
        <v>4700</v>
      </c>
      <c r="E3" s="39">
        <v>22313</v>
      </c>
      <c r="F3" s="39">
        <v>173943</v>
      </c>
      <c r="G3" s="39">
        <v>11694</v>
      </c>
      <c r="H3" s="39">
        <v>103916</v>
      </c>
      <c r="I3" s="39">
        <v>17133</v>
      </c>
      <c r="J3" s="39">
        <v>314371</v>
      </c>
    </row>
    <row r="4" spans="1:10">
      <c r="A4" s="20" t="s">
        <v>33</v>
      </c>
      <c r="B4" s="39">
        <v>26662</v>
      </c>
      <c r="C4" s="39">
        <v>18554</v>
      </c>
      <c r="D4" s="39">
        <v>5100</v>
      </c>
      <c r="E4" s="39">
        <v>31496</v>
      </c>
      <c r="F4" s="39">
        <v>127699</v>
      </c>
      <c r="G4" s="39">
        <v>11837</v>
      </c>
      <c r="H4" s="39">
        <v>106636</v>
      </c>
      <c r="I4" s="39">
        <v>16795</v>
      </c>
      <c r="J4" s="39">
        <v>317381</v>
      </c>
    </row>
    <row r="5" spans="1:10">
      <c r="A5" s="20" t="s">
        <v>34</v>
      </c>
      <c r="B5" s="39">
        <v>25939</v>
      </c>
      <c r="C5" s="39">
        <v>19176</v>
      </c>
      <c r="D5" s="39">
        <v>4300</v>
      </c>
      <c r="E5" s="39">
        <v>26519</v>
      </c>
      <c r="F5" s="39">
        <v>126202</v>
      </c>
      <c r="G5" s="39">
        <v>11918</v>
      </c>
      <c r="H5" s="39">
        <v>106159</v>
      </c>
      <c r="I5" s="39">
        <v>12848</v>
      </c>
      <c r="J5" s="39">
        <v>314992</v>
      </c>
    </row>
    <row r="6" spans="1:10">
      <c r="A6" s="20" t="s">
        <v>35</v>
      </c>
      <c r="B6" s="39">
        <v>25645</v>
      </c>
      <c r="C6" s="39">
        <v>19085</v>
      </c>
      <c r="D6" s="39">
        <v>4200</v>
      </c>
      <c r="E6" s="39">
        <v>25016</v>
      </c>
      <c r="F6" s="39">
        <v>161731</v>
      </c>
      <c r="G6" s="39">
        <v>12225</v>
      </c>
      <c r="H6" s="39">
        <v>105775</v>
      </c>
      <c r="I6" s="39">
        <v>17623</v>
      </c>
      <c r="J6" s="39">
        <v>312598</v>
      </c>
    </row>
    <row r="7" spans="1:10">
      <c r="A7" s="20" t="s">
        <v>36</v>
      </c>
      <c r="B7" s="39">
        <v>27428</v>
      </c>
      <c r="C7" s="39">
        <v>18770</v>
      </c>
      <c r="D7" s="39">
        <v>4300</v>
      </c>
      <c r="E7" s="39">
        <v>29922</v>
      </c>
      <c r="F7" s="39">
        <v>126815</v>
      </c>
      <c r="G7" s="39">
        <v>11868</v>
      </c>
      <c r="H7" s="39">
        <v>103252</v>
      </c>
      <c r="I7" s="39">
        <v>12611</v>
      </c>
      <c r="J7" s="39">
        <v>310754</v>
      </c>
    </row>
    <row r="8" spans="1:10">
      <c r="A8" s="20" t="s">
        <v>37</v>
      </c>
      <c r="B8" s="39">
        <v>142485</v>
      </c>
      <c r="C8" s="39">
        <v>104027</v>
      </c>
      <c r="D8" s="39">
        <v>25100</v>
      </c>
      <c r="E8" s="39">
        <v>152568</v>
      </c>
      <c r="F8" s="39">
        <v>799585</v>
      </c>
      <c r="G8" s="39">
        <v>65330</v>
      </c>
      <c r="H8" s="39">
        <v>579455</v>
      </c>
      <c r="I8" s="39">
        <v>89290</v>
      </c>
      <c r="J8" s="38" t="s">
        <v>38</v>
      </c>
    </row>
  </sheetData>
  <pageMargins left="0.75" right="0.75" top="1" bottom="1" header="0.5" footer="0.5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4"/>
  <sheetViews>
    <sheetView view="normal" workbookViewId="0">
      <selection pane="topLeft" activeCell="A1" sqref="A1"/>
    </sheetView>
  </sheetViews>
  <sheetFormatPr defaultRowHeight="12.75"/>
  <cols>
    <col min="1" max="1" width="14.84765625" bestFit="1" customWidth="1"/>
  </cols>
  <sheetData>
    <row r="1" spans="1:1">
      <c r="A1" s="2" t="s">
        <v>1</v>
      </c>
    </row>
    <row r="2" spans="1:1">
      <c r="A2" s="2" t="s">
        <v>2</v>
      </c>
    </row>
    <row r="3" spans="1:1">
      <c r="A3" s="2" t="s">
        <v>3</v>
      </c>
    </row>
    <row r="4" spans="1:1">
      <c r="A4" s="2" t="s">
        <v>4</v>
      </c>
    </row>
  </sheetData>
  <pageMargins left="0.75" right="0.75" top="1" bottom="1" header="0.5" footer="0.5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2"/>
  <sheetViews>
    <sheetView view="normal" workbookViewId="0">
      <selection pane="topLeft" activeCell="A1" sqref="A1"/>
    </sheetView>
  </sheetViews>
  <sheetFormatPr defaultRowHeight="12.75"/>
  <cols>
    <col min="1" max="1" width="22.5703125" bestFit="1" customWidth="1"/>
    <col min="2" max="2" width="21.140625" bestFit="1" customWidth="1"/>
  </cols>
  <sheetData>
    <row r="1" spans="1:2">
      <c r="A1" s="3" t="s">
        <v>5</v>
      </c>
      <c r="B1" s="1" t="s">
        <v>6</v>
      </c>
    </row>
    <row r="2" spans="1:2">
      <c r="A2" s="3">
        <v>785354</v>
      </c>
      <c r="B2" s="1">
        <v>3103200</v>
      </c>
    </row>
  </sheetData>
  <conditionalFormatting sqref="A1:A2">
    <cfRule type="expression" dxfId="0" priority="1">
      <formula>MOD(A1,1)=0</formula>
    </cfRule>
  </conditionalFormatting>
  <conditionalFormatting sqref="B1:B2">
    <cfRule type="cellIs" dxfId="1" operator="between" priority="5">
      <formula>1000</formula>
      <formula>999999</formula>
    </cfRule>
    <cfRule type="cellIs" dxfId="2" operator="between" priority="6">
      <formula>1000000</formula>
      <formula>999999999</formula>
    </cfRule>
    <cfRule type="cellIs" dxfId="3" operator="greaterThanOrEqual" priority="7">
      <formula>1000000000</formula>
    </cfRule>
    <cfRule type="cellIs" dxfId="4" operator="lessThan" priority="8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7"/>
  <sheetViews>
    <sheetView view="normal" workbookViewId="0">
      <selection pane="topLeft" activeCell="A1" sqref="A1"/>
    </sheetView>
  </sheetViews>
  <sheetFormatPr defaultRowHeight="12.75"/>
  <cols>
    <col min="1" max="1" width="6.5703125" bestFit="1" customWidth="1"/>
    <col min="2" max="2" width="13.27734375" bestFit="1" customWidth="1"/>
  </cols>
  <sheetData>
    <row r="1" spans="1:2">
      <c r="A1" s="1" t="s">
        <v>0</v>
      </c>
      <c r="B1" s="1" t="s">
        <v>7</v>
      </c>
    </row>
    <row r="2" spans="1:2">
      <c r="A2" s="1">
        <v>2019</v>
      </c>
      <c r="B2" s="1">
        <v>12596</v>
      </c>
    </row>
    <row r="3" spans="1:2">
      <c r="A3" s="1">
        <v>2020</v>
      </c>
      <c r="B3" s="1">
        <v>24215</v>
      </c>
    </row>
    <row r="4" spans="1:2">
      <c r="A4" s="1">
        <v>2021</v>
      </c>
      <c r="B4" s="1">
        <v>26662</v>
      </c>
    </row>
    <row r="5" spans="1:2">
      <c r="A5" s="1">
        <v>2022</v>
      </c>
      <c r="B5" s="1">
        <v>25939</v>
      </c>
    </row>
    <row r="6" spans="1:2">
      <c r="A6" s="1">
        <v>2023</v>
      </c>
      <c r="B6" s="1">
        <v>25645</v>
      </c>
    </row>
    <row r="7" spans="1:2">
      <c r="A7" s="1">
        <v>2024</v>
      </c>
      <c r="B7" s="1">
        <v>27428</v>
      </c>
    </row>
  </sheetData>
  <conditionalFormatting sqref="B1:B7">
    <cfRule type="cellIs" dxfId="5" operator="between" priority="4">
      <formula>1000</formula>
      <formula>999999</formula>
    </cfRule>
    <cfRule type="cellIs" dxfId="6" operator="between" priority="5">
      <formula>1000000</formula>
      <formula>999999999</formula>
    </cfRule>
    <cfRule type="cellIs" dxfId="7" operator="greaterThanOrEqual" priority="6">
      <formula>1000000000</formula>
    </cfRule>
    <cfRule type="cellIs" dxfId="8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23.41796875" bestFit="1" customWidth="1"/>
  </cols>
  <sheetData>
    <row r="1" spans="1:1">
      <c r="A1" s="1" t="s">
        <v>8</v>
      </c>
    </row>
    <row r="2" spans="1:1">
      <c r="A2" s="1">
        <v>63278</v>
      </c>
    </row>
  </sheetData>
  <conditionalFormatting sqref="A1:A2">
    <cfRule type="cellIs" dxfId="9" operator="between" priority="4">
      <formula>1000</formula>
      <formula>999999</formula>
    </cfRule>
    <cfRule type="cellIs" dxfId="10" operator="between" priority="5">
      <formula>1000000</formula>
      <formula>999999999</formula>
    </cfRule>
    <cfRule type="cellIs" dxfId="11" operator="greaterThanOrEqual" priority="6">
      <formula>1000000000</formula>
    </cfRule>
    <cfRule type="cellIs" dxfId="12" operator="lessThan" priority="7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7"/>
  <sheetViews>
    <sheetView view="normal" workbookViewId="0">
      <selection pane="topLeft" activeCell="A1" sqref="A1"/>
    </sheetView>
  </sheetViews>
  <sheetFormatPr defaultRowHeight="12.75"/>
  <cols>
    <col min="1" max="1" width="6.5703125" bestFit="1" customWidth="1"/>
    <col min="2" max="2" width="20" bestFit="1" customWidth="1"/>
    <col min="3" max="3" width="21" bestFit="1" customWidth="1"/>
  </cols>
  <sheetData>
    <row r="1" spans="1:3">
      <c r="A1" s="1" t="s">
        <v>0</v>
      </c>
      <c r="B1" s="1" t="s">
        <v>9</v>
      </c>
      <c r="C1" s="1" t="s">
        <v>10</v>
      </c>
    </row>
    <row r="2" spans="1:3">
      <c r="A2" s="1">
        <v>2019</v>
      </c>
      <c r="B2" s="1">
        <v>0.5739815296046056</v>
      </c>
      <c r="C2" s="1">
        <v>1.347316066066066</v>
      </c>
    </row>
    <row r="3" spans="1:3">
      <c r="A3" s="1">
        <v>2020</v>
      </c>
      <c r="B3" s="1">
        <v>0.543714492854539</v>
      </c>
      <c r="C3" s="1">
        <v>1.1916102623027345</v>
      </c>
    </row>
    <row r="4" spans="1:3">
      <c r="A4" s="1">
        <v>2021</v>
      </c>
      <c r="B4" s="1">
        <v>0.6456367446100683</v>
      </c>
      <c r="C4" s="1">
        <v>1.8219630133480595</v>
      </c>
    </row>
    <row r="5" spans="1:3">
      <c r="A5" s="1">
        <v>2022</v>
      </c>
      <c r="B5" s="1">
        <v>0.647707484070131</v>
      </c>
      <c r="C5" s="1">
        <v>1.83855022398225</v>
      </c>
    </row>
    <row r="6" spans="1:3">
      <c r="A6" s="1">
        <v>2023</v>
      </c>
      <c r="B6" s="1">
        <v>0.5754613305498627</v>
      </c>
      <c r="C6" s="1">
        <v>1.355498031063226</v>
      </c>
    </row>
    <row r="7" spans="1:3">
      <c r="A7" s="1">
        <v>2024</v>
      </c>
      <c r="B7" s="1">
        <v>0.6163582406446788</v>
      </c>
      <c r="C7" s="1">
        <v>1.606598410142886</v>
      </c>
    </row>
  </sheetData>
  <conditionalFormatting sqref="B1:B7">
    <cfRule type="cellIs" dxfId="13" operator="between" priority="4">
      <formula>1000</formula>
      <formula>999999</formula>
    </cfRule>
    <cfRule type="cellIs" dxfId="14" operator="between" priority="5">
      <formula>1000000</formula>
      <formula>999999999</formula>
    </cfRule>
    <cfRule type="cellIs" dxfId="15" operator="greaterThanOrEqual" priority="6">
      <formula>1000000000</formula>
    </cfRule>
    <cfRule type="cellIs" dxfId="16" operator="lessThan" priority="7">
      <formula>1000</formula>
    </cfRule>
  </conditionalFormatting>
  <conditionalFormatting sqref="C1:C7">
    <cfRule type="cellIs" dxfId="17" operator="between" priority="8">
      <formula>1000</formula>
      <formula>999999</formula>
    </cfRule>
    <cfRule type="cellIs" dxfId="18" operator="between" priority="9">
      <formula>1000000</formula>
      <formula>999999999</formula>
    </cfRule>
    <cfRule type="cellIs" dxfId="19" operator="greaterThanOrEqual" priority="10">
      <formula>1000000000</formula>
    </cfRule>
    <cfRule type="cellIs" dxfId="20" operator="lessThan" priority="11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13.41796875" bestFit="1" customWidth="1"/>
  </cols>
  <sheetData>
    <row r="1" spans="1:1">
      <c r="A1" s="3" t="s">
        <v>11</v>
      </c>
    </row>
    <row r="2" spans="1:1">
      <c r="A2" s="3">
        <v>1.7086795833799977</v>
      </c>
    </row>
  </sheetData>
  <conditionalFormatting sqref="A1:A2">
    <cfRule type="expression" dxfId="21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8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11.84765625" bestFit="1" customWidth="1"/>
  </cols>
  <sheetData>
    <row r="1" spans="1:1">
      <c r="A1" s="3" t="s">
        <v>12</v>
      </c>
    </row>
    <row r="2" spans="1:1">
      <c r="A2" s="3">
        <v>1.4275730764923285</v>
      </c>
    </row>
  </sheetData>
  <conditionalFormatting sqref="A1:A2">
    <cfRule type="expression" dxfId="22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9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workbookViewId="0">
      <selection pane="topLeft" activeCell="A1" sqref="A1"/>
    </sheetView>
  </sheetViews>
  <sheetFormatPr defaultRowHeight="12.75"/>
  <cols>
    <col min="1" max="1" width="19" bestFit="1" customWidth="1"/>
  </cols>
  <sheetData>
    <row r="1" spans="1:1">
      <c r="A1" s="4" t="s">
        <v>13</v>
      </c>
    </row>
    <row r="2" spans="1:1">
      <c r="A2" s="4">
        <v>9.200717131474104</v>
      </c>
    </row>
  </sheetData>
  <conditionalFormatting sqref="A1:A2">
    <cfRule type="expression" dxfId="23" priority="1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/>
  <dcterms:created xsi:type="dcterms:W3CDTF">2024-06-23T01:05:59Z</dcterms:created>
  <dcterms:modified xsi:type="dcterms:W3CDTF">2024-06-23T01:05:59Z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